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AlexBadea_MyPapers/olfaction/HSM_v2_041525/data/"/>
    </mc:Choice>
  </mc:AlternateContent>
  <xr:revisionPtr revIDLastSave="0" documentId="13_ncr:1_{AB7D4AC2-91A4-EE45-A853-332C228953B6}" xr6:coauthVersionLast="47" xr6:coauthVersionMax="47" xr10:uidLastSave="{00000000-0000-0000-0000-000000000000}"/>
  <bookViews>
    <workbookView xWindow="3300" yWindow="3540" windowWidth="33920" windowHeight="20460" xr2:uid="{5D57BF00-362E-8E4E-B7EE-16FEDABE7033}"/>
  </bookViews>
  <sheets>
    <sheet name="Sheet1" sheetId="1" r:id="rId1"/>
  </sheets>
  <definedNames>
    <definedName name="_xlnm._FilterDatabase" localSheetId="0" hidden="1">Sheet1!$A$1:$AL$936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6" i="1" l="1"/>
  <c r="P936" i="1" s="1"/>
  <c r="N935" i="1"/>
  <c r="P935" i="1" s="1"/>
  <c r="N934" i="1"/>
  <c r="P934" i="1" s="1"/>
  <c r="N933" i="1"/>
  <c r="P933" i="1" s="1"/>
  <c r="N932" i="1"/>
  <c r="P932" i="1" s="1"/>
  <c r="N931" i="1"/>
  <c r="P931" i="1" s="1"/>
  <c r="N930" i="1"/>
  <c r="P930" i="1" s="1"/>
  <c r="N929" i="1"/>
  <c r="P929" i="1" s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P919" i="1" s="1"/>
  <c r="N918" i="1"/>
  <c r="P918" i="1" s="1"/>
  <c r="N917" i="1"/>
  <c r="P917" i="1" s="1"/>
  <c r="N916" i="1"/>
  <c r="P916" i="1" s="1"/>
  <c r="N915" i="1"/>
  <c r="P915" i="1" s="1"/>
  <c r="N914" i="1"/>
  <c r="P914" i="1" s="1"/>
  <c r="N913" i="1"/>
  <c r="P913" i="1" s="1"/>
  <c r="N912" i="1"/>
  <c r="P912" i="1" s="1"/>
  <c r="N911" i="1"/>
  <c r="P911" i="1" s="1"/>
  <c r="N910" i="1"/>
  <c r="P910" i="1" s="1"/>
  <c r="N909" i="1"/>
  <c r="P909" i="1" s="1"/>
  <c r="N908" i="1"/>
  <c r="P908" i="1" s="1"/>
  <c r="N907" i="1"/>
  <c r="P907" i="1" s="1"/>
  <c r="N906" i="1"/>
  <c r="P906" i="1" s="1"/>
  <c r="N905" i="1"/>
  <c r="P905" i="1" s="1"/>
  <c r="N904" i="1"/>
  <c r="P904" i="1" s="1"/>
  <c r="N903" i="1"/>
  <c r="P903" i="1" s="1"/>
  <c r="N902" i="1"/>
  <c r="P902" i="1" s="1"/>
  <c r="N901" i="1"/>
  <c r="P901" i="1" s="1"/>
  <c r="N900" i="1"/>
  <c r="P900" i="1" s="1"/>
  <c r="N899" i="1"/>
  <c r="P899" i="1" s="1"/>
  <c r="N898" i="1"/>
  <c r="P898" i="1" s="1"/>
  <c r="N897" i="1"/>
  <c r="P897" i="1" s="1"/>
  <c r="N896" i="1"/>
  <c r="P896" i="1" s="1"/>
  <c r="N895" i="1"/>
  <c r="P895" i="1" s="1"/>
  <c r="N894" i="1"/>
  <c r="P894" i="1" s="1"/>
  <c r="N893" i="1"/>
  <c r="P893" i="1" s="1"/>
  <c r="N892" i="1"/>
  <c r="P892" i="1" s="1"/>
  <c r="N891" i="1"/>
  <c r="P891" i="1" s="1"/>
  <c r="N890" i="1"/>
  <c r="P890" i="1" s="1"/>
  <c r="N889" i="1"/>
  <c r="P889" i="1" s="1"/>
  <c r="N888" i="1"/>
  <c r="P888" i="1" s="1"/>
  <c r="N887" i="1"/>
  <c r="P887" i="1" s="1"/>
  <c r="N886" i="1"/>
  <c r="P886" i="1" s="1"/>
  <c r="N885" i="1"/>
  <c r="P885" i="1" s="1"/>
  <c r="N884" i="1"/>
  <c r="P884" i="1" s="1"/>
  <c r="N883" i="1"/>
  <c r="P883" i="1" s="1"/>
  <c r="N882" i="1"/>
  <c r="P882" i="1" s="1"/>
  <c r="N881" i="1"/>
  <c r="P881" i="1" s="1"/>
  <c r="N880" i="1"/>
  <c r="P880" i="1" s="1"/>
  <c r="N867" i="1"/>
  <c r="P867" i="1" s="1"/>
  <c r="N866" i="1"/>
  <c r="P866" i="1" s="1"/>
  <c r="N865" i="1"/>
  <c r="P865" i="1" s="1"/>
  <c r="N864" i="1"/>
  <c r="P864" i="1" s="1"/>
  <c r="N863" i="1"/>
  <c r="P863" i="1" s="1"/>
  <c r="N845" i="1"/>
  <c r="P845" i="1" s="1"/>
  <c r="N844" i="1"/>
  <c r="P844" i="1" s="1"/>
  <c r="N843" i="1"/>
  <c r="P843" i="1" s="1"/>
  <c r="N821" i="1"/>
  <c r="P821" i="1" s="1"/>
  <c r="N820" i="1"/>
  <c r="P820" i="1" s="1"/>
  <c r="N819" i="1"/>
  <c r="P819" i="1" s="1"/>
  <c r="N815" i="1"/>
  <c r="P815" i="1" s="1"/>
  <c r="N810" i="1"/>
  <c r="P810" i="1" s="1"/>
  <c r="N801" i="1"/>
  <c r="P801" i="1" s="1"/>
  <c r="N800" i="1"/>
  <c r="P800" i="1" s="1"/>
  <c r="N799" i="1"/>
  <c r="P799" i="1" s="1"/>
  <c r="N798" i="1"/>
  <c r="P798" i="1" s="1"/>
  <c r="N797" i="1"/>
  <c r="P797" i="1" s="1"/>
  <c r="N796" i="1"/>
  <c r="P796" i="1" s="1"/>
  <c r="N795" i="1"/>
  <c r="P795" i="1" s="1"/>
  <c r="N794" i="1"/>
  <c r="P794" i="1" s="1"/>
  <c r="N793" i="1"/>
  <c r="P793" i="1" s="1"/>
  <c r="N792" i="1"/>
  <c r="P792" i="1" s="1"/>
  <c r="N791" i="1"/>
  <c r="P791" i="1" s="1"/>
  <c r="N790" i="1"/>
  <c r="P790" i="1" s="1"/>
  <c r="N789" i="1"/>
  <c r="P789" i="1" s="1"/>
  <c r="N788" i="1"/>
  <c r="P788" i="1" s="1"/>
  <c r="N787" i="1"/>
  <c r="P787" i="1" s="1"/>
  <c r="N786" i="1"/>
  <c r="P786" i="1" s="1"/>
  <c r="N785" i="1"/>
  <c r="P785" i="1" s="1"/>
  <c r="N784" i="1"/>
  <c r="P784" i="1" s="1"/>
  <c r="N783" i="1"/>
  <c r="P783" i="1" s="1"/>
  <c r="N782" i="1"/>
  <c r="P782" i="1" s="1"/>
  <c r="N781" i="1"/>
  <c r="P781" i="1" s="1"/>
  <c r="N780" i="1"/>
  <c r="P780" i="1" s="1"/>
  <c r="P779" i="1"/>
  <c r="P778" i="1"/>
  <c r="P777" i="1"/>
  <c r="P776" i="1"/>
  <c r="P775" i="1"/>
  <c r="P774" i="1"/>
  <c r="P773" i="1"/>
  <c r="N772" i="1"/>
  <c r="P772" i="1" s="1"/>
  <c r="N771" i="1"/>
  <c r="P771" i="1" s="1"/>
  <c r="N770" i="1"/>
  <c r="P770" i="1" s="1"/>
  <c r="N769" i="1"/>
  <c r="P769" i="1" s="1"/>
  <c r="N768" i="1"/>
  <c r="P768" i="1" s="1"/>
  <c r="N767" i="1"/>
  <c r="P767" i="1" s="1"/>
  <c r="N766" i="1"/>
  <c r="P766" i="1" s="1"/>
  <c r="N765" i="1"/>
  <c r="P765" i="1" s="1"/>
  <c r="N764" i="1"/>
  <c r="P764" i="1" s="1"/>
  <c r="N763" i="1"/>
  <c r="P763" i="1" s="1"/>
  <c r="N762" i="1"/>
  <c r="P762" i="1" s="1"/>
  <c r="N761" i="1"/>
  <c r="P761" i="1" s="1"/>
  <c r="N760" i="1"/>
  <c r="P760" i="1" s="1"/>
  <c r="N759" i="1"/>
  <c r="P759" i="1" s="1"/>
  <c r="N758" i="1"/>
  <c r="P758" i="1" s="1"/>
  <c r="N757" i="1"/>
  <c r="P757" i="1" s="1"/>
  <c r="N756" i="1"/>
  <c r="P756" i="1" s="1"/>
  <c r="N755" i="1"/>
  <c r="P755" i="1" s="1"/>
  <c r="N754" i="1"/>
  <c r="P754" i="1" s="1"/>
  <c r="N753" i="1"/>
  <c r="P753" i="1" s="1"/>
  <c r="N752" i="1"/>
  <c r="P752" i="1" s="1"/>
  <c r="N751" i="1"/>
  <c r="P751" i="1" s="1"/>
  <c r="N750" i="1"/>
  <c r="P750" i="1" s="1"/>
  <c r="N749" i="1"/>
  <c r="P749" i="1" s="1"/>
  <c r="N748" i="1"/>
  <c r="P748" i="1" s="1"/>
  <c r="N747" i="1"/>
  <c r="P747" i="1" s="1"/>
  <c r="N746" i="1"/>
  <c r="P746" i="1" s="1"/>
  <c r="N745" i="1"/>
  <c r="P745" i="1" s="1"/>
  <c r="N744" i="1"/>
  <c r="P744" i="1" s="1"/>
  <c r="N743" i="1"/>
  <c r="P743" i="1" s="1"/>
  <c r="N742" i="1"/>
  <c r="P742" i="1" s="1"/>
  <c r="N741" i="1"/>
  <c r="P741" i="1" s="1"/>
  <c r="N740" i="1"/>
  <c r="P740" i="1" s="1"/>
  <c r="N739" i="1"/>
  <c r="P739" i="1" s="1"/>
  <c r="N738" i="1"/>
  <c r="P738" i="1" s="1"/>
  <c r="N737" i="1"/>
  <c r="P737" i="1" s="1"/>
  <c r="N736" i="1"/>
  <c r="P736" i="1" s="1"/>
  <c r="N735" i="1"/>
  <c r="P735" i="1" s="1"/>
  <c r="N734" i="1"/>
  <c r="P734" i="1" s="1"/>
  <c r="N733" i="1"/>
  <c r="P733" i="1" s="1"/>
  <c r="N732" i="1"/>
  <c r="P732" i="1" s="1"/>
  <c r="N731" i="1"/>
  <c r="P731" i="1" s="1"/>
  <c r="N730" i="1"/>
  <c r="P730" i="1" s="1"/>
  <c r="N729" i="1"/>
  <c r="P729" i="1" s="1"/>
  <c r="N714" i="1"/>
  <c r="P714" i="1" s="1"/>
  <c r="N713" i="1"/>
  <c r="P713" i="1" s="1"/>
  <c r="N712" i="1"/>
  <c r="P712" i="1" s="1"/>
  <c r="N645" i="1"/>
  <c r="P645" i="1" s="1"/>
  <c r="N644" i="1"/>
  <c r="P644" i="1" s="1"/>
  <c r="N643" i="1"/>
  <c r="P643" i="1" s="1"/>
  <c r="N642" i="1"/>
  <c r="P642" i="1" s="1"/>
  <c r="N641" i="1"/>
  <c r="P641" i="1" s="1"/>
  <c r="N640" i="1"/>
  <c r="P640" i="1" s="1"/>
  <c r="N638" i="1"/>
  <c r="P638" i="1" s="1"/>
  <c r="N627" i="1"/>
  <c r="P627" i="1" s="1"/>
  <c r="N616" i="1"/>
  <c r="P616" i="1" s="1"/>
  <c r="N615" i="1"/>
  <c r="P615" i="1" s="1"/>
  <c r="N614" i="1"/>
  <c r="P614" i="1" s="1"/>
  <c r="N613" i="1"/>
  <c r="P613" i="1" s="1"/>
  <c r="N612" i="1"/>
  <c r="P612" i="1" s="1"/>
  <c r="N611" i="1"/>
  <c r="P611" i="1" s="1"/>
  <c r="N610" i="1"/>
  <c r="P610" i="1" s="1"/>
  <c r="N609" i="1"/>
  <c r="P609" i="1" s="1"/>
  <c r="P606" i="1"/>
  <c r="P605" i="1"/>
  <c r="P604" i="1"/>
  <c r="P603" i="1"/>
  <c r="P602" i="1"/>
  <c r="P601" i="1"/>
  <c r="P600" i="1"/>
  <c r="P599" i="1"/>
  <c r="N598" i="1"/>
  <c r="P598" i="1" s="1"/>
  <c r="N597" i="1"/>
  <c r="P597" i="1" s="1"/>
  <c r="N591" i="1"/>
  <c r="P591" i="1" s="1"/>
  <c r="N589" i="1"/>
  <c r="P589" i="1" s="1"/>
  <c r="N588" i="1"/>
  <c r="P588" i="1" s="1"/>
  <c r="N587" i="1"/>
  <c r="P587" i="1" s="1"/>
  <c r="N586" i="1"/>
  <c r="P586" i="1" s="1"/>
  <c r="N585" i="1"/>
  <c r="P585" i="1" s="1"/>
  <c r="N584" i="1"/>
  <c r="P584" i="1" s="1"/>
  <c r="P578" i="1"/>
  <c r="P577" i="1"/>
  <c r="P576" i="1"/>
  <c r="N575" i="1"/>
  <c r="P575" i="1" s="1"/>
  <c r="N574" i="1"/>
  <c r="P574" i="1" s="1"/>
  <c r="N573" i="1"/>
  <c r="P573" i="1" s="1"/>
  <c r="N568" i="1"/>
  <c r="P568" i="1" s="1"/>
  <c r="N567" i="1"/>
  <c r="P567" i="1" s="1"/>
  <c r="N566" i="1"/>
  <c r="P566" i="1" s="1"/>
  <c r="N564" i="1"/>
  <c r="P564" i="1" s="1"/>
  <c r="N562" i="1"/>
  <c r="P562" i="1" s="1"/>
  <c r="N561" i="1"/>
  <c r="P561" i="1" s="1"/>
  <c r="N560" i="1"/>
  <c r="P560" i="1" s="1"/>
  <c r="N559" i="1"/>
  <c r="P559" i="1" s="1"/>
  <c r="N558" i="1"/>
  <c r="P558" i="1" s="1"/>
  <c r="N557" i="1"/>
  <c r="P557" i="1" s="1"/>
  <c r="N556" i="1"/>
  <c r="P556" i="1" s="1"/>
  <c r="N555" i="1"/>
  <c r="P555" i="1" s="1"/>
  <c r="N554" i="1"/>
  <c r="P554" i="1" s="1"/>
  <c r="N553" i="1"/>
  <c r="P553" i="1" s="1"/>
  <c r="P551" i="1"/>
  <c r="P550" i="1"/>
  <c r="P549" i="1"/>
  <c r="N548" i="1"/>
  <c r="P548" i="1" s="1"/>
  <c r="N547" i="1"/>
  <c r="P547" i="1" s="1"/>
  <c r="N520" i="1"/>
  <c r="P520" i="1" s="1"/>
  <c r="P518" i="1"/>
  <c r="P517" i="1"/>
  <c r="P516" i="1"/>
  <c r="P515" i="1"/>
  <c r="P514" i="1"/>
  <c r="P484" i="1"/>
  <c r="P483" i="1"/>
  <c r="P482" i="1"/>
  <c r="P481" i="1"/>
  <c r="P480" i="1"/>
  <c r="P479" i="1"/>
  <c r="P478" i="1"/>
  <c r="P477" i="1"/>
  <c r="P476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29" i="1"/>
  <c r="P428" i="1"/>
  <c r="P427" i="1"/>
  <c r="P426" i="1"/>
  <c r="P425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85" i="1"/>
  <c r="P384" i="1"/>
  <c r="P383" i="1"/>
  <c r="P382" i="1"/>
  <c r="P381" i="1"/>
  <c r="P380" i="1"/>
  <c r="P379" i="1"/>
  <c r="P378" i="1"/>
  <c r="P377" i="1"/>
  <c r="P376" i="1"/>
  <c r="P375" i="1"/>
  <c r="P362" i="1"/>
  <c r="P361" i="1"/>
  <c r="P360" i="1"/>
  <c r="P359" i="1"/>
  <c r="P358" i="1"/>
  <c r="P357" i="1"/>
  <c r="P356" i="1"/>
  <c r="P339" i="1"/>
  <c r="P318" i="1"/>
  <c r="P317" i="1"/>
  <c r="P316" i="1"/>
  <c r="P315" i="1"/>
  <c r="P314" i="1"/>
  <c r="P313" i="1"/>
  <c r="P312" i="1"/>
  <c r="P311" i="1"/>
  <c r="P310" i="1"/>
  <c r="P309" i="1"/>
  <c r="P300" i="1"/>
  <c r="P299" i="1"/>
  <c r="P298" i="1"/>
  <c r="P293" i="1"/>
  <c r="P292" i="1"/>
  <c r="P291" i="1"/>
  <c r="P290" i="1"/>
  <c r="P289" i="1"/>
  <c r="P288" i="1"/>
  <c r="P287" i="1"/>
  <c r="P286" i="1"/>
  <c r="P285" i="1"/>
  <c r="N241" i="1"/>
  <c r="P241" i="1" s="1"/>
  <c r="N240" i="1"/>
  <c r="P240" i="1" s="1"/>
  <c r="N239" i="1"/>
  <c r="P239" i="1" s="1"/>
  <c r="N238" i="1"/>
  <c r="P238" i="1" s="1"/>
  <c r="N237" i="1"/>
  <c r="P237" i="1" s="1"/>
  <c r="N235" i="1"/>
  <c r="P235" i="1" s="1"/>
  <c r="N234" i="1"/>
  <c r="P234" i="1" s="1"/>
  <c r="N233" i="1"/>
  <c r="P233" i="1" s="1"/>
  <c r="N232" i="1"/>
  <c r="P232" i="1" s="1"/>
  <c r="N231" i="1"/>
  <c r="P231" i="1" s="1"/>
  <c r="P202" i="1"/>
  <c r="P201" i="1"/>
  <c r="P200" i="1"/>
  <c r="P199" i="1"/>
  <c r="P198" i="1"/>
  <c r="P197" i="1"/>
</calcChain>
</file>

<file path=xl/sharedStrings.xml><?xml version="1.0" encoding="utf-8"?>
<sst xmlns="http://schemas.openxmlformats.org/spreadsheetml/2006/main" count="11351" uniqueCount="2571">
  <si>
    <t>Cohort_ID</t>
  </si>
  <si>
    <t>NameGroup</t>
  </si>
  <si>
    <t>Source</t>
  </si>
  <si>
    <t>Handling</t>
  </si>
  <si>
    <t>CIVMID</t>
  </si>
  <si>
    <t>Bruker_folder</t>
  </si>
  <si>
    <t>ARunno</t>
  </si>
  <si>
    <t>Second_Bruker_folder</t>
  </si>
  <si>
    <t>Second_ARunno</t>
  </si>
  <si>
    <t>SAMBA Brunno</t>
  </si>
  <si>
    <t>ctb_ID</t>
  </si>
  <si>
    <t>BadeaID</t>
  </si>
  <si>
    <t>OldBadeaID</t>
  </si>
  <si>
    <t>Genotype</t>
  </si>
  <si>
    <t>Sex</t>
  </si>
  <si>
    <t>DOB</t>
  </si>
  <si>
    <t>Weight</t>
  </si>
  <si>
    <t xml:space="preserve">Perfusion </t>
  </si>
  <si>
    <t>Age_Months</t>
  </si>
  <si>
    <t>Age_Imaging</t>
  </si>
  <si>
    <t>Age_Years</t>
  </si>
  <si>
    <t>Specimens ID</t>
  </si>
  <si>
    <t>DWI</t>
  </si>
  <si>
    <t>GRE</t>
  </si>
  <si>
    <t>T1</t>
  </si>
  <si>
    <t>T2</t>
  </si>
  <si>
    <t>Notes</t>
  </si>
  <si>
    <t>AgeExVivoMRI</t>
  </si>
  <si>
    <t>Diet</t>
  </si>
  <si>
    <t>Age_Handling</t>
  </si>
  <si>
    <t>Remark</t>
  </si>
  <si>
    <t>Mn2Cl pump</t>
  </si>
  <si>
    <t>fMRI</t>
  </si>
  <si>
    <t>invivoDWI</t>
  </si>
  <si>
    <t>Cardiac_ID</t>
  </si>
  <si>
    <t>MicroCT_ID</t>
  </si>
  <si>
    <t>Femur_Scan</t>
  </si>
  <si>
    <t>Lifestyle</t>
  </si>
  <si>
    <t>original_2019_scans</t>
  </si>
  <si>
    <t>In House</t>
  </si>
  <si>
    <t>190610_1</t>
  </si>
  <si>
    <t>A19061001</t>
  </si>
  <si>
    <t>B49913</t>
  </si>
  <si>
    <t>Control</t>
  </si>
  <si>
    <t>APOE44</t>
  </si>
  <si>
    <t>male</t>
  </si>
  <si>
    <t>N57437</t>
  </si>
  <si>
    <t>N57439</t>
  </si>
  <si>
    <t>Sedentary</t>
  </si>
  <si>
    <t>190610_10</t>
  </si>
  <si>
    <t>A19061010</t>
  </si>
  <si>
    <t>B49901</t>
  </si>
  <si>
    <t>female</t>
  </si>
  <si>
    <t>N57522</t>
  </si>
  <si>
    <t>N57523</t>
  </si>
  <si>
    <t>190610_2</t>
  </si>
  <si>
    <t>A19061002</t>
  </si>
  <si>
    <t>B49924</t>
  </si>
  <si>
    <t>N57446</t>
  </si>
  <si>
    <t>N57445</t>
  </si>
  <si>
    <t>190610_3</t>
  </si>
  <si>
    <t>A19061003</t>
  </si>
  <si>
    <t>B49935</t>
  </si>
  <si>
    <t>N57449</t>
  </si>
  <si>
    <t>N57450</t>
  </si>
  <si>
    <t>190610_4</t>
  </si>
  <si>
    <t>A19061004</t>
  </si>
  <si>
    <t>B49946</t>
  </si>
  <si>
    <t>N57515</t>
  </si>
  <si>
    <t>N57516</t>
  </si>
  <si>
    <t>190610_5</t>
  </si>
  <si>
    <t>A19061005</t>
  </si>
  <si>
    <t>B49957</t>
  </si>
  <si>
    <t>N57520</t>
  </si>
  <si>
    <t>N57521</t>
  </si>
  <si>
    <t>190610_6</t>
  </si>
  <si>
    <t>A19061006</t>
  </si>
  <si>
    <t>B49968</t>
  </si>
  <si>
    <t>N57442</t>
  </si>
  <si>
    <t>N57443</t>
  </si>
  <si>
    <t>190610_7</t>
  </si>
  <si>
    <t>A19061007</t>
  </si>
  <si>
    <t>B49978</t>
  </si>
  <si>
    <t>N57447</t>
  </si>
  <si>
    <t>N57448</t>
  </si>
  <si>
    <t>190610_8</t>
  </si>
  <si>
    <t>A19061008</t>
  </si>
  <si>
    <t>N57451</t>
  </si>
  <si>
    <t>N57517</t>
  </si>
  <si>
    <t>190610_9</t>
  </si>
  <si>
    <t>A19061009</t>
  </si>
  <si>
    <t>B49991</t>
  </si>
  <si>
    <t>N57518</t>
  </si>
  <si>
    <t>N57519</t>
  </si>
  <si>
    <t>190715_1</t>
  </si>
  <si>
    <t>A19071501</t>
  </si>
  <si>
    <t>B51315</t>
  </si>
  <si>
    <t>APOE33</t>
  </si>
  <si>
    <t> </t>
  </si>
  <si>
    <t>N57546</t>
  </si>
  <si>
    <t>N57547</t>
  </si>
  <si>
    <t>190715_10</t>
  </si>
  <si>
    <t>A19071510</t>
  </si>
  <si>
    <t>B51902</t>
  </si>
  <si>
    <t>APOE22</t>
  </si>
  <si>
    <t>N57513</t>
  </si>
  <si>
    <t>N57514</t>
  </si>
  <si>
    <t>190715_2</t>
  </si>
  <si>
    <t>A19071502</t>
  </si>
  <si>
    <t>B51325</t>
  </si>
  <si>
    <t>N57548</t>
  </si>
  <si>
    <t>N57549</t>
  </si>
  <si>
    <t>190715_3</t>
  </si>
  <si>
    <t>A19071503</t>
  </si>
  <si>
    <t>B51732</t>
  </si>
  <si>
    <t>N57550</t>
  </si>
  <si>
    <t>N57551</t>
  </si>
  <si>
    <t>190715_4</t>
  </si>
  <si>
    <t>A19071504</t>
  </si>
  <si>
    <t>B51742</t>
  </si>
  <si>
    <t>HN</t>
  </si>
  <si>
    <t>N57554</t>
  </si>
  <si>
    <t>N57555</t>
  </si>
  <si>
    <t>190715_5</t>
  </si>
  <si>
    <t>A19071505</t>
  </si>
  <si>
    <t>B51852</t>
  </si>
  <si>
    <t>N57552</t>
  </si>
  <si>
    <t>N57553</t>
  </si>
  <si>
    <t>190715_6</t>
  </si>
  <si>
    <t>A19071506</t>
  </si>
  <si>
    <t>B51861</t>
  </si>
  <si>
    <t>N57498</t>
  </si>
  <si>
    <t>N57499</t>
  </si>
  <si>
    <t>190715_7</t>
  </si>
  <si>
    <t>A19071507</t>
  </si>
  <si>
    <t>B51872</t>
  </si>
  <si>
    <t>N57496</t>
  </si>
  <si>
    <t>N57497</t>
  </si>
  <si>
    <t>190715_8</t>
  </si>
  <si>
    <t>A19071508</t>
  </si>
  <si>
    <t>B51882</t>
  </si>
  <si>
    <t>N57500</t>
  </si>
  <si>
    <t>N57501</t>
  </si>
  <si>
    <t>190715_9</t>
  </si>
  <si>
    <t>A19071509</t>
  </si>
  <si>
    <t>B51991</t>
  </si>
  <si>
    <t>N57502</t>
  </si>
  <si>
    <t>N57503</t>
  </si>
  <si>
    <t>190909_10</t>
  </si>
  <si>
    <t>A19090910</t>
  </si>
  <si>
    <t>B51801</t>
  </si>
  <si>
    <t>190909_2</t>
  </si>
  <si>
    <t>N57580</t>
  </si>
  <si>
    <t>N57581</t>
  </si>
  <si>
    <t>190909_11</t>
  </si>
  <si>
    <t>A19090911</t>
  </si>
  <si>
    <t>B51813</t>
  </si>
  <si>
    <t>190909_3</t>
  </si>
  <si>
    <t>N57582</t>
  </si>
  <si>
    <t>N57583</t>
  </si>
  <si>
    <t>190909_12</t>
  </si>
  <si>
    <t>A19090912</t>
  </si>
  <si>
    <t>B51824</t>
  </si>
  <si>
    <t>190909_4</t>
  </si>
  <si>
    <t>N57584</t>
  </si>
  <si>
    <t>N57585</t>
  </si>
  <si>
    <t>190909_13</t>
  </si>
  <si>
    <t>A19090913</t>
  </si>
  <si>
    <t>B51836</t>
  </si>
  <si>
    <t>190909_8</t>
  </si>
  <si>
    <t>N57587</t>
  </si>
  <si>
    <t>N57588</t>
  </si>
  <si>
    <t>190909_14</t>
  </si>
  <si>
    <t>A19090914</t>
  </si>
  <si>
    <t>B51846</t>
  </si>
  <si>
    <t>190909_9</t>
  </si>
  <si>
    <t>N57590</t>
  </si>
  <si>
    <t>N57591</t>
  </si>
  <si>
    <t>A19090909</t>
  </si>
  <si>
    <t>B51892</t>
  </si>
  <si>
    <t>190909_1</t>
  </si>
  <si>
    <t>N57559</t>
  </si>
  <si>
    <t>N57560</t>
  </si>
  <si>
    <t>191028_3</t>
  </si>
  <si>
    <t>A19102803</t>
  </si>
  <si>
    <t>B52233</t>
  </si>
  <si>
    <t>N57694</t>
  </si>
  <si>
    <t>N57695</t>
  </si>
  <si>
    <t>191028_4</t>
  </si>
  <si>
    <t>A19102804</t>
  </si>
  <si>
    <t>B52242</t>
  </si>
  <si>
    <t>N57702</t>
  </si>
  <si>
    <t>N57703</t>
  </si>
  <si>
    <t>191028_5</t>
  </si>
  <si>
    <t>A19102805</t>
  </si>
  <si>
    <t>B52253</t>
  </si>
  <si>
    <t>N57709</t>
  </si>
  <si>
    <t>N57710</t>
  </si>
  <si>
    <t>191028_6</t>
  </si>
  <si>
    <t>A19102806</t>
  </si>
  <si>
    <t>B52264</t>
  </si>
  <si>
    <t>N57700</t>
  </si>
  <si>
    <t>N57701</t>
  </si>
  <si>
    <t>191028_7</t>
  </si>
  <si>
    <t>A19102807</t>
  </si>
  <si>
    <t>B52274</t>
  </si>
  <si>
    <t>N57692</t>
  </si>
  <si>
    <t>N57693</t>
  </si>
  <si>
    <t>200302_10</t>
  </si>
  <si>
    <t>A20030210</t>
  </si>
  <si>
    <t>B54006</t>
  </si>
  <si>
    <t>N58348</t>
  </si>
  <si>
    <t>200302_11</t>
  </si>
  <si>
    <t>A20030211</t>
  </si>
  <si>
    <t>B54014</t>
  </si>
  <si>
    <t>N58349</t>
  </si>
  <si>
    <t>200302_12</t>
  </si>
  <si>
    <t>A20030212</t>
  </si>
  <si>
    <t>B54025</t>
  </si>
  <si>
    <t>N58356</t>
  </si>
  <si>
    <t>200302_3</t>
  </si>
  <si>
    <t>A20030203</t>
  </si>
  <si>
    <t>B54236</t>
  </si>
  <si>
    <t>N58395</t>
  </si>
  <si>
    <t>200302_4</t>
  </si>
  <si>
    <t>A20030204</t>
  </si>
  <si>
    <t>B54242</t>
  </si>
  <si>
    <t>N58397</t>
  </si>
  <si>
    <t>200302_5</t>
  </si>
  <si>
    <t>A20030205</t>
  </si>
  <si>
    <t>B54254</t>
  </si>
  <si>
    <t>N58399</t>
  </si>
  <si>
    <t>200302_6</t>
  </si>
  <si>
    <t>A20030206</t>
  </si>
  <si>
    <t>B54366</t>
  </si>
  <si>
    <t>N58360</t>
  </si>
  <si>
    <t>200302_7</t>
  </si>
  <si>
    <t>A20030207</t>
  </si>
  <si>
    <t>B54374</t>
  </si>
  <si>
    <t>N58362</t>
  </si>
  <si>
    <t>200302_8</t>
  </si>
  <si>
    <t>A20030208</t>
  </si>
  <si>
    <t>B54385</t>
  </si>
  <si>
    <t>N58405</t>
  </si>
  <si>
    <t>200302_9</t>
  </si>
  <si>
    <t>A20030209</t>
  </si>
  <si>
    <t>B54396</t>
  </si>
  <si>
    <t>N58403</t>
  </si>
  <si>
    <t>200331_1</t>
  </si>
  <si>
    <t>A20033101</t>
  </si>
  <si>
    <t>B54416</t>
  </si>
  <si>
    <t>N58517</t>
  </si>
  <si>
    <t>200331_10</t>
  </si>
  <si>
    <t>A20033110</t>
  </si>
  <si>
    <t>B54509</t>
  </si>
  <si>
    <t>N58511</t>
  </si>
  <si>
    <t>200331_11</t>
  </si>
  <si>
    <t>A20033111</t>
  </si>
  <si>
    <t>B54419</t>
  </si>
  <si>
    <t>N58407</t>
  </si>
  <si>
    <t>200331_12</t>
  </si>
  <si>
    <t>A20033112</t>
  </si>
  <si>
    <t>B54526</t>
  </si>
  <si>
    <t>N58409</t>
  </si>
  <si>
    <t>200331_13</t>
  </si>
  <si>
    <t>A20033113</t>
  </si>
  <si>
    <t>B54532</t>
  </si>
  <si>
    <t>N58515</t>
  </si>
  <si>
    <t>200331_14</t>
  </si>
  <si>
    <t>A20033114</t>
  </si>
  <si>
    <t>B54046</t>
  </si>
  <si>
    <t>N58301</t>
  </si>
  <si>
    <t>200331_15</t>
  </si>
  <si>
    <t>A20033115</t>
  </si>
  <si>
    <t>B54058</t>
  </si>
  <si>
    <t>N58306</t>
  </si>
  <si>
    <t>200331_16</t>
  </si>
  <si>
    <t>A20033116</t>
  </si>
  <si>
    <t>B54166</t>
  </si>
  <si>
    <t>N58304</t>
  </si>
  <si>
    <t>200331_17</t>
  </si>
  <si>
    <t>A20033117</t>
  </si>
  <si>
    <t>B54173</t>
  </si>
  <si>
    <t>N58308</t>
  </si>
  <si>
    <t>200331_18</t>
  </si>
  <si>
    <t>A20033118</t>
  </si>
  <si>
    <t>B54184</t>
  </si>
  <si>
    <t>N58311</t>
  </si>
  <si>
    <t>200331_2</t>
  </si>
  <si>
    <t>A20033102</t>
  </si>
  <si>
    <t>B54424</t>
  </si>
  <si>
    <t>N58612</t>
  </si>
  <si>
    <t>200331_20</t>
  </si>
  <si>
    <t>A20033120</t>
  </si>
  <si>
    <t>B54107</t>
  </si>
  <si>
    <t>N58358</t>
  </si>
  <si>
    <t>200331_3</t>
  </si>
  <si>
    <t>A20033103</t>
  </si>
  <si>
    <t>B54435</t>
  </si>
  <si>
    <t>200331_4</t>
  </si>
  <si>
    <t>A20033104</t>
  </si>
  <si>
    <t>B54446</t>
  </si>
  <si>
    <t>N58607</t>
  </si>
  <si>
    <t>200331_5</t>
  </si>
  <si>
    <t>A20033105</t>
  </si>
  <si>
    <t>B54458</t>
  </si>
  <si>
    <t>N58605</t>
  </si>
  <si>
    <t>200331_7</t>
  </si>
  <si>
    <t>A20033107</t>
  </si>
  <si>
    <t>B54575</t>
  </si>
  <si>
    <t>N58513</t>
  </si>
  <si>
    <t>200331_8</t>
  </si>
  <si>
    <t>A20033108</t>
  </si>
  <si>
    <t>B54587</t>
  </si>
  <si>
    <t>N58478</t>
  </si>
  <si>
    <t>200331_9</t>
  </si>
  <si>
    <t>A20033109</t>
  </si>
  <si>
    <t>B54598</t>
  </si>
  <si>
    <t>N58501</t>
  </si>
  <si>
    <t xml:space="preserve">201015_1           </t>
  </si>
  <si>
    <t>?</t>
  </si>
  <si>
    <t>APOE33HN</t>
  </si>
  <si>
    <t>201015_1</t>
  </si>
  <si>
    <t>N58667</t>
  </si>
  <si>
    <t xml:space="preserve">210113_1           </t>
  </si>
  <si>
    <t>201026_1</t>
  </si>
  <si>
    <t>APOE44HN</t>
  </si>
  <si>
    <t>210113_1</t>
  </si>
  <si>
    <t>N58707</t>
  </si>
  <si>
    <t xml:space="preserve">210113_2           </t>
  </si>
  <si>
    <t>201026_2</t>
  </si>
  <si>
    <t>210113_2</t>
  </si>
  <si>
    <t>N58709</t>
  </si>
  <si>
    <t xml:space="preserve">210113_3           </t>
  </si>
  <si>
    <t>201026_3</t>
  </si>
  <si>
    <t>210113_3</t>
  </si>
  <si>
    <t>N58713</t>
  </si>
  <si>
    <t xml:space="preserve">210113_4           </t>
  </si>
  <si>
    <t>201026_4</t>
  </si>
  <si>
    <t>210113_4</t>
  </si>
  <si>
    <t>N58715</t>
  </si>
  <si>
    <t xml:space="preserve">210118_1           </t>
  </si>
  <si>
    <t>HFD</t>
  </si>
  <si>
    <t>201012_1</t>
  </si>
  <si>
    <t>210118_1</t>
  </si>
  <si>
    <t>N58736</t>
  </si>
  <si>
    <t xml:space="preserve">210118_10           </t>
  </si>
  <si>
    <t>201012_10</t>
  </si>
  <si>
    <t>210118_10</t>
  </si>
  <si>
    <t>N58741</t>
  </si>
  <si>
    <t xml:space="preserve">210118_11           </t>
  </si>
  <si>
    <t>201012_11</t>
  </si>
  <si>
    <t>210118_11</t>
  </si>
  <si>
    <t>N58743</t>
  </si>
  <si>
    <t xml:space="preserve">210118_12           </t>
  </si>
  <si>
    <t>201012_12</t>
  </si>
  <si>
    <t>210118_12</t>
  </si>
  <si>
    <t>N59113</t>
  </si>
  <si>
    <t xml:space="preserve">210118_13           </t>
  </si>
  <si>
    <t>201012_13</t>
  </si>
  <si>
    <t>210118_13</t>
  </si>
  <si>
    <t>N58748</t>
  </si>
  <si>
    <t xml:space="preserve">210118_15           </t>
  </si>
  <si>
    <t>201012_15</t>
  </si>
  <si>
    <t>210118_15</t>
  </si>
  <si>
    <t>N58750</t>
  </si>
  <si>
    <t xml:space="preserve">210118_16           </t>
  </si>
  <si>
    <t>201012_16</t>
  </si>
  <si>
    <t>210118_16</t>
  </si>
  <si>
    <t>N58752</t>
  </si>
  <si>
    <t xml:space="preserve">210118_17           </t>
  </si>
  <si>
    <t>201012_17</t>
  </si>
  <si>
    <t>210118_17</t>
  </si>
  <si>
    <t>N58793</t>
  </si>
  <si>
    <t>210118_18??</t>
  </si>
  <si>
    <t xml:space="preserve">210118_18           </t>
  </si>
  <si>
    <t>201012_18</t>
  </si>
  <si>
    <t>210118_18</t>
  </si>
  <si>
    <t>N58795</t>
  </si>
  <si>
    <t xml:space="preserve">210118_19           </t>
  </si>
  <si>
    <t>201012_19</t>
  </si>
  <si>
    <t>210118_19</t>
  </si>
  <si>
    <t>N58830</t>
  </si>
  <si>
    <t>d</t>
  </si>
  <si>
    <t xml:space="preserve">210118_2           </t>
  </si>
  <si>
    <t>201012_2</t>
  </si>
  <si>
    <t>210118_2</t>
  </si>
  <si>
    <t>N58737</t>
  </si>
  <si>
    <t xml:space="preserve">210118_20           </t>
  </si>
  <si>
    <t>201012_20</t>
  </si>
  <si>
    <t>210118_20</t>
  </si>
  <si>
    <t>N58814</t>
  </si>
  <si>
    <t xml:space="preserve">210118_21           </t>
  </si>
  <si>
    <t>201012_21</t>
  </si>
  <si>
    <t>210118_21</t>
  </si>
  <si>
    <t>N58816</t>
  </si>
  <si>
    <t xml:space="preserve">210118_22           </t>
  </si>
  <si>
    <t>201012_22</t>
  </si>
  <si>
    <t>210118_22</t>
  </si>
  <si>
    <t>N58822</t>
  </si>
  <si>
    <t xml:space="preserve">210118_23           </t>
  </si>
  <si>
    <t>201012_23</t>
  </si>
  <si>
    <t>210118_23</t>
  </si>
  <si>
    <t>N58820</t>
  </si>
  <si>
    <t xml:space="preserve">210118_24           </t>
  </si>
  <si>
    <t>201012_24</t>
  </si>
  <si>
    <t>210118_24</t>
  </si>
  <si>
    <t>N58832</t>
  </si>
  <si>
    <t xml:space="preserve">210118_25           </t>
  </si>
  <si>
    <t>201012_25</t>
  </si>
  <si>
    <t>210118_25</t>
  </si>
  <si>
    <t>N58852</t>
  </si>
  <si>
    <t xml:space="preserve">210118_26           </t>
  </si>
  <si>
    <t>201012_26</t>
  </si>
  <si>
    <t>210118_26</t>
  </si>
  <si>
    <t>N58854</t>
  </si>
  <si>
    <t xml:space="preserve">210118_27           </t>
  </si>
  <si>
    <t>201012_27</t>
  </si>
  <si>
    <t>210118_27</t>
  </si>
  <si>
    <t>N58856</t>
  </si>
  <si>
    <t xml:space="preserve">210118_3           </t>
  </si>
  <si>
    <t>201012_3</t>
  </si>
  <si>
    <t>210118_3</t>
  </si>
  <si>
    <t>N58738</t>
  </si>
  <si>
    <t xml:space="preserve">210118_4           </t>
  </si>
  <si>
    <t>201012_4</t>
  </si>
  <si>
    <t>210118_4</t>
  </si>
  <si>
    <t>N58782</t>
  </si>
  <si>
    <t xml:space="preserve">210118_5           </t>
  </si>
  <si>
    <t>201012_5</t>
  </si>
  <si>
    <t>210118_5</t>
  </si>
  <si>
    <t>N58781</t>
  </si>
  <si>
    <t xml:space="preserve">210118_6           </t>
  </si>
  <si>
    <t>201012_6</t>
  </si>
  <si>
    <t>210118_6</t>
  </si>
  <si>
    <t>N58785</t>
  </si>
  <si>
    <t xml:space="preserve">210118_7           </t>
  </si>
  <si>
    <t>201012_7</t>
  </si>
  <si>
    <t>210118_7</t>
  </si>
  <si>
    <t>N58789</t>
  </si>
  <si>
    <t xml:space="preserve">210118_8           </t>
  </si>
  <si>
    <t>201012_8</t>
  </si>
  <si>
    <t>210118_8</t>
  </si>
  <si>
    <t>N58739</t>
  </si>
  <si>
    <t xml:space="preserve">210118_9           </t>
  </si>
  <si>
    <t>201012_9</t>
  </si>
  <si>
    <t>210118_9</t>
  </si>
  <si>
    <t>N58791</t>
  </si>
  <si>
    <t>210201_10</t>
  </si>
  <si>
    <t>N58884</t>
  </si>
  <si>
    <t>210201_11</t>
  </si>
  <si>
    <t>N58888</t>
  </si>
  <si>
    <t>D</t>
  </si>
  <si>
    <t>210201_12</t>
  </si>
  <si>
    <t>N58886</t>
  </si>
  <si>
    <t>210201_13</t>
  </si>
  <si>
    <t>N58920</t>
  </si>
  <si>
    <t>210201_14</t>
  </si>
  <si>
    <t>210201_15</t>
  </si>
  <si>
    <t>N58880</t>
  </si>
  <si>
    <t>210201_16</t>
  </si>
  <si>
    <t>N58882</t>
  </si>
  <si>
    <t>210201_17</t>
  </si>
  <si>
    <t>N58890</t>
  </si>
  <si>
    <t>AD</t>
  </si>
  <si>
    <t>210201_18</t>
  </si>
  <si>
    <t>210201_19</t>
  </si>
  <si>
    <t>APOE22HN</t>
  </si>
  <si>
    <t>N58878</t>
  </si>
  <si>
    <t>210201_2</t>
  </si>
  <si>
    <t>N59004</t>
  </si>
  <si>
    <t>210201_3</t>
  </si>
  <si>
    <t>210201_4</t>
  </si>
  <si>
    <t>210201_5</t>
  </si>
  <si>
    <t>210201_6</t>
  </si>
  <si>
    <t>N58914</t>
  </si>
  <si>
    <t>210201_7</t>
  </si>
  <si>
    <t>N58916</t>
  </si>
  <si>
    <t>210201_8</t>
  </si>
  <si>
    <t>N58910</t>
  </si>
  <si>
    <t>210201_9</t>
  </si>
  <si>
    <t>N58907</t>
  </si>
  <si>
    <t xml:space="preserve">210216_1           </t>
  </si>
  <si>
    <t>210216_1</t>
  </si>
  <si>
    <t>210222_1</t>
  </si>
  <si>
    <t>210222_10</t>
  </si>
  <si>
    <t>N58858</t>
  </si>
  <si>
    <t>210222_11</t>
  </si>
  <si>
    <t>N58860</t>
  </si>
  <si>
    <t>210222_12</t>
  </si>
  <si>
    <t>N58862</t>
  </si>
  <si>
    <t>210222_13</t>
  </si>
  <si>
    <t>210222_14</t>
  </si>
  <si>
    <t>N59064</t>
  </si>
  <si>
    <t>210222_15</t>
  </si>
  <si>
    <t>N59067</t>
  </si>
  <si>
    <t>210222_16</t>
  </si>
  <si>
    <t xml:space="preserve"> 6/7/2021</t>
  </si>
  <si>
    <t>N59081</t>
  </si>
  <si>
    <t xml:space="preserve">Did not draw the blood </t>
  </si>
  <si>
    <t>December2022scans</t>
  </si>
  <si>
    <t>210222_17</t>
  </si>
  <si>
    <t>N60232</t>
  </si>
  <si>
    <t>Sep2022scans</t>
  </si>
  <si>
    <t>210222_2</t>
  </si>
  <si>
    <t>N60130</t>
  </si>
  <si>
    <t>210222_3</t>
  </si>
  <si>
    <t>N60132</t>
  </si>
  <si>
    <t>210222_4</t>
  </si>
  <si>
    <t>N60128</t>
  </si>
  <si>
    <t>210222_5</t>
  </si>
  <si>
    <t>210222_6</t>
  </si>
  <si>
    <t>N60140</t>
  </si>
  <si>
    <t>210222_7</t>
  </si>
  <si>
    <t>N58918</t>
  </si>
  <si>
    <t>210222_8</t>
  </si>
  <si>
    <t>N58996</t>
  </si>
  <si>
    <t>210222_9</t>
  </si>
  <si>
    <t>N59006</t>
  </si>
  <si>
    <t>May2021cohort</t>
  </si>
  <si>
    <t>210503_10</t>
  </si>
  <si>
    <t>DIED</t>
  </si>
  <si>
    <t>A21050310</t>
  </si>
  <si>
    <t>died</t>
  </si>
  <si>
    <t>210624_1</t>
  </si>
  <si>
    <t>210503_1</t>
  </si>
  <si>
    <t>210624_10</t>
  </si>
  <si>
    <t>210503_11</t>
  </si>
  <si>
    <t>210624_11</t>
  </si>
  <si>
    <t>210503_12</t>
  </si>
  <si>
    <t>210624_12</t>
  </si>
  <si>
    <t>210503_13</t>
  </si>
  <si>
    <t>Abdominal tumor.  6/30/21 die during image? Did not draw the blood. 7/1/21 dessection find uterus, ovary or kidney tumor. Save haed in formalin+0.5% ProHance</t>
  </si>
  <si>
    <t>210624_13</t>
  </si>
  <si>
    <t>210503_14</t>
  </si>
  <si>
    <t>6/30/21 Die during image. Did not draw the blood. 7/1/21 Save haed in formalin+0.5% ProHance</t>
  </si>
  <si>
    <t>210624_14</t>
  </si>
  <si>
    <t>210503_15</t>
  </si>
  <si>
    <t>210624_15</t>
  </si>
  <si>
    <t>210503_16</t>
  </si>
  <si>
    <t>6/30/21 MRI find brain tumor. 7/1/21 wt 30.4g. Lip-I (IV) injection for Micro Ct , 7/6/21 Die during CT. Did not draw the blood. Save haed in formalin+0.5% ProHance</t>
  </si>
  <si>
    <t>210624_16</t>
  </si>
  <si>
    <t>210503_17</t>
  </si>
  <si>
    <t>died during imaging</t>
  </si>
  <si>
    <t>7/1/21 Die during image. Did not draw the blood. 7/2/21 Save haed in formalin+0.5% ProHance</t>
  </si>
  <si>
    <t>210624_2</t>
  </si>
  <si>
    <t>210503_2</t>
  </si>
  <si>
    <t>210624_3</t>
  </si>
  <si>
    <t>210503_3</t>
  </si>
  <si>
    <t>210624_4</t>
  </si>
  <si>
    <t>210503_4</t>
  </si>
  <si>
    <t>210624_5</t>
  </si>
  <si>
    <t>210503_5</t>
  </si>
  <si>
    <t>210624_6</t>
  </si>
  <si>
    <t>210503_6</t>
  </si>
  <si>
    <t>N58953</t>
  </si>
  <si>
    <t>210624_7</t>
  </si>
  <si>
    <t>210503_7</t>
  </si>
  <si>
    <t>N60226</t>
  </si>
  <si>
    <t>210624_8</t>
  </si>
  <si>
    <t>210503_8</t>
  </si>
  <si>
    <t>210624_9</t>
  </si>
  <si>
    <t>210503_9</t>
  </si>
  <si>
    <t>august2022scans</t>
  </si>
  <si>
    <t>210730_1</t>
  </si>
  <si>
    <t xml:space="preserve">210614_6 </t>
  </si>
  <si>
    <t>N60096</t>
  </si>
  <si>
    <t>july2022scans</t>
  </si>
  <si>
    <t>210730_2</t>
  </si>
  <si>
    <t>210614_1</t>
  </si>
  <si>
    <t>N60069</t>
  </si>
  <si>
    <t>MRSOLUTIONS</t>
  </si>
  <si>
    <t>210730_3</t>
  </si>
  <si>
    <t>210112_11</t>
  </si>
  <si>
    <t>N58955</t>
  </si>
  <si>
    <t>210730_4</t>
  </si>
  <si>
    <t>210112_2</t>
  </si>
  <si>
    <t xml:space="preserve">7/30/2021                                                 Micro Ct image                                           8/17/21                                                                        </t>
  </si>
  <si>
    <t>210730_5</t>
  </si>
  <si>
    <t>210112_18</t>
  </si>
  <si>
    <t>N59110</t>
  </si>
  <si>
    <t>210730_6</t>
  </si>
  <si>
    <t>210112_21</t>
  </si>
  <si>
    <t>N59117</t>
  </si>
  <si>
    <t>210730_7</t>
  </si>
  <si>
    <t>210112_26</t>
  </si>
  <si>
    <t>210730_8</t>
  </si>
  <si>
    <t>210112_27</t>
  </si>
  <si>
    <t>N60230</t>
  </si>
  <si>
    <t>210809_1</t>
  </si>
  <si>
    <t>A21080901</t>
  </si>
  <si>
    <t>210809_2</t>
  </si>
  <si>
    <t>210809_3_alex</t>
  </si>
  <si>
    <t>A21080902</t>
  </si>
  <si>
    <t>210809_3</t>
  </si>
  <si>
    <t>210809_4_alex_APOE_18abb11</t>
  </si>
  <si>
    <t>A21080903</t>
  </si>
  <si>
    <t>210809_4</t>
  </si>
  <si>
    <t>210809_5_alex</t>
  </si>
  <si>
    <t>A21080904</t>
  </si>
  <si>
    <t>210809_5</t>
  </si>
  <si>
    <t>N60104</t>
  </si>
  <si>
    <t>Deleted_Or_Missing</t>
  </si>
  <si>
    <t>A21080905</t>
  </si>
  <si>
    <t>210809_6</t>
  </si>
  <si>
    <t>N60098</t>
  </si>
  <si>
    <t>A21080906</t>
  </si>
  <si>
    <t>210809_7</t>
  </si>
  <si>
    <t>A21080907</t>
  </si>
  <si>
    <t>210809_8</t>
  </si>
  <si>
    <t>210817_1</t>
  </si>
  <si>
    <t>210112_4</t>
  </si>
  <si>
    <t>N58949</t>
  </si>
  <si>
    <t>210817_10</t>
  </si>
  <si>
    <t>210112_19</t>
  </si>
  <si>
    <t>N59098</t>
  </si>
  <si>
    <t>210817_11</t>
  </si>
  <si>
    <t>210112_20</t>
  </si>
  <si>
    <t>N59100</t>
  </si>
  <si>
    <t>210817_12</t>
  </si>
  <si>
    <t>210112_23</t>
  </si>
  <si>
    <t>N59119</t>
  </si>
  <si>
    <t>210112_22</t>
  </si>
  <si>
    <t>210817_13</t>
  </si>
  <si>
    <t>210112_24</t>
  </si>
  <si>
    <t>N59121</t>
  </si>
  <si>
    <t>210817_14</t>
  </si>
  <si>
    <t>210112_25</t>
  </si>
  <si>
    <t>210817_15</t>
  </si>
  <si>
    <t>210112_28</t>
  </si>
  <si>
    <t>210817_16</t>
  </si>
  <si>
    <t>210112_29</t>
  </si>
  <si>
    <t>210817_17</t>
  </si>
  <si>
    <t>210112_1</t>
  </si>
  <si>
    <t>210817_18</t>
  </si>
  <si>
    <t>210112_8</t>
  </si>
  <si>
    <t>N59042</t>
  </si>
  <si>
    <t>210817_19</t>
  </si>
  <si>
    <t>210112_12</t>
  </si>
  <si>
    <t>N58942</t>
  </si>
  <si>
    <t>210817_2</t>
  </si>
  <si>
    <t>210112_5</t>
  </si>
  <si>
    <t>N59073</t>
  </si>
  <si>
    <t>210817_3</t>
  </si>
  <si>
    <t>210112_6</t>
  </si>
  <si>
    <t>N58936</t>
  </si>
  <si>
    <t>210817_4</t>
  </si>
  <si>
    <t>210112_7</t>
  </si>
  <si>
    <t>N59040</t>
  </si>
  <si>
    <t>210817_5</t>
  </si>
  <si>
    <t>210112_9</t>
  </si>
  <si>
    <t>N58947</t>
  </si>
  <si>
    <t>210817_6</t>
  </si>
  <si>
    <t>210112_14</t>
  </si>
  <si>
    <t>N59034</t>
  </si>
  <si>
    <t>210817_7</t>
  </si>
  <si>
    <t>210112_15</t>
  </si>
  <si>
    <t>N59023</t>
  </si>
  <si>
    <t>210817_8</t>
  </si>
  <si>
    <t>210112_16</t>
  </si>
  <si>
    <t>N59036</t>
  </si>
  <si>
    <t>210817_9</t>
  </si>
  <si>
    <t>210112_17</t>
  </si>
  <si>
    <t>N59027</t>
  </si>
  <si>
    <t>October2022scan</t>
  </si>
  <si>
    <t>210906_1</t>
  </si>
  <si>
    <t>A21090601</t>
  </si>
  <si>
    <t>N60164</t>
  </si>
  <si>
    <t>210906_10</t>
  </si>
  <si>
    <t>A21090610</t>
  </si>
  <si>
    <t xml:space="preserve">female </t>
  </si>
  <si>
    <t>210906_11</t>
  </si>
  <si>
    <t>A21090611</t>
  </si>
  <si>
    <t>210906_12</t>
  </si>
  <si>
    <t>A21090612</t>
  </si>
  <si>
    <t>210906_13</t>
  </si>
  <si>
    <t>210906_13_18abb11</t>
  </si>
  <si>
    <t>A21090613</t>
  </si>
  <si>
    <t>210906_14</t>
  </si>
  <si>
    <t>A21090614</t>
  </si>
  <si>
    <t>210906_15</t>
  </si>
  <si>
    <t>A21090615</t>
  </si>
  <si>
    <t>210906_16</t>
  </si>
  <si>
    <t>A21090616</t>
  </si>
  <si>
    <t>210906_17</t>
  </si>
  <si>
    <t>A21090617</t>
  </si>
  <si>
    <t>210906_18</t>
  </si>
  <si>
    <t>A21090618</t>
  </si>
  <si>
    <t>210906_2</t>
  </si>
  <si>
    <t>A21090602</t>
  </si>
  <si>
    <t>N60170</t>
  </si>
  <si>
    <t>November2022scans</t>
  </si>
  <si>
    <t>210906_3</t>
  </si>
  <si>
    <t>A21090603</t>
  </si>
  <si>
    <t>N60191</t>
  </si>
  <si>
    <t>210906_4</t>
  </si>
  <si>
    <t>A21090604</t>
  </si>
  <si>
    <t>N60189</t>
  </si>
  <si>
    <t>210906_5</t>
  </si>
  <si>
    <t>A21090605</t>
  </si>
  <si>
    <t>N60201</t>
  </si>
  <si>
    <t>210906_6</t>
  </si>
  <si>
    <t>Did_Not_Record_In_Bruker_Labbook</t>
  </si>
  <si>
    <t>A21090606</t>
  </si>
  <si>
    <t>N60193</t>
  </si>
  <si>
    <t>210906_7</t>
  </si>
  <si>
    <t>A21090607</t>
  </si>
  <si>
    <t>210906_8</t>
  </si>
  <si>
    <t>A21090608</t>
  </si>
  <si>
    <t>210906_9</t>
  </si>
  <si>
    <t>A21090609</t>
  </si>
  <si>
    <t>RNA Brain punches samples collection</t>
  </si>
  <si>
    <t>RNA</t>
  </si>
  <si>
    <t>frozen the whole brain</t>
  </si>
  <si>
    <t xml:space="preserve">Control </t>
  </si>
  <si>
    <t xml:space="preserve">Sedentary </t>
  </si>
  <si>
    <t>211001_1</t>
  </si>
  <si>
    <t>210503_18</t>
  </si>
  <si>
    <t>211001_10</t>
  </si>
  <si>
    <t>210614_8</t>
  </si>
  <si>
    <t xml:space="preserve">male </t>
  </si>
  <si>
    <t>N59137</t>
  </si>
  <si>
    <t>211001_11</t>
  </si>
  <si>
    <t xml:space="preserve">210614_9 </t>
  </si>
  <si>
    <t>N59139</t>
  </si>
  <si>
    <t>211001_12</t>
  </si>
  <si>
    <t xml:space="preserve">210614_10 </t>
  </si>
  <si>
    <t>211001_13</t>
  </si>
  <si>
    <t xml:space="preserve">210614_11 </t>
  </si>
  <si>
    <t>211001_14</t>
  </si>
  <si>
    <t xml:space="preserve">210614_12 </t>
  </si>
  <si>
    <t>211001_15</t>
  </si>
  <si>
    <t xml:space="preserve">210614_22 </t>
  </si>
  <si>
    <t>211001_16</t>
  </si>
  <si>
    <t xml:space="preserve">210614_23 </t>
  </si>
  <si>
    <t>211001_17</t>
  </si>
  <si>
    <t xml:space="preserve">210614_24 </t>
  </si>
  <si>
    <t>211001_18</t>
  </si>
  <si>
    <t xml:space="preserve">210614_25 </t>
  </si>
  <si>
    <t>211001_19</t>
  </si>
  <si>
    <t xml:space="preserve">210614_26 </t>
  </si>
  <si>
    <t>211001_2</t>
  </si>
  <si>
    <t>210503_19</t>
  </si>
  <si>
    <t>211001_20</t>
  </si>
  <si>
    <t xml:space="preserve">210614_13 </t>
  </si>
  <si>
    <t>N59142</t>
  </si>
  <si>
    <t>211001_21</t>
  </si>
  <si>
    <t xml:space="preserve">210614_14 </t>
  </si>
  <si>
    <t>N60224</t>
  </si>
  <si>
    <t>211001_22</t>
  </si>
  <si>
    <t xml:space="preserve">210614_15 </t>
  </si>
  <si>
    <t>211001_23</t>
  </si>
  <si>
    <t xml:space="preserve">210614_16 </t>
  </si>
  <si>
    <t>211001_24</t>
  </si>
  <si>
    <t xml:space="preserve">210614_31 </t>
  </si>
  <si>
    <t>211001_25</t>
  </si>
  <si>
    <t xml:space="preserve">210614_7 </t>
  </si>
  <si>
    <t>211001_26</t>
  </si>
  <si>
    <t xml:space="preserve">210614_17 </t>
  </si>
  <si>
    <t>N60134</t>
  </si>
  <si>
    <t>211001_27</t>
  </si>
  <si>
    <t xml:space="preserve">210614_18 </t>
  </si>
  <si>
    <t>N60138</t>
  </si>
  <si>
    <t>211001_28</t>
  </si>
  <si>
    <t xml:space="preserve">210614_19 </t>
  </si>
  <si>
    <t>N60220</t>
  </si>
  <si>
    <t>211001_29</t>
  </si>
  <si>
    <t xml:space="preserve">210614_20 </t>
  </si>
  <si>
    <t>211001_3</t>
  </si>
  <si>
    <t>210503_20</t>
  </si>
  <si>
    <t>211001_30</t>
  </si>
  <si>
    <t>210614_21</t>
  </si>
  <si>
    <t>N60199</t>
  </si>
  <si>
    <t>211001_31</t>
  </si>
  <si>
    <t xml:space="preserve">210614_27 </t>
  </si>
  <si>
    <t>211001_32</t>
  </si>
  <si>
    <t xml:space="preserve">210614_28 </t>
  </si>
  <si>
    <t>N60222</t>
  </si>
  <si>
    <t>211001_33</t>
  </si>
  <si>
    <t xml:space="preserve">210614_29 </t>
  </si>
  <si>
    <t>211001_34</t>
  </si>
  <si>
    <t xml:space="preserve">210614_30 </t>
  </si>
  <si>
    <t>Colton lab</t>
  </si>
  <si>
    <t>211001_35</t>
  </si>
  <si>
    <t>Cage 1414913_1</t>
  </si>
  <si>
    <t>CVN</t>
  </si>
  <si>
    <t>211001_36</t>
  </si>
  <si>
    <t>Cage 1248386_1</t>
  </si>
  <si>
    <t>211001_37</t>
  </si>
  <si>
    <t>Cage 1248386_2</t>
  </si>
  <si>
    <t>211001_38</t>
  </si>
  <si>
    <t>Cage 1248386_3</t>
  </si>
  <si>
    <t>211001_39</t>
  </si>
  <si>
    <t>Cage 1248386_4</t>
  </si>
  <si>
    <t>211001_4</t>
  </si>
  <si>
    <t>210503_21</t>
  </si>
  <si>
    <t>211001_40</t>
  </si>
  <si>
    <t>Cage 1170422_1</t>
  </si>
  <si>
    <t>211001_41</t>
  </si>
  <si>
    <t>Cage 1170422_2</t>
  </si>
  <si>
    <t>211001_42</t>
  </si>
  <si>
    <t>Cage 1170422_3</t>
  </si>
  <si>
    <t>211001_43</t>
  </si>
  <si>
    <t>Cage 1170422_4</t>
  </si>
  <si>
    <t>211001_44</t>
  </si>
  <si>
    <t>Cage 1170422_5</t>
  </si>
  <si>
    <t>211001_5</t>
  </si>
  <si>
    <t>210503_22</t>
  </si>
  <si>
    <t>211001_6</t>
  </si>
  <si>
    <t>210614_2</t>
  </si>
  <si>
    <t>N60057</t>
  </si>
  <si>
    <t>211001_7</t>
  </si>
  <si>
    <t>210614_3</t>
  </si>
  <si>
    <t>N60059</t>
  </si>
  <si>
    <t>211001_8</t>
  </si>
  <si>
    <t>210614_4</t>
  </si>
  <si>
    <t>N60061</t>
  </si>
  <si>
    <t>211001_9</t>
  </si>
  <si>
    <t>210614_5</t>
  </si>
  <si>
    <t>N60063</t>
  </si>
  <si>
    <t>211004_1</t>
  </si>
  <si>
    <t>A21100401</t>
  </si>
  <si>
    <t>N58998</t>
  </si>
  <si>
    <t>211004_10</t>
  </si>
  <si>
    <t>211004_15_18abb11</t>
  </si>
  <si>
    <t>A21100410</t>
  </si>
  <si>
    <t>211004_15</t>
  </si>
  <si>
    <t>211004_11</t>
  </si>
  <si>
    <t>211004_16_18abb11</t>
  </si>
  <si>
    <t>A21100411</t>
  </si>
  <si>
    <t>211004_16</t>
  </si>
  <si>
    <t>211004_12</t>
  </si>
  <si>
    <t>211004_17_18abb11</t>
  </si>
  <si>
    <t>A21100412</t>
  </si>
  <si>
    <t>211004_17</t>
  </si>
  <si>
    <t>211004_13</t>
  </si>
  <si>
    <t>211004_10_18abb11</t>
  </si>
  <si>
    <t>A21100413</t>
  </si>
  <si>
    <t>N59077</t>
  </si>
  <si>
    <t>211004_14</t>
  </si>
  <si>
    <t>211004_11_18abb11</t>
  </si>
  <si>
    <t>A21100414</t>
  </si>
  <si>
    <t>N60158</t>
  </si>
  <si>
    <t>211004_12_18abb11</t>
  </si>
  <si>
    <t>A21100415</t>
  </si>
  <si>
    <t>N60160</t>
  </si>
  <si>
    <t>211004_13_18abb11</t>
  </si>
  <si>
    <t>A21100416</t>
  </si>
  <si>
    <t>211004_2</t>
  </si>
  <si>
    <t>A21100402</t>
  </si>
  <si>
    <t>N59000</t>
  </si>
  <si>
    <t>211004_3</t>
  </si>
  <si>
    <t>A21100403</t>
  </si>
  <si>
    <t>N59011</t>
  </si>
  <si>
    <t>211004_4</t>
  </si>
  <si>
    <t>211001_19_18abb11</t>
  </si>
  <si>
    <t>A21100404</t>
  </si>
  <si>
    <t>211004_19</t>
  </si>
  <si>
    <t>211004_5</t>
  </si>
  <si>
    <t>211001_20_18abb11_111621_1_2</t>
  </si>
  <si>
    <t>A21100405</t>
  </si>
  <si>
    <t>211004_20</t>
  </si>
  <si>
    <t>211004_6</t>
  </si>
  <si>
    <t>A21100406</t>
  </si>
  <si>
    <t>211004_21</t>
  </si>
  <si>
    <t>211004_7</t>
  </si>
  <si>
    <t>211004_5_18abb11</t>
  </si>
  <si>
    <t>A21100407</t>
  </si>
  <si>
    <t>211004_8</t>
  </si>
  <si>
    <t>211004_9_18abb11</t>
  </si>
  <si>
    <t>A21100408</t>
  </si>
  <si>
    <t>211004_9</t>
  </si>
  <si>
    <t>211004_14_18abb11</t>
  </si>
  <si>
    <t>A21100409</t>
  </si>
  <si>
    <t>N59079</t>
  </si>
  <si>
    <t>211122_1</t>
  </si>
  <si>
    <t>211122_1_apoe_b</t>
  </si>
  <si>
    <t>A21112201</t>
  </si>
  <si>
    <t>N60065</t>
  </si>
  <si>
    <t>211122_10</t>
  </si>
  <si>
    <t>A21112210</t>
  </si>
  <si>
    <t>N60168</t>
  </si>
  <si>
    <t>211122_11</t>
  </si>
  <si>
    <t>A21112211</t>
  </si>
  <si>
    <t>N60195</t>
  </si>
  <si>
    <t>211122_12</t>
  </si>
  <si>
    <t>A21112212</t>
  </si>
  <si>
    <t>211122_13</t>
  </si>
  <si>
    <t>A21112213</t>
  </si>
  <si>
    <t>211122_14</t>
  </si>
  <si>
    <t>A21112214</t>
  </si>
  <si>
    <t>211122_15</t>
  </si>
  <si>
    <t>A21112215</t>
  </si>
  <si>
    <t>211122_16</t>
  </si>
  <si>
    <t>211122_16_apoe</t>
  </si>
  <si>
    <t>A21112216</t>
  </si>
  <si>
    <t>211122_2</t>
  </si>
  <si>
    <t>A21112202</t>
  </si>
  <si>
    <t>N60102</t>
  </si>
  <si>
    <t>211122_23</t>
  </si>
  <si>
    <t>A21112223</t>
  </si>
  <si>
    <t>211122_24</t>
  </si>
  <si>
    <t>A21112224</t>
  </si>
  <si>
    <t>211122_25</t>
  </si>
  <si>
    <t>A21112225</t>
  </si>
  <si>
    <t>211122_26</t>
  </si>
  <si>
    <t>A21112226</t>
  </si>
  <si>
    <t>211122_27</t>
  </si>
  <si>
    <t>A21112227</t>
  </si>
  <si>
    <t>211122_28</t>
  </si>
  <si>
    <t>A21112228</t>
  </si>
  <si>
    <t>211122_3</t>
  </si>
  <si>
    <t>A21112203</t>
  </si>
  <si>
    <t>211122_4</t>
  </si>
  <si>
    <t>211122_4_apoe_bb</t>
  </si>
  <si>
    <t>A21112204</t>
  </si>
  <si>
    <t>N60094</t>
  </si>
  <si>
    <t>211122_5</t>
  </si>
  <si>
    <t>A21112205</t>
  </si>
  <si>
    <t>211122_6</t>
  </si>
  <si>
    <t>A21112206</t>
  </si>
  <si>
    <t>211122_7</t>
  </si>
  <si>
    <t>A21112207</t>
  </si>
  <si>
    <t>211122_8</t>
  </si>
  <si>
    <t>211122_8_apoe_18abb11_apoe</t>
  </si>
  <si>
    <t>A21112208</t>
  </si>
  <si>
    <t>211122_9</t>
  </si>
  <si>
    <t>211122_9_apoe_b_11abb11</t>
  </si>
  <si>
    <t>A21112209</t>
  </si>
  <si>
    <t>N60162</t>
  </si>
  <si>
    <t>220110_1</t>
  </si>
  <si>
    <t>A22011001</t>
  </si>
  <si>
    <t>N60089</t>
  </si>
  <si>
    <t>220110_10</t>
  </si>
  <si>
    <t>A22011010</t>
  </si>
  <si>
    <t>220110_11</t>
  </si>
  <si>
    <t>A22011011</t>
  </si>
  <si>
    <t>220110_12</t>
  </si>
  <si>
    <t>A22011012</t>
  </si>
  <si>
    <t>220110_13</t>
  </si>
  <si>
    <t>220110_14</t>
  </si>
  <si>
    <t>220110_15</t>
  </si>
  <si>
    <t>220110_2</t>
  </si>
  <si>
    <t>220110_2_apoe_b</t>
  </si>
  <si>
    <t>A22011002</t>
  </si>
  <si>
    <t>N60071</t>
  </si>
  <si>
    <t>220110_3</t>
  </si>
  <si>
    <t>220110_3_apoe_b</t>
  </si>
  <si>
    <t>A22011003</t>
  </si>
  <si>
    <t>N60073</t>
  </si>
  <si>
    <t>220110_4</t>
  </si>
  <si>
    <t>A22011004</t>
  </si>
  <si>
    <t>N60091</t>
  </si>
  <si>
    <t>220110_5</t>
  </si>
  <si>
    <t>A22011005</t>
  </si>
  <si>
    <t>220110_6</t>
  </si>
  <si>
    <t>A22011006</t>
  </si>
  <si>
    <t>220110_7</t>
  </si>
  <si>
    <t>220110_7_apoe_b</t>
  </si>
  <si>
    <t>A22011007</t>
  </si>
  <si>
    <t>220110_8</t>
  </si>
  <si>
    <t>A22011008</t>
  </si>
  <si>
    <t>220110_9</t>
  </si>
  <si>
    <t>A22011009</t>
  </si>
  <si>
    <t>220207_1</t>
  </si>
  <si>
    <t>A22020701</t>
  </si>
  <si>
    <t>220207_10</t>
  </si>
  <si>
    <t>A22020710</t>
  </si>
  <si>
    <t>220207_11</t>
  </si>
  <si>
    <t>A22020711</t>
  </si>
  <si>
    <t>220207_12</t>
  </si>
  <si>
    <t>A22020712</t>
  </si>
  <si>
    <t>220207_13</t>
  </si>
  <si>
    <t>A22020713</t>
  </si>
  <si>
    <t>220207_14</t>
  </si>
  <si>
    <t>A22020714</t>
  </si>
  <si>
    <t>220207_15</t>
  </si>
  <si>
    <t>A22020715</t>
  </si>
  <si>
    <t>220207_16</t>
  </si>
  <si>
    <t>A22020716</t>
  </si>
  <si>
    <t>220207_17</t>
  </si>
  <si>
    <t>A22020717</t>
  </si>
  <si>
    <t>220207_19</t>
  </si>
  <si>
    <t>A22020719</t>
  </si>
  <si>
    <t>220207_2</t>
  </si>
  <si>
    <t>A22020702</t>
  </si>
  <si>
    <t>220207_20</t>
  </si>
  <si>
    <t>A22020720</t>
  </si>
  <si>
    <t>220207_21</t>
  </si>
  <si>
    <t>A22020721</t>
  </si>
  <si>
    <t>220207_22</t>
  </si>
  <si>
    <t>A22020722</t>
  </si>
  <si>
    <t>220207_23</t>
  </si>
  <si>
    <t>A22020723</t>
  </si>
  <si>
    <t>220207_24</t>
  </si>
  <si>
    <t>A22020724</t>
  </si>
  <si>
    <t>220207_25</t>
  </si>
  <si>
    <t>A22020725</t>
  </si>
  <si>
    <t>220207_3</t>
  </si>
  <si>
    <t>A22020703</t>
  </si>
  <si>
    <t>220207_4</t>
  </si>
  <si>
    <t>A22020704</t>
  </si>
  <si>
    <t>220207_9</t>
  </si>
  <si>
    <t>A22020709</t>
  </si>
  <si>
    <t>220307_1</t>
  </si>
  <si>
    <t>220307_1_apoeb</t>
  </si>
  <si>
    <t>A22030701</t>
  </si>
  <si>
    <t>220307_10</t>
  </si>
  <si>
    <t>220307_10_apoe_18abb11_apoe</t>
  </si>
  <si>
    <t>A22030710</t>
  </si>
  <si>
    <t>220307_11</t>
  </si>
  <si>
    <t>A22030711</t>
  </si>
  <si>
    <t>220307_12</t>
  </si>
  <si>
    <t>A22030712</t>
  </si>
  <si>
    <t>220307_13</t>
  </si>
  <si>
    <t>220307_12_apoe_B</t>
  </si>
  <si>
    <t>A22030713</t>
  </si>
  <si>
    <t>220307_14</t>
  </si>
  <si>
    <t>A22030714</t>
  </si>
  <si>
    <t>220307_15</t>
  </si>
  <si>
    <t>A22030715</t>
  </si>
  <si>
    <t>220307_16</t>
  </si>
  <si>
    <t>A22030716</t>
  </si>
  <si>
    <t>220307_17</t>
  </si>
  <si>
    <t>A22030717</t>
  </si>
  <si>
    <t>220307_2</t>
  </si>
  <si>
    <t>A22030702</t>
  </si>
  <si>
    <t>220307_4</t>
  </si>
  <si>
    <t>A22030704</t>
  </si>
  <si>
    <t>220307_5</t>
  </si>
  <si>
    <t>A22030705</t>
  </si>
  <si>
    <t>220307_6</t>
  </si>
  <si>
    <t>A22030706</t>
  </si>
  <si>
    <t>220307_7</t>
  </si>
  <si>
    <t>A22030707</t>
  </si>
  <si>
    <t>220307_8</t>
  </si>
  <si>
    <t>A22030708</t>
  </si>
  <si>
    <t>220307_9</t>
  </si>
  <si>
    <t>A22030709</t>
  </si>
  <si>
    <t>220404_1</t>
  </si>
  <si>
    <t>220401_1_18_APOE</t>
  </si>
  <si>
    <t>A22040401</t>
  </si>
  <si>
    <t>220404_10</t>
  </si>
  <si>
    <t>A22040410</t>
  </si>
  <si>
    <t>220404_11</t>
  </si>
  <si>
    <t>A22040411</t>
  </si>
  <si>
    <t>220404_13</t>
  </si>
  <si>
    <t>A22040413</t>
  </si>
  <si>
    <t>220404_2</t>
  </si>
  <si>
    <t>A22040402</t>
  </si>
  <si>
    <t>220404_3</t>
  </si>
  <si>
    <t>A22040403</t>
  </si>
  <si>
    <t>220404_4</t>
  </si>
  <si>
    <t>A22040404</t>
  </si>
  <si>
    <t>220404_5</t>
  </si>
  <si>
    <t>A22040405</t>
  </si>
  <si>
    <t>220404_6</t>
  </si>
  <si>
    <t>A22040406</t>
  </si>
  <si>
    <t>220404_7</t>
  </si>
  <si>
    <t>A22040407</t>
  </si>
  <si>
    <t>220404_8</t>
  </si>
  <si>
    <t>A22040408</t>
  </si>
  <si>
    <t>220404_9</t>
  </si>
  <si>
    <t>A22040409</t>
  </si>
  <si>
    <t>220509_1</t>
  </si>
  <si>
    <t>A22050901</t>
  </si>
  <si>
    <t>220509_10</t>
  </si>
  <si>
    <t>A22050910</t>
  </si>
  <si>
    <t>220509_11</t>
  </si>
  <si>
    <t>A22050911</t>
  </si>
  <si>
    <t>220509_12</t>
  </si>
  <si>
    <t>A22050912</t>
  </si>
  <si>
    <t>220509_13</t>
  </si>
  <si>
    <t>A22050913</t>
  </si>
  <si>
    <t>220509_14</t>
  </si>
  <si>
    <t>A22050914</t>
  </si>
  <si>
    <t>220509_4</t>
  </si>
  <si>
    <t>A22050904</t>
  </si>
  <si>
    <t>died during surgery/ was perfused</t>
  </si>
  <si>
    <t>220509_6</t>
  </si>
  <si>
    <t>A22050906</t>
  </si>
  <si>
    <t>220509_7</t>
  </si>
  <si>
    <t>A22050907</t>
  </si>
  <si>
    <t>220509_8</t>
  </si>
  <si>
    <t>A22050908</t>
  </si>
  <si>
    <t>220606_1</t>
  </si>
  <si>
    <t>A22060601</t>
  </si>
  <si>
    <t>220606_15</t>
  </si>
  <si>
    <t>220606_7_apoe_18abb11_APOE_1_1</t>
  </si>
  <si>
    <t>A22060615</t>
  </si>
  <si>
    <t>220606_7</t>
  </si>
  <si>
    <t>220606_16</t>
  </si>
  <si>
    <t>220606_8_apoe_18abb11_APOE_1_1</t>
  </si>
  <si>
    <t>A22060616</t>
  </si>
  <si>
    <t>220606_8</t>
  </si>
  <si>
    <t>220606_17</t>
  </si>
  <si>
    <t>20220809_181224_220606_9_apoe_18abb11_APOE_1_1</t>
  </si>
  <si>
    <t>A22060617</t>
  </si>
  <si>
    <t>220606_9</t>
  </si>
  <si>
    <t>220606_18</t>
  </si>
  <si>
    <t>220606_10_apoe_18abb11_apoe2_1_2</t>
  </si>
  <si>
    <t>A22060618</t>
  </si>
  <si>
    <t>220606_10</t>
  </si>
  <si>
    <t>220606_19</t>
  </si>
  <si>
    <t>220606_11</t>
  </si>
  <si>
    <t>A22060619</t>
  </si>
  <si>
    <t>220606_2</t>
  </si>
  <si>
    <t>A22060602</t>
  </si>
  <si>
    <t>220606_20</t>
  </si>
  <si>
    <t>220606_12</t>
  </si>
  <si>
    <t>A22060620</t>
  </si>
  <si>
    <t>220606_21</t>
  </si>
  <si>
    <t>220606_13</t>
  </si>
  <si>
    <t>A22060621</t>
  </si>
  <si>
    <t>220606_22</t>
  </si>
  <si>
    <t>220606_14</t>
  </si>
  <si>
    <t>A22060622</t>
  </si>
  <si>
    <t>220606_3</t>
  </si>
  <si>
    <t>220606_3_apoe_18abb11_apoe_1_1</t>
  </si>
  <si>
    <t>A22060603</t>
  </si>
  <si>
    <t>220606_4</t>
  </si>
  <si>
    <t>A22060604</t>
  </si>
  <si>
    <t>220606_5</t>
  </si>
  <si>
    <t>220606_5real_apoe_18abb11_APOE_1_2</t>
  </si>
  <si>
    <t>A22060605</t>
  </si>
  <si>
    <t>220606_6</t>
  </si>
  <si>
    <t>220606_5_apoe_18abb11_apoe_1_1</t>
  </si>
  <si>
    <t>A22060606</t>
  </si>
  <si>
    <t xml:space="preserve">RNA </t>
  </si>
  <si>
    <t>July22cohort</t>
  </si>
  <si>
    <t>220704_1</t>
  </si>
  <si>
    <t>220704_9_apoe</t>
  </si>
  <si>
    <t>A22070401</t>
  </si>
  <si>
    <t>220704_9</t>
  </si>
  <si>
    <t>220704_10</t>
  </si>
  <si>
    <t>A22070410</t>
  </si>
  <si>
    <t>Died during Survival surgery</t>
  </si>
  <si>
    <t>220704_11</t>
  </si>
  <si>
    <t>220704_6_apoe</t>
  </si>
  <si>
    <t>A22070411</t>
  </si>
  <si>
    <t>220704_6</t>
  </si>
  <si>
    <t>220704_14</t>
  </si>
  <si>
    <t>220704_12_apoe_3channel</t>
  </si>
  <si>
    <t>A22070414</t>
  </si>
  <si>
    <t>220704_12</t>
  </si>
  <si>
    <t>220704_15</t>
  </si>
  <si>
    <t>220704_13_apoe_channel3</t>
  </si>
  <si>
    <t>A22070415</t>
  </si>
  <si>
    <t>220704_13</t>
  </si>
  <si>
    <t>220704_16</t>
  </si>
  <si>
    <t>220704_14_apoe_channel3</t>
  </si>
  <si>
    <t>A22070416</t>
  </si>
  <si>
    <t>220704_17</t>
  </si>
  <si>
    <t>220704_15_apoe_channel3</t>
  </si>
  <si>
    <t>A22070417</t>
  </si>
  <si>
    <t>220704_18</t>
  </si>
  <si>
    <t>220704_16_2_apoe_channel3</t>
  </si>
  <si>
    <t>A22070418</t>
  </si>
  <si>
    <t>220704_19</t>
  </si>
  <si>
    <t>220704_17_2_apoe_channel3</t>
  </si>
  <si>
    <t>A22070419</t>
  </si>
  <si>
    <t>220704_2</t>
  </si>
  <si>
    <t>220704_2_apoe_channel3</t>
  </si>
  <si>
    <t>A22070402</t>
  </si>
  <si>
    <t>Died during in vivo MRI imaging</t>
  </si>
  <si>
    <t>220704_4</t>
  </si>
  <si>
    <t>220704_3_APOE_channel3</t>
  </si>
  <si>
    <t>A22070404</t>
  </si>
  <si>
    <t>220704_3</t>
  </si>
  <si>
    <t>220704_5</t>
  </si>
  <si>
    <t>220704_4_APOE_channel3</t>
  </si>
  <si>
    <t>A22070405</t>
  </si>
  <si>
    <t>220704_7</t>
  </si>
  <si>
    <t>A22070407</t>
  </si>
  <si>
    <t>220704_8</t>
  </si>
  <si>
    <t>A22070408</t>
  </si>
  <si>
    <t>220805_7</t>
  </si>
  <si>
    <t>220805_8</t>
  </si>
  <si>
    <t>August22cohort</t>
  </si>
  <si>
    <t>220808_10</t>
  </si>
  <si>
    <t>A22080810</t>
  </si>
  <si>
    <t>220808_11</t>
  </si>
  <si>
    <t>A22080811</t>
  </si>
  <si>
    <t>220808_12</t>
  </si>
  <si>
    <t>A22080812</t>
  </si>
  <si>
    <t>220808_13</t>
  </si>
  <si>
    <t>A22080813</t>
  </si>
  <si>
    <t>220808_14</t>
  </si>
  <si>
    <t>A22080814</t>
  </si>
  <si>
    <t>220808_15</t>
  </si>
  <si>
    <t>A22080815</t>
  </si>
  <si>
    <t>220808_16</t>
  </si>
  <si>
    <t>A22080816</t>
  </si>
  <si>
    <t>220808_17</t>
  </si>
  <si>
    <t>A22080817</t>
  </si>
  <si>
    <t>220808_18</t>
  </si>
  <si>
    <t>220808_1_18abb11</t>
  </si>
  <si>
    <t>A22080818</t>
  </si>
  <si>
    <t>220808_1</t>
  </si>
  <si>
    <t>220808_19</t>
  </si>
  <si>
    <t>220808_2_18abb11</t>
  </si>
  <si>
    <t>A22080819</t>
  </si>
  <si>
    <t>220808_2</t>
  </si>
  <si>
    <t>220808_20</t>
  </si>
  <si>
    <t>220808_3_18abb11</t>
  </si>
  <si>
    <t>A22080820</t>
  </si>
  <si>
    <t>220808_3</t>
  </si>
  <si>
    <t>220808_21</t>
  </si>
  <si>
    <t>220808_4_18abb11</t>
  </si>
  <si>
    <t>A22080821</t>
  </si>
  <si>
    <t>220808_4</t>
  </si>
  <si>
    <t>220808_22</t>
  </si>
  <si>
    <t>220808_5_18abb11</t>
  </si>
  <si>
    <t>A22080822</t>
  </si>
  <si>
    <t>220808_5</t>
  </si>
  <si>
    <t>220808_6</t>
  </si>
  <si>
    <t>A22080806</t>
  </si>
  <si>
    <t>220808_7</t>
  </si>
  <si>
    <t>A22080807</t>
  </si>
  <si>
    <t>220808_8</t>
  </si>
  <si>
    <t>A22080808</t>
  </si>
  <si>
    <t>220808_9</t>
  </si>
  <si>
    <t>A22080809</t>
  </si>
  <si>
    <t>September2022cohort</t>
  </si>
  <si>
    <t>220905_1</t>
  </si>
  <si>
    <t>220905_7</t>
  </si>
  <si>
    <t>220905_1_18abb11</t>
  </si>
  <si>
    <t>A22090507</t>
  </si>
  <si>
    <t>220905_10</t>
  </si>
  <si>
    <t>A22090510</t>
  </si>
  <si>
    <t>220905_11</t>
  </si>
  <si>
    <t>220905_11_18abb11_apoe_1_2</t>
  </si>
  <si>
    <t>A22090511</t>
  </si>
  <si>
    <t>220905_12</t>
  </si>
  <si>
    <t>A22090512</t>
  </si>
  <si>
    <t>220905_13</t>
  </si>
  <si>
    <t>A22090513</t>
  </si>
  <si>
    <t>6 month control cohort</t>
  </si>
  <si>
    <t>Exercise</t>
  </si>
  <si>
    <t>230606_7</t>
  </si>
  <si>
    <t>220905_14</t>
  </si>
  <si>
    <t>A22090514</t>
  </si>
  <si>
    <t>230606_8</t>
  </si>
  <si>
    <t>220905_15</t>
  </si>
  <si>
    <t>A22090515</t>
  </si>
  <si>
    <t>230606_9</t>
  </si>
  <si>
    <t>220905_16</t>
  </si>
  <si>
    <t>A22090516</t>
  </si>
  <si>
    <t>230606_10</t>
  </si>
  <si>
    <t>220905_17</t>
  </si>
  <si>
    <t>A22090517</t>
  </si>
  <si>
    <t>230606_11</t>
  </si>
  <si>
    <t>220905_18</t>
  </si>
  <si>
    <t>A22090518</t>
  </si>
  <si>
    <t>220905_19</t>
  </si>
  <si>
    <t>A22090519</t>
  </si>
  <si>
    <t>220905_2</t>
  </si>
  <si>
    <t>220905_8</t>
  </si>
  <si>
    <t>220905_2_18abb11</t>
  </si>
  <si>
    <t>A22090508</t>
  </si>
  <si>
    <t>220905_20</t>
  </si>
  <si>
    <t>A22090520</t>
  </si>
  <si>
    <t>220905_21</t>
  </si>
  <si>
    <t>220905_21_apoe_18bb11</t>
  </si>
  <si>
    <t>A22090521</t>
  </si>
  <si>
    <t>230605_4</t>
  </si>
  <si>
    <t>220905_22</t>
  </si>
  <si>
    <t>A22090522</t>
  </si>
  <si>
    <t>230605_5</t>
  </si>
  <si>
    <t>220905_23</t>
  </si>
  <si>
    <t>A22090523</t>
  </si>
  <si>
    <t>230605_6</t>
  </si>
  <si>
    <t>220905_24</t>
  </si>
  <si>
    <t>A22090524</t>
  </si>
  <si>
    <t>230605_7</t>
  </si>
  <si>
    <t>220905_25</t>
  </si>
  <si>
    <t>A22090525</t>
  </si>
  <si>
    <t>230605_8</t>
  </si>
  <si>
    <t>220905_26</t>
  </si>
  <si>
    <t>A22090526</t>
  </si>
  <si>
    <t>230607_4</t>
  </si>
  <si>
    <t>220905_27</t>
  </si>
  <si>
    <t>A22090527</t>
  </si>
  <si>
    <t>230607_5</t>
  </si>
  <si>
    <t>220905_28</t>
  </si>
  <si>
    <t>A22090528</t>
  </si>
  <si>
    <t>230607_6</t>
  </si>
  <si>
    <t>220905_29</t>
  </si>
  <si>
    <t>6 month control cohort/Died</t>
  </si>
  <si>
    <t>230607_7</t>
  </si>
  <si>
    <t>220905_3</t>
  </si>
  <si>
    <t>220905_9</t>
  </si>
  <si>
    <t>220905_3_18abb11</t>
  </si>
  <si>
    <t>A22090509</t>
  </si>
  <si>
    <t>220906_11</t>
  </si>
  <si>
    <t>220905_4</t>
  </si>
  <si>
    <t>A22090504</t>
  </si>
  <si>
    <t>230605_1</t>
  </si>
  <si>
    <t>220905_5</t>
  </si>
  <si>
    <t>A22090505</t>
  </si>
  <si>
    <t>230605_2</t>
  </si>
  <si>
    <t>220905_6</t>
  </si>
  <si>
    <t>A22090506</t>
  </si>
  <si>
    <t>230605_3</t>
  </si>
  <si>
    <t>220905_7_18abb11_ex</t>
  </si>
  <si>
    <t>A22090501</t>
  </si>
  <si>
    <t>220905_8_18abb11_ex</t>
  </si>
  <si>
    <t>A22090502</t>
  </si>
  <si>
    <t>220905_9_18abb11_ex</t>
  </si>
  <si>
    <t>A22090503</t>
  </si>
  <si>
    <t>October2022cohort</t>
  </si>
  <si>
    <t>221003_1</t>
  </si>
  <si>
    <t>221003_3</t>
  </si>
  <si>
    <t>221003_1_apoe</t>
  </si>
  <si>
    <t>A22100303</t>
  </si>
  <si>
    <t>221108-3</t>
  </si>
  <si>
    <t xml:space="preserve">APOE22 </t>
  </si>
  <si>
    <t>Found Already dead before perfusion</t>
  </si>
  <si>
    <t>221003_10</t>
  </si>
  <si>
    <t>A22100310</t>
  </si>
  <si>
    <t>230926_3</t>
  </si>
  <si>
    <t>221003_11</t>
  </si>
  <si>
    <t>Died?</t>
  </si>
  <si>
    <t>A22100311</t>
  </si>
  <si>
    <t>6 month control cohort/Died5.1.23</t>
  </si>
  <si>
    <t>221003_12</t>
  </si>
  <si>
    <t>A22100312</t>
  </si>
  <si>
    <t>221003_13</t>
  </si>
  <si>
    <t>A22100313</t>
  </si>
  <si>
    <t>221003_14</t>
  </si>
  <si>
    <t>A22100314</t>
  </si>
  <si>
    <t>221003_15</t>
  </si>
  <si>
    <t>A22100315</t>
  </si>
  <si>
    <t>230606_3</t>
  </si>
  <si>
    <t>221003_16</t>
  </si>
  <si>
    <t>A22100316</t>
  </si>
  <si>
    <t>230606_4</t>
  </si>
  <si>
    <t>221003_17</t>
  </si>
  <si>
    <t>A22100317</t>
  </si>
  <si>
    <t>230606_5</t>
  </si>
  <si>
    <t>221003_18</t>
  </si>
  <si>
    <t>A22100318</t>
  </si>
  <si>
    <t>230606_6</t>
  </si>
  <si>
    <t>221003_19</t>
  </si>
  <si>
    <t>A22100319</t>
  </si>
  <si>
    <t>230607_1</t>
  </si>
  <si>
    <t>221003_2</t>
  </si>
  <si>
    <t>221003_4</t>
  </si>
  <si>
    <t>221003_2_apoe</t>
  </si>
  <si>
    <t>A22100304</t>
  </si>
  <si>
    <t>221108-4</t>
  </si>
  <si>
    <t>221108_4</t>
  </si>
  <si>
    <t>221003_20</t>
  </si>
  <si>
    <t>221003_20_apoe_b</t>
  </si>
  <si>
    <t>A22100320</t>
  </si>
  <si>
    <t>230607_2</t>
  </si>
  <si>
    <t>221003_21</t>
  </si>
  <si>
    <t>A22100321</t>
  </si>
  <si>
    <t>230607_3</t>
  </si>
  <si>
    <t>221003_22</t>
  </si>
  <si>
    <t>A22100322</t>
  </si>
  <si>
    <t xml:space="preserve">APOE33 </t>
  </si>
  <si>
    <t>221003_23</t>
  </si>
  <si>
    <t>A22100323</t>
  </si>
  <si>
    <t>230606_1</t>
  </si>
  <si>
    <t>221003_24</t>
  </si>
  <si>
    <t>A22100324</t>
  </si>
  <si>
    <t>6 month control cohort/Euthanized</t>
  </si>
  <si>
    <t>221003_25</t>
  </si>
  <si>
    <t>A22100325</t>
  </si>
  <si>
    <t>6 month control cohort/Died during Invivo scan</t>
  </si>
  <si>
    <t>230606_2</t>
  </si>
  <si>
    <t>221003_26</t>
  </si>
  <si>
    <t>A22100326</t>
  </si>
  <si>
    <t>221003_27</t>
  </si>
  <si>
    <t>A22100327</t>
  </si>
  <si>
    <t>221003_28</t>
  </si>
  <si>
    <t>A22100328</t>
  </si>
  <si>
    <t>221003_29</t>
  </si>
  <si>
    <t>A22100329</t>
  </si>
  <si>
    <t>221003_5</t>
  </si>
  <si>
    <t>221003_3_apoe</t>
  </si>
  <si>
    <t>A22100305</t>
  </si>
  <si>
    <t>221003_30</t>
  </si>
  <si>
    <t>A22100330</t>
  </si>
  <si>
    <t>221003_6</t>
  </si>
  <si>
    <t>221003_4_apoe</t>
  </si>
  <si>
    <t>A22100306</t>
  </si>
  <si>
    <t>221003_7</t>
  </si>
  <si>
    <t>221003_5_apoeb</t>
  </si>
  <si>
    <t>A22100307</t>
  </si>
  <si>
    <t>221108-5</t>
  </si>
  <si>
    <t>221108_5</t>
  </si>
  <si>
    <t>221003_8</t>
  </si>
  <si>
    <t>221108-6</t>
  </si>
  <si>
    <t>Died during in vivo scanning</t>
  </si>
  <si>
    <t>221108_6</t>
  </si>
  <si>
    <t>221003_9</t>
  </si>
  <si>
    <t>221003_7_apoe</t>
  </si>
  <si>
    <t>A22100309</t>
  </si>
  <si>
    <t>A22100308</t>
  </si>
  <si>
    <t>230926_1</t>
  </si>
  <si>
    <t>A22100301</t>
  </si>
  <si>
    <t>230926_2</t>
  </si>
  <si>
    <t>November2022cohort</t>
  </si>
  <si>
    <t>221101_1</t>
  </si>
  <si>
    <t>221101_01</t>
  </si>
  <si>
    <t>A22110101</t>
  </si>
  <si>
    <t>221101_10</t>
  </si>
  <si>
    <t>A22110110</t>
  </si>
  <si>
    <t>230926_12</t>
  </si>
  <si>
    <t>221101_11</t>
  </si>
  <si>
    <t>221101_11_apoe</t>
  </si>
  <si>
    <t>A22110111</t>
  </si>
  <si>
    <t>230926_13</t>
  </si>
  <si>
    <t>221101_12</t>
  </si>
  <si>
    <t>A22110112</t>
  </si>
  <si>
    <t>230926_14</t>
  </si>
  <si>
    <t>221101_13</t>
  </si>
  <si>
    <t>6 month control cohort/Micro CT</t>
  </si>
  <si>
    <t>230801-1</t>
  </si>
  <si>
    <t>MicroCT9</t>
  </si>
  <si>
    <t>221101_14</t>
  </si>
  <si>
    <t>230801-2</t>
  </si>
  <si>
    <t>221101_15</t>
  </si>
  <si>
    <t>230801-3</t>
  </si>
  <si>
    <t>221101_16</t>
  </si>
  <si>
    <t>230801-4</t>
  </si>
  <si>
    <t>221101_17</t>
  </si>
  <si>
    <t>230801-5</t>
  </si>
  <si>
    <t>221101_18</t>
  </si>
  <si>
    <t>230801-6</t>
  </si>
  <si>
    <t>221101_19</t>
  </si>
  <si>
    <t>A22110119</t>
  </si>
  <si>
    <t>230801-7</t>
  </si>
  <si>
    <t>221101_2</t>
  </si>
  <si>
    <t>221101_02</t>
  </si>
  <si>
    <t>A22110102</t>
  </si>
  <si>
    <t>221101_20</t>
  </si>
  <si>
    <t>A22110120</t>
  </si>
  <si>
    <t>230926_6</t>
  </si>
  <si>
    <t>221101_21</t>
  </si>
  <si>
    <t>Euthanized due to paralysis</t>
  </si>
  <si>
    <t>221101_22</t>
  </si>
  <si>
    <t>A22110122</t>
  </si>
  <si>
    <t>230926_7</t>
  </si>
  <si>
    <t>221101_23</t>
  </si>
  <si>
    <t>A22110123</t>
  </si>
  <si>
    <t>230926_8</t>
  </si>
  <si>
    <t>221101_24</t>
  </si>
  <si>
    <t>A22110124</t>
  </si>
  <si>
    <t>230926_9</t>
  </si>
  <si>
    <t>221101_3</t>
  </si>
  <si>
    <t>A22110103</t>
  </si>
  <si>
    <t>Died during Survival Surgery</t>
  </si>
  <si>
    <t>221101_4</t>
  </si>
  <si>
    <t>221101_04</t>
  </si>
  <si>
    <t>A22110104</t>
  </si>
  <si>
    <t>221101_5</t>
  </si>
  <si>
    <t>A22110105</t>
  </si>
  <si>
    <t>221101_6</t>
  </si>
  <si>
    <t>A22110106</t>
  </si>
  <si>
    <t>221101_7</t>
  </si>
  <si>
    <t>A22110107</t>
  </si>
  <si>
    <t>230926_15</t>
  </si>
  <si>
    <t>221101_8</t>
  </si>
  <si>
    <t>A22110108</t>
  </si>
  <si>
    <t>230926_16</t>
  </si>
  <si>
    <t>221101_9</t>
  </si>
  <si>
    <t>A22110109</t>
  </si>
  <si>
    <t>230926_17</t>
  </si>
  <si>
    <t>December2022cohort</t>
  </si>
  <si>
    <t>221128_1</t>
  </si>
  <si>
    <t>230118_1</t>
  </si>
  <si>
    <t>221128_1_apoe</t>
  </si>
  <si>
    <t>A23011801</t>
  </si>
  <si>
    <t>221111_10</t>
  </si>
  <si>
    <t>221128_10</t>
  </si>
  <si>
    <t>230118_4</t>
  </si>
  <si>
    <t>221128_10_apoe</t>
  </si>
  <si>
    <t>A23011804</t>
  </si>
  <si>
    <t>221128_11</t>
  </si>
  <si>
    <t>230118_5</t>
  </si>
  <si>
    <t>221128_11_apoe</t>
  </si>
  <si>
    <t>A23011805</t>
  </si>
  <si>
    <t>221128_12</t>
  </si>
  <si>
    <t>230118_6</t>
  </si>
  <si>
    <t>221128_12_apoe</t>
  </si>
  <si>
    <t>A23011806</t>
  </si>
  <si>
    <t>221128_13</t>
  </si>
  <si>
    <t>230118_7</t>
  </si>
  <si>
    <t>221128_13_apoe</t>
  </si>
  <si>
    <t>A23011807</t>
  </si>
  <si>
    <t>221108-9</t>
  </si>
  <si>
    <t>221108_9</t>
  </si>
  <si>
    <t>221128_14</t>
  </si>
  <si>
    <t>221128_24</t>
  </si>
  <si>
    <t>A22112824</t>
  </si>
  <si>
    <t>221128_15</t>
  </si>
  <si>
    <t>221128_25</t>
  </si>
  <si>
    <t>A22112825</t>
  </si>
  <si>
    <t>221128_16</t>
  </si>
  <si>
    <t>221128_26</t>
  </si>
  <si>
    <t>221128_17_apoe2</t>
  </si>
  <si>
    <t>A22112826</t>
  </si>
  <si>
    <t>221128_17</t>
  </si>
  <si>
    <t>221128_17_apoe</t>
  </si>
  <si>
    <t>A22112817</t>
  </si>
  <si>
    <t>230926_18</t>
  </si>
  <si>
    <t>221128_18</t>
  </si>
  <si>
    <t>A22112818</t>
  </si>
  <si>
    <t>230926_19</t>
  </si>
  <si>
    <t>221128_19</t>
  </si>
  <si>
    <t>A22112819</t>
  </si>
  <si>
    <t>230926_10</t>
  </si>
  <si>
    <t>221128_2</t>
  </si>
  <si>
    <t>230118_2</t>
  </si>
  <si>
    <t>221128_2_apoe</t>
  </si>
  <si>
    <t>A23011802</t>
  </si>
  <si>
    <t>221108-7</t>
  </si>
  <si>
    <t>221108_7</t>
  </si>
  <si>
    <t>221128_20</t>
  </si>
  <si>
    <t>A22112820</t>
  </si>
  <si>
    <t>230926_11</t>
  </si>
  <si>
    <t>221128_3</t>
  </si>
  <si>
    <t>230118_3</t>
  </si>
  <si>
    <t>221128_3_apoe</t>
  </si>
  <si>
    <t>A23011803</t>
  </si>
  <si>
    <t>221108-8</t>
  </si>
  <si>
    <t>221108_8</t>
  </si>
  <si>
    <t>221128_4</t>
  </si>
  <si>
    <t>221128_4_apoe_c</t>
  </si>
  <si>
    <t>A22112813</t>
  </si>
  <si>
    <t>6 month control cohort/Cardiac/Invivo</t>
  </si>
  <si>
    <t>221128_5</t>
  </si>
  <si>
    <t>221128_5_apoe</t>
  </si>
  <si>
    <t>A22112814</t>
  </si>
  <si>
    <t>221128_6</t>
  </si>
  <si>
    <t>221128_6_apoe</t>
  </si>
  <si>
    <t>A22112815</t>
  </si>
  <si>
    <t>221128_7</t>
  </si>
  <si>
    <t>221128_7_apoe</t>
  </si>
  <si>
    <t>A22112816</t>
  </si>
  <si>
    <t>221128_8</t>
  </si>
  <si>
    <t>A22112808</t>
  </si>
  <si>
    <t>230926_4</t>
  </si>
  <si>
    <t>221128_9</t>
  </si>
  <si>
    <t>221128_9_apoe_18abb11</t>
  </si>
  <si>
    <t>A22112809</t>
  </si>
  <si>
    <t>230926_5</t>
  </si>
  <si>
    <t>221111_6</t>
  </si>
  <si>
    <t>221111_7</t>
  </si>
  <si>
    <t>221111_8</t>
  </si>
  <si>
    <t>221111_9</t>
  </si>
  <si>
    <t>January2023cohort</t>
  </si>
  <si>
    <t>230117_1</t>
  </si>
  <si>
    <t>A23011701</t>
  </si>
  <si>
    <t>230117_10</t>
  </si>
  <si>
    <t>A23011710</t>
  </si>
  <si>
    <t>Died during In vivo imaging</t>
  </si>
  <si>
    <t>230117_11</t>
  </si>
  <si>
    <t>A23011711</t>
  </si>
  <si>
    <t>230117_12</t>
  </si>
  <si>
    <t>230117_12_apoeb</t>
  </si>
  <si>
    <t>A23011712</t>
  </si>
  <si>
    <t>230117_13</t>
  </si>
  <si>
    <t>A23011713</t>
  </si>
  <si>
    <t>230117_14</t>
  </si>
  <si>
    <t>A23011714</t>
  </si>
  <si>
    <t>230117_15</t>
  </si>
  <si>
    <t>A23011715</t>
  </si>
  <si>
    <t>230117_16</t>
  </si>
  <si>
    <t>A23011716</t>
  </si>
  <si>
    <t>230117_17</t>
  </si>
  <si>
    <t>A23011717</t>
  </si>
  <si>
    <t>230117_18</t>
  </si>
  <si>
    <t>A23011718</t>
  </si>
  <si>
    <t>230117_19</t>
  </si>
  <si>
    <t>A23011719</t>
  </si>
  <si>
    <t>221130_9</t>
  </si>
  <si>
    <t>230117_2</t>
  </si>
  <si>
    <t>A23011702</t>
  </si>
  <si>
    <t>230117_20</t>
  </si>
  <si>
    <t>A23011720</t>
  </si>
  <si>
    <t>230117_3</t>
  </si>
  <si>
    <t>A23011703</t>
  </si>
  <si>
    <t>230117_4</t>
  </si>
  <si>
    <t>A23011704</t>
  </si>
  <si>
    <t>230117_5</t>
  </si>
  <si>
    <t>A23011705</t>
  </si>
  <si>
    <t>230117_6</t>
  </si>
  <si>
    <t>A23011706</t>
  </si>
  <si>
    <t>220801_3</t>
  </si>
  <si>
    <t>230117_7</t>
  </si>
  <si>
    <t>230117_7_2_APOE</t>
  </si>
  <si>
    <t>A23011707</t>
  </si>
  <si>
    <t>230117_8</t>
  </si>
  <si>
    <t>A23011708</t>
  </si>
  <si>
    <t>230117_9</t>
  </si>
  <si>
    <t>A23011709</t>
  </si>
  <si>
    <t>February2023cohort</t>
  </si>
  <si>
    <t>230213_1</t>
  </si>
  <si>
    <t>A23021301</t>
  </si>
  <si>
    <t>230213_10</t>
  </si>
  <si>
    <t>230213_30</t>
  </si>
  <si>
    <t>230213_10_APOE</t>
  </si>
  <si>
    <t>A23021330</t>
  </si>
  <si>
    <t>6 month cohort/In vivo image on 3.22.23</t>
  </si>
  <si>
    <t>230213_11</t>
  </si>
  <si>
    <t>230213_21</t>
  </si>
  <si>
    <t>230213_11_apoe</t>
  </si>
  <si>
    <t>A23021321</t>
  </si>
  <si>
    <t>KO</t>
  </si>
  <si>
    <t>230213_12</t>
  </si>
  <si>
    <t>230213_22</t>
  </si>
  <si>
    <t>230213_12_APOE</t>
  </si>
  <si>
    <t>A23021322</t>
  </si>
  <si>
    <t>230213_13</t>
  </si>
  <si>
    <t>230213_23</t>
  </si>
  <si>
    <t>230213_13_APOE</t>
  </si>
  <si>
    <t>A23021323</t>
  </si>
  <si>
    <t>230213_14</t>
  </si>
  <si>
    <t>230213_24</t>
  </si>
  <si>
    <t>230213_14_APOE</t>
  </si>
  <si>
    <t>A23021324</t>
  </si>
  <si>
    <t>230213_15</t>
  </si>
  <si>
    <t>230213_25</t>
  </si>
  <si>
    <t>230213_15_APOE</t>
  </si>
  <si>
    <t>A23021325</t>
  </si>
  <si>
    <t>230213_16</t>
  </si>
  <si>
    <t>230213_26</t>
  </si>
  <si>
    <t>230213_16_APOE</t>
  </si>
  <si>
    <t>A23021326</t>
  </si>
  <si>
    <t>230213_17</t>
  </si>
  <si>
    <t>230213_27</t>
  </si>
  <si>
    <t>230213_17_APOE</t>
  </si>
  <si>
    <t>A23021327</t>
  </si>
  <si>
    <t>230213_18</t>
  </si>
  <si>
    <t>230213_28</t>
  </si>
  <si>
    <t>230213_18_apoe</t>
  </si>
  <si>
    <t>A23021328</t>
  </si>
  <si>
    <t>230213_19</t>
  </si>
  <si>
    <t>230213_31</t>
  </si>
  <si>
    <t>230213_19_APOE</t>
  </si>
  <si>
    <t>A23021331</t>
  </si>
  <si>
    <t>230213_2</t>
  </si>
  <si>
    <t>A23021302</t>
  </si>
  <si>
    <t>230213_20</t>
  </si>
  <si>
    <t>230213_32</t>
  </si>
  <si>
    <t>230213_20_APOE</t>
  </si>
  <si>
    <t>A23021332</t>
  </si>
  <si>
    <t>230213_3</t>
  </si>
  <si>
    <t>A23021303</t>
  </si>
  <si>
    <t>found dead no blood sample</t>
  </si>
  <si>
    <t>230213_4</t>
  </si>
  <si>
    <t>230213_4_b</t>
  </si>
  <si>
    <t>A23021304</t>
  </si>
  <si>
    <t>230213_5</t>
  </si>
  <si>
    <t>A23021305</t>
  </si>
  <si>
    <t>230213_6</t>
  </si>
  <si>
    <t>A23021306</t>
  </si>
  <si>
    <t>Femur</t>
  </si>
  <si>
    <t>230213_7</t>
  </si>
  <si>
    <t>A23021307</t>
  </si>
  <si>
    <t>230213_8</t>
  </si>
  <si>
    <t>A23021308</t>
  </si>
  <si>
    <t>230213_9</t>
  </si>
  <si>
    <t>230213_29</t>
  </si>
  <si>
    <t>230213_9_APOE</t>
  </si>
  <si>
    <t>A23021329</t>
  </si>
  <si>
    <t>March2023cohort</t>
  </si>
  <si>
    <t>230313_1</t>
  </si>
  <si>
    <t>A23031301</t>
  </si>
  <si>
    <t>240212_1</t>
  </si>
  <si>
    <t>230313_10</t>
  </si>
  <si>
    <t>230313-22</t>
  </si>
  <si>
    <t>230313_10_apoe</t>
  </si>
  <si>
    <t>A23031322</t>
  </si>
  <si>
    <t>230313_11</t>
  </si>
  <si>
    <t>230313-23</t>
  </si>
  <si>
    <t>230313_11_apoe</t>
  </si>
  <si>
    <t>A23031323</t>
  </si>
  <si>
    <t>230313_12</t>
  </si>
  <si>
    <t>230313-24</t>
  </si>
  <si>
    <t>230313_12_apoe</t>
  </si>
  <si>
    <t>A23031324</t>
  </si>
  <si>
    <t>230313_13</t>
  </si>
  <si>
    <t>230313-25</t>
  </si>
  <si>
    <t>230313_13_apoe</t>
  </si>
  <si>
    <t>A23031325</t>
  </si>
  <si>
    <t>230313_14</t>
  </si>
  <si>
    <t>230313-26</t>
  </si>
  <si>
    <t>230313_14_apoe</t>
  </si>
  <si>
    <t>A23031326</t>
  </si>
  <si>
    <t>230313_15</t>
  </si>
  <si>
    <t>230313-27</t>
  </si>
  <si>
    <t>230313_15_apoe</t>
  </si>
  <si>
    <t>A23031327</t>
  </si>
  <si>
    <t>230313_16</t>
  </si>
  <si>
    <t>230313-28</t>
  </si>
  <si>
    <t>230313_16_apoe</t>
  </si>
  <si>
    <t>A23031328</t>
  </si>
  <si>
    <t>221130_5</t>
  </si>
  <si>
    <t>230313_17</t>
  </si>
  <si>
    <t>230313-29</t>
  </si>
  <si>
    <t>230313_17_apoe</t>
  </si>
  <si>
    <t>A23031329</t>
  </si>
  <si>
    <t>221130_6</t>
  </si>
  <si>
    <t>230313_18</t>
  </si>
  <si>
    <t>230313-30</t>
  </si>
  <si>
    <t>230313_18_apoe</t>
  </si>
  <si>
    <t>A23031330</t>
  </si>
  <si>
    <t>221130_7</t>
  </si>
  <si>
    <t>230313_2</t>
  </si>
  <si>
    <t>230313_2_apoe_b</t>
  </si>
  <si>
    <t>A23031302</t>
  </si>
  <si>
    <t>240212_2</t>
  </si>
  <si>
    <t>230313_3</t>
  </si>
  <si>
    <t>A23031303</t>
  </si>
  <si>
    <t>240212_3</t>
  </si>
  <si>
    <t>230313_4</t>
  </si>
  <si>
    <t>A23031304</t>
  </si>
  <si>
    <t>240212_4</t>
  </si>
  <si>
    <t xml:space="preserve">Femur </t>
  </si>
  <si>
    <t>230313_5</t>
  </si>
  <si>
    <t>A23031305</t>
  </si>
  <si>
    <t>240212_5</t>
  </si>
  <si>
    <t>230313_6</t>
  </si>
  <si>
    <t>A23031306</t>
  </si>
  <si>
    <t>240212_6</t>
  </si>
  <si>
    <t>230313_7</t>
  </si>
  <si>
    <t>A23031307</t>
  </si>
  <si>
    <t>240212_9</t>
  </si>
  <si>
    <t>230313_8</t>
  </si>
  <si>
    <t>A23031308</t>
  </si>
  <si>
    <t>240212_10</t>
  </si>
  <si>
    <t>230313_9</t>
  </si>
  <si>
    <t>240212_11</t>
  </si>
  <si>
    <t>Died before In vivo scanning</t>
  </si>
  <si>
    <t>April2023cohort</t>
  </si>
  <si>
    <t>230410-1</t>
  </si>
  <si>
    <t>230410_1</t>
  </si>
  <si>
    <t>A23041001</t>
  </si>
  <si>
    <t>221108_1</t>
  </si>
  <si>
    <t>230410-10</t>
  </si>
  <si>
    <t>230410_10</t>
  </si>
  <si>
    <t>A23041010</t>
  </si>
  <si>
    <t>Died during In vivo scanning</t>
  </si>
  <si>
    <t>230410-11</t>
  </si>
  <si>
    <t>230410_11</t>
  </si>
  <si>
    <t>230410_11_apoe_18abb11</t>
  </si>
  <si>
    <t>A23041011</t>
  </si>
  <si>
    <t>230410-12</t>
  </si>
  <si>
    <t>230410_12</t>
  </si>
  <si>
    <t>A23041012</t>
  </si>
  <si>
    <t>Died just before perfusion</t>
  </si>
  <si>
    <t>230410-13</t>
  </si>
  <si>
    <t>230410_13</t>
  </si>
  <si>
    <t>A23041013</t>
  </si>
  <si>
    <t>230410-14</t>
  </si>
  <si>
    <t>Died after Behavioral experiment</t>
  </si>
  <si>
    <t>230410-15</t>
  </si>
  <si>
    <t>230410_15</t>
  </si>
  <si>
    <t>A23041015</t>
  </si>
  <si>
    <t>230410-16</t>
  </si>
  <si>
    <t>Died after Survival Surgery</t>
  </si>
  <si>
    <t>230410-17</t>
  </si>
  <si>
    <t>230410_17</t>
  </si>
  <si>
    <t>A23041017</t>
  </si>
  <si>
    <t>230410-18</t>
  </si>
  <si>
    <t>230410_18</t>
  </si>
  <si>
    <t>230418_1_apoe</t>
  </si>
  <si>
    <t>A23041018</t>
  </si>
  <si>
    <t>230410-19</t>
  </si>
  <si>
    <t>230410_19</t>
  </si>
  <si>
    <t>A23041019</t>
  </si>
  <si>
    <t>230410-2</t>
  </si>
  <si>
    <t>230410_2</t>
  </si>
  <si>
    <t>A23041002</t>
  </si>
  <si>
    <t>221130_8</t>
  </si>
  <si>
    <t>230410-20</t>
  </si>
  <si>
    <t>230410_20</t>
  </si>
  <si>
    <t>A23041020</t>
  </si>
  <si>
    <t>230410-3</t>
  </si>
  <si>
    <t>230410_3</t>
  </si>
  <si>
    <t>230410_3_apoe_18abb11_apoe_b</t>
  </si>
  <si>
    <t>A23041003</t>
  </si>
  <si>
    <t>230410-4</t>
  </si>
  <si>
    <t>230410_4</t>
  </si>
  <si>
    <t>A23041004</t>
  </si>
  <si>
    <t>230410-5</t>
  </si>
  <si>
    <t>230410_5</t>
  </si>
  <si>
    <t>A23041005</t>
  </si>
  <si>
    <t>230410-6</t>
  </si>
  <si>
    <t>230410_6</t>
  </si>
  <si>
    <t>A23041006</t>
  </si>
  <si>
    <t>230410-7</t>
  </si>
  <si>
    <t>230410_7</t>
  </si>
  <si>
    <t>230410_7apoe</t>
  </si>
  <si>
    <t>A23041007</t>
  </si>
  <si>
    <t>230410-8</t>
  </si>
  <si>
    <t>230410_8</t>
  </si>
  <si>
    <t>230410_8_apoe2</t>
  </si>
  <si>
    <t>A23041008</t>
  </si>
  <si>
    <t>220805_5</t>
  </si>
  <si>
    <t>230410-9</t>
  </si>
  <si>
    <t>230410_9</t>
  </si>
  <si>
    <t>A23041009</t>
  </si>
  <si>
    <t>May2023cohort</t>
  </si>
  <si>
    <t>230508_1</t>
  </si>
  <si>
    <t>A23050801</t>
  </si>
  <si>
    <t>230508_10</t>
  </si>
  <si>
    <t>A23050810</t>
  </si>
  <si>
    <t>230508_11</t>
  </si>
  <si>
    <t>A23050811</t>
  </si>
  <si>
    <t>230508_12</t>
  </si>
  <si>
    <t>Died</t>
  </si>
  <si>
    <t>A23050812</t>
  </si>
  <si>
    <t>230508_13</t>
  </si>
  <si>
    <t>A23050813</t>
  </si>
  <si>
    <t>230508_14</t>
  </si>
  <si>
    <t>230508_14_apoe</t>
  </si>
  <si>
    <t>A23050814</t>
  </si>
  <si>
    <t>230508_15</t>
  </si>
  <si>
    <t>A23050815</t>
  </si>
  <si>
    <t>230508_16</t>
  </si>
  <si>
    <t>A23050816</t>
  </si>
  <si>
    <t>230508_17</t>
  </si>
  <si>
    <t>A23050817</t>
  </si>
  <si>
    <t>230508_18</t>
  </si>
  <si>
    <t>A23050818</t>
  </si>
  <si>
    <t>230508_19</t>
  </si>
  <si>
    <t>A23050819</t>
  </si>
  <si>
    <t>230508_2</t>
  </si>
  <si>
    <t>A23050802</t>
  </si>
  <si>
    <t>230508_3</t>
  </si>
  <si>
    <t>A23050803</t>
  </si>
  <si>
    <t>230508_4</t>
  </si>
  <si>
    <t>A23050804</t>
  </si>
  <si>
    <t>230508_5</t>
  </si>
  <si>
    <t>A23050805</t>
  </si>
  <si>
    <t>230508_6</t>
  </si>
  <si>
    <t>230508_6_apoe_8abb11</t>
  </si>
  <si>
    <t>A23050806</t>
  </si>
  <si>
    <t>230508_7</t>
  </si>
  <si>
    <t>A23050807</t>
  </si>
  <si>
    <t>230508_8</t>
  </si>
  <si>
    <t>A23050808</t>
  </si>
  <si>
    <t>230508_9</t>
  </si>
  <si>
    <t>A23050809</t>
  </si>
  <si>
    <t>June2023cohort</t>
  </si>
  <si>
    <t>230605-1</t>
  </si>
  <si>
    <t>A23060501</t>
  </si>
  <si>
    <t>230605-10</t>
  </si>
  <si>
    <t>230605_10</t>
  </si>
  <si>
    <t>A23060510</t>
  </si>
  <si>
    <t>230605-11</t>
  </si>
  <si>
    <t>230605_11</t>
  </si>
  <si>
    <t>A23060511</t>
  </si>
  <si>
    <t>230605-12</t>
  </si>
  <si>
    <t>230605_12_apoe_230605_12_18abb11b</t>
  </si>
  <si>
    <t>A23060512</t>
  </si>
  <si>
    <t>230605-13</t>
  </si>
  <si>
    <t>220605_13_b</t>
  </si>
  <si>
    <t>A23060513</t>
  </si>
  <si>
    <t>230605-14</t>
  </si>
  <si>
    <t>220605_14</t>
  </si>
  <si>
    <t>A23060514</t>
  </si>
  <si>
    <t>230605-15</t>
  </si>
  <si>
    <t>230605_15</t>
  </si>
  <si>
    <t>230605_15_apoe_18abb11</t>
  </si>
  <si>
    <t>A23060515</t>
  </si>
  <si>
    <t>230605_15_apoe_b</t>
  </si>
  <si>
    <t>B23060515</t>
  </si>
  <si>
    <t>240212_7</t>
  </si>
  <si>
    <t>230605-16</t>
  </si>
  <si>
    <t>230605_16</t>
  </si>
  <si>
    <t>230605_16_apoe_18abb11</t>
  </si>
  <si>
    <t>A23060516</t>
  </si>
  <si>
    <t>230605_16_apoe_b</t>
  </si>
  <si>
    <t>B23060516</t>
  </si>
  <si>
    <t>240212_8</t>
  </si>
  <si>
    <t>230605-17</t>
  </si>
  <si>
    <t>230605_17</t>
  </si>
  <si>
    <t>230605_17_apoe_18abb11</t>
  </si>
  <si>
    <t>A23060517</t>
  </si>
  <si>
    <t>230605_17_APOE_18abb11</t>
  </si>
  <si>
    <t>B23060517</t>
  </si>
  <si>
    <t>230605-18</t>
  </si>
  <si>
    <t>230605_18</t>
  </si>
  <si>
    <t>230605_18_apoe_18abb11</t>
  </si>
  <si>
    <t>A23060518</t>
  </si>
  <si>
    <t>230605_18_APOE_18abb11</t>
  </si>
  <si>
    <t>B23060518</t>
  </si>
  <si>
    <t>230605-19</t>
  </si>
  <si>
    <t>230605_19</t>
  </si>
  <si>
    <t>230605_19_apoe_18abb11</t>
  </si>
  <si>
    <t>A23060519</t>
  </si>
  <si>
    <t>230605_19_apoe_b</t>
  </si>
  <si>
    <t>B23060519</t>
  </si>
  <si>
    <t>230605-2</t>
  </si>
  <si>
    <t>A23060502</t>
  </si>
  <si>
    <t>230605-20</t>
  </si>
  <si>
    <t>230605_20</t>
  </si>
  <si>
    <t>230605_20_apoe_18abb11</t>
  </si>
  <si>
    <t>A23060520</t>
  </si>
  <si>
    <t>230605_20_apoe_exo</t>
  </si>
  <si>
    <t>B23060520</t>
  </si>
  <si>
    <t>240212_12</t>
  </si>
  <si>
    <t>230605-21</t>
  </si>
  <si>
    <t>230605_21</t>
  </si>
  <si>
    <t>230605_21_apoe_18abb11</t>
  </si>
  <si>
    <t>A23060521</t>
  </si>
  <si>
    <t>230605_21_apoe_exo</t>
  </si>
  <si>
    <t>B23060521</t>
  </si>
  <si>
    <t>240212_13</t>
  </si>
  <si>
    <t>230605-22</t>
  </si>
  <si>
    <t>230605_22</t>
  </si>
  <si>
    <t>230605_22_apoe_18abb11</t>
  </si>
  <si>
    <t>A23060522</t>
  </si>
  <si>
    <t>230605_22_apoe_exo</t>
  </si>
  <si>
    <t>B23060522</t>
  </si>
  <si>
    <t>240212_14</t>
  </si>
  <si>
    <t>230605-23</t>
  </si>
  <si>
    <t>230605_23</t>
  </si>
  <si>
    <t>230605_23_apoe_18abb11</t>
  </si>
  <si>
    <t>A23060523</t>
  </si>
  <si>
    <t>230605_23_apoe_exo</t>
  </si>
  <si>
    <t>B23060523</t>
  </si>
  <si>
    <t>240212_15</t>
  </si>
  <si>
    <t>230605-24</t>
  </si>
  <si>
    <t>230605_24</t>
  </si>
  <si>
    <t>230605_24_apoe_18abb11</t>
  </si>
  <si>
    <t>A23060524</t>
  </si>
  <si>
    <t>230605_24_apoe_exo</t>
  </si>
  <si>
    <t>B23060524</t>
  </si>
  <si>
    <t>240212_16</t>
  </si>
  <si>
    <t>230605-25</t>
  </si>
  <si>
    <t>230605_25</t>
  </si>
  <si>
    <t>230605_25_apoe_18abb11</t>
  </si>
  <si>
    <t>A23060525</t>
  </si>
  <si>
    <t>230605_25_apoe_exo</t>
  </si>
  <si>
    <t>B23060525</t>
  </si>
  <si>
    <t>240212_17</t>
  </si>
  <si>
    <t>230605-3</t>
  </si>
  <si>
    <t>A23060503</t>
  </si>
  <si>
    <t>230605-4</t>
  </si>
  <si>
    <t>A23060504</t>
  </si>
  <si>
    <t>230605-5</t>
  </si>
  <si>
    <t>A23060505</t>
  </si>
  <si>
    <t>230605-6</t>
  </si>
  <si>
    <t>A23060506</t>
  </si>
  <si>
    <t>230605-7</t>
  </si>
  <si>
    <t>A23060507</t>
  </si>
  <si>
    <t>230605-8</t>
  </si>
  <si>
    <t>A23060508</t>
  </si>
  <si>
    <t>230605-9</t>
  </si>
  <si>
    <t>A23060509</t>
  </si>
  <si>
    <t>Died during Behavioral experiment</t>
  </si>
  <si>
    <t>6month_MWM_1</t>
  </si>
  <si>
    <t>230918_1</t>
  </si>
  <si>
    <t>230918_1_C</t>
  </si>
  <si>
    <t>A23091801</t>
  </si>
  <si>
    <t>6month Control</t>
  </si>
  <si>
    <t>230918_10</t>
  </si>
  <si>
    <t>A23091810</t>
  </si>
  <si>
    <t>230918_11</t>
  </si>
  <si>
    <t>A23091811</t>
  </si>
  <si>
    <t>230918_12</t>
  </si>
  <si>
    <t>A23091812</t>
  </si>
  <si>
    <t>230918_13</t>
  </si>
  <si>
    <t>A23091813</t>
  </si>
  <si>
    <t>230918_14</t>
  </si>
  <si>
    <t>A23091814</t>
  </si>
  <si>
    <t>230918_15</t>
  </si>
  <si>
    <t>A23091815</t>
  </si>
  <si>
    <t>230918_16</t>
  </si>
  <si>
    <t>A23091816</t>
  </si>
  <si>
    <t>230918_17</t>
  </si>
  <si>
    <t>A23091817</t>
  </si>
  <si>
    <t>230918_18</t>
  </si>
  <si>
    <t>A23091818</t>
  </si>
  <si>
    <t>230918_19</t>
  </si>
  <si>
    <t>A23091819</t>
  </si>
  <si>
    <t>230918_2</t>
  </si>
  <si>
    <t>A23091802</t>
  </si>
  <si>
    <t>230918_20</t>
  </si>
  <si>
    <t>230918_20_apoe_b</t>
  </si>
  <si>
    <t>A23091820</t>
  </si>
  <si>
    <t>230918_21</t>
  </si>
  <si>
    <t>A23091821</t>
  </si>
  <si>
    <t>230918_22</t>
  </si>
  <si>
    <t>A23091822</t>
  </si>
  <si>
    <t>230918_23</t>
  </si>
  <si>
    <t>A23091823</t>
  </si>
  <si>
    <t>230918_24</t>
  </si>
  <si>
    <t>A23091824</t>
  </si>
  <si>
    <t>230918_3</t>
  </si>
  <si>
    <t>A23091803</t>
  </si>
  <si>
    <t>230918_4</t>
  </si>
  <si>
    <t>A23091804</t>
  </si>
  <si>
    <t>230918_5</t>
  </si>
  <si>
    <t>A23091805</t>
  </si>
  <si>
    <t>230918_6</t>
  </si>
  <si>
    <t>A23091806</t>
  </si>
  <si>
    <t>230918_7</t>
  </si>
  <si>
    <t>A23091807</t>
  </si>
  <si>
    <t>230918_8</t>
  </si>
  <si>
    <t>A23091808</t>
  </si>
  <si>
    <t>230918_9</t>
  </si>
  <si>
    <t>A23091809</t>
  </si>
  <si>
    <t>6month_MWM_2</t>
  </si>
  <si>
    <t>230925_1</t>
  </si>
  <si>
    <t>A23092501</t>
  </si>
  <si>
    <t>230925_10</t>
  </si>
  <si>
    <t>A23092510</t>
  </si>
  <si>
    <t>230925_11</t>
  </si>
  <si>
    <t>A23092511</t>
  </si>
  <si>
    <t>230925_12</t>
  </si>
  <si>
    <t>230925_12_C</t>
  </si>
  <si>
    <t>A23092512</t>
  </si>
  <si>
    <t>230925_13</t>
  </si>
  <si>
    <t>A23092513</t>
  </si>
  <si>
    <t>230925_14</t>
  </si>
  <si>
    <t>A23092514</t>
  </si>
  <si>
    <t>230925_15</t>
  </si>
  <si>
    <t>A23092515</t>
  </si>
  <si>
    <t>230925_16</t>
  </si>
  <si>
    <t>A23092516</t>
  </si>
  <si>
    <t>230925_17</t>
  </si>
  <si>
    <t>A23092517</t>
  </si>
  <si>
    <t>230925_18</t>
  </si>
  <si>
    <t>A23092518</t>
  </si>
  <si>
    <t>230925_19</t>
  </si>
  <si>
    <t>A23092519</t>
  </si>
  <si>
    <t>230925_2</t>
  </si>
  <si>
    <t>A23092502</t>
  </si>
  <si>
    <t>230925_20</t>
  </si>
  <si>
    <t>A23092520</t>
  </si>
  <si>
    <t>230925_3</t>
  </si>
  <si>
    <t>A23092503</t>
  </si>
  <si>
    <t>230925_4</t>
  </si>
  <si>
    <t>A23092504</t>
  </si>
  <si>
    <t>230925_5</t>
  </si>
  <si>
    <t>A23092505</t>
  </si>
  <si>
    <t>230925_6</t>
  </si>
  <si>
    <t>A23092506</t>
  </si>
  <si>
    <t>230925_7</t>
  </si>
  <si>
    <t>A23092507</t>
  </si>
  <si>
    <t>230925_8</t>
  </si>
  <si>
    <t>A23092508</t>
  </si>
  <si>
    <t>230925_9</t>
  </si>
  <si>
    <t>A23092509</t>
  </si>
  <si>
    <t>6month_MWM_3</t>
  </si>
  <si>
    <t>Control_Exercise study</t>
  </si>
  <si>
    <t>240415-1</t>
  </si>
  <si>
    <t>240415_1</t>
  </si>
  <si>
    <t>A24041501</t>
  </si>
  <si>
    <t>240415-2</t>
  </si>
  <si>
    <t>240415_2</t>
  </si>
  <si>
    <t>240415_2_b</t>
  </si>
  <si>
    <t>A24041502</t>
  </si>
  <si>
    <t>240415-3</t>
  </si>
  <si>
    <t>240415_3</t>
  </si>
  <si>
    <t>A24041503</t>
  </si>
  <si>
    <t>240415-4</t>
  </si>
  <si>
    <t>240415_4</t>
  </si>
  <si>
    <t>A24041504</t>
  </si>
  <si>
    <t>240415-5</t>
  </si>
  <si>
    <t>240415_5</t>
  </si>
  <si>
    <t>A24041505</t>
  </si>
  <si>
    <t>240415-6</t>
  </si>
  <si>
    <t>240415_6</t>
  </si>
  <si>
    <t>A24041506</t>
  </si>
  <si>
    <t>240415-7</t>
  </si>
  <si>
    <t>240415_7</t>
  </si>
  <si>
    <t>A24041507</t>
  </si>
  <si>
    <t>240415-8</t>
  </si>
  <si>
    <t>240415_8</t>
  </si>
  <si>
    <t>A24041508</t>
  </si>
  <si>
    <t>240415-9</t>
  </si>
  <si>
    <t>240415_9</t>
  </si>
  <si>
    <t>A24041509</t>
  </si>
  <si>
    <t>240429_1</t>
  </si>
  <si>
    <t>240429_2</t>
  </si>
  <si>
    <t>240429_3</t>
  </si>
  <si>
    <t>240429_4</t>
  </si>
  <si>
    <t>240429_5</t>
  </si>
  <si>
    <t>240429_6</t>
  </si>
  <si>
    <t xml:space="preserve"> APOE33HN</t>
  </si>
  <si>
    <t>240429_7</t>
  </si>
  <si>
    <t>240429_8</t>
  </si>
  <si>
    <t>RNA and in vivo imaging only</t>
  </si>
  <si>
    <t>220929_1</t>
  </si>
  <si>
    <t>A22092901</t>
  </si>
  <si>
    <t>220929_2</t>
  </si>
  <si>
    <t>A22092902</t>
  </si>
  <si>
    <t>220929_3</t>
  </si>
  <si>
    <t>A22092903</t>
  </si>
  <si>
    <t>220929_4</t>
  </si>
  <si>
    <t>A22092904</t>
  </si>
  <si>
    <t>220929_5</t>
  </si>
  <si>
    <t>A22092905</t>
  </si>
  <si>
    <t>Cardiac_Scan_only</t>
  </si>
  <si>
    <t>220727_1</t>
  </si>
  <si>
    <t>Died 09/22/23</t>
  </si>
  <si>
    <t>220727_2</t>
  </si>
  <si>
    <t>220727_3</t>
  </si>
  <si>
    <t>Died 08/04/23</t>
  </si>
  <si>
    <t>220727_4</t>
  </si>
  <si>
    <t>Died 12/28/22</t>
  </si>
  <si>
    <t>220801_1</t>
  </si>
  <si>
    <t>220801_2</t>
  </si>
  <si>
    <t>220805_1</t>
  </si>
  <si>
    <t>euthanized 8/22/23-genital deformity</t>
  </si>
  <si>
    <t>220805_2</t>
  </si>
  <si>
    <t>euthanized 4/25/23-tumor</t>
  </si>
  <si>
    <t>240514_1</t>
  </si>
  <si>
    <t>Microfil cerebrovascular test</t>
  </si>
  <si>
    <t>220805_4</t>
  </si>
  <si>
    <t>220805_6</t>
  </si>
  <si>
    <t>I do not see any info in inventory</t>
  </si>
  <si>
    <t>221108_2</t>
  </si>
  <si>
    <t>18mth HFD April23/euthanized due to skin infection</t>
  </si>
  <si>
    <t>221111_1</t>
  </si>
  <si>
    <t>RNA &amp; Proteomic study still in inventory</t>
  </si>
  <si>
    <t>221111_2</t>
  </si>
  <si>
    <t>Cardiac_Scan_only/Microfil</t>
  </si>
  <si>
    <t>221111_3</t>
  </si>
  <si>
    <t>221111_4</t>
  </si>
  <si>
    <t>221111_5</t>
  </si>
  <si>
    <t>euthanized due to skin infection</t>
  </si>
  <si>
    <t>221130_10</t>
  </si>
  <si>
    <t>Cardiac_Scan_only/MicroCT</t>
  </si>
  <si>
    <t>MicroCT brain staining 03/07/2023</t>
  </si>
  <si>
    <t>221130_2</t>
  </si>
  <si>
    <t>221130_3</t>
  </si>
  <si>
    <t>221130_4</t>
  </si>
  <si>
    <t>210112_3</t>
  </si>
  <si>
    <t>April 12 HFD</t>
  </si>
  <si>
    <t>210622_1</t>
  </si>
  <si>
    <t>I don't see this study in master sheet</t>
  </si>
  <si>
    <t>Don't see in the inventory</t>
  </si>
  <si>
    <t>210622_2</t>
  </si>
  <si>
    <t>210719-1</t>
  </si>
  <si>
    <t>210719-2</t>
  </si>
  <si>
    <t>210719-3</t>
  </si>
  <si>
    <t>210719-4</t>
  </si>
  <si>
    <t>210719-5</t>
  </si>
  <si>
    <t>210719-6</t>
  </si>
  <si>
    <t>210719-7</t>
  </si>
  <si>
    <t>211028_8</t>
  </si>
  <si>
    <t>230314_1</t>
  </si>
  <si>
    <t>230314_2</t>
  </si>
  <si>
    <t>Still in the inventory</t>
  </si>
  <si>
    <t>Cardiac_Scan_only/RNA&amp;Proteomic</t>
  </si>
  <si>
    <t>230910_1</t>
  </si>
  <si>
    <t>A23091001</t>
  </si>
  <si>
    <t>240216_1</t>
  </si>
  <si>
    <t>230810_1</t>
  </si>
  <si>
    <t>230910_2</t>
  </si>
  <si>
    <t>A23091002</t>
  </si>
  <si>
    <t>230810_2</t>
  </si>
  <si>
    <t>230910_3</t>
  </si>
  <si>
    <t>A23091003</t>
  </si>
  <si>
    <t>240216_3</t>
  </si>
  <si>
    <t>230810_3</t>
  </si>
  <si>
    <t>230910_4</t>
  </si>
  <si>
    <t>A23091004</t>
  </si>
  <si>
    <t>240216_4</t>
  </si>
  <si>
    <t>230810_4</t>
  </si>
  <si>
    <t>RNA &amp; Proteomic study</t>
  </si>
  <si>
    <t>231030-1</t>
  </si>
  <si>
    <t>6month_MWM_4</t>
  </si>
  <si>
    <t>240219_1</t>
  </si>
  <si>
    <t>A24021901</t>
  </si>
  <si>
    <t>240219_2</t>
  </si>
  <si>
    <t>A24021902</t>
  </si>
  <si>
    <t>240219_3</t>
  </si>
  <si>
    <t>A24021903</t>
  </si>
  <si>
    <t>231213-1</t>
  </si>
  <si>
    <t>Freeze Brain</t>
  </si>
  <si>
    <t>220805-1</t>
  </si>
  <si>
    <t>220805-2</t>
  </si>
  <si>
    <t>220805-3</t>
  </si>
  <si>
    <t>Proteomic done</t>
  </si>
  <si>
    <t>240212_1_apoe_b</t>
  </si>
  <si>
    <t>A24021201</t>
  </si>
  <si>
    <t>240212-1</t>
  </si>
  <si>
    <t>240212_2_apoe_b</t>
  </si>
  <si>
    <t>A24021202</t>
  </si>
  <si>
    <t>240212-2</t>
  </si>
  <si>
    <t>A24021203</t>
  </si>
  <si>
    <t>240212-3</t>
  </si>
  <si>
    <t>A24021204</t>
  </si>
  <si>
    <t>240212-4</t>
  </si>
  <si>
    <t>A24021205</t>
  </si>
  <si>
    <t>240212-5</t>
  </si>
  <si>
    <t>A24021206</t>
  </si>
  <si>
    <t>240212-6</t>
  </si>
  <si>
    <t>A24021207</t>
  </si>
  <si>
    <t>240212-7</t>
  </si>
  <si>
    <t>A24021208</t>
  </si>
  <si>
    <t>240212-8</t>
  </si>
  <si>
    <t>A24021209</t>
  </si>
  <si>
    <t>240212-9</t>
  </si>
  <si>
    <t>A24021210</t>
  </si>
  <si>
    <t>240212-10</t>
  </si>
  <si>
    <t>A24021211</t>
  </si>
  <si>
    <t>240212-11</t>
  </si>
  <si>
    <t>240212_12apoe</t>
  </si>
  <si>
    <t>A24021212</t>
  </si>
  <si>
    <t>240212-12</t>
  </si>
  <si>
    <t>Cerebral Microvasculature test</t>
  </si>
  <si>
    <t>230314-3</t>
  </si>
  <si>
    <t>210906_19</t>
  </si>
  <si>
    <t>210906_20</t>
  </si>
  <si>
    <t>210906_21</t>
  </si>
  <si>
    <t>210906_22</t>
  </si>
  <si>
    <t>210906_23</t>
  </si>
  <si>
    <t>210906_24</t>
  </si>
  <si>
    <t>211122_17</t>
  </si>
  <si>
    <t>211122_18</t>
  </si>
  <si>
    <t>211122_19</t>
  </si>
  <si>
    <t>211122_20</t>
  </si>
  <si>
    <t>211122_21</t>
  </si>
  <si>
    <t>220107_1</t>
  </si>
  <si>
    <t xml:space="preserve">220107_2 </t>
  </si>
  <si>
    <t xml:space="preserve">220107_3 </t>
  </si>
  <si>
    <t xml:space="preserve">220107_4 </t>
  </si>
  <si>
    <t>220111_1</t>
  </si>
  <si>
    <t>220111_2</t>
  </si>
  <si>
    <t>220111_3</t>
  </si>
  <si>
    <t>220111_4</t>
  </si>
  <si>
    <t>220112_1</t>
  </si>
  <si>
    <t>220112_2</t>
  </si>
  <si>
    <t>220203_1</t>
  </si>
  <si>
    <t>220203_2</t>
  </si>
  <si>
    <t>220203_3</t>
  </si>
  <si>
    <t>220203_4</t>
  </si>
  <si>
    <t>220207_26</t>
  </si>
  <si>
    <t>220310_1</t>
  </si>
  <si>
    <t>220310_2</t>
  </si>
  <si>
    <t>220310_3</t>
  </si>
  <si>
    <t>220311_1</t>
  </si>
  <si>
    <t>220311_2</t>
  </si>
  <si>
    <t>220311_3</t>
  </si>
  <si>
    <t>220311_4</t>
  </si>
  <si>
    <t>220408_1</t>
  </si>
  <si>
    <t>220408_2</t>
  </si>
  <si>
    <t>220408_3</t>
  </si>
  <si>
    <t>220408_4</t>
  </si>
  <si>
    <t>220408_5</t>
  </si>
  <si>
    <t>220415_1</t>
  </si>
  <si>
    <t>220415_2</t>
  </si>
  <si>
    <t>220415_3</t>
  </si>
  <si>
    <t>220415_4</t>
  </si>
  <si>
    <t>220415_5</t>
  </si>
  <si>
    <t>220415_6</t>
  </si>
  <si>
    <t>220526_1</t>
  </si>
  <si>
    <t>220526_2</t>
  </si>
  <si>
    <t>220526_3</t>
  </si>
  <si>
    <t>220526_4</t>
  </si>
  <si>
    <t>220527_1</t>
  </si>
  <si>
    <t>220527_2</t>
  </si>
  <si>
    <t>220527_3</t>
  </si>
  <si>
    <t>220527_4</t>
  </si>
  <si>
    <t>220527_5</t>
  </si>
  <si>
    <t>220527_6</t>
  </si>
  <si>
    <t>220603_1</t>
  </si>
  <si>
    <t>220603_2</t>
  </si>
  <si>
    <t>220603_3</t>
  </si>
  <si>
    <t>220603_4</t>
  </si>
  <si>
    <t>220603_5</t>
  </si>
  <si>
    <t>220630_1</t>
  </si>
  <si>
    <t>220630_2</t>
  </si>
  <si>
    <t>220630_3</t>
  </si>
  <si>
    <t>220630_4</t>
  </si>
  <si>
    <t>220630_5</t>
  </si>
  <si>
    <t>220708_1</t>
  </si>
  <si>
    <t>220708_2</t>
  </si>
  <si>
    <t>220708_3</t>
  </si>
  <si>
    <t>220708_4</t>
  </si>
  <si>
    <t>220728_1</t>
  </si>
  <si>
    <t>220728_2</t>
  </si>
  <si>
    <t>220728_3</t>
  </si>
  <si>
    <t>220728_4</t>
  </si>
  <si>
    <t>220728_5</t>
  </si>
  <si>
    <t>220728_6</t>
  </si>
  <si>
    <t>220804_1</t>
  </si>
  <si>
    <t>220804_2</t>
  </si>
  <si>
    <t>220804_3</t>
  </si>
  <si>
    <t>220804_4</t>
  </si>
  <si>
    <t>220804_5</t>
  </si>
  <si>
    <t>220812_1</t>
  </si>
  <si>
    <t>220812_2</t>
  </si>
  <si>
    <t>220812_3</t>
  </si>
  <si>
    <t>220825_1</t>
  </si>
  <si>
    <t>220825_2</t>
  </si>
  <si>
    <t>220825_3</t>
  </si>
  <si>
    <t>220825_4</t>
  </si>
  <si>
    <t>220825_5</t>
  </si>
  <si>
    <t>220825_6</t>
  </si>
  <si>
    <t>221027_1</t>
  </si>
  <si>
    <t>221027_2</t>
  </si>
  <si>
    <t>221027_3</t>
  </si>
  <si>
    <t>221104_1</t>
  </si>
  <si>
    <t>221104_2</t>
  </si>
  <si>
    <t>221104_3</t>
  </si>
  <si>
    <t>221129_1</t>
  </si>
  <si>
    <t>221129_2</t>
  </si>
  <si>
    <t>221129_3</t>
  </si>
  <si>
    <t>221129_4</t>
  </si>
  <si>
    <t>221130_1</t>
  </si>
  <si>
    <t>230410_14</t>
  </si>
  <si>
    <t>230410_16</t>
  </si>
  <si>
    <t>230605_12</t>
  </si>
  <si>
    <t>230605_13</t>
  </si>
  <si>
    <t>230605_14</t>
  </si>
  <si>
    <t>230605_9</t>
  </si>
  <si>
    <t>231204_1</t>
  </si>
  <si>
    <t>231204_2</t>
  </si>
  <si>
    <t>231204_3</t>
  </si>
  <si>
    <t>231204_4</t>
  </si>
  <si>
    <t>231204_5</t>
  </si>
  <si>
    <t>231204_6</t>
  </si>
  <si>
    <t>231204_7</t>
  </si>
  <si>
    <t>230313_22</t>
  </si>
  <si>
    <t>230313_23</t>
  </si>
  <si>
    <t>230313_24</t>
  </si>
  <si>
    <t>230313_25</t>
  </si>
  <si>
    <t>230313_26</t>
  </si>
  <si>
    <t>230313_27</t>
  </si>
  <si>
    <t>230313_28</t>
  </si>
  <si>
    <t>230313_29</t>
  </si>
  <si>
    <t>230313_30</t>
  </si>
  <si>
    <t>240403_1</t>
  </si>
  <si>
    <t>230307_1</t>
  </si>
  <si>
    <t>230307_2</t>
  </si>
  <si>
    <t>230307_3</t>
  </si>
  <si>
    <t>210719_1</t>
  </si>
  <si>
    <t>210719_2</t>
  </si>
  <si>
    <t>210719_3</t>
  </si>
  <si>
    <t>210719_4</t>
  </si>
  <si>
    <t>210719_5</t>
  </si>
  <si>
    <t>210719_6</t>
  </si>
  <si>
    <t>210719_7</t>
  </si>
  <si>
    <t>240223_1</t>
  </si>
  <si>
    <t>240223_2</t>
  </si>
  <si>
    <t>240223_3</t>
  </si>
  <si>
    <t>231213_1</t>
  </si>
  <si>
    <t>231213_2</t>
  </si>
  <si>
    <t>231213_3</t>
  </si>
  <si>
    <t>231213_4</t>
  </si>
  <si>
    <t>231017_1</t>
  </si>
  <si>
    <t>231017_2</t>
  </si>
  <si>
    <t>231017_3</t>
  </si>
  <si>
    <t>231017_4</t>
  </si>
  <si>
    <t>230908_1</t>
  </si>
  <si>
    <t>230901_1</t>
  </si>
  <si>
    <t>230901_2</t>
  </si>
  <si>
    <t>230831_1</t>
  </si>
  <si>
    <t>230831_2</t>
  </si>
  <si>
    <t>230831_3</t>
  </si>
  <si>
    <t>230830_1</t>
  </si>
  <si>
    <t>230830_2</t>
  </si>
  <si>
    <t>230830_3</t>
  </si>
  <si>
    <t>230829_1</t>
  </si>
  <si>
    <t>230829_2</t>
  </si>
  <si>
    <t>230829_3</t>
  </si>
  <si>
    <t>230829_4</t>
  </si>
  <si>
    <t>230829_5</t>
  </si>
  <si>
    <t>230609_1</t>
  </si>
  <si>
    <t>230609_2</t>
  </si>
  <si>
    <t>230609_3</t>
  </si>
  <si>
    <t>230608_1</t>
  </si>
  <si>
    <t>230608_2</t>
  </si>
  <si>
    <t>230608_3</t>
  </si>
  <si>
    <t>230511_1</t>
  </si>
  <si>
    <t>230511_2</t>
  </si>
  <si>
    <t>240314_1</t>
  </si>
  <si>
    <t>240314_2</t>
  </si>
  <si>
    <t>240314_3</t>
  </si>
  <si>
    <t>240314_4</t>
  </si>
  <si>
    <t>240314_5</t>
  </si>
  <si>
    <t>240325_1</t>
  </si>
  <si>
    <t>240325_2</t>
  </si>
  <si>
    <t>240325_3</t>
  </si>
  <si>
    <t>240325_4</t>
  </si>
  <si>
    <t>240326_1</t>
  </si>
  <si>
    <t>240326_2</t>
  </si>
  <si>
    <t>240326_3</t>
  </si>
  <si>
    <t>240326_4</t>
  </si>
  <si>
    <t>240326_5</t>
  </si>
  <si>
    <t>240326_6</t>
  </si>
  <si>
    <t>240329_1</t>
  </si>
  <si>
    <t>240329_2</t>
  </si>
  <si>
    <t>240329_3</t>
  </si>
  <si>
    <t>240329_4</t>
  </si>
  <si>
    <t>240402_1</t>
  </si>
  <si>
    <t>240402_2</t>
  </si>
  <si>
    <t>240402_3</t>
  </si>
  <si>
    <t>240403_2</t>
  </si>
  <si>
    <t>240403_3</t>
  </si>
  <si>
    <t>240617_2</t>
  </si>
  <si>
    <t>240617_1</t>
  </si>
  <si>
    <t>240617_3</t>
  </si>
  <si>
    <t>240618_1</t>
  </si>
  <si>
    <t>240618_2</t>
  </si>
  <si>
    <t>240701_1</t>
  </si>
  <si>
    <t>240701_2</t>
  </si>
  <si>
    <t>240709_1</t>
  </si>
  <si>
    <t>240709_2</t>
  </si>
  <si>
    <t>240709_3</t>
  </si>
  <si>
    <t>240709_4</t>
  </si>
  <si>
    <t>240710_1</t>
  </si>
  <si>
    <t>240710_2</t>
  </si>
  <si>
    <t>240710_3</t>
  </si>
  <si>
    <t>240716_1</t>
  </si>
  <si>
    <t>240716_2</t>
  </si>
  <si>
    <t>240716_3</t>
  </si>
  <si>
    <t>240716_4</t>
  </si>
  <si>
    <t>240716_5</t>
  </si>
  <si>
    <t>240722_1</t>
  </si>
  <si>
    <t>240722_2</t>
  </si>
  <si>
    <t>N58344</t>
  </si>
  <si>
    <t>N58346</t>
  </si>
  <si>
    <t>N58350</t>
  </si>
  <si>
    <t>N58394</t>
  </si>
  <si>
    <t>N58396</t>
  </si>
  <si>
    <t>N58398</t>
  </si>
  <si>
    <t>N58359</t>
  </si>
  <si>
    <t>N58361</t>
  </si>
  <si>
    <t>N58404</t>
  </si>
  <si>
    <t>N58402</t>
  </si>
  <si>
    <t>N58516</t>
  </si>
  <si>
    <t>N58510</t>
  </si>
  <si>
    <t>N58406</t>
  </si>
  <si>
    <t>N58408</t>
  </si>
  <si>
    <t>N58514</t>
  </si>
  <si>
    <t>N58302</t>
  </si>
  <si>
    <t>N58305</t>
  </si>
  <si>
    <t>N58303</t>
  </si>
  <si>
    <t>N58309</t>
  </si>
  <si>
    <t>N58310</t>
  </si>
  <si>
    <t>N58608</t>
  </si>
  <si>
    <t>N58355</t>
  </si>
  <si>
    <t>N58606</t>
  </si>
  <si>
    <t>N58604</t>
  </si>
  <si>
    <t>N58512</t>
  </si>
  <si>
    <t>N58477</t>
  </si>
  <si>
    <t>N58500</t>
  </si>
  <si>
    <t>N58655</t>
  </si>
  <si>
    <t>N58706</t>
  </si>
  <si>
    <t>N58708</t>
  </si>
  <si>
    <t>N58712</t>
  </si>
  <si>
    <t>N58714</t>
  </si>
  <si>
    <t>N58732</t>
  </si>
  <si>
    <t>N58740</t>
  </si>
  <si>
    <t>N58742</t>
  </si>
  <si>
    <t>N58745</t>
  </si>
  <si>
    <t>N58747</t>
  </si>
  <si>
    <t>N58749</t>
  </si>
  <si>
    <t>N58751</t>
  </si>
  <si>
    <t>N58792</t>
  </si>
  <si>
    <t>N58794</t>
  </si>
  <si>
    <t>N58829</t>
  </si>
  <si>
    <t>N58733</t>
  </si>
  <si>
    <t>N58813</t>
  </si>
  <si>
    <t>N58815</t>
  </si>
  <si>
    <t>N58821</t>
  </si>
  <si>
    <t>N58819</t>
  </si>
  <si>
    <t>N58831</t>
  </si>
  <si>
    <t>N58851</t>
  </si>
  <si>
    <t>N58853</t>
  </si>
  <si>
    <t>N58855</t>
  </si>
  <si>
    <t>N58734</t>
  </si>
  <si>
    <t>N58779</t>
  </si>
  <si>
    <t>N58780</t>
  </si>
  <si>
    <t>N58784</t>
  </si>
  <si>
    <t>N58788</t>
  </si>
  <si>
    <t>N58735</t>
  </si>
  <si>
    <t>N58790</t>
  </si>
  <si>
    <t>N58883</t>
  </si>
  <si>
    <t>N58887</t>
  </si>
  <si>
    <t>N58885</t>
  </si>
  <si>
    <t>N58919</t>
  </si>
  <si>
    <t>N58879</t>
  </si>
  <si>
    <t>N58881</t>
  </si>
  <si>
    <t>N58889</t>
  </si>
  <si>
    <t>N58877</t>
  </si>
  <si>
    <t>N58913</t>
  </si>
  <si>
    <t>N58915</t>
  </si>
  <si>
    <t>N58909</t>
  </si>
  <si>
    <t>N58906</t>
  </si>
  <si>
    <t>N58857</t>
  </si>
  <si>
    <t>N58859</t>
  </si>
  <si>
    <t>N58861</t>
  </si>
  <si>
    <t>N59065</t>
  </si>
  <si>
    <t>N59066</t>
  </si>
  <si>
    <t>N59080</t>
  </si>
  <si>
    <t>N60231</t>
  </si>
  <si>
    <t>N60129</t>
  </si>
  <si>
    <t>N60131</t>
  </si>
  <si>
    <t>N60127</t>
  </si>
  <si>
    <t>N60139</t>
  </si>
  <si>
    <t>N58917</t>
  </si>
  <si>
    <t>N58952</t>
  </si>
  <si>
    <t>N60225</t>
  </si>
  <si>
    <t>N60095</t>
  </si>
  <si>
    <t>N60068</t>
  </si>
  <si>
    <t>N58954</t>
  </si>
  <si>
    <t>N59109</t>
  </si>
  <si>
    <t>N59116</t>
  </si>
  <si>
    <t>N60229</t>
  </si>
  <si>
    <t>N60103</t>
  </si>
  <si>
    <t>N60097</t>
  </si>
  <si>
    <t>N58948</t>
  </si>
  <si>
    <t>N59097</t>
  </si>
  <si>
    <t>N59099</t>
  </si>
  <si>
    <t>N59118</t>
  </si>
  <si>
    <t>N59120</t>
  </si>
  <si>
    <t>N59041</t>
  </si>
  <si>
    <t>N58941</t>
  </si>
  <si>
    <t>N59072</t>
  </si>
  <si>
    <t>N58935</t>
  </si>
  <si>
    <t>N59039</t>
  </si>
  <si>
    <t>N58946</t>
  </si>
  <si>
    <t>N59033</t>
  </si>
  <si>
    <t>N59022</t>
  </si>
  <si>
    <t>N59035</t>
  </si>
  <si>
    <t>N59026</t>
  </si>
  <si>
    <t>N60163</t>
  </si>
  <si>
    <t>N60169</t>
  </si>
  <si>
    <t>N60190</t>
  </si>
  <si>
    <t>N60188</t>
  </si>
  <si>
    <t>N60200</t>
  </si>
  <si>
    <t>N60192</t>
  </si>
  <si>
    <t>N59136</t>
  </si>
  <si>
    <t>N59140</t>
  </si>
  <si>
    <t>N59141</t>
  </si>
  <si>
    <t>N60223</t>
  </si>
  <si>
    <t>N60133</t>
  </si>
  <si>
    <t>N60137</t>
  </si>
  <si>
    <t>N60219</t>
  </si>
  <si>
    <t>N60198</t>
  </si>
  <si>
    <t>N60221</t>
  </si>
  <si>
    <t>N60056</t>
  </si>
  <si>
    <t>N60058</t>
  </si>
  <si>
    <t>N60060</t>
  </si>
  <si>
    <t>N60062</t>
  </si>
  <si>
    <t>N59076</t>
  </si>
  <si>
    <t>N60157</t>
  </si>
  <si>
    <t>N60159</t>
  </si>
  <si>
    <t>N59078</t>
  </si>
  <si>
    <t>N60064</t>
  </si>
  <si>
    <t>N60167</t>
  </si>
  <si>
    <t>N60194</t>
  </si>
  <si>
    <t>N60101</t>
  </si>
  <si>
    <t>N60093</t>
  </si>
  <si>
    <t>N60161</t>
  </si>
  <si>
    <t>N60088</t>
  </si>
  <si>
    <t>N60070</t>
  </si>
  <si>
    <t>N60072</t>
  </si>
  <si>
    <t>N60092</t>
  </si>
  <si>
    <t>N59003</t>
  </si>
  <si>
    <t>N58995</t>
  </si>
  <si>
    <t>N59005</t>
  </si>
  <si>
    <t>N58997</t>
  </si>
  <si>
    <t>N58999</t>
  </si>
  <si>
    <t>N59010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</si>
</sst>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trike/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trike/>
      <sz val="12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i/>
      <u/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u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242424"/>
      <name val="Aptos Narrow"/>
    </font>
    <font>
      <i/>
      <sz val="11"/>
      <color theme="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5" borderId="0" xfId="0" applyFont="1" applyFill="1"/>
    <xf numFmtId="0" fontId="2" fillId="6" borderId="0" xfId="0" applyFont="1" applyFill="1"/>
    <xf numFmtId="0" fontId="5" fillId="0" borderId="0" xfId="0" applyFont="1"/>
    <xf numFmtId="0" fontId="2" fillId="7" borderId="0" xfId="0" applyFont="1" applyFill="1"/>
    <xf numFmtId="0" fontId="2" fillId="8" borderId="0" xfId="0" applyFont="1" applyFill="1"/>
    <xf numFmtId="0" fontId="7" fillId="0" borderId="0" xfId="0" applyFont="1" applyAlignment="1">
      <alignment readingOrder="1"/>
    </xf>
    <xf numFmtId="0" fontId="2" fillId="9" borderId="0" xfId="0" applyFont="1" applyFill="1"/>
    <xf numFmtId="0" fontId="8" fillId="0" borderId="0" xfId="0" applyFont="1"/>
    <xf numFmtId="0" fontId="9" fillId="8" borderId="0" xfId="0" applyFont="1" applyFill="1"/>
    <xf numFmtId="0" fontId="0" fillId="10" borderId="0" xfId="0" applyFill="1"/>
    <xf numFmtId="0" fontId="2" fillId="3" borderId="0" xfId="0" applyFont="1" applyFill="1" applyAlignment="1">
      <alignment horizontal="left" vertical="top"/>
    </xf>
    <xf numFmtId="14" fontId="2" fillId="3" borderId="0" xfId="0" applyNumberFormat="1" applyFont="1" applyFill="1"/>
    <xf numFmtId="0" fontId="2" fillId="11" borderId="0" xfId="0" applyFont="1" applyFill="1"/>
    <xf numFmtId="0" fontId="12" fillId="4" borderId="0" xfId="0" applyFont="1" applyFill="1"/>
    <xf numFmtId="0" fontId="12" fillId="0" borderId="0" xfId="0" applyFont="1"/>
    <xf numFmtId="0" fontId="6" fillId="0" borderId="0" xfId="0" applyFont="1"/>
    <xf numFmtId="0" fontId="2" fillId="12" borderId="0" xfId="0" applyFont="1" applyFill="1"/>
    <xf numFmtId="0" fontId="14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15" fillId="0" borderId="0" xfId="0" applyFont="1"/>
    <xf numFmtId="0" fontId="2" fillId="9" borderId="3" xfId="0" applyFont="1" applyFill="1" applyBorder="1"/>
    <xf numFmtId="0" fontId="2" fillId="9" borderId="4" xfId="0" applyFont="1" applyFill="1" applyBorder="1"/>
    <xf numFmtId="0" fontId="12" fillId="0" borderId="3" xfId="0" applyFont="1" applyBorder="1"/>
    <xf numFmtId="0" fontId="12" fillId="0" borderId="4" xfId="0" applyFont="1" applyBorder="1"/>
    <xf numFmtId="0" fontId="0" fillId="13" borderId="0" xfId="0" applyFill="1"/>
    <xf numFmtId="0" fontId="16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0" fillId="14" borderId="0" xfId="0" applyFill="1"/>
    <xf numFmtId="0" fontId="0" fillId="0" borderId="3" xfId="0" applyBorder="1"/>
    <xf numFmtId="0" fontId="0" fillId="0" borderId="4" xfId="0" applyBorder="1"/>
    <xf numFmtId="0" fontId="19" fillId="0" borderId="0" xfId="0" applyFont="1"/>
    <xf numFmtId="0" fontId="0" fillId="15" borderId="0" xfId="0" applyFill="1"/>
    <xf numFmtId="0" fontId="2" fillId="1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16" borderId="0" xfId="0" applyFill="1"/>
    <xf numFmtId="2" fontId="2" fillId="0" borderId="0" xfId="0" applyNumberFormat="1" applyFont="1"/>
    <xf numFmtId="0" fontId="3" fillId="4" borderId="0" xfId="0" applyFont="1" applyFill="1"/>
    <xf numFmtId="0" fontId="0" fillId="4" borderId="3" xfId="0" applyFill="1" applyBorder="1"/>
    <xf numFmtId="0" fontId="0" fillId="4" borderId="4" xfId="0" applyFill="1" applyBorder="1"/>
    <xf numFmtId="0" fontId="0" fillId="17" borderId="0" xfId="0" applyFill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2" fontId="23" fillId="0" borderId="0" xfId="0" quotePrefix="1" applyNumberFormat="1" applyFont="1" applyAlignment="1">
      <alignment wrapText="1"/>
    </xf>
    <xf numFmtId="0" fontId="24" fillId="0" borderId="0" xfId="0" applyFont="1"/>
    <xf numFmtId="0" fontId="0" fillId="18" borderId="0" xfId="0" applyFill="1"/>
    <xf numFmtId="0" fontId="2" fillId="18" borderId="0" xfId="0" applyFont="1" applyFill="1"/>
    <xf numFmtId="0" fontId="21" fillId="0" borderId="0" xfId="0" applyFont="1"/>
    <xf numFmtId="0" fontId="21" fillId="18" borderId="0" xfId="0" applyFont="1" applyFill="1"/>
    <xf numFmtId="0" fontId="15" fillId="4" borderId="0" xfId="0" applyFont="1" applyFill="1"/>
    <xf numFmtId="0" fontId="26" fillId="0" borderId="0" xfId="0" applyFont="1"/>
    <xf numFmtId="0" fontId="27" fillId="0" borderId="0" xfId="0" applyFont="1"/>
    <xf numFmtId="0" fontId="28" fillId="18" borderId="0" xfId="0" applyFont="1" applyFill="1"/>
    <xf numFmtId="0" fontId="0" fillId="19" borderId="0" xfId="0" applyFill="1"/>
    <xf numFmtId="0" fontId="24" fillId="4" borderId="0" xfId="0" applyFont="1" applyFill="1"/>
    <xf numFmtId="0" fontId="24" fillId="11" borderId="0" xfId="0" applyFont="1" applyFill="1"/>
    <xf numFmtId="0" fontId="25" fillId="18" borderId="0" xfId="0" applyFont="1" applyFill="1"/>
    <xf numFmtId="0" fontId="2" fillId="20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21" fillId="3" borderId="0" xfId="0" applyFont="1" applyFill="1" applyAlignment="1">
      <alignment horizontal="left"/>
    </xf>
    <xf numFmtId="0" fontId="15" fillId="3" borderId="0" xfId="0" applyFont="1" applyFill="1"/>
    <xf numFmtId="0" fontId="25" fillId="3" borderId="0" xfId="0" applyFont="1" applyFill="1"/>
    <xf numFmtId="0" fontId="6" fillId="3" borderId="0" xfId="0" applyFont="1" applyFill="1"/>
    <xf numFmtId="0" fontId="24" fillId="3" borderId="0" xfId="0" applyFont="1" applyFill="1"/>
    <xf numFmtId="0" fontId="27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/>
    <xf numFmtId="0" fontId="0" fillId="3" borderId="0" xfId="0" applyFill="1" applyAlignment="1">
      <alignment horizontal="right"/>
    </xf>
    <xf numFmtId="0" fontId="21" fillId="3" borderId="0" xfId="0" applyFont="1" applyFill="1" applyAlignment="1">
      <alignment horizontal="right"/>
    </xf>
    <xf numFmtId="0" fontId="22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4" fillId="3" borderId="1" xfId="0" applyNumberFormat="1" applyFont="1" applyFill="1" applyBorder="1" applyAlignment="1">
      <alignment wrapText="1"/>
    </xf>
    <xf numFmtId="14" fontId="3" fillId="3" borderId="0" xfId="0" applyNumberFormat="1" applyFont="1" applyFill="1"/>
    <xf numFmtId="14" fontId="10" fillId="3" borderId="0" xfId="0" applyNumberFormat="1" applyFont="1" applyFill="1"/>
    <xf numFmtId="14" fontId="0" fillId="3" borderId="0" xfId="0" applyNumberFormat="1" applyFill="1"/>
    <xf numFmtId="14" fontId="17" fillId="3" borderId="0" xfId="0" applyNumberFormat="1" applyFont="1" applyFill="1"/>
    <xf numFmtId="14" fontId="0" fillId="3" borderId="0" xfId="0" applyNumberFormat="1" applyFill="1" applyAlignment="1">
      <alignment horizontal="right"/>
    </xf>
    <xf numFmtId="14" fontId="15" fillId="3" borderId="0" xfId="0" applyNumberFormat="1" applyFont="1" applyFill="1"/>
    <xf numFmtId="14" fontId="24" fillId="3" borderId="0" xfId="0" applyNumberFormat="1" applyFont="1" applyFill="1"/>
    <xf numFmtId="14" fontId="2" fillId="20" borderId="0" xfId="0" applyNumberFormat="1" applyFont="1" applyFill="1"/>
    <xf numFmtId="0" fontId="11" fillId="3" borderId="0" xfId="0" applyFont="1" applyFill="1"/>
    <xf numFmtId="2" fontId="11" fillId="3" borderId="0" xfId="0" applyNumberFormat="1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13" fillId="3" borderId="0" xfId="0" applyFont="1" applyFill="1"/>
    <xf numFmtId="0" fontId="26" fillId="3" borderId="0" xfId="0" applyFont="1" applyFill="1"/>
    <xf numFmtId="0" fontId="28" fillId="3" borderId="0" xfId="0" applyFont="1" applyFill="1"/>
    <xf numFmtId="0" fontId="2" fillId="3" borderId="2" xfId="0" applyFont="1" applyFill="1" applyBorder="1"/>
    <xf numFmtId="0" fontId="6" fillId="20" borderId="0" xfId="0" applyFont="1" applyFill="1"/>
    <xf numFmtId="0" fontId="7" fillId="3" borderId="0" xfId="0" applyFont="1" applyFill="1" applyAlignment="1">
      <alignment readingOrder="1"/>
    </xf>
    <xf numFmtId="0" fontId="12" fillId="3" borderId="0" xfId="0" applyFont="1" applyFill="1"/>
    <xf numFmtId="0" fontId="12" fillId="3" borderId="2" xfId="0" applyFont="1" applyFill="1" applyBorder="1"/>
    <xf numFmtId="0" fontId="0" fillId="3" borderId="2" xfId="0" applyFill="1" applyBorder="1"/>
    <xf numFmtId="0" fontId="18" fillId="3" borderId="0" xfId="0" applyFont="1" applyFill="1"/>
    <xf numFmtId="0" fontId="5" fillId="3" borderId="0" xfId="0" applyFont="1" applyFill="1"/>
    <xf numFmtId="0" fontId="2" fillId="3" borderId="3" xfId="0" applyFont="1" applyFill="1" applyBorder="1"/>
    <xf numFmtId="0" fontId="12" fillId="3" borderId="3" xfId="0" applyFont="1" applyFill="1" applyBorder="1"/>
    <xf numFmtId="0" fontId="0" fillId="3" borderId="3" xfId="0" applyFill="1" applyBorder="1"/>
    <xf numFmtId="0" fontId="0" fillId="3" borderId="0" xfId="0" applyFill="1" applyAlignment="1">
      <alignment horizontal="left" vertical="top"/>
    </xf>
    <xf numFmtId="0" fontId="2" fillId="20" borderId="0" xfId="0" applyFont="1" applyFill="1" applyAlignment="1">
      <alignment horizontal="left" vertical="top"/>
    </xf>
    <xf numFmtId="0" fontId="15" fillId="3" borderId="0" xfId="0" applyFont="1" applyFill="1" applyAlignment="1">
      <alignment horizontal="left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332F-333A-A142-AE2B-D54A48B8969E}">
  <sheetPr filterMode="1"/>
  <dimension ref="A1:AL936"/>
  <sheetViews>
    <sheetView tabSelected="1" topLeftCell="U252" zoomScale="200" zoomScaleNormal="200" workbookViewId="0">
      <selection activeCell="X95" sqref="X1:X1048576"/>
    </sheetView>
  </sheetViews>
  <sheetFormatPr baseColWidth="10" defaultRowHeight="16" x14ac:dyDescent="0.2"/>
  <cols>
    <col min="1" max="2" width="10.83203125" style="68"/>
    <col min="4" max="4" width="10.83203125" style="68"/>
    <col min="7" max="14" width="10.83203125" style="68"/>
    <col min="20" max="20" width="10.83203125" style="68"/>
    <col min="21" max="21" width="13.1640625" customWidth="1"/>
    <col min="22" max="23" width="10.83203125" customWidth="1"/>
    <col min="24" max="24" width="18.1640625" style="68" customWidth="1"/>
    <col min="25" max="25" width="10.83203125" style="68"/>
    <col min="36" max="36" width="10.83203125" style="68"/>
  </cols>
  <sheetData>
    <row r="1" spans="1:38" x14ac:dyDescent="0.2">
      <c r="A1" s="4" t="s">
        <v>3</v>
      </c>
      <c r="B1" s="4" t="s">
        <v>4</v>
      </c>
      <c r="C1" s="1" t="s">
        <v>10</v>
      </c>
      <c r="D1" s="4" t="s">
        <v>11</v>
      </c>
      <c r="E1" s="1" t="s">
        <v>12</v>
      </c>
      <c r="F1" s="1" t="s">
        <v>21</v>
      </c>
      <c r="G1" s="4" t="s">
        <v>13</v>
      </c>
      <c r="H1" s="4" t="s">
        <v>14</v>
      </c>
      <c r="I1" s="77" t="s">
        <v>37</v>
      </c>
      <c r="J1" s="4" t="s">
        <v>28</v>
      </c>
      <c r="K1" s="4" t="s">
        <v>16</v>
      </c>
      <c r="L1" s="19" t="s">
        <v>15</v>
      </c>
      <c r="M1" s="4" t="s">
        <v>17</v>
      </c>
      <c r="N1" s="4" t="s">
        <v>18</v>
      </c>
      <c r="O1" s="1" t="s">
        <v>19</v>
      </c>
      <c r="P1" s="1" t="s">
        <v>20</v>
      </c>
      <c r="Q1" s="1" t="s">
        <v>29</v>
      </c>
      <c r="R1" s="1" t="s">
        <v>27</v>
      </c>
      <c r="S1" s="1" t="s">
        <v>5</v>
      </c>
      <c r="T1" s="4" t="s">
        <v>6</v>
      </c>
      <c r="U1" s="1" t="s">
        <v>7</v>
      </c>
      <c r="V1" s="1" t="s">
        <v>8</v>
      </c>
      <c r="W1" s="1" t="s">
        <v>9</v>
      </c>
      <c r="X1" s="4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14" t="s">
        <v>0</v>
      </c>
      <c r="AK1" s="1" t="s">
        <v>1</v>
      </c>
      <c r="AL1" s="1" t="s">
        <v>2</v>
      </c>
    </row>
    <row r="2" spans="1:38" x14ac:dyDescent="0.2">
      <c r="A2" s="4" t="s">
        <v>40</v>
      </c>
      <c r="B2" s="4" t="s">
        <v>40</v>
      </c>
      <c r="C2" s="1"/>
      <c r="D2" s="4" t="s">
        <v>40</v>
      </c>
      <c r="E2" s="1" t="s">
        <v>40</v>
      </c>
      <c r="F2" s="1" t="s">
        <v>40</v>
      </c>
      <c r="G2" s="4" t="s">
        <v>44</v>
      </c>
      <c r="H2" s="4" t="s">
        <v>45</v>
      </c>
      <c r="I2" s="77" t="s">
        <v>48</v>
      </c>
      <c r="J2" s="4" t="s">
        <v>43</v>
      </c>
      <c r="K2" s="4">
        <v>30.7</v>
      </c>
      <c r="L2" s="87">
        <v>43193</v>
      </c>
      <c r="M2" s="19">
        <v>43685</v>
      </c>
      <c r="N2" s="4">
        <v>16.2</v>
      </c>
      <c r="O2" s="1">
        <v>16</v>
      </c>
      <c r="P2" s="1">
        <v>1.35</v>
      </c>
      <c r="Q2" s="1"/>
      <c r="R2" s="1">
        <v>16.2</v>
      </c>
      <c r="S2" s="1"/>
      <c r="T2" s="77" t="s">
        <v>41</v>
      </c>
      <c r="U2" s="2"/>
      <c r="V2" s="2"/>
      <c r="W2" s="2" t="s">
        <v>42</v>
      </c>
      <c r="X2" s="4" t="s">
        <v>46</v>
      </c>
      <c r="Y2" s="4" t="s">
        <v>47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14"/>
      <c r="AK2" s="1" t="s">
        <v>38</v>
      </c>
      <c r="AL2" s="1" t="s">
        <v>39</v>
      </c>
    </row>
    <row r="3" spans="1:38" x14ac:dyDescent="0.2">
      <c r="A3" s="4" t="s">
        <v>49</v>
      </c>
      <c r="B3" s="4" t="s">
        <v>49</v>
      </c>
      <c r="C3" s="1"/>
      <c r="D3" s="4" t="s">
        <v>49</v>
      </c>
      <c r="E3" s="1" t="s">
        <v>49</v>
      </c>
      <c r="F3" s="1" t="s">
        <v>49</v>
      </c>
      <c r="G3" s="4" t="s">
        <v>44</v>
      </c>
      <c r="H3" s="4" t="s">
        <v>52</v>
      </c>
      <c r="I3" s="77" t="s">
        <v>48</v>
      </c>
      <c r="J3" s="4" t="s">
        <v>43</v>
      </c>
      <c r="K3" s="4">
        <v>29.6</v>
      </c>
      <c r="L3" s="87">
        <v>43193</v>
      </c>
      <c r="M3" s="19">
        <v>43685</v>
      </c>
      <c r="N3" s="4">
        <v>16.2</v>
      </c>
      <c r="O3" s="1">
        <v>16</v>
      </c>
      <c r="P3" s="1">
        <v>1.35</v>
      </c>
      <c r="Q3" s="1"/>
      <c r="R3" s="1">
        <v>16.2</v>
      </c>
      <c r="S3" s="1"/>
      <c r="T3" s="77" t="s">
        <v>50</v>
      </c>
      <c r="U3" s="2"/>
      <c r="V3" s="2"/>
      <c r="W3" s="2" t="s">
        <v>51</v>
      </c>
      <c r="X3" s="4" t="s">
        <v>53</v>
      </c>
      <c r="Y3" s="4" t="s">
        <v>54</v>
      </c>
      <c r="Z3" s="1">
        <v>111</v>
      </c>
      <c r="AA3" s="1">
        <v>26</v>
      </c>
      <c r="AB3" s="1"/>
      <c r="AC3" s="1"/>
      <c r="AD3" s="1"/>
      <c r="AE3" s="1"/>
      <c r="AF3" s="1"/>
      <c r="AG3" s="1"/>
      <c r="AH3" s="1"/>
      <c r="AI3" s="1"/>
      <c r="AJ3" s="114"/>
      <c r="AK3" s="1" t="s">
        <v>38</v>
      </c>
      <c r="AL3" s="1" t="s">
        <v>39</v>
      </c>
    </row>
    <row r="4" spans="1:38" x14ac:dyDescent="0.2">
      <c r="A4" s="4" t="s">
        <v>55</v>
      </c>
      <c r="B4" s="4" t="s">
        <v>55</v>
      </c>
      <c r="C4" s="1"/>
      <c r="D4" s="4" t="s">
        <v>55</v>
      </c>
      <c r="E4" s="1" t="s">
        <v>55</v>
      </c>
      <c r="F4" s="1" t="s">
        <v>55</v>
      </c>
      <c r="G4" s="4" t="s">
        <v>44</v>
      </c>
      <c r="H4" s="4" t="s">
        <v>45</v>
      </c>
      <c r="I4" s="77" t="s">
        <v>48</v>
      </c>
      <c r="J4" s="4" t="s">
        <v>43</v>
      </c>
      <c r="K4" s="4">
        <v>32.1</v>
      </c>
      <c r="L4" s="87">
        <v>43193</v>
      </c>
      <c r="M4" s="19">
        <v>43685</v>
      </c>
      <c r="N4" s="4">
        <v>16.2</v>
      </c>
      <c r="O4" s="1">
        <v>16</v>
      </c>
      <c r="P4" s="1">
        <v>1.35</v>
      </c>
      <c r="Q4" s="1"/>
      <c r="R4" s="1">
        <v>16.2</v>
      </c>
      <c r="S4" s="1"/>
      <c r="T4" s="77" t="s">
        <v>56</v>
      </c>
      <c r="U4" s="2"/>
      <c r="V4" s="2"/>
      <c r="W4" s="2" t="s">
        <v>57</v>
      </c>
      <c r="X4" s="4" t="s">
        <v>58</v>
      </c>
      <c r="Y4" s="4" t="s">
        <v>59</v>
      </c>
      <c r="Z4" s="1">
        <v>140</v>
      </c>
      <c r="AA4" s="1">
        <v>25</v>
      </c>
      <c r="AB4" s="1"/>
      <c r="AC4" s="1"/>
      <c r="AD4" s="1"/>
      <c r="AE4" s="1"/>
      <c r="AF4" s="1"/>
      <c r="AG4" s="1"/>
      <c r="AH4" s="1"/>
      <c r="AI4" s="1"/>
      <c r="AJ4" s="114"/>
      <c r="AK4" s="1" t="s">
        <v>38</v>
      </c>
      <c r="AL4" s="1" t="s">
        <v>39</v>
      </c>
    </row>
    <row r="5" spans="1:38" x14ac:dyDescent="0.2">
      <c r="A5" s="4" t="s">
        <v>60</v>
      </c>
      <c r="B5" s="4" t="s">
        <v>60</v>
      </c>
      <c r="C5" s="1"/>
      <c r="D5" s="4" t="s">
        <v>60</v>
      </c>
      <c r="E5" s="1" t="s">
        <v>60</v>
      </c>
      <c r="F5" s="1" t="s">
        <v>60</v>
      </c>
      <c r="G5" s="4" t="s">
        <v>44</v>
      </c>
      <c r="H5" s="4" t="s">
        <v>45</v>
      </c>
      <c r="I5" s="77" t="s">
        <v>48</v>
      </c>
      <c r="J5" s="4" t="s">
        <v>43</v>
      </c>
      <c r="K5" s="4">
        <v>31.6</v>
      </c>
      <c r="L5" s="87">
        <v>43193</v>
      </c>
      <c r="M5" s="19">
        <v>43685</v>
      </c>
      <c r="N5" s="4">
        <v>16.2</v>
      </c>
      <c r="O5" s="1">
        <v>16</v>
      </c>
      <c r="P5" s="1">
        <v>1.35</v>
      </c>
      <c r="Q5" s="1"/>
      <c r="R5" s="1">
        <v>16.2</v>
      </c>
      <c r="S5" s="1"/>
      <c r="T5" s="77" t="s">
        <v>61</v>
      </c>
      <c r="U5" s="2"/>
      <c r="V5" s="2"/>
      <c r="W5" s="2" t="s">
        <v>62</v>
      </c>
      <c r="X5" s="4" t="s">
        <v>63</v>
      </c>
      <c r="Y5" s="4" t="s">
        <v>64</v>
      </c>
      <c r="Z5" s="1">
        <v>115</v>
      </c>
      <c r="AA5" s="1">
        <v>26</v>
      </c>
      <c r="AB5" s="1"/>
      <c r="AC5" s="1"/>
      <c r="AD5" s="3"/>
      <c r="AE5" s="3"/>
      <c r="AF5" s="3"/>
      <c r="AG5" s="3"/>
      <c r="AH5" s="3"/>
      <c r="AI5" s="3"/>
      <c r="AJ5" s="114"/>
      <c r="AK5" s="1" t="s">
        <v>38</v>
      </c>
      <c r="AL5" s="1" t="s">
        <v>39</v>
      </c>
    </row>
    <row r="6" spans="1:38" x14ac:dyDescent="0.2">
      <c r="A6" s="4" t="s">
        <v>65</v>
      </c>
      <c r="B6" s="4" t="s">
        <v>65</v>
      </c>
      <c r="C6" s="1"/>
      <c r="D6" s="4" t="s">
        <v>65</v>
      </c>
      <c r="E6" s="1" t="s">
        <v>65</v>
      </c>
      <c r="F6" s="1" t="s">
        <v>65</v>
      </c>
      <c r="G6" s="4" t="s">
        <v>44</v>
      </c>
      <c r="H6" s="4" t="s">
        <v>45</v>
      </c>
      <c r="I6" s="77" t="s">
        <v>48</v>
      </c>
      <c r="J6" s="4" t="s">
        <v>43</v>
      </c>
      <c r="K6" s="4">
        <v>30.6</v>
      </c>
      <c r="L6" s="87">
        <v>43193</v>
      </c>
      <c r="M6" s="19">
        <v>43685</v>
      </c>
      <c r="N6" s="4">
        <v>16.2</v>
      </c>
      <c r="O6" s="1">
        <v>16</v>
      </c>
      <c r="P6" s="1">
        <v>1.35</v>
      </c>
      <c r="Q6" s="1"/>
      <c r="R6" s="1">
        <v>16.2</v>
      </c>
      <c r="S6" s="1"/>
      <c r="T6" s="77" t="s">
        <v>66</v>
      </c>
      <c r="U6" s="2"/>
      <c r="V6" s="2"/>
      <c r="W6" s="2" t="s">
        <v>67</v>
      </c>
      <c r="X6" s="4" t="s">
        <v>68</v>
      </c>
      <c r="Y6" s="4" t="s">
        <v>69</v>
      </c>
      <c r="Z6" s="1">
        <v>114</v>
      </c>
      <c r="AA6" s="1">
        <v>26</v>
      </c>
      <c r="AB6" s="1"/>
      <c r="AC6" s="1"/>
      <c r="AD6" s="1"/>
      <c r="AE6" s="1"/>
      <c r="AF6" s="1"/>
      <c r="AG6" s="1"/>
      <c r="AH6" s="1"/>
      <c r="AI6" s="1"/>
      <c r="AJ6" s="114"/>
      <c r="AK6" s="1" t="s">
        <v>38</v>
      </c>
      <c r="AL6" s="1" t="s">
        <v>39</v>
      </c>
    </row>
    <row r="7" spans="1:38" x14ac:dyDescent="0.2">
      <c r="A7" s="4" t="s">
        <v>70</v>
      </c>
      <c r="B7" s="4" t="s">
        <v>70</v>
      </c>
      <c r="C7" s="1"/>
      <c r="D7" s="4" t="s">
        <v>70</v>
      </c>
      <c r="E7" s="1" t="s">
        <v>70</v>
      </c>
      <c r="F7" s="1" t="s">
        <v>70</v>
      </c>
      <c r="G7" s="4" t="s">
        <v>44</v>
      </c>
      <c r="H7" s="4" t="s">
        <v>45</v>
      </c>
      <c r="I7" s="77" t="s">
        <v>48</v>
      </c>
      <c r="J7" s="4" t="s">
        <v>43</v>
      </c>
      <c r="K7" s="4">
        <v>32.200000000000003</v>
      </c>
      <c r="L7" s="87">
        <v>43193</v>
      </c>
      <c r="M7" s="19">
        <v>43685</v>
      </c>
      <c r="N7" s="4">
        <v>16.2</v>
      </c>
      <c r="O7" s="1">
        <v>16</v>
      </c>
      <c r="P7" s="1">
        <v>1.35</v>
      </c>
      <c r="Q7" s="1"/>
      <c r="R7" s="1">
        <v>16.2</v>
      </c>
      <c r="S7" s="1"/>
      <c r="T7" s="77" t="s">
        <v>71</v>
      </c>
      <c r="U7" s="2"/>
      <c r="V7" s="2"/>
      <c r="W7" s="2" t="s">
        <v>72</v>
      </c>
      <c r="X7" s="4" t="s">
        <v>73</v>
      </c>
      <c r="Y7" s="4" t="s">
        <v>74</v>
      </c>
      <c r="Z7" s="1">
        <v>111</v>
      </c>
      <c r="AA7" s="1">
        <v>26</v>
      </c>
      <c r="AB7" s="1"/>
      <c r="AC7" s="1"/>
      <c r="AD7" s="1"/>
      <c r="AE7" s="1"/>
      <c r="AF7" s="1"/>
      <c r="AG7" s="1"/>
      <c r="AH7" s="1"/>
      <c r="AI7" s="1"/>
      <c r="AJ7" s="114"/>
      <c r="AK7" s="1" t="s">
        <v>38</v>
      </c>
      <c r="AL7" s="1" t="s">
        <v>39</v>
      </c>
    </row>
    <row r="8" spans="1:38" x14ac:dyDescent="0.2">
      <c r="A8" s="4" t="s">
        <v>75</v>
      </c>
      <c r="B8" s="4" t="s">
        <v>75</v>
      </c>
      <c r="C8" s="1"/>
      <c r="D8" s="4" t="s">
        <v>75</v>
      </c>
      <c r="E8" s="1" t="s">
        <v>75</v>
      </c>
      <c r="F8" s="1" t="s">
        <v>75</v>
      </c>
      <c r="G8" s="4" t="s">
        <v>44</v>
      </c>
      <c r="H8" s="4" t="s">
        <v>52</v>
      </c>
      <c r="I8" s="77" t="s">
        <v>48</v>
      </c>
      <c r="J8" s="4" t="s">
        <v>43</v>
      </c>
      <c r="K8" s="4">
        <v>25.6</v>
      </c>
      <c r="L8" s="87">
        <v>43193</v>
      </c>
      <c r="M8" s="19">
        <v>43685</v>
      </c>
      <c r="N8" s="4">
        <v>16.2</v>
      </c>
      <c r="O8" s="1">
        <v>16</v>
      </c>
      <c r="P8" s="1">
        <v>1.35</v>
      </c>
      <c r="Q8" s="1"/>
      <c r="R8" s="1">
        <v>16.2</v>
      </c>
      <c r="S8" s="1"/>
      <c r="T8" s="4" t="s">
        <v>76</v>
      </c>
      <c r="U8" s="1"/>
      <c r="V8" s="1"/>
      <c r="W8" s="1" t="s">
        <v>77</v>
      </c>
      <c r="X8" s="4" t="s">
        <v>78</v>
      </c>
      <c r="Y8" s="4" t="s">
        <v>79</v>
      </c>
      <c r="Z8" s="1">
        <v>140</v>
      </c>
      <c r="AA8" s="1">
        <v>28</v>
      </c>
      <c r="AB8" s="1"/>
      <c r="AC8" s="1"/>
      <c r="AD8" s="1"/>
      <c r="AE8" s="1"/>
      <c r="AF8" s="1"/>
      <c r="AG8" s="1"/>
      <c r="AH8" s="1"/>
      <c r="AI8" s="1"/>
      <c r="AJ8" s="114"/>
      <c r="AK8" s="1" t="s">
        <v>38</v>
      </c>
      <c r="AL8" s="1" t="s">
        <v>39</v>
      </c>
    </row>
    <row r="9" spans="1:38" x14ac:dyDescent="0.2">
      <c r="A9" s="4" t="s">
        <v>80</v>
      </c>
      <c r="B9" s="4" t="s">
        <v>80</v>
      </c>
      <c r="C9" s="1"/>
      <c r="D9" s="4" t="s">
        <v>80</v>
      </c>
      <c r="E9" s="1" t="s">
        <v>80</v>
      </c>
      <c r="F9" s="1" t="s">
        <v>80</v>
      </c>
      <c r="G9" s="4" t="s">
        <v>44</v>
      </c>
      <c r="H9" s="4" t="s">
        <v>52</v>
      </c>
      <c r="I9" s="77" t="s">
        <v>48</v>
      </c>
      <c r="J9" s="4" t="s">
        <v>43</v>
      </c>
      <c r="K9" s="4">
        <v>28.7</v>
      </c>
      <c r="L9" s="87">
        <v>43193</v>
      </c>
      <c r="M9" s="19">
        <v>43685</v>
      </c>
      <c r="N9" s="4">
        <v>16.2</v>
      </c>
      <c r="O9" s="1">
        <v>16</v>
      </c>
      <c r="P9" s="1">
        <v>1.35</v>
      </c>
      <c r="Q9" s="1"/>
      <c r="R9" s="1">
        <v>16.2</v>
      </c>
      <c r="S9" s="1"/>
      <c r="T9" s="4" t="s">
        <v>81</v>
      </c>
      <c r="U9" s="1"/>
      <c r="V9" s="1"/>
      <c r="W9" s="1" t="s">
        <v>82</v>
      </c>
      <c r="X9" s="4" t="s">
        <v>83</v>
      </c>
      <c r="Y9" s="4" t="s">
        <v>84</v>
      </c>
      <c r="Z9" s="1">
        <v>115</v>
      </c>
      <c r="AA9" s="1">
        <v>26</v>
      </c>
      <c r="AB9" s="1"/>
      <c r="AC9" s="1"/>
      <c r="AD9" s="3"/>
      <c r="AE9" s="3"/>
      <c r="AF9" s="3"/>
      <c r="AG9" s="3"/>
      <c r="AH9" s="3"/>
      <c r="AI9" s="3"/>
      <c r="AJ9" s="114"/>
      <c r="AK9" s="1" t="s">
        <v>38</v>
      </c>
      <c r="AL9" s="1" t="s">
        <v>39</v>
      </c>
    </row>
    <row r="10" spans="1:38" x14ac:dyDescent="0.2">
      <c r="A10" s="4" t="s">
        <v>85</v>
      </c>
      <c r="B10" s="4" t="s">
        <v>85</v>
      </c>
      <c r="C10" s="1"/>
      <c r="D10" s="4" t="s">
        <v>85</v>
      </c>
      <c r="E10" s="1" t="s">
        <v>85</v>
      </c>
      <c r="F10" s="1" t="s">
        <v>85</v>
      </c>
      <c r="G10" s="4" t="s">
        <v>44</v>
      </c>
      <c r="H10" s="4" t="s">
        <v>52</v>
      </c>
      <c r="I10" s="77" t="s">
        <v>48</v>
      </c>
      <c r="J10" s="4" t="s">
        <v>43</v>
      </c>
      <c r="K10" s="4">
        <v>25.7</v>
      </c>
      <c r="L10" s="87">
        <v>43193</v>
      </c>
      <c r="M10" s="19">
        <v>43685</v>
      </c>
      <c r="N10" s="4">
        <v>16.2</v>
      </c>
      <c r="O10" s="1">
        <v>16</v>
      </c>
      <c r="P10" s="1">
        <v>1.35</v>
      </c>
      <c r="Q10" s="1"/>
      <c r="R10" s="1">
        <v>16.2</v>
      </c>
      <c r="S10" s="1"/>
      <c r="T10" s="77" t="s">
        <v>86</v>
      </c>
      <c r="U10" s="2"/>
      <c r="V10" s="2"/>
      <c r="W10" s="1"/>
      <c r="X10" s="4" t="s">
        <v>87</v>
      </c>
      <c r="Y10" s="4" t="s">
        <v>88</v>
      </c>
      <c r="Z10" s="1">
        <v>117</v>
      </c>
      <c r="AA10" s="1">
        <v>28</v>
      </c>
      <c r="AB10" s="1"/>
      <c r="AC10" s="1"/>
      <c r="AD10" s="1"/>
      <c r="AE10" s="1"/>
      <c r="AF10" s="1"/>
      <c r="AG10" s="1"/>
      <c r="AH10" s="1"/>
      <c r="AI10" s="1"/>
      <c r="AJ10" s="114"/>
      <c r="AK10" s="1" t="s">
        <v>38</v>
      </c>
      <c r="AL10" s="1" t="s">
        <v>39</v>
      </c>
    </row>
    <row r="11" spans="1:38" x14ac:dyDescent="0.2">
      <c r="A11" s="4" t="s">
        <v>89</v>
      </c>
      <c r="B11" s="4" t="s">
        <v>89</v>
      </c>
      <c r="C11" s="1"/>
      <c r="D11" s="4" t="s">
        <v>89</v>
      </c>
      <c r="E11" s="1" t="s">
        <v>89</v>
      </c>
      <c r="F11" s="1" t="s">
        <v>89</v>
      </c>
      <c r="G11" s="4" t="s">
        <v>44</v>
      </c>
      <c r="H11" s="4" t="s">
        <v>52</v>
      </c>
      <c r="I11" s="77" t="s">
        <v>48</v>
      </c>
      <c r="J11" s="4" t="s">
        <v>43</v>
      </c>
      <c r="K11" s="4">
        <v>24.6</v>
      </c>
      <c r="L11" s="87">
        <v>43193</v>
      </c>
      <c r="M11" s="19">
        <v>43685</v>
      </c>
      <c r="N11" s="4">
        <v>16.2</v>
      </c>
      <c r="O11" s="1">
        <v>16</v>
      </c>
      <c r="P11" s="1">
        <v>1.35</v>
      </c>
      <c r="Q11" s="1"/>
      <c r="R11" s="1">
        <v>16.2</v>
      </c>
      <c r="S11" s="1"/>
      <c r="T11" s="77" t="s">
        <v>90</v>
      </c>
      <c r="U11" s="2"/>
      <c r="V11" s="2"/>
      <c r="W11" s="2" t="s">
        <v>91</v>
      </c>
      <c r="X11" s="4" t="s">
        <v>92</v>
      </c>
      <c r="Y11" s="4" t="s">
        <v>93</v>
      </c>
      <c r="Z11" s="1">
        <v>114</v>
      </c>
      <c r="AA11" s="1">
        <v>28</v>
      </c>
      <c r="AB11" s="1"/>
      <c r="AC11" s="1"/>
      <c r="AD11" s="1"/>
      <c r="AE11" s="1"/>
      <c r="AF11" s="1"/>
      <c r="AG11" s="1"/>
      <c r="AH11" s="1"/>
      <c r="AI11" s="1"/>
      <c r="AJ11" s="114"/>
      <c r="AK11" s="1" t="s">
        <v>38</v>
      </c>
      <c r="AL11" s="1" t="s">
        <v>39</v>
      </c>
    </row>
    <row r="12" spans="1:38" x14ac:dyDescent="0.2">
      <c r="A12" s="4" t="s">
        <v>94</v>
      </c>
      <c r="B12" s="4" t="s">
        <v>94</v>
      </c>
      <c r="C12" s="1"/>
      <c r="D12" s="4" t="s">
        <v>94</v>
      </c>
      <c r="E12" s="1" t="s">
        <v>94</v>
      </c>
      <c r="F12" s="1" t="s">
        <v>94</v>
      </c>
      <c r="G12" s="4" t="s">
        <v>97</v>
      </c>
      <c r="H12" s="4" t="s">
        <v>45</v>
      </c>
      <c r="I12" s="77" t="s">
        <v>48</v>
      </c>
      <c r="J12" s="4" t="s">
        <v>43</v>
      </c>
      <c r="K12" s="4">
        <v>32.700000000000003</v>
      </c>
      <c r="L12" s="87">
        <v>43216</v>
      </c>
      <c r="M12" s="19">
        <v>43720</v>
      </c>
      <c r="N12" s="4">
        <v>16.57</v>
      </c>
      <c r="O12" s="1">
        <v>17</v>
      </c>
      <c r="P12" s="1">
        <v>1.38</v>
      </c>
      <c r="Q12" s="1"/>
      <c r="R12" s="1">
        <v>16.57</v>
      </c>
      <c r="S12" s="1"/>
      <c r="T12" s="77" t="s">
        <v>95</v>
      </c>
      <c r="U12" s="2"/>
      <c r="V12" s="2"/>
      <c r="W12" s="2" t="s">
        <v>96</v>
      </c>
      <c r="X12" s="4" t="s">
        <v>99</v>
      </c>
      <c r="Y12" s="4" t="s">
        <v>100</v>
      </c>
      <c r="Z12" s="1">
        <v>113</v>
      </c>
      <c r="AA12" s="1">
        <v>26</v>
      </c>
      <c r="AB12" s="1" t="s">
        <v>98</v>
      </c>
      <c r="AC12" s="1"/>
      <c r="AD12" s="1"/>
      <c r="AE12" s="1"/>
      <c r="AF12" s="1"/>
      <c r="AG12" s="1"/>
      <c r="AH12" s="1"/>
      <c r="AI12" s="1"/>
      <c r="AJ12" s="114"/>
      <c r="AK12" s="1" t="s">
        <v>38</v>
      </c>
      <c r="AL12" s="1" t="s">
        <v>39</v>
      </c>
    </row>
    <row r="13" spans="1:38" x14ac:dyDescent="0.2">
      <c r="A13" s="4" t="s">
        <v>101</v>
      </c>
      <c r="B13" s="4" t="s">
        <v>101</v>
      </c>
      <c r="C13" s="1"/>
      <c r="D13" s="4" t="s">
        <v>101</v>
      </c>
      <c r="E13" s="1" t="s">
        <v>101</v>
      </c>
      <c r="F13" s="1" t="s">
        <v>101</v>
      </c>
      <c r="G13" s="4" t="s">
        <v>104</v>
      </c>
      <c r="H13" s="4" t="s">
        <v>45</v>
      </c>
      <c r="I13" s="77" t="s">
        <v>48</v>
      </c>
      <c r="J13" s="4" t="s">
        <v>43</v>
      </c>
      <c r="K13" s="4">
        <v>32.299999999999997</v>
      </c>
      <c r="L13" s="87">
        <v>43246</v>
      </c>
      <c r="M13" s="19">
        <v>43720</v>
      </c>
      <c r="N13" s="4">
        <v>16.57</v>
      </c>
      <c r="O13" s="1">
        <v>17</v>
      </c>
      <c r="P13" s="1">
        <v>1.38</v>
      </c>
      <c r="Q13" s="1"/>
      <c r="R13" s="1">
        <v>16.57</v>
      </c>
      <c r="S13" s="1"/>
      <c r="T13" s="77" t="s">
        <v>102</v>
      </c>
      <c r="U13" s="2"/>
      <c r="V13" s="2"/>
      <c r="W13" s="2" t="s">
        <v>103</v>
      </c>
      <c r="X13" s="4" t="s">
        <v>105</v>
      </c>
      <c r="Y13" s="4" t="s">
        <v>106</v>
      </c>
      <c r="Z13" s="1">
        <v>112</v>
      </c>
      <c r="AA13" s="1">
        <v>24</v>
      </c>
      <c r="AB13" s="1"/>
      <c r="AC13" s="1"/>
      <c r="AD13" s="1"/>
      <c r="AE13" s="1"/>
      <c r="AF13" s="1"/>
      <c r="AG13" s="1"/>
      <c r="AH13" s="1"/>
      <c r="AI13" s="1"/>
      <c r="AJ13" s="114"/>
      <c r="AK13" s="1" t="s">
        <v>38</v>
      </c>
      <c r="AL13" s="1" t="s">
        <v>39</v>
      </c>
    </row>
    <row r="14" spans="1:38" x14ac:dyDescent="0.2">
      <c r="A14" s="4" t="s">
        <v>107</v>
      </c>
      <c r="B14" s="4" t="s">
        <v>107</v>
      </c>
      <c r="C14" s="1"/>
      <c r="D14" s="4" t="s">
        <v>107</v>
      </c>
      <c r="E14" s="1" t="s">
        <v>107</v>
      </c>
      <c r="F14" s="1" t="s">
        <v>107</v>
      </c>
      <c r="G14" s="4" t="s">
        <v>97</v>
      </c>
      <c r="H14" s="4" t="s">
        <v>45</v>
      </c>
      <c r="I14" s="77" t="s">
        <v>48</v>
      </c>
      <c r="J14" s="4" t="s">
        <v>43</v>
      </c>
      <c r="K14" s="4">
        <v>36.9</v>
      </c>
      <c r="L14" s="87">
        <v>43216</v>
      </c>
      <c r="M14" s="19">
        <v>43720</v>
      </c>
      <c r="N14" s="4">
        <v>16.57</v>
      </c>
      <c r="O14" s="1">
        <v>17</v>
      </c>
      <c r="P14" s="1">
        <v>1.38</v>
      </c>
      <c r="Q14" s="1"/>
      <c r="R14" s="1">
        <v>16.57</v>
      </c>
      <c r="S14" s="1"/>
      <c r="T14" s="77" t="s">
        <v>108</v>
      </c>
      <c r="U14" s="2"/>
      <c r="V14" s="2"/>
      <c r="W14" s="2" t="s">
        <v>109</v>
      </c>
      <c r="X14" s="4" t="s">
        <v>110</v>
      </c>
      <c r="Y14" s="4" t="s">
        <v>111</v>
      </c>
      <c r="Z14" s="1">
        <v>113</v>
      </c>
      <c r="AA14" s="1">
        <v>26</v>
      </c>
      <c r="AB14" s="1" t="s">
        <v>98</v>
      </c>
      <c r="AC14" s="1"/>
      <c r="AD14" s="1"/>
      <c r="AE14" s="1"/>
      <c r="AF14" s="1"/>
      <c r="AG14" s="1"/>
      <c r="AH14" s="1"/>
      <c r="AI14" s="1"/>
      <c r="AJ14" s="114"/>
      <c r="AK14" s="1" t="s">
        <v>38</v>
      </c>
      <c r="AL14" s="1" t="s">
        <v>39</v>
      </c>
    </row>
    <row r="15" spans="1:38" x14ac:dyDescent="0.2">
      <c r="A15" s="4" t="s">
        <v>112</v>
      </c>
      <c r="B15" s="4" t="s">
        <v>112</v>
      </c>
      <c r="C15" s="1"/>
      <c r="D15" s="4" t="s">
        <v>112</v>
      </c>
      <c r="E15" s="1" t="s">
        <v>112</v>
      </c>
      <c r="F15" s="1" t="s">
        <v>112</v>
      </c>
      <c r="G15" s="4" t="s">
        <v>97</v>
      </c>
      <c r="H15" s="4" t="s">
        <v>45</v>
      </c>
      <c r="I15" s="77" t="s">
        <v>48</v>
      </c>
      <c r="J15" s="4" t="s">
        <v>43</v>
      </c>
      <c r="K15" s="4">
        <v>32.4</v>
      </c>
      <c r="L15" s="87">
        <v>43216</v>
      </c>
      <c r="M15" s="19">
        <v>43720</v>
      </c>
      <c r="N15" s="4">
        <v>16.57</v>
      </c>
      <c r="O15" s="1">
        <v>17</v>
      </c>
      <c r="P15" s="1">
        <v>1.38</v>
      </c>
      <c r="Q15" s="1"/>
      <c r="R15" s="1">
        <v>16.57</v>
      </c>
      <c r="S15" s="1"/>
      <c r="T15" s="77" t="s">
        <v>113</v>
      </c>
      <c r="U15" s="2"/>
      <c r="V15" s="2"/>
      <c r="W15" s="2" t="s">
        <v>114</v>
      </c>
      <c r="X15" s="4" t="s">
        <v>115</v>
      </c>
      <c r="Y15" s="4" t="s">
        <v>116</v>
      </c>
      <c r="Z15" s="1">
        <v>116</v>
      </c>
      <c r="AA15" s="1">
        <v>26</v>
      </c>
      <c r="AB15" s="1" t="s">
        <v>98</v>
      </c>
      <c r="AC15" s="1"/>
      <c r="AD15" s="4"/>
      <c r="AE15" s="4"/>
      <c r="AF15" s="4"/>
      <c r="AG15" s="4"/>
      <c r="AH15" s="4"/>
      <c r="AI15" s="4"/>
      <c r="AJ15" s="114"/>
      <c r="AK15" s="1" t="s">
        <v>38</v>
      </c>
      <c r="AL15" s="1" t="s">
        <v>39</v>
      </c>
    </row>
    <row r="16" spans="1:38" hidden="1" x14ac:dyDescent="0.2">
      <c r="A16" s="4" t="s">
        <v>117</v>
      </c>
      <c r="B16" s="4" t="s">
        <v>117</v>
      </c>
      <c r="C16" s="1"/>
      <c r="D16" s="4" t="s">
        <v>117</v>
      </c>
      <c r="E16" s="1" t="s">
        <v>117</v>
      </c>
      <c r="F16" s="1" t="s">
        <v>117</v>
      </c>
      <c r="G16" s="4" t="s">
        <v>120</v>
      </c>
      <c r="H16" s="4" t="s">
        <v>52</v>
      </c>
      <c r="I16" s="77" t="s">
        <v>48</v>
      </c>
      <c r="J16" s="4" t="s">
        <v>43</v>
      </c>
      <c r="K16" s="4">
        <v>27.8</v>
      </c>
      <c r="L16" s="87">
        <v>43180</v>
      </c>
      <c r="M16" s="19">
        <v>43720</v>
      </c>
      <c r="N16" s="4">
        <v>17.73</v>
      </c>
      <c r="O16" s="1">
        <v>18</v>
      </c>
      <c r="P16" s="1">
        <v>1.48</v>
      </c>
      <c r="Q16" s="1"/>
      <c r="R16" s="1">
        <v>17.73</v>
      </c>
      <c r="S16" s="1"/>
      <c r="T16" s="77" t="s">
        <v>118</v>
      </c>
      <c r="U16" s="2"/>
      <c r="V16" s="2"/>
      <c r="W16" s="2" t="s">
        <v>119</v>
      </c>
      <c r="X16" s="4" t="s">
        <v>121</v>
      </c>
      <c r="Y16" s="4" t="s">
        <v>122</v>
      </c>
      <c r="Z16" s="1">
        <v>114</v>
      </c>
      <c r="AA16" s="1">
        <v>26</v>
      </c>
      <c r="AB16" s="1"/>
      <c r="AC16" s="1"/>
      <c r="AD16" s="5"/>
      <c r="AE16" s="5"/>
      <c r="AF16" s="5"/>
      <c r="AG16" s="5"/>
      <c r="AH16" s="5"/>
      <c r="AI16" s="5"/>
      <c r="AJ16" s="114"/>
      <c r="AK16" s="1" t="s">
        <v>38</v>
      </c>
      <c r="AL16" s="1" t="s">
        <v>39</v>
      </c>
    </row>
    <row r="17" spans="1:38" x14ac:dyDescent="0.2">
      <c r="A17" s="4" t="s">
        <v>123</v>
      </c>
      <c r="B17" s="4" t="s">
        <v>123</v>
      </c>
      <c r="C17" s="1"/>
      <c r="D17" s="4" t="s">
        <v>123</v>
      </c>
      <c r="E17" s="1" t="s">
        <v>123</v>
      </c>
      <c r="F17" s="1" t="s">
        <v>123</v>
      </c>
      <c r="G17" s="4" t="s">
        <v>104</v>
      </c>
      <c r="H17" s="4" t="s">
        <v>45</v>
      </c>
      <c r="I17" s="77" t="s">
        <v>48</v>
      </c>
      <c r="J17" s="4" t="s">
        <v>43</v>
      </c>
      <c r="K17" s="4">
        <v>32</v>
      </c>
      <c r="L17" s="87">
        <v>43246</v>
      </c>
      <c r="M17" s="19">
        <v>43720</v>
      </c>
      <c r="N17" s="4">
        <v>17.73</v>
      </c>
      <c r="O17" s="1">
        <v>18</v>
      </c>
      <c r="P17" s="1">
        <v>1.48</v>
      </c>
      <c r="Q17" s="1"/>
      <c r="R17" s="1">
        <v>17.73</v>
      </c>
      <c r="S17" s="1"/>
      <c r="T17" s="77" t="s">
        <v>124</v>
      </c>
      <c r="U17" s="2"/>
      <c r="V17" s="2"/>
      <c r="W17" s="2" t="s">
        <v>125</v>
      </c>
      <c r="X17" s="4" t="s">
        <v>126</v>
      </c>
      <c r="Y17" s="4" t="s">
        <v>127</v>
      </c>
      <c r="Z17" s="1">
        <v>115</v>
      </c>
      <c r="AA17" s="1">
        <v>27</v>
      </c>
      <c r="AB17" s="1"/>
      <c r="AC17" s="1"/>
      <c r="AD17" s="5"/>
      <c r="AE17" s="5"/>
      <c r="AF17" s="5"/>
      <c r="AG17" s="5"/>
      <c r="AH17" s="5"/>
      <c r="AI17" s="5"/>
      <c r="AJ17" s="114"/>
      <c r="AK17" s="1" t="s">
        <v>38</v>
      </c>
      <c r="AL17" s="1" t="s">
        <v>39</v>
      </c>
    </row>
    <row r="18" spans="1:38" x14ac:dyDescent="0.2">
      <c r="A18" s="4" t="s">
        <v>128</v>
      </c>
      <c r="B18" s="4" t="s">
        <v>128</v>
      </c>
      <c r="C18" s="1"/>
      <c r="D18" s="4" t="s">
        <v>128</v>
      </c>
      <c r="E18" s="1" t="s">
        <v>128</v>
      </c>
      <c r="F18" s="1" t="s">
        <v>128</v>
      </c>
      <c r="G18" s="4" t="s">
        <v>104</v>
      </c>
      <c r="H18" s="4" t="s">
        <v>45</v>
      </c>
      <c r="I18" s="77" t="s">
        <v>48</v>
      </c>
      <c r="J18" s="4" t="s">
        <v>43</v>
      </c>
      <c r="K18" s="4">
        <v>30.3</v>
      </c>
      <c r="L18" s="87">
        <v>43246</v>
      </c>
      <c r="M18" s="19">
        <v>43720</v>
      </c>
      <c r="N18" s="4">
        <v>15.57</v>
      </c>
      <c r="O18" s="1">
        <v>16</v>
      </c>
      <c r="P18" s="1">
        <v>1.3</v>
      </c>
      <c r="Q18" s="1"/>
      <c r="R18" s="1">
        <v>15.57</v>
      </c>
      <c r="S18" s="1"/>
      <c r="T18" s="4" t="s">
        <v>129</v>
      </c>
      <c r="U18" s="1"/>
      <c r="V18" s="1"/>
      <c r="W18" s="1" t="s">
        <v>130</v>
      </c>
      <c r="X18" s="4" t="s">
        <v>131</v>
      </c>
      <c r="Y18" s="4" t="s">
        <v>132</v>
      </c>
      <c r="Z18" s="1">
        <v>115</v>
      </c>
      <c r="AA18" s="1">
        <v>23</v>
      </c>
      <c r="AB18" s="1"/>
      <c r="AC18" s="1"/>
      <c r="AD18" s="1"/>
      <c r="AE18" s="1"/>
      <c r="AF18" s="1"/>
      <c r="AG18" s="1"/>
      <c r="AH18" s="1"/>
      <c r="AI18" s="1"/>
      <c r="AJ18" s="114"/>
      <c r="AK18" s="1" t="s">
        <v>38</v>
      </c>
      <c r="AL18" s="1" t="s">
        <v>39</v>
      </c>
    </row>
    <row r="19" spans="1:38" x14ac:dyDescent="0.2">
      <c r="A19" s="4" t="s">
        <v>133</v>
      </c>
      <c r="B19" s="4" t="s">
        <v>133</v>
      </c>
      <c r="C19" s="1"/>
      <c r="D19" s="4" t="s">
        <v>133</v>
      </c>
      <c r="E19" s="1" t="s">
        <v>133</v>
      </c>
      <c r="F19" s="1" t="s">
        <v>133</v>
      </c>
      <c r="G19" s="4" t="s">
        <v>104</v>
      </c>
      <c r="H19" s="4" t="s">
        <v>52</v>
      </c>
      <c r="I19" s="77" t="s">
        <v>48</v>
      </c>
      <c r="J19" s="4" t="s">
        <v>43</v>
      </c>
      <c r="K19" s="4">
        <v>27.5</v>
      </c>
      <c r="L19" s="87">
        <v>43246</v>
      </c>
      <c r="M19" s="19">
        <v>43720</v>
      </c>
      <c r="N19" s="4">
        <v>15.57</v>
      </c>
      <c r="O19" s="1">
        <v>16</v>
      </c>
      <c r="P19" s="1">
        <v>1.3</v>
      </c>
      <c r="Q19" s="1"/>
      <c r="R19" s="1">
        <v>15.57</v>
      </c>
      <c r="S19" s="1"/>
      <c r="T19" s="77" t="s">
        <v>134</v>
      </c>
      <c r="U19" s="2"/>
      <c r="V19" s="2"/>
      <c r="W19" s="2" t="s">
        <v>135</v>
      </c>
      <c r="X19" s="4" t="s">
        <v>136</v>
      </c>
      <c r="Y19" s="4" t="s">
        <v>137</v>
      </c>
      <c r="Z19" s="1">
        <v>102</v>
      </c>
      <c r="AA19" s="1">
        <v>22</v>
      </c>
      <c r="AB19" s="1"/>
      <c r="AC19" s="1"/>
      <c r="AD19" s="1"/>
      <c r="AE19" s="1"/>
      <c r="AF19" s="1"/>
      <c r="AG19" s="1"/>
      <c r="AH19" s="1"/>
      <c r="AI19" s="1"/>
      <c r="AJ19" s="114"/>
      <c r="AK19" s="1" t="s">
        <v>38</v>
      </c>
      <c r="AL19" s="1" t="s">
        <v>39</v>
      </c>
    </row>
    <row r="20" spans="1:38" x14ac:dyDescent="0.2">
      <c r="A20" s="4" t="s">
        <v>138</v>
      </c>
      <c r="B20" s="4" t="s">
        <v>138</v>
      </c>
      <c r="C20" s="1"/>
      <c r="D20" s="4" t="s">
        <v>138</v>
      </c>
      <c r="E20" s="1" t="s">
        <v>138</v>
      </c>
      <c r="F20" s="1" t="s">
        <v>138</v>
      </c>
      <c r="G20" s="4" t="s">
        <v>104</v>
      </c>
      <c r="H20" s="4" t="s">
        <v>52</v>
      </c>
      <c r="I20" s="77" t="s">
        <v>48</v>
      </c>
      <c r="J20" s="4" t="s">
        <v>43</v>
      </c>
      <c r="K20" s="4">
        <v>28</v>
      </c>
      <c r="L20" s="87">
        <v>43246</v>
      </c>
      <c r="M20" s="19">
        <v>43720</v>
      </c>
      <c r="N20" s="4">
        <v>15.57</v>
      </c>
      <c r="O20" s="1">
        <v>16</v>
      </c>
      <c r="P20" s="1">
        <v>1.3</v>
      </c>
      <c r="Q20" s="1"/>
      <c r="R20" s="1">
        <v>15.57</v>
      </c>
      <c r="S20" s="1"/>
      <c r="T20" s="4" t="s">
        <v>139</v>
      </c>
      <c r="U20" s="1"/>
      <c r="V20" s="1"/>
      <c r="W20" s="1" t="s">
        <v>140</v>
      </c>
      <c r="X20" s="4" t="s">
        <v>141</v>
      </c>
      <c r="Y20" s="4" t="s">
        <v>142</v>
      </c>
      <c r="Z20" s="1">
        <v>108</v>
      </c>
      <c r="AA20" s="1">
        <v>22</v>
      </c>
      <c r="AB20" s="1"/>
      <c r="AC20" s="1"/>
      <c r="AD20" s="1"/>
      <c r="AE20" s="1"/>
      <c r="AF20" s="1"/>
      <c r="AG20" s="1"/>
      <c r="AH20" s="1"/>
      <c r="AI20" s="1"/>
      <c r="AJ20" s="114"/>
      <c r="AK20" s="1" t="s">
        <v>38</v>
      </c>
      <c r="AL20" s="1" t="s">
        <v>39</v>
      </c>
    </row>
    <row r="21" spans="1:38" x14ac:dyDescent="0.2">
      <c r="A21" s="4" t="s">
        <v>143</v>
      </c>
      <c r="B21" s="4" t="s">
        <v>143</v>
      </c>
      <c r="C21" s="1"/>
      <c r="D21" s="4" t="s">
        <v>143</v>
      </c>
      <c r="E21" s="1" t="s">
        <v>143</v>
      </c>
      <c r="F21" s="1" t="s">
        <v>143</v>
      </c>
      <c r="G21" s="4" t="s">
        <v>104</v>
      </c>
      <c r="H21" s="4" t="s">
        <v>45</v>
      </c>
      <c r="I21" s="77" t="s">
        <v>48</v>
      </c>
      <c r="J21" s="4" t="s">
        <v>43</v>
      </c>
      <c r="K21" s="4">
        <v>29.3</v>
      </c>
      <c r="L21" s="87">
        <v>43246</v>
      </c>
      <c r="M21" s="19">
        <v>43720</v>
      </c>
      <c r="N21" s="4">
        <v>15.57</v>
      </c>
      <c r="O21" s="1">
        <v>16</v>
      </c>
      <c r="P21" s="1">
        <v>1.3</v>
      </c>
      <c r="Q21" s="1"/>
      <c r="R21" s="1">
        <v>15.57</v>
      </c>
      <c r="S21" s="1"/>
      <c r="T21" s="77" t="s">
        <v>144</v>
      </c>
      <c r="U21" s="2"/>
      <c r="V21" s="2"/>
      <c r="W21" s="2" t="s">
        <v>145</v>
      </c>
      <c r="X21" s="4" t="s">
        <v>146</v>
      </c>
      <c r="Y21" s="4" t="s">
        <v>147</v>
      </c>
      <c r="Z21" s="1">
        <v>114</v>
      </c>
      <c r="AA21" s="1">
        <v>24</v>
      </c>
      <c r="AB21" s="1"/>
      <c r="AC21" s="1"/>
      <c r="AD21" s="1"/>
      <c r="AE21" s="1"/>
      <c r="AF21" s="1"/>
      <c r="AG21" s="1"/>
      <c r="AH21" s="1"/>
      <c r="AI21" s="1"/>
      <c r="AJ21" s="114"/>
      <c r="AK21" s="1" t="s">
        <v>38</v>
      </c>
      <c r="AL21" s="1" t="s">
        <v>39</v>
      </c>
    </row>
    <row r="22" spans="1:38" x14ac:dyDescent="0.2">
      <c r="A22" s="4" t="s">
        <v>148</v>
      </c>
      <c r="B22" s="4" t="s">
        <v>148</v>
      </c>
      <c r="C22" s="1"/>
      <c r="D22" s="4" t="s">
        <v>151</v>
      </c>
      <c r="E22" s="1" t="s">
        <v>148</v>
      </c>
      <c r="F22" s="1" t="s">
        <v>148</v>
      </c>
      <c r="G22" s="4" t="s">
        <v>97</v>
      </c>
      <c r="H22" s="4" t="s">
        <v>45</v>
      </c>
      <c r="I22" s="77" t="s">
        <v>48</v>
      </c>
      <c r="J22" s="4" t="s">
        <v>43</v>
      </c>
      <c r="K22" s="4">
        <v>36.4</v>
      </c>
      <c r="L22" s="87">
        <v>43216</v>
      </c>
      <c r="M22" s="19">
        <v>43749</v>
      </c>
      <c r="N22" s="4">
        <v>17.53</v>
      </c>
      <c r="O22" s="1">
        <v>18</v>
      </c>
      <c r="P22" s="1">
        <v>1.46</v>
      </c>
      <c r="Q22" s="1"/>
      <c r="R22" s="1">
        <v>17.53</v>
      </c>
      <c r="S22" s="1"/>
      <c r="T22" s="77" t="s">
        <v>149</v>
      </c>
      <c r="U22" s="2"/>
      <c r="V22" s="2"/>
      <c r="W22" s="2" t="s">
        <v>150</v>
      </c>
      <c r="X22" s="4" t="s">
        <v>152</v>
      </c>
      <c r="Y22" s="4" t="s">
        <v>153</v>
      </c>
      <c r="Z22" s="1">
        <v>125</v>
      </c>
      <c r="AA22" s="1">
        <v>27</v>
      </c>
      <c r="AB22" s="1" t="s">
        <v>98</v>
      </c>
      <c r="AC22" s="1"/>
      <c r="AD22" s="1"/>
      <c r="AE22" s="1"/>
      <c r="AF22" s="1"/>
      <c r="AG22" s="1"/>
      <c r="AH22" s="1"/>
      <c r="AI22" s="1"/>
      <c r="AJ22" s="114"/>
      <c r="AK22" s="1" t="s">
        <v>38</v>
      </c>
      <c r="AL22" s="1" t="s">
        <v>39</v>
      </c>
    </row>
    <row r="23" spans="1:38" x14ac:dyDescent="0.2">
      <c r="A23" s="4" t="s">
        <v>154</v>
      </c>
      <c r="B23" s="4" t="s">
        <v>154</v>
      </c>
      <c r="C23" s="1"/>
      <c r="D23" s="4" t="s">
        <v>157</v>
      </c>
      <c r="E23" s="1" t="s">
        <v>154</v>
      </c>
      <c r="F23" s="1" t="s">
        <v>154</v>
      </c>
      <c r="G23" s="4" t="s">
        <v>97</v>
      </c>
      <c r="H23" s="4" t="s">
        <v>52</v>
      </c>
      <c r="I23" s="77" t="s">
        <v>48</v>
      </c>
      <c r="J23" s="4" t="s">
        <v>43</v>
      </c>
      <c r="K23" s="4">
        <v>36.200000000000003</v>
      </c>
      <c r="L23" s="87">
        <v>43216</v>
      </c>
      <c r="M23" s="19">
        <v>43749</v>
      </c>
      <c r="N23" s="4">
        <v>17.53</v>
      </c>
      <c r="O23" s="1">
        <v>18</v>
      </c>
      <c r="P23" s="1">
        <v>1.46</v>
      </c>
      <c r="Q23" s="1"/>
      <c r="R23" s="1">
        <v>17.53</v>
      </c>
      <c r="S23" s="1"/>
      <c r="T23" s="4" t="s">
        <v>155</v>
      </c>
      <c r="U23" s="1"/>
      <c r="V23" s="1"/>
      <c r="W23" s="1" t="s">
        <v>156</v>
      </c>
      <c r="X23" s="4" t="s">
        <v>158</v>
      </c>
      <c r="Y23" s="4" t="s">
        <v>159</v>
      </c>
      <c r="Z23" s="1">
        <v>108</v>
      </c>
      <c r="AA23" s="1">
        <v>24</v>
      </c>
      <c r="AB23" s="1" t="s">
        <v>98</v>
      </c>
      <c r="AC23" s="1"/>
      <c r="AD23" s="1"/>
      <c r="AE23" s="1"/>
      <c r="AF23" s="1"/>
      <c r="AG23" s="1"/>
      <c r="AH23" s="1"/>
      <c r="AI23" s="1"/>
      <c r="AJ23" s="114"/>
      <c r="AK23" s="1" t="s">
        <v>38</v>
      </c>
      <c r="AL23" s="1" t="s">
        <v>39</v>
      </c>
    </row>
    <row r="24" spans="1:38" x14ac:dyDescent="0.2">
      <c r="A24" s="4" t="s">
        <v>160</v>
      </c>
      <c r="B24" s="4" t="s">
        <v>160</v>
      </c>
      <c r="C24" s="1"/>
      <c r="D24" s="4" t="s">
        <v>163</v>
      </c>
      <c r="E24" s="1" t="s">
        <v>160</v>
      </c>
      <c r="F24" s="1" t="s">
        <v>160</v>
      </c>
      <c r="G24" s="4" t="s">
        <v>97</v>
      </c>
      <c r="H24" s="4" t="s">
        <v>52</v>
      </c>
      <c r="I24" s="77" t="s">
        <v>48</v>
      </c>
      <c r="J24" s="4" t="s">
        <v>43</v>
      </c>
      <c r="K24" s="4">
        <v>30.4</v>
      </c>
      <c r="L24" s="87">
        <v>43216</v>
      </c>
      <c r="M24" s="19">
        <v>43749</v>
      </c>
      <c r="N24" s="4">
        <v>17.53</v>
      </c>
      <c r="O24" s="1">
        <v>18</v>
      </c>
      <c r="P24" s="1">
        <v>1.46</v>
      </c>
      <c r="Q24" s="1"/>
      <c r="R24" s="1">
        <v>17.53</v>
      </c>
      <c r="S24" s="1"/>
      <c r="T24" s="77" t="s">
        <v>161</v>
      </c>
      <c r="U24" s="2"/>
      <c r="V24" s="2"/>
      <c r="W24" s="2" t="s">
        <v>162</v>
      </c>
      <c r="X24" s="4" t="s">
        <v>164</v>
      </c>
      <c r="Y24" s="4" t="s">
        <v>165</v>
      </c>
      <c r="Z24" s="1">
        <v>108</v>
      </c>
      <c r="AA24" s="1">
        <v>24</v>
      </c>
      <c r="AB24" s="1" t="s">
        <v>98</v>
      </c>
      <c r="AC24" s="1"/>
      <c r="AD24" s="1"/>
      <c r="AE24" s="1"/>
      <c r="AF24" s="1"/>
      <c r="AG24" s="1"/>
      <c r="AH24" s="1"/>
      <c r="AI24" s="1"/>
      <c r="AJ24" s="114"/>
      <c r="AK24" s="1" t="s">
        <v>38</v>
      </c>
      <c r="AL24" s="1" t="s">
        <v>39</v>
      </c>
    </row>
    <row r="25" spans="1:38" x14ac:dyDescent="0.2">
      <c r="A25" s="4" t="s">
        <v>166</v>
      </c>
      <c r="B25" s="4" t="s">
        <v>166</v>
      </c>
      <c r="C25" s="1"/>
      <c r="D25" s="4" t="s">
        <v>169</v>
      </c>
      <c r="E25" s="1" t="s">
        <v>166</v>
      </c>
      <c r="F25" s="1" t="s">
        <v>166</v>
      </c>
      <c r="G25" s="4" t="s">
        <v>97</v>
      </c>
      <c r="H25" s="4" t="s">
        <v>45</v>
      </c>
      <c r="I25" s="77" t="s">
        <v>48</v>
      </c>
      <c r="J25" s="4" t="s">
        <v>43</v>
      </c>
      <c r="K25" s="4">
        <v>34</v>
      </c>
      <c r="L25" s="87">
        <v>43216</v>
      </c>
      <c r="M25" s="19">
        <v>43749</v>
      </c>
      <c r="N25" s="4">
        <v>17.53</v>
      </c>
      <c r="O25" s="1">
        <v>18</v>
      </c>
      <c r="P25" s="1">
        <v>1.46</v>
      </c>
      <c r="Q25" s="1"/>
      <c r="R25" s="1">
        <v>17.53</v>
      </c>
      <c r="S25" s="1"/>
      <c r="T25" s="77" t="s">
        <v>167</v>
      </c>
      <c r="U25" s="2"/>
      <c r="V25" s="2"/>
      <c r="W25" s="2" t="s">
        <v>168</v>
      </c>
      <c r="X25" s="4" t="s">
        <v>170</v>
      </c>
      <c r="Y25" s="4" t="s">
        <v>171</v>
      </c>
      <c r="Z25" s="1">
        <v>114</v>
      </c>
      <c r="AA25" s="1">
        <v>25</v>
      </c>
      <c r="AB25" s="1" t="s">
        <v>98</v>
      </c>
      <c r="AC25" s="1"/>
      <c r="AD25" s="1"/>
      <c r="AE25" s="1"/>
      <c r="AF25" s="1"/>
      <c r="AG25" s="1"/>
      <c r="AH25" s="1"/>
      <c r="AI25" s="1"/>
      <c r="AJ25" s="114"/>
      <c r="AK25" s="1" t="s">
        <v>38</v>
      </c>
      <c r="AL25" s="1" t="s">
        <v>39</v>
      </c>
    </row>
    <row r="26" spans="1:38" x14ac:dyDescent="0.2">
      <c r="A26" s="4" t="s">
        <v>172</v>
      </c>
      <c r="B26" s="4" t="s">
        <v>172</v>
      </c>
      <c r="C26" s="1"/>
      <c r="D26" s="4" t="s">
        <v>175</v>
      </c>
      <c r="E26" s="1" t="s">
        <v>172</v>
      </c>
      <c r="F26" s="1" t="s">
        <v>172</v>
      </c>
      <c r="G26" s="4" t="s">
        <v>97</v>
      </c>
      <c r="H26" s="4" t="s">
        <v>52</v>
      </c>
      <c r="I26" s="77" t="s">
        <v>48</v>
      </c>
      <c r="J26" s="4" t="s">
        <v>43</v>
      </c>
      <c r="K26" s="4">
        <v>28.1</v>
      </c>
      <c r="L26" s="87">
        <v>43216</v>
      </c>
      <c r="M26" s="19">
        <v>43747</v>
      </c>
      <c r="N26" s="4">
        <v>17.47</v>
      </c>
      <c r="O26" s="1">
        <v>17</v>
      </c>
      <c r="P26" s="1">
        <v>1.46</v>
      </c>
      <c r="Q26" s="1"/>
      <c r="R26" s="1">
        <v>17.47</v>
      </c>
      <c r="S26" s="1"/>
      <c r="T26" s="77" t="s">
        <v>173</v>
      </c>
      <c r="U26" s="2"/>
      <c r="V26" s="2"/>
      <c r="W26" s="2" t="s">
        <v>174</v>
      </c>
      <c r="X26" s="4" t="s">
        <v>176</v>
      </c>
      <c r="Y26" s="4" t="s">
        <v>177</v>
      </c>
      <c r="Z26" s="1">
        <v>111</v>
      </c>
      <c r="AA26" s="1">
        <v>17</v>
      </c>
      <c r="AB26" s="1" t="s">
        <v>98</v>
      </c>
      <c r="AC26" s="1"/>
      <c r="AD26" s="1"/>
      <c r="AE26" s="1"/>
      <c r="AF26" s="1"/>
      <c r="AG26" s="1"/>
      <c r="AH26" s="1"/>
      <c r="AI26" s="1"/>
      <c r="AJ26" s="114"/>
      <c r="AK26" s="1" t="s">
        <v>38</v>
      </c>
      <c r="AL26" s="1" t="s">
        <v>39</v>
      </c>
    </row>
    <row r="27" spans="1:38" hidden="1" x14ac:dyDescent="0.2">
      <c r="A27" s="4" t="s">
        <v>175</v>
      </c>
      <c r="B27" s="4" t="s">
        <v>175</v>
      </c>
      <c r="C27" s="1"/>
      <c r="D27" s="4" t="s">
        <v>180</v>
      </c>
      <c r="E27" s="1" t="s">
        <v>175</v>
      </c>
      <c r="F27" s="1" t="s">
        <v>175</v>
      </c>
      <c r="G27" s="4" t="s">
        <v>120</v>
      </c>
      <c r="H27" s="4" t="s">
        <v>45</v>
      </c>
      <c r="I27" s="77" t="s">
        <v>48</v>
      </c>
      <c r="J27" s="4" t="s">
        <v>43</v>
      </c>
      <c r="K27" s="4">
        <v>33.4</v>
      </c>
      <c r="L27" s="87">
        <v>43180</v>
      </c>
      <c r="M27" s="19">
        <v>43749</v>
      </c>
      <c r="N27" s="4">
        <v>17.53</v>
      </c>
      <c r="O27" s="1">
        <v>18</v>
      </c>
      <c r="P27" s="1">
        <v>1.46</v>
      </c>
      <c r="Q27" s="1"/>
      <c r="R27" s="1">
        <v>17.53</v>
      </c>
      <c r="S27" s="1"/>
      <c r="T27" s="77" t="s">
        <v>178</v>
      </c>
      <c r="U27" s="2"/>
      <c r="V27" s="2"/>
      <c r="W27" s="2" t="s">
        <v>179</v>
      </c>
      <c r="X27" s="4" t="s">
        <v>181</v>
      </c>
      <c r="Y27" s="4" t="s">
        <v>182</v>
      </c>
      <c r="Z27" s="1">
        <v>149</v>
      </c>
      <c r="AA27" s="1">
        <v>26</v>
      </c>
      <c r="AB27" s="1"/>
      <c r="AC27" s="1"/>
      <c r="AD27" s="4"/>
      <c r="AE27" s="4"/>
      <c r="AF27" s="4"/>
      <c r="AG27" s="4"/>
      <c r="AH27" s="4"/>
      <c r="AI27" s="4"/>
      <c r="AJ27" s="114"/>
      <c r="AK27" s="1" t="s">
        <v>38</v>
      </c>
      <c r="AL27" s="1" t="s">
        <v>39</v>
      </c>
    </row>
    <row r="28" spans="1:38" x14ac:dyDescent="0.2">
      <c r="A28" s="4" t="s">
        <v>183</v>
      </c>
      <c r="B28" s="4" t="s">
        <v>183</v>
      </c>
      <c r="C28" s="1"/>
      <c r="D28" s="4" t="s">
        <v>183</v>
      </c>
      <c r="E28" s="1" t="s">
        <v>183</v>
      </c>
      <c r="F28" s="1" t="s">
        <v>183</v>
      </c>
      <c r="G28" s="4" t="s">
        <v>104</v>
      </c>
      <c r="H28" s="4" t="s">
        <v>52</v>
      </c>
      <c r="I28" s="77" t="s">
        <v>48</v>
      </c>
      <c r="J28" s="4" t="s">
        <v>43</v>
      </c>
      <c r="K28" s="4">
        <v>22.3</v>
      </c>
      <c r="L28" s="87">
        <v>43216</v>
      </c>
      <c r="M28" s="19">
        <v>43802</v>
      </c>
      <c r="N28" s="4">
        <v>15.27</v>
      </c>
      <c r="O28" s="1">
        <v>15</v>
      </c>
      <c r="P28" s="1">
        <v>1.27</v>
      </c>
      <c r="Q28" s="1"/>
      <c r="R28" s="1">
        <v>15.27</v>
      </c>
      <c r="S28" s="1"/>
      <c r="T28" s="77" t="s">
        <v>184</v>
      </c>
      <c r="U28" s="2"/>
      <c r="V28" s="2"/>
      <c r="W28" s="2" t="s">
        <v>185</v>
      </c>
      <c r="X28" s="4" t="s">
        <v>186</v>
      </c>
      <c r="Y28" s="4" t="s">
        <v>187</v>
      </c>
      <c r="Z28" s="1">
        <v>105</v>
      </c>
      <c r="AA28" s="1">
        <v>24</v>
      </c>
      <c r="AB28" s="1"/>
      <c r="AC28" s="1"/>
      <c r="AD28" s="1"/>
      <c r="AE28" s="1"/>
      <c r="AF28" s="1"/>
      <c r="AG28" s="1"/>
      <c r="AH28" s="1"/>
      <c r="AI28" s="1"/>
      <c r="AJ28" s="114"/>
      <c r="AK28" s="1" t="s">
        <v>38</v>
      </c>
      <c r="AL28" s="1" t="s">
        <v>39</v>
      </c>
    </row>
    <row r="29" spans="1:38" x14ac:dyDescent="0.2">
      <c r="A29" s="4" t="s">
        <v>188</v>
      </c>
      <c r="B29" s="4" t="s">
        <v>188</v>
      </c>
      <c r="C29" s="1"/>
      <c r="D29" s="4" t="s">
        <v>188</v>
      </c>
      <c r="E29" s="1" t="s">
        <v>188</v>
      </c>
      <c r="F29" s="1" t="s">
        <v>188</v>
      </c>
      <c r="G29" s="4" t="s">
        <v>104</v>
      </c>
      <c r="H29" s="4" t="s">
        <v>52</v>
      </c>
      <c r="I29" s="77" t="s">
        <v>48</v>
      </c>
      <c r="J29" s="4" t="s">
        <v>43</v>
      </c>
      <c r="K29" s="4">
        <v>24</v>
      </c>
      <c r="L29" s="87">
        <v>43216</v>
      </c>
      <c r="M29" s="19">
        <v>43802</v>
      </c>
      <c r="N29" s="4">
        <v>15.27</v>
      </c>
      <c r="O29" s="1">
        <v>15</v>
      </c>
      <c r="P29" s="1">
        <v>1.27</v>
      </c>
      <c r="Q29" s="1"/>
      <c r="R29" s="1">
        <v>15.27</v>
      </c>
      <c r="S29" s="1"/>
      <c r="T29" s="77" t="s">
        <v>189</v>
      </c>
      <c r="U29" s="2"/>
      <c r="V29" s="2"/>
      <c r="W29" s="2" t="s">
        <v>190</v>
      </c>
      <c r="X29" s="4" t="s">
        <v>191</v>
      </c>
      <c r="Y29" s="4" t="s">
        <v>192</v>
      </c>
      <c r="Z29" s="1">
        <v>106</v>
      </c>
      <c r="AA29" s="1">
        <v>24</v>
      </c>
      <c r="AB29" s="1"/>
      <c r="AC29" s="1"/>
      <c r="AD29" s="1"/>
      <c r="AE29" s="1"/>
      <c r="AF29" s="1"/>
      <c r="AG29" s="1"/>
      <c r="AH29" s="1"/>
      <c r="AI29" s="1"/>
      <c r="AJ29" s="114"/>
      <c r="AK29" s="1" t="s">
        <v>38</v>
      </c>
      <c r="AL29" s="1" t="s">
        <v>39</v>
      </c>
    </row>
    <row r="30" spans="1:38" x14ac:dyDescent="0.2">
      <c r="A30" s="4" t="s">
        <v>193</v>
      </c>
      <c r="B30" s="4" t="s">
        <v>193</v>
      </c>
      <c r="C30" s="1"/>
      <c r="D30" s="4" t="s">
        <v>193</v>
      </c>
      <c r="E30" s="1" t="s">
        <v>193</v>
      </c>
      <c r="F30" s="1" t="s">
        <v>193</v>
      </c>
      <c r="G30" s="4" t="s">
        <v>104</v>
      </c>
      <c r="H30" s="4" t="s">
        <v>52</v>
      </c>
      <c r="I30" s="77" t="s">
        <v>48</v>
      </c>
      <c r="J30" s="4" t="s">
        <v>43</v>
      </c>
      <c r="K30" s="4">
        <v>22.5</v>
      </c>
      <c r="L30" s="87">
        <v>43216</v>
      </c>
      <c r="M30" s="19">
        <v>43802</v>
      </c>
      <c r="N30" s="4">
        <v>15.27</v>
      </c>
      <c r="O30" s="1">
        <v>15</v>
      </c>
      <c r="P30" s="1">
        <v>1.27</v>
      </c>
      <c r="Q30" s="1"/>
      <c r="R30" s="1">
        <v>15.27</v>
      </c>
      <c r="S30" s="1"/>
      <c r="T30" s="77" t="s">
        <v>194</v>
      </c>
      <c r="U30" s="2"/>
      <c r="V30" s="2"/>
      <c r="W30" s="2" t="s">
        <v>195</v>
      </c>
      <c r="X30" s="4" t="s">
        <v>196</v>
      </c>
      <c r="Y30" s="4" t="s">
        <v>197</v>
      </c>
      <c r="Z30" s="1">
        <v>106</v>
      </c>
      <c r="AA30" s="1">
        <v>24</v>
      </c>
      <c r="AB30" s="1"/>
      <c r="AC30" s="1"/>
      <c r="AD30" s="1"/>
      <c r="AE30" s="1"/>
      <c r="AF30" s="1"/>
      <c r="AG30" s="1"/>
      <c r="AH30" s="1"/>
      <c r="AI30" s="1"/>
      <c r="AJ30" s="114"/>
      <c r="AK30" s="1" t="s">
        <v>38</v>
      </c>
      <c r="AL30" s="1" t="s">
        <v>39</v>
      </c>
    </row>
    <row r="31" spans="1:38" x14ac:dyDescent="0.2">
      <c r="A31" s="4" t="s">
        <v>198</v>
      </c>
      <c r="B31" s="4" t="s">
        <v>198</v>
      </c>
      <c r="C31" s="1"/>
      <c r="D31" s="4" t="s">
        <v>198</v>
      </c>
      <c r="E31" s="1" t="s">
        <v>198</v>
      </c>
      <c r="F31" s="1" t="s">
        <v>198</v>
      </c>
      <c r="G31" s="4" t="s">
        <v>104</v>
      </c>
      <c r="H31" s="4" t="s">
        <v>45</v>
      </c>
      <c r="I31" s="77" t="s">
        <v>48</v>
      </c>
      <c r="J31" s="4" t="s">
        <v>43</v>
      </c>
      <c r="K31" s="4">
        <v>30.3</v>
      </c>
      <c r="L31" s="87">
        <v>43216</v>
      </c>
      <c r="M31" s="19">
        <v>43802</v>
      </c>
      <c r="N31" s="4">
        <v>15.27</v>
      </c>
      <c r="O31" s="1">
        <v>15</v>
      </c>
      <c r="P31" s="1">
        <v>1.27</v>
      </c>
      <c r="Q31" s="1"/>
      <c r="R31" s="1">
        <v>15.27</v>
      </c>
      <c r="S31" s="1"/>
      <c r="T31" s="77" t="s">
        <v>199</v>
      </c>
      <c r="U31" s="2"/>
      <c r="V31" s="2"/>
      <c r="W31" s="2" t="s">
        <v>200</v>
      </c>
      <c r="X31" s="4" t="s">
        <v>201</v>
      </c>
      <c r="Y31" s="4" t="s">
        <v>202</v>
      </c>
      <c r="Z31" s="1">
        <v>120</v>
      </c>
      <c r="AA31" s="1">
        <v>26</v>
      </c>
      <c r="AB31" s="1"/>
      <c r="AC31" s="1"/>
      <c r="AD31" s="1"/>
      <c r="AE31" s="1"/>
      <c r="AF31" s="1"/>
      <c r="AG31" s="1"/>
      <c r="AH31" s="1"/>
      <c r="AI31" s="1"/>
      <c r="AJ31" s="114"/>
      <c r="AK31" s="1" t="s">
        <v>38</v>
      </c>
      <c r="AL31" s="1" t="s">
        <v>39</v>
      </c>
    </row>
    <row r="32" spans="1:38" x14ac:dyDescent="0.2">
      <c r="A32" s="4" t="s">
        <v>203</v>
      </c>
      <c r="B32" s="4" t="s">
        <v>203</v>
      </c>
      <c r="C32" s="1"/>
      <c r="D32" s="4" t="s">
        <v>203</v>
      </c>
      <c r="E32" s="1" t="s">
        <v>203</v>
      </c>
      <c r="F32" s="1" t="s">
        <v>203</v>
      </c>
      <c r="G32" s="4" t="s">
        <v>104</v>
      </c>
      <c r="H32" s="4" t="s">
        <v>45</v>
      </c>
      <c r="I32" s="77" t="s">
        <v>48</v>
      </c>
      <c r="J32" s="4" t="s">
        <v>43</v>
      </c>
      <c r="K32" s="4">
        <v>28</v>
      </c>
      <c r="L32" s="87">
        <v>43216</v>
      </c>
      <c r="M32" s="19">
        <v>43802</v>
      </c>
      <c r="N32" s="4">
        <v>15.27</v>
      </c>
      <c r="O32" s="1">
        <v>15</v>
      </c>
      <c r="P32" s="1">
        <v>1.27</v>
      </c>
      <c r="Q32" s="1"/>
      <c r="R32" s="1">
        <v>15.27</v>
      </c>
      <c r="S32" s="1"/>
      <c r="T32" s="77" t="s">
        <v>204</v>
      </c>
      <c r="U32" s="2"/>
      <c r="V32" s="2"/>
      <c r="W32" s="2" t="s">
        <v>205</v>
      </c>
      <c r="X32" s="4" t="s">
        <v>206</v>
      </c>
      <c r="Y32" s="4" t="s">
        <v>207</v>
      </c>
      <c r="Z32" s="1">
        <v>108</v>
      </c>
      <c r="AA32" s="1">
        <v>24</v>
      </c>
      <c r="AB32" s="1"/>
      <c r="AC32" s="1"/>
      <c r="AD32" s="1"/>
      <c r="AE32" s="1"/>
      <c r="AF32" s="1"/>
      <c r="AG32" s="1"/>
      <c r="AH32" s="1"/>
      <c r="AI32" s="1"/>
      <c r="AJ32" s="114"/>
      <c r="AK32" s="1" t="s">
        <v>38</v>
      </c>
      <c r="AL32" s="1" t="s">
        <v>39</v>
      </c>
    </row>
    <row r="33" spans="1:38" x14ac:dyDescent="0.2">
      <c r="A33" s="4" t="s">
        <v>208</v>
      </c>
      <c r="B33" s="4" t="s">
        <v>208</v>
      </c>
      <c r="C33" s="1"/>
      <c r="D33" s="4" t="s">
        <v>208</v>
      </c>
      <c r="E33" s="1">
        <v>8</v>
      </c>
      <c r="F33" s="1" t="s">
        <v>208</v>
      </c>
      <c r="G33" s="4" t="s">
        <v>104</v>
      </c>
      <c r="H33" s="4" t="s">
        <v>45</v>
      </c>
      <c r="I33" s="77" t="s">
        <v>48</v>
      </c>
      <c r="J33" s="4" t="s">
        <v>43</v>
      </c>
      <c r="K33" s="4">
        <v>33.200000000000003</v>
      </c>
      <c r="L33" s="19">
        <v>43374</v>
      </c>
      <c r="M33" s="19">
        <v>43944</v>
      </c>
      <c r="N33" s="4">
        <v>18.73</v>
      </c>
      <c r="O33" s="1">
        <v>19</v>
      </c>
      <c r="P33" s="1">
        <v>1.56</v>
      </c>
      <c r="Q33" s="1"/>
      <c r="R33" s="1">
        <v>18.73</v>
      </c>
      <c r="S33" s="1"/>
      <c r="T33" s="4" t="s">
        <v>209</v>
      </c>
      <c r="U33" s="1"/>
      <c r="V33" s="1"/>
      <c r="W33" s="1" t="s">
        <v>210</v>
      </c>
      <c r="X33" s="4" t="s">
        <v>2425</v>
      </c>
      <c r="Y33" s="4" t="s">
        <v>211</v>
      </c>
      <c r="Z33" s="1">
        <v>104</v>
      </c>
      <c r="AA33" s="1">
        <v>25</v>
      </c>
      <c r="AB33" s="1"/>
      <c r="AC33" s="1"/>
      <c r="AD33" s="1"/>
      <c r="AE33" s="1"/>
      <c r="AF33" s="1"/>
      <c r="AG33" s="1"/>
      <c r="AH33" s="1"/>
      <c r="AI33" s="1"/>
      <c r="AJ33" s="114"/>
      <c r="AK33" s="1">
        <v>7</v>
      </c>
      <c r="AL33" s="1" t="s">
        <v>39</v>
      </c>
    </row>
    <row r="34" spans="1:38" x14ac:dyDescent="0.2">
      <c r="A34" s="4" t="s">
        <v>212</v>
      </c>
      <c r="B34" s="4" t="s">
        <v>212</v>
      </c>
      <c r="C34" s="1"/>
      <c r="D34" s="4" t="s">
        <v>212</v>
      </c>
      <c r="E34" s="1">
        <v>9</v>
      </c>
      <c r="F34" s="1" t="s">
        <v>212</v>
      </c>
      <c r="G34" s="4" t="s">
        <v>104</v>
      </c>
      <c r="H34" s="4" t="s">
        <v>45</v>
      </c>
      <c r="I34" s="77" t="s">
        <v>48</v>
      </c>
      <c r="J34" s="4" t="s">
        <v>43</v>
      </c>
      <c r="K34" s="4">
        <v>34.799999999999997</v>
      </c>
      <c r="L34" s="19">
        <v>43374</v>
      </c>
      <c r="M34" s="19">
        <v>43944</v>
      </c>
      <c r="N34" s="4">
        <v>18.73</v>
      </c>
      <c r="O34" s="1">
        <v>19</v>
      </c>
      <c r="P34" s="1">
        <v>1.56</v>
      </c>
      <c r="Q34" s="1"/>
      <c r="R34" s="1">
        <v>18.73</v>
      </c>
      <c r="S34" s="1"/>
      <c r="T34" s="77" t="s">
        <v>213</v>
      </c>
      <c r="U34" s="2"/>
      <c r="V34" s="2"/>
      <c r="W34" s="2" t="s">
        <v>214</v>
      </c>
      <c r="X34" s="4" t="s">
        <v>2426</v>
      </c>
      <c r="Y34" s="4" t="s">
        <v>215</v>
      </c>
      <c r="Z34" s="1">
        <v>116</v>
      </c>
      <c r="AA34" s="1">
        <v>25</v>
      </c>
      <c r="AB34" s="1"/>
      <c r="AC34" s="1"/>
      <c r="AD34" s="1"/>
      <c r="AE34" s="1"/>
      <c r="AF34" s="1"/>
      <c r="AG34" s="1"/>
      <c r="AH34" s="1"/>
      <c r="AI34" s="1"/>
      <c r="AJ34" s="114"/>
      <c r="AK34" s="1">
        <v>8</v>
      </c>
      <c r="AL34" s="1" t="s">
        <v>39</v>
      </c>
    </row>
    <row r="35" spans="1:38" x14ac:dyDescent="0.2">
      <c r="A35" s="4" t="s">
        <v>216</v>
      </c>
      <c r="B35" s="4" t="s">
        <v>216</v>
      </c>
      <c r="C35" s="1"/>
      <c r="D35" s="4" t="s">
        <v>216</v>
      </c>
      <c r="E35" s="1">
        <v>10</v>
      </c>
      <c r="F35" s="1" t="s">
        <v>216</v>
      </c>
      <c r="G35" s="4" t="s">
        <v>104</v>
      </c>
      <c r="H35" s="4" t="s">
        <v>45</v>
      </c>
      <c r="I35" s="77" t="s">
        <v>48</v>
      </c>
      <c r="J35" s="4" t="s">
        <v>43</v>
      </c>
      <c r="K35" s="4">
        <v>36.5</v>
      </c>
      <c r="L35" s="19">
        <v>43374</v>
      </c>
      <c r="M35" s="19">
        <v>43944</v>
      </c>
      <c r="N35" s="4">
        <v>18.73</v>
      </c>
      <c r="O35" s="1">
        <v>19</v>
      </c>
      <c r="P35" s="1">
        <v>1.56</v>
      </c>
      <c r="Q35" s="1"/>
      <c r="R35" s="1">
        <v>18.73</v>
      </c>
      <c r="S35" s="1"/>
      <c r="T35" s="77" t="s">
        <v>217</v>
      </c>
      <c r="U35" s="2"/>
      <c r="V35" s="2"/>
      <c r="W35" s="2" t="s">
        <v>218</v>
      </c>
      <c r="X35" s="4" t="s">
        <v>2427</v>
      </c>
      <c r="Y35" s="4" t="s">
        <v>219</v>
      </c>
      <c r="Z35" s="1">
        <v>111</v>
      </c>
      <c r="AA35" s="1">
        <v>25</v>
      </c>
      <c r="AB35" s="1"/>
      <c r="AC35" s="1"/>
      <c r="AD35" s="1"/>
      <c r="AE35" s="1"/>
      <c r="AF35" s="1"/>
      <c r="AG35" s="1"/>
      <c r="AH35" s="1"/>
      <c r="AI35" s="1"/>
      <c r="AJ35" s="114"/>
      <c r="AK35" s="1">
        <v>9</v>
      </c>
      <c r="AL35" s="1" t="s">
        <v>39</v>
      </c>
    </row>
    <row r="36" spans="1:38" x14ac:dyDescent="0.2">
      <c r="A36" s="4" t="s">
        <v>220</v>
      </c>
      <c r="B36" s="4" t="s">
        <v>220</v>
      </c>
      <c r="C36" s="1"/>
      <c r="D36" s="4" t="s">
        <v>220</v>
      </c>
      <c r="E36" s="1">
        <v>1</v>
      </c>
      <c r="F36" s="1" t="s">
        <v>220</v>
      </c>
      <c r="G36" s="4" t="s">
        <v>104</v>
      </c>
      <c r="H36" s="4" t="s">
        <v>45</v>
      </c>
      <c r="I36" s="77" t="s">
        <v>48</v>
      </c>
      <c r="J36" s="4" t="s">
        <v>43</v>
      </c>
      <c r="K36" s="4">
        <v>31</v>
      </c>
      <c r="L36" s="19">
        <v>43395</v>
      </c>
      <c r="M36" s="19">
        <v>43958</v>
      </c>
      <c r="N36" s="4">
        <v>18.5</v>
      </c>
      <c r="O36" s="1">
        <v>19</v>
      </c>
      <c r="P36" s="1">
        <v>1.54</v>
      </c>
      <c r="Q36" s="1"/>
      <c r="R36" s="1">
        <v>18.5</v>
      </c>
      <c r="S36" s="1"/>
      <c r="T36" s="77" t="s">
        <v>221</v>
      </c>
      <c r="U36" s="2"/>
      <c r="V36" s="2"/>
      <c r="W36" s="2" t="s">
        <v>222</v>
      </c>
      <c r="X36" s="4" t="s">
        <v>2428</v>
      </c>
      <c r="Y36" s="4" t="s">
        <v>223</v>
      </c>
      <c r="Z36" s="1">
        <v>112</v>
      </c>
      <c r="AA36" s="1">
        <v>28</v>
      </c>
      <c r="AB36" s="1"/>
      <c r="AC36" s="1"/>
      <c r="AD36" s="1"/>
      <c r="AE36" s="1"/>
      <c r="AF36" s="1"/>
      <c r="AG36" s="1"/>
      <c r="AH36" s="1"/>
      <c r="AI36" s="1"/>
      <c r="AJ36" s="114"/>
      <c r="AK36" s="1">
        <v>1</v>
      </c>
      <c r="AL36" s="1" t="s">
        <v>39</v>
      </c>
    </row>
    <row r="37" spans="1:38" x14ac:dyDescent="0.2">
      <c r="A37" s="4" t="s">
        <v>224</v>
      </c>
      <c r="B37" s="4" t="s">
        <v>224</v>
      </c>
      <c r="C37" s="1"/>
      <c r="D37" s="4" t="s">
        <v>224</v>
      </c>
      <c r="E37" s="1">
        <v>2</v>
      </c>
      <c r="F37" s="1" t="s">
        <v>224</v>
      </c>
      <c r="G37" s="4" t="s">
        <v>104</v>
      </c>
      <c r="H37" s="4" t="s">
        <v>45</v>
      </c>
      <c r="I37" s="77" t="s">
        <v>48</v>
      </c>
      <c r="J37" s="4" t="s">
        <v>43</v>
      </c>
      <c r="K37" s="4">
        <v>30.8</v>
      </c>
      <c r="L37" s="19">
        <v>43395</v>
      </c>
      <c r="M37" s="19">
        <v>43958</v>
      </c>
      <c r="N37" s="4">
        <v>18.5</v>
      </c>
      <c r="O37" s="1">
        <v>19</v>
      </c>
      <c r="P37" s="1">
        <v>1.54</v>
      </c>
      <c r="Q37" s="1"/>
      <c r="R37" s="1">
        <v>18.5</v>
      </c>
      <c r="S37" s="1"/>
      <c r="T37" s="77" t="s">
        <v>225</v>
      </c>
      <c r="U37" s="2"/>
      <c r="V37" s="2"/>
      <c r="W37" s="2" t="s">
        <v>226</v>
      </c>
      <c r="X37" s="4" t="s">
        <v>2429</v>
      </c>
      <c r="Y37" s="4" t="s">
        <v>227</v>
      </c>
      <c r="Z37" s="1">
        <v>111</v>
      </c>
      <c r="AA37" s="1">
        <v>28</v>
      </c>
      <c r="AB37" s="1"/>
      <c r="AC37" s="1"/>
      <c r="AD37" s="1"/>
      <c r="AE37" s="1"/>
      <c r="AF37" s="1"/>
      <c r="AG37" s="1"/>
      <c r="AH37" s="1"/>
      <c r="AI37" s="1"/>
      <c r="AJ37" s="114"/>
      <c r="AK37" s="1">
        <v>2</v>
      </c>
      <c r="AL37" s="1" t="s">
        <v>39</v>
      </c>
    </row>
    <row r="38" spans="1:38" x14ac:dyDescent="0.2">
      <c r="A38" s="4" t="s">
        <v>228</v>
      </c>
      <c r="B38" s="4" t="s">
        <v>228</v>
      </c>
      <c r="C38" s="1"/>
      <c r="D38" s="4" t="s">
        <v>228</v>
      </c>
      <c r="E38" s="1">
        <v>3</v>
      </c>
      <c r="F38" s="1" t="s">
        <v>228</v>
      </c>
      <c r="G38" s="4" t="s">
        <v>104</v>
      </c>
      <c r="H38" s="4" t="s">
        <v>45</v>
      </c>
      <c r="I38" s="77" t="s">
        <v>48</v>
      </c>
      <c r="J38" s="4" t="s">
        <v>43</v>
      </c>
      <c r="K38" s="4">
        <v>31.5</v>
      </c>
      <c r="L38" s="19">
        <v>43395</v>
      </c>
      <c r="M38" s="19">
        <v>43958</v>
      </c>
      <c r="N38" s="4">
        <v>18.5</v>
      </c>
      <c r="O38" s="1">
        <v>19</v>
      </c>
      <c r="P38" s="1">
        <v>1.54</v>
      </c>
      <c r="Q38" s="1"/>
      <c r="R38" s="1">
        <v>18.5</v>
      </c>
      <c r="S38" s="1"/>
      <c r="T38" s="77" t="s">
        <v>229</v>
      </c>
      <c r="U38" s="2"/>
      <c r="V38" s="2"/>
      <c r="W38" s="2" t="s">
        <v>230</v>
      </c>
      <c r="X38" s="4" t="s">
        <v>2430</v>
      </c>
      <c r="Y38" s="4" t="s">
        <v>231</v>
      </c>
      <c r="Z38" s="1">
        <v>112</v>
      </c>
      <c r="AA38" s="1">
        <v>27</v>
      </c>
      <c r="AB38" s="1"/>
      <c r="AC38" s="1"/>
      <c r="AD38" s="1"/>
      <c r="AE38" s="1"/>
      <c r="AF38" s="1"/>
      <c r="AG38" s="1"/>
      <c r="AH38" s="1"/>
      <c r="AI38" s="1"/>
      <c r="AJ38" s="114"/>
      <c r="AK38" s="1">
        <v>3</v>
      </c>
      <c r="AL38" s="1" t="s">
        <v>39</v>
      </c>
    </row>
    <row r="39" spans="1:38" x14ac:dyDescent="0.2">
      <c r="A39" s="4" t="s">
        <v>232</v>
      </c>
      <c r="B39" s="4" t="s">
        <v>232</v>
      </c>
      <c r="C39" s="1"/>
      <c r="D39" s="4" t="s">
        <v>232</v>
      </c>
      <c r="E39" s="1">
        <v>4</v>
      </c>
      <c r="F39" s="1" t="s">
        <v>232</v>
      </c>
      <c r="G39" s="4" t="s">
        <v>104</v>
      </c>
      <c r="H39" s="4" t="s">
        <v>52</v>
      </c>
      <c r="I39" s="77" t="s">
        <v>48</v>
      </c>
      <c r="J39" s="4" t="s">
        <v>43</v>
      </c>
      <c r="K39" s="4">
        <v>27.6</v>
      </c>
      <c r="L39" s="19">
        <v>43395</v>
      </c>
      <c r="M39" s="19">
        <v>43958</v>
      </c>
      <c r="N39" s="4">
        <v>18.5</v>
      </c>
      <c r="O39" s="1">
        <v>19</v>
      </c>
      <c r="P39" s="1">
        <v>1.54</v>
      </c>
      <c r="Q39" s="1"/>
      <c r="R39" s="1">
        <v>18.5</v>
      </c>
      <c r="S39" s="1"/>
      <c r="T39" s="77" t="s">
        <v>233</v>
      </c>
      <c r="U39" s="2"/>
      <c r="V39" s="2"/>
      <c r="W39" s="2" t="s">
        <v>234</v>
      </c>
      <c r="X39" s="4" t="s">
        <v>2431</v>
      </c>
      <c r="Y39" s="4" t="s">
        <v>235</v>
      </c>
      <c r="Z39" s="1">
        <v>112</v>
      </c>
      <c r="AA39" s="1">
        <v>26</v>
      </c>
      <c r="AB39" s="1"/>
      <c r="AC39" s="1"/>
      <c r="AD39" s="1"/>
      <c r="AE39" s="1"/>
      <c r="AF39" s="1"/>
      <c r="AG39" s="1"/>
      <c r="AH39" s="1"/>
      <c r="AI39" s="1"/>
      <c r="AJ39" s="114"/>
      <c r="AK39" s="1">
        <v>4</v>
      </c>
      <c r="AL39" s="1" t="s">
        <v>39</v>
      </c>
    </row>
    <row r="40" spans="1:38" x14ac:dyDescent="0.2">
      <c r="A40" s="4" t="s">
        <v>236</v>
      </c>
      <c r="B40" s="4" t="s">
        <v>236</v>
      </c>
      <c r="C40" s="1"/>
      <c r="D40" s="4" t="s">
        <v>236</v>
      </c>
      <c r="E40" s="1">
        <v>5</v>
      </c>
      <c r="F40" s="1" t="s">
        <v>236</v>
      </c>
      <c r="G40" s="4" t="s">
        <v>104</v>
      </c>
      <c r="H40" s="4" t="s">
        <v>52</v>
      </c>
      <c r="I40" s="77" t="s">
        <v>48</v>
      </c>
      <c r="J40" s="4" t="s">
        <v>43</v>
      </c>
      <c r="K40" s="4">
        <v>27.3</v>
      </c>
      <c r="L40" s="19">
        <v>43395</v>
      </c>
      <c r="M40" s="19">
        <v>43958</v>
      </c>
      <c r="N40" s="4">
        <v>18.5</v>
      </c>
      <c r="O40" s="1">
        <v>19</v>
      </c>
      <c r="P40" s="1">
        <v>1.54</v>
      </c>
      <c r="Q40" s="1"/>
      <c r="R40" s="1">
        <v>18.5</v>
      </c>
      <c r="S40" s="1"/>
      <c r="T40" s="77" t="s">
        <v>237</v>
      </c>
      <c r="U40" s="2"/>
      <c r="V40" s="2"/>
      <c r="W40" s="2" t="s">
        <v>238</v>
      </c>
      <c r="X40" s="4" t="s">
        <v>2432</v>
      </c>
      <c r="Y40" s="4" t="s">
        <v>239</v>
      </c>
      <c r="Z40" s="1">
        <v>109</v>
      </c>
      <c r="AA40" s="1">
        <v>26</v>
      </c>
      <c r="AB40" s="1"/>
      <c r="AC40" s="1"/>
      <c r="AD40" s="1"/>
      <c r="AE40" s="1"/>
      <c r="AF40" s="1"/>
      <c r="AG40" s="1"/>
      <c r="AH40" s="1"/>
      <c r="AI40" s="1"/>
      <c r="AJ40" s="114"/>
      <c r="AK40" s="1">
        <v>5</v>
      </c>
      <c r="AL40" s="1" t="s">
        <v>39</v>
      </c>
    </row>
    <row r="41" spans="1:38" x14ac:dyDescent="0.2">
      <c r="A41" s="4" t="s">
        <v>240</v>
      </c>
      <c r="B41" s="4" t="s">
        <v>240</v>
      </c>
      <c r="C41" s="1"/>
      <c r="D41" s="4" t="s">
        <v>240</v>
      </c>
      <c r="E41" s="1">
        <v>6</v>
      </c>
      <c r="F41" s="1" t="s">
        <v>240</v>
      </c>
      <c r="G41" s="4" t="s">
        <v>104</v>
      </c>
      <c r="H41" s="4" t="s">
        <v>52</v>
      </c>
      <c r="I41" s="77" t="s">
        <v>48</v>
      </c>
      <c r="J41" s="4" t="s">
        <v>43</v>
      </c>
      <c r="K41" s="4">
        <v>27.5</v>
      </c>
      <c r="L41" s="19">
        <v>43395</v>
      </c>
      <c r="M41" s="19">
        <v>43958</v>
      </c>
      <c r="N41" s="4">
        <v>18.5</v>
      </c>
      <c r="O41" s="1">
        <v>19</v>
      </c>
      <c r="P41" s="1">
        <v>1.54</v>
      </c>
      <c r="Q41" s="1"/>
      <c r="R41" s="1">
        <v>18.5</v>
      </c>
      <c r="S41" s="1"/>
      <c r="T41" s="77" t="s">
        <v>241</v>
      </c>
      <c r="U41" s="2"/>
      <c r="V41" s="2"/>
      <c r="W41" s="2" t="s">
        <v>242</v>
      </c>
      <c r="X41" s="4" t="s">
        <v>2433</v>
      </c>
      <c r="Y41" s="4" t="s">
        <v>243</v>
      </c>
      <c r="Z41" s="1">
        <v>107</v>
      </c>
      <c r="AA41" s="1">
        <v>27</v>
      </c>
      <c r="AB41" s="1">
        <v>18.5</v>
      </c>
      <c r="AC41" s="1"/>
      <c r="AD41" s="1"/>
      <c r="AE41" s="1"/>
      <c r="AF41" s="1"/>
      <c r="AG41" s="1"/>
      <c r="AH41" s="1"/>
      <c r="AI41" s="1"/>
      <c r="AJ41" s="114"/>
      <c r="AK41" s="1">
        <v>6</v>
      </c>
      <c r="AL41" s="1" t="s">
        <v>39</v>
      </c>
    </row>
    <row r="42" spans="1:38" x14ac:dyDescent="0.2">
      <c r="A42" s="4" t="s">
        <v>244</v>
      </c>
      <c r="B42" s="4" t="s">
        <v>244</v>
      </c>
      <c r="C42" s="1"/>
      <c r="D42" s="4" t="s">
        <v>244</v>
      </c>
      <c r="E42" s="1">
        <v>7</v>
      </c>
      <c r="F42" s="1" t="s">
        <v>244</v>
      </c>
      <c r="G42" s="4" t="s">
        <v>104</v>
      </c>
      <c r="H42" s="4" t="s">
        <v>52</v>
      </c>
      <c r="I42" s="77" t="s">
        <v>48</v>
      </c>
      <c r="J42" s="4" t="s">
        <v>43</v>
      </c>
      <c r="K42" s="4">
        <v>28</v>
      </c>
      <c r="L42" s="19">
        <v>43395</v>
      </c>
      <c r="M42" s="19">
        <v>43958</v>
      </c>
      <c r="N42" s="4">
        <v>18.5</v>
      </c>
      <c r="O42" s="1">
        <v>19</v>
      </c>
      <c r="P42" s="1">
        <v>1.54</v>
      </c>
      <c r="Q42" s="1"/>
      <c r="R42" s="1">
        <v>18.5</v>
      </c>
      <c r="S42" s="1"/>
      <c r="T42" s="77" t="s">
        <v>245</v>
      </c>
      <c r="U42" s="2"/>
      <c r="V42" s="2"/>
      <c r="W42" s="2" t="s">
        <v>246</v>
      </c>
      <c r="X42" s="4" t="s">
        <v>2434</v>
      </c>
      <c r="Y42" s="4" t="s">
        <v>247</v>
      </c>
      <c r="Z42" s="1">
        <v>105</v>
      </c>
      <c r="AA42" s="1">
        <v>27</v>
      </c>
      <c r="AB42" s="1">
        <v>18.5</v>
      </c>
      <c r="AC42" s="1"/>
      <c r="AD42" s="1"/>
      <c r="AE42" s="1"/>
      <c r="AF42" s="1"/>
      <c r="AG42" s="1"/>
      <c r="AH42" s="1"/>
      <c r="AI42" s="1"/>
      <c r="AJ42" s="114"/>
      <c r="AK42" s="1">
        <v>7</v>
      </c>
      <c r="AL42" s="1" t="s">
        <v>39</v>
      </c>
    </row>
    <row r="43" spans="1:38" x14ac:dyDescent="0.2">
      <c r="A43" s="4" t="s">
        <v>248</v>
      </c>
      <c r="B43" s="4" t="s">
        <v>248</v>
      </c>
      <c r="C43" s="1"/>
      <c r="D43" s="4" t="s">
        <v>248</v>
      </c>
      <c r="E43" s="1">
        <v>11</v>
      </c>
      <c r="F43" s="1" t="s">
        <v>248</v>
      </c>
      <c r="G43" s="4" t="s">
        <v>104</v>
      </c>
      <c r="H43" s="4" t="s">
        <v>52</v>
      </c>
      <c r="I43" s="77" t="s">
        <v>48</v>
      </c>
      <c r="J43" s="4" t="s">
        <v>43</v>
      </c>
      <c r="K43" s="4">
        <v>25.8</v>
      </c>
      <c r="L43" s="19">
        <v>43427</v>
      </c>
      <c r="M43" s="19">
        <v>43958</v>
      </c>
      <c r="N43" s="4">
        <v>17.47</v>
      </c>
      <c r="O43" s="1">
        <v>17</v>
      </c>
      <c r="P43" s="1">
        <v>1.46</v>
      </c>
      <c r="Q43" s="1"/>
      <c r="R43" s="1">
        <v>17.47</v>
      </c>
      <c r="S43" s="1"/>
      <c r="T43" s="77" t="s">
        <v>249</v>
      </c>
      <c r="U43" s="2"/>
      <c r="V43" s="2"/>
      <c r="W43" s="2" t="s">
        <v>250</v>
      </c>
      <c r="X43" s="4" t="s">
        <v>2435</v>
      </c>
      <c r="Y43" s="4" t="s">
        <v>251</v>
      </c>
      <c r="Z43" s="1">
        <v>97</v>
      </c>
      <c r="AA43" s="1">
        <v>24</v>
      </c>
      <c r="AB43" s="1">
        <v>17.47</v>
      </c>
      <c r="AC43" s="1"/>
      <c r="AD43" s="1"/>
      <c r="AE43" s="1"/>
      <c r="AF43" s="1"/>
      <c r="AG43" s="1"/>
      <c r="AH43" s="1"/>
      <c r="AI43" s="1"/>
      <c r="AJ43" s="114"/>
      <c r="AK43" s="1">
        <v>1</v>
      </c>
      <c r="AL43" s="1" t="s">
        <v>39</v>
      </c>
    </row>
    <row r="44" spans="1:38" x14ac:dyDescent="0.2">
      <c r="A44" s="4" t="s">
        <v>252</v>
      </c>
      <c r="B44" s="4" t="s">
        <v>252</v>
      </c>
      <c r="C44" s="1"/>
      <c r="D44" s="4" t="s">
        <v>252</v>
      </c>
      <c r="E44" s="1">
        <v>20</v>
      </c>
      <c r="F44" s="1" t="s">
        <v>252</v>
      </c>
      <c r="G44" s="4" t="s">
        <v>104</v>
      </c>
      <c r="H44" s="4" t="s">
        <v>52</v>
      </c>
      <c r="I44" s="77" t="s">
        <v>48</v>
      </c>
      <c r="J44" s="4" t="s">
        <v>43</v>
      </c>
      <c r="K44" s="4">
        <v>25.7</v>
      </c>
      <c r="L44" s="19">
        <v>43427</v>
      </c>
      <c r="M44" s="19">
        <v>43979</v>
      </c>
      <c r="N44" s="4">
        <v>18.170000000000002</v>
      </c>
      <c r="O44" s="1">
        <v>18</v>
      </c>
      <c r="P44" s="1">
        <v>1.51</v>
      </c>
      <c r="Q44" s="1"/>
      <c r="R44" s="1">
        <v>18.170000000000002</v>
      </c>
      <c r="S44" s="1"/>
      <c r="T44" s="4" t="s">
        <v>253</v>
      </c>
      <c r="U44" s="1"/>
      <c r="V44" s="1"/>
      <c r="W44" s="1" t="s">
        <v>254</v>
      </c>
      <c r="X44" s="4" t="s">
        <v>2436</v>
      </c>
      <c r="Y44" s="4" t="s">
        <v>255</v>
      </c>
      <c r="Z44" s="1">
        <v>94</v>
      </c>
      <c r="AA44" s="1">
        <v>25</v>
      </c>
      <c r="AB44" s="1">
        <v>18.170000000000002</v>
      </c>
      <c r="AC44" s="1"/>
      <c r="AD44" s="1"/>
      <c r="AE44" s="1"/>
      <c r="AF44" s="1"/>
      <c r="AG44" s="1"/>
      <c r="AH44" s="1"/>
      <c r="AI44" s="1"/>
      <c r="AJ44" s="114"/>
      <c r="AK44" s="1">
        <v>9</v>
      </c>
      <c r="AL44" s="1" t="s">
        <v>39</v>
      </c>
    </row>
    <row r="45" spans="1:38" x14ac:dyDescent="0.2">
      <c r="A45" s="4" t="s">
        <v>256</v>
      </c>
      <c r="B45" s="4" t="s">
        <v>256</v>
      </c>
      <c r="C45" s="1"/>
      <c r="D45" s="4" t="s">
        <v>256</v>
      </c>
      <c r="E45" s="1">
        <v>21</v>
      </c>
      <c r="F45" s="1" t="s">
        <v>256</v>
      </c>
      <c r="G45" s="4" t="s">
        <v>104</v>
      </c>
      <c r="H45" s="4" t="s">
        <v>45</v>
      </c>
      <c r="I45" s="77" t="s">
        <v>48</v>
      </c>
      <c r="J45" s="4" t="s">
        <v>43</v>
      </c>
      <c r="K45" s="4">
        <v>28.6</v>
      </c>
      <c r="L45" s="19">
        <v>43427</v>
      </c>
      <c r="M45" s="19">
        <v>43979</v>
      </c>
      <c r="N45" s="4">
        <v>18.170000000000002</v>
      </c>
      <c r="O45" s="1">
        <v>18</v>
      </c>
      <c r="P45" s="1">
        <v>1.51</v>
      </c>
      <c r="Q45" s="1"/>
      <c r="R45" s="1">
        <v>18.170000000000002</v>
      </c>
      <c r="S45" s="1"/>
      <c r="T45" s="4" t="s">
        <v>257</v>
      </c>
      <c r="U45" s="1"/>
      <c r="V45" s="1"/>
      <c r="W45" s="1" t="s">
        <v>258</v>
      </c>
      <c r="X45" s="4" t="s">
        <v>2437</v>
      </c>
      <c r="Y45" s="4" t="s">
        <v>259</v>
      </c>
      <c r="Z45" s="1">
        <v>104</v>
      </c>
      <c r="AA45" s="1">
        <v>27</v>
      </c>
      <c r="AB45" s="1">
        <v>18.170000000000002</v>
      </c>
      <c r="AC45" s="1"/>
      <c r="AD45" s="1"/>
      <c r="AE45" s="1"/>
      <c r="AF45" s="1"/>
      <c r="AG45" s="1"/>
      <c r="AH45" s="1"/>
      <c r="AI45" s="1"/>
      <c r="AJ45" s="114"/>
      <c r="AK45" s="1">
        <v>10</v>
      </c>
      <c r="AL45" s="1" t="s">
        <v>39</v>
      </c>
    </row>
    <row r="46" spans="1:38" x14ac:dyDescent="0.2">
      <c r="A46" s="4" t="s">
        <v>260</v>
      </c>
      <c r="B46" s="4" t="s">
        <v>260</v>
      </c>
      <c r="C46" s="1"/>
      <c r="D46" s="4" t="s">
        <v>260</v>
      </c>
      <c r="E46" s="1">
        <v>22</v>
      </c>
      <c r="F46" s="1" t="s">
        <v>260</v>
      </c>
      <c r="G46" s="4" t="s">
        <v>104</v>
      </c>
      <c r="H46" s="4" t="s">
        <v>45</v>
      </c>
      <c r="I46" s="77" t="s">
        <v>48</v>
      </c>
      <c r="J46" s="4" t="s">
        <v>43</v>
      </c>
      <c r="K46" s="4">
        <v>30.9</v>
      </c>
      <c r="L46" s="19">
        <v>43427</v>
      </c>
      <c r="M46" s="19">
        <v>43979</v>
      </c>
      <c r="N46" s="4">
        <v>18.170000000000002</v>
      </c>
      <c r="O46" s="1">
        <v>18</v>
      </c>
      <c r="P46" s="1">
        <v>1.51</v>
      </c>
      <c r="Q46" s="1"/>
      <c r="R46" s="1">
        <v>18.170000000000002</v>
      </c>
      <c r="S46" s="1"/>
      <c r="T46" s="4" t="s">
        <v>261</v>
      </c>
      <c r="U46" s="1"/>
      <c r="V46" s="1"/>
      <c r="W46" s="1" t="s">
        <v>262</v>
      </c>
      <c r="X46" s="4" t="s">
        <v>2438</v>
      </c>
      <c r="Y46" s="4" t="s">
        <v>263</v>
      </c>
      <c r="Z46" s="1">
        <v>117</v>
      </c>
      <c r="AA46" s="1">
        <v>27</v>
      </c>
      <c r="AB46" s="1">
        <v>18.170000000000002</v>
      </c>
      <c r="AC46" s="1"/>
      <c r="AD46" s="1"/>
      <c r="AE46" s="1"/>
      <c r="AF46" s="1"/>
      <c r="AG46" s="1"/>
      <c r="AH46" s="1"/>
      <c r="AI46" s="1"/>
      <c r="AJ46" s="114"/>
      <c r="AK46" s="1">
        <v>11</v>
      </c>
      <c r="AL46" s="1" t="s">
        <v>39</v>
      </c>
    </row>
    <row r="47" spans="1:38" x14ac:dyDescent="0.2">
      <c r="A47" s="4" t="s">
        <v>264</v>
      </c>
      <c r="B47" s="4" t="s">
        <v>264</v>
      </c>
      <c r="C47" s="1"/>
      <c r="D47" s="4" t="s">
        <v>264</v>
      </c>
      <c r="E47" s="1">
        <v>23</v>
      </c>
      <c r="F47" s="1" t="s">
        <v>264</v>
      </c>
      <c r="G47" s="4" t="s">
        <v>104</v>
      </c>
      <c r="H47" s="4" t="s">
        <v>45</v>
      </c>
      <c r="I47" s="77" t="s">
        <v>48</v>
      </c>
      <c r="J47" s="4" t="s">
        <v>43</v>
      </c>
      <c r="K47" s="4">
        <v>26.6</v>
      </c>
      <c r="L47" s="19">
        <v>43427</v>
      </c>
      <c r="M47" s="19">
        <v>43979</v>
      </c>
      <c r="N47" s="4">
        <v>18.170000000000002</v>
      </c>
      <c r="O47" s="1">
        <v>18</v>
      </c>
      <c r="P47" s="1">
        <v>1.51</v>
      </c>
      <c r="Q47" s="1"/>
      <c r="R47" s="1">
        <v>18.170000000000002</v>
      </c>
      <c r="S47" s="1"/>
      <c r="T47" s="4" t="s">
        <v>265</v>
      </c>
      <c r="U47" s="1"/>
      <c r="V47" s="1"/>
      <c r="W47" s="1" t="s">
        <v>266</v>
      </c>
      <c r="X47" s="4" t="s">
        <v>2439</v>
      </c>
      <c r="Y47" s="4" t="s">
        <v>267</v>
      </c>
      <c r="Z47" s="1">
        <v>95</v>
      </c>
      <c r="AA47" s="1">
        <v>27</v>
      </c>
      <c r="AB47" s="1">
        <v>18.170000000000002</v>
      </c>
      <c r="AC47" s="1"/>
      <c r="AD47" s="1"/>
      <c r="AE47" s="1"/>
      <c r="AF47" s="1"/>
      <c r="AG47" s="1"/>
      <c r="AH47" s="1"/>
      <c r="AI47" s="1"/>
      <c r="AJ47" s="114"/>
      <c r="AK47" s="1">
        <v>12</v>
      </c>
      <c r="AL47" s="1" t="s">
        <v>39</v>
      </c>
    </row>
    <row r="48" spans="1:38" x14ac:dyDescent="0.2">
      <c r="A48" s="4" t="s">
        <v>268</v>
      </c>
      <c r="B48" s="4" t="s">
        <v>268</v>
      </c>
      <c r="C48" s="1"/>
      <c r="D48" s="4" t="s">
        <v>268</v>
      </c>
      <c r="E48" s="1">
        <v>24</v>
      </c>
      <c r="F48" s="1" t="s">
        <v>268</v>
      </c>
      <c r="G48" s="4" t="s">
        <v>44</v>
      </c>
      <c r="H48" s="4" t="s">
        <v>45</v>
      </c>
      <c r="I48" s="77" t="s">
        <v>48</v>
      </c>
      <c r="J48" s="4" t="s">
        <v>43</v>
      </c>
      <c r="K48" s="4">
        <v>32.200000000000003</v>
      </c>
      <c r="L48" s="19">
        <v>43354</v>
      </c>
      <c r="M48" s="19">
        <v>43944</v>
      </c>
      <c r="N48" s="4">
        <v>19.399999999999999</v>
      </c>
      <c r="O48" s="1">
        <v>19</v>
      </c>
      <c r="P48" s="1">
        <v>1.62</v>
      </c>
      <c r="Q48" s="1"/>
      <c r="R48" s="1">
        <v>19.399999999999999</v>
      </c>
      <c r="S48" s="1"/>
      <c r="T48" s="77" t="s">
        <v>269</v>
      </c>
      <c r="U48" s="2"/>
      <c r="V48" s="2"/>
      <c r="W48" s="2" t="s">
        <v>270</v>
      </c>
      <c r="X48" s="4" t="s">
        <v>2440</v>
      </c>
      <c r="Y48" s="4" t="s">
        <v>271</v>
      </c>
      <c r="Z48" s="1">
        <v>115</v>
      </c>
      <c r="AA48" s="1">
        <v>26</v>
      </c>
      <c r="AB48" s="1"/>
      <c r="AC48" s="1"/>
      <c r="AD48" s="1"/>
      <c r="AE48" s="1"/>
      <c r="AF48" s="1"/>
      <c r="AG48" s="1"/>
      <c r="AH48" s="1"/>
      <c r="AI48" s="1"/>
      <c r="AJ48" s="114"/>
      <c r="AK48" s="1">
        <v>1</v>
      </c>
      <c r="AL48" s="1" t="s">
        <v>39</v>
      </c>
    </row>
    <row r="49" spans="1:38" x14ac:dyDescent="0.2">
      <c r="A49" s="4" t="s">
        <v>272</v>
      </c>
      <c r="B49" s="4" t="s">
        <v>272</v>
      </c>
      <c r="C49" s="1"/>
      <c r="D49" s="4" t="s">
        <v>272</v>
      </c>
      <c r="E49" s="1">
        <v>25</v>
      </c>
      <c r="F49" s="1" t="s">
        <v>272</v>
      </c>
      <c r="G49" s="4" t="s">
        <v>44</v>
      </c>
      <c r="H49" s="4" t="s">
        <v>45</v>
      </c>
      <c r="I49" s="77" t="s">
        <v>48</v>
      </c>
      <c r="J49" s="4" t="s">
        <v>43</v>
      </c>
      <c r="K49" s="4">
        <v>34.1</v>
      </c>
      <c r="L49" s="19">
        <v>43354</v>
      </c>
      <c r="M49" s="19">
        <v>43944</v>
      </c>
      <c r="N49" s="4">
        <v>19.399999999999999</v>
      </c>
      <c r="O49" s="1">
        <v>19</v>
      </c>
      <c r="P49" s="1">
        <v>1.62</v>
      </c>
      <c r="Q49" s="1"/>
      <c r="R49" s="1">
        <v>19.399999999999999</v>
      </c>
      <c r="S49" s="1"/>
      <c r="T49" s="77" t="s">
        <v>273</v>
      </c>
      <c r="U49" s="2"/>
      <c r="V49" s="2"/>
      <c r="W49" s="2" t="s">
        <v>274</v>
      </c>
      <c r="X49" s="4" t="s">
        <v>2441</v>
      </c>
      <c r="Y49" s="4" t="s">
        <v>275</v>
      </c>
      <c r="Z49" s="1">
        <v>126</v>
      </c>
      <c r="AA49" s="1">
        <v>25</v>
      </c>
      <c r="AB49" s="1"/>
      <c r="AC49" s="1"/>
      <c r="AD49" s="1"/>
      <c r="AE49" s="1"/>
      <c r="AF49" s="1"/>
      <c r="AG49" s="1"/>
      <c r="AH49" s="1"/>
      <c r="AI49" s="1"/>
      <c r="AJ49" s="114"/>
      <c r="AK49" s="1">
        <v>2</v>
      </c>
      <c r="AL49" s="1" t="s">
        <v>39</v>
      </c>
    </row>
    <row r="50" spans="1:38" x14ac:dyDescent="0.2">
      <c r="A50" s="4" t="s">
        <v>276</v>
      </c>
      <c r="B50" s="4" t="s">
        <v>276</v>
      </c>
      <c r="C50" s="1"/>
      <c r="D50" s="4" t="s">
        <v>276</v>
      </c>
      <c r="E50" s="1">
        <v>26</v>
      </c>
      <c r="F50" s="1" t="s">
        <v>276</v>
      </c>
      <c r="G50" s="4" t="s">
        <v>44</v>
      </c>
      <c r="H50" s="4" t="s">
        <v>45</v>
      </c>
      <c r="I50" s="77" t="s">
        <v>48</v>
      </c>
      <c r="J50" s="4" t="s">
        <v>43</v>
      </c>
      <c r="K50" s="4">
        <v>33.4</v>
      </c>
      <c r="L50" s="19">
        <v>43409</v>
      </c>
      <c r="M50" s="19">
        <v>43944</v>
      </c>
      <c r="N50" s="4">
        <v>17.600000000000001</v>
      </c>
      <c r="O50" s="1">
        <v>18</v>
      </c>
      <c r="P50" s="1">
        <v>1.47</v>
      </c>
      <c r="Q50" s="1"/>
      <c r="R50" s="1">
        <v>17.600000000000001</v>
      </c>
      <c r="S50" s="1"/>
      <c r="T50" s="77" t="s">
        <v>277</v>
      </c>
      <c r="U50" s="2"/>
      <c r="V50" s="2"/>
      <c r="W50" s="2" t="s">
        <v>278</v>
      </c>
      <c r="X50" s="4" t="s">
        <v>2442</v>
      </c>
      <c r="Y50" s="4" t="s">
        <v>279</v>
      </c>
      <c r="Z50" s="1">
        <v>119</v>
      </c>
      <c r="AA50" s="1">
        <v>26</v>
      </c>
      <c r="AB50" s="1"/>
      <c r="AC50" s="1"/>
      <c r="AD50" s="1"/>
      <c r="AE50" s="1"/>
      <c r="AF50" s="1"/>
      <c r="AG50" s="1"/>
      <c r="AH50" s="1"/>
      <c r="AI50" s="1"/>
      <c r="AJ50" s="114"/>
      <c r="AK50" s="1">
        <v>3</v>
      </c>
      <c r="AL50" s="1" t="s">
        <v>39</v>
      </c>
    </row>
    <row r="51" spans="1:38" x14ac:dyDescent="0.2">
      <c r="A51" s="4" t="s">
        <v>280</v>
      </c>
      <c r="B51" s="4" t="s">
        <v>280</v>
      </c>
      <c r="C51" s="1"/>
      <c r="D51" s="4" t="s">
        <v>280</v>
      </c>
      <c r="E51" s="1">
        <v>27</v>
      </c>
      <c r="F51" s="1" t="s">
        <v>280</v>
      </c>
      <c r="G51" s="4" t="s">
        <v>44</v>
      </c>
      <c r="H51" s="4" t="s">
        <v>52</v>
      </c>
      <c r="I51" s="77" t="s">
        <v>48</v>
      </c>
      <c r="J51" s="4" t="s">
        <v>43</v>
      </c>
      <c r="K51" s="4">
        <v>25.7</v>
      </c>
      <c r="L51" s="19">
        <v>43354</v>
      </c>
      <c r="M51" s="19">
        <v>43944</v>
      </c>
      <c r="N51" s="4">
        <v>19.399999999999999</v>
      </c>
      <c r="O51" s="1">
        <v>19</v>
      </c>
      <c r="P51" s="1">
        <v>1.62</v>
      </c>
      <c r="Q51" s="1"/>
      <c r="R51" s="1">
        <v>19.399999999999999</v>
      </c>
      <c r="S51" s="1"/>
      <c r="T51" s="77" t="s">
        <v>281</v>
      </c>
      <c r="U51" s="2"/>
      <c r="V51" s="2"/>
      <c r="W51" s="2" t="s">
        <v>282</v>
      </c>
      <c r="X51" s="4" t="s">
        <v>2443</v>
      </c>
      <c r="Y51" s="4" t="s">
        <v>283</v>
      </c>
      <c r="Z51" s="1">
        <v>110</v>
      </c>
      <c r="AA51" s="1">
        <v>24</v>
      </c>
      <c r="AB51" s="1"/>
      <c r="AC51" s="1"/>
      <c r="AD51" s="1"/>
      <c r="AE51" s="1"/>
      <c r="AF51" s="1"/>
      <c r="AG51" s="1"/>
      <c r="AH51" s="1"/>
      <c r="AI51" s="1"/>
      <c r="AJ51" s="114"/>
      <c r="AK51" s="1">
        <v>4</v>
      </c>
      <c r="AL51" s="1" t="s">
        <v>39</v>
      </c>
    </row>
    <row r="52" spans="1:38" x14ac:dyDescent="0.2">
      <c r="A52" s="4" t="s">
        <v>284</v>
      </c>
      <c r="B52" s="4" t="s">
        <v>284</v>
      </c>
      <c r="C52" s="1"/>
      <c r="D52" s="4" t="s">
        <v>284</v>
      </c>
      <c r="E52" s="1">
        <v>28</v>
      </c>
      <c r="F52" s="1" t="s">
        <v>284</v>
      </c>
      <c r="G52" s="4" t="s">
        <v>44</v>
      </c>
      <c r="H52" s="4" t="s">
        <v>45</v>
      </c>
      <c r="I52" s="77" t="s">
        <v>48</v>
      </c>
      <c r="J52" s="4" t="s">
        <v>43</v>
      </c>
      <c r="K52" s="4">
        <v>32.200000000000003</v>
      </c>
      <c r="L52" s="19">
        <v>43354</v>
      </c>
      <c r="M52" s="19">
        <v>43944</v>
      </c>
      <c r="N52" s="4">
        <v>19.399999999999999</v>
      </c>
      <c r="O52" s="1">
        <v>19</v>
      </c>
      <c r="P52" s="1">
        <v>1.62</v>
      </c>
      <c r="Q52" s="1"/>
      <c r="R52" s="1">
        <v>19.399999999999999</v>
      </c>
      <c r="S52" s="1"/>
      <c r="T52" s="77" t="s">
        <v>285</v>
      </c>
      <c r="U52" s="2"/>
      <c r="V52" s="2"/>
      <c r="W52" s="2" t="s">
        <v>286</v>
      </c>
      <c r="X52" s="4" t="s">
        <v>2444</v>
      </c>
      <c r="Y52" s="4" t="s">
        <v>287</v>
      </c>
      <c r="Z52" s="1">
        <v>110</v>
      </c>
      <c r="AA52" s="1">
        <v>26</v>
      </c>
      <c r="AB52" s="1"/>
      <c r="AC52" s="1"/>
      <c r="AD52" s="1"/>
      <c r="AE52" s="1"/>
      <c r="AF52" s="1"/>
      <c r="AG52" s="1"/>
      <c r="AH52" s="1"/>
      <c r="AI52" s="1"/>
      <c r="AJ52" s="114"/>
      <c r="AK52" s="1">
        <v>5</v>
      </c>
      <c r="AL52" s="1" t="s">
        <v>39</v>
      </c>
    </row>
    <row r="53" spans="1:38" x14ac:dyDescent="0.2">
      <c r="A53" s="4" t="s">
        <v>288</v>
      </c>
      <c r="B53" s="4" t="s">
        <v>288</v>
      </c>
      <c r="C53" s="1"/>
      <c r="D53" s="4" t="s">
        <v>288</v>
      </c>
      <c r="E53" s="1">
        <v>12</v>
      </c>
      <c r="F53" s="1" t="s">
        <v>288</v>
      </c>
      <c r="G53" s="4" t="s">
        <v>104</v>
      </c>
      <c r="H53" s="4" t="s">
        <v>52</v>
      </c>
      <c r="I53" s="77" t="s">
        <v>48</v>
      </c>
      <c r="J53" s="4" t="s">
        <v>43</v>
      </c>
      <c r="K53" s="4">
        <v>25.6</v>
      </c>
      <c r="L53" s="19">
        <v>43427</v>
      </c>
      <c r="M53" s="19">
        <v>43979</v>
      </c>
      <c r="N53" s="4">
        <v>18.170000000000002</v>
      </c>
      <c r="O53" s="1">
        <v>18</v>
      </c>
      <c r="P53" s="1">
        <v>1.51</v>
      </c>
      <c r="Q53" s="1"/>
      <c r="R53" s="1">
        <v>18.170000000000002</v>
      </c>
      <c r="S53" s="1"/>
      <c r="T53" s="77" t="s">
        <v>289</v>
      </c>
      <c r="U53" s="2"/>
      <c r="V53" s="2"/>
      <c r="W53" s="2" t="s">
        <v>290</v>
      </c>
      <c r="X53" s="4" t="s">
        <v>2445</v>
      </c>
      <c r="Y53" s="4" t="s">
        <v>291</v>
      </c>
      <c r="Z53" s="1">
        <v>88</v>
      </c>
      <c r="AA53" s="1">
        <v>25</v>
      </c>
      <c r="AB53" s="1">
        <v>18.170000000000002</v>
      </c>
      <c r="AC53" s="1"/>
      <c r="AD53" s="1"/>
      <c r="AE53" s="1"/>
      <c r="AF53" s="1"/>
      <c r="AG53" s="1"/>
      <c r="AH53" s="1"/>
      <c r="AI53" s="1"/>
      <c r="AJ53" s="114"/>
      <c r="AK53" s="1">
        <v>2</v>
      </c>
      <c r="AL53" s="1" t="s">
        <v>39</v>
      </c>
    </row>
    <row r="54" spans="1:38" x14ac:dyDescent="0.2">
      <c r="A54" s="4" t="s">
        <v>292</v>
      </c>
      <c r="B54" s="4" t="s">
        <v>292</v>
      </c>
      <c r="C54" s="1"/>
      <c r="D54" s="4" t="s">
        <v>292</v>
      </c>
      <c r="E54" s="1">
        <v>30</v>
      </c>
      <c r="F54" s="1" t="s">
        <v>292</v>
      </c>
      <c r="G54" s="4" t="s">
        <v>44</v>
      </c>
      <c r="H54" s="4" t="s">
        <v>45</v>
      </c>
      <c r="I54" s="77" t="s">
        <v>48</v>
      </c>
      <c r="J54" s="4" t="s">
        <v>43</v>
      </c>
      <c r="K54" s="4">
        <v>31.9</v>
      </c>
      <c r="L54" s="19">
        <v>43354</v>
      </c>
      <c r="M54" s="19">
        <v>43944</v>
      </c>
      <c r="N54" s="4">
        <v>19.399999999999999</v>
      </c>
      <c r="O54" s="1">
        <v>19</v>
      </c>
      <c r="P54" s="1">
        <v>1.62</v>
      </c>
      <c r="Q54" s="1"/>
      <c r="R54" s="1">
        <v>19.399999999999999</v>
      </c>
      <c r="S54" s="1"/>
      <c r="T54" s="77" t="s">
        <v>293</v>
      </c>
      <c r="U54" s="2"/>
      <c r="V54" s="2"/>
      <c r="W54" s="2" t="s">
        <v>294</v>
      </c>
      <c r="X54" s="4" t="s">
        <v>2446</v>
      </c>
      <c r="Y54" s="4" t="s">
        <v>295</v>
      </c>
      <c r="Z54" s="1">
        <v>109</v>
      </c>
      <c r="AA54" s="1">
        <v>27</v>
      </c>
      <c r="AB54" s="1"/>
      <c r="AC54" s="1"/>
      <c r="AD54" s="1"/>
      <c r="AE54" s="1"/>
      <c r="AF54" s="1"/>
      <c r="AG54" s="1"/>
      <c r="AH54" s="1"/>
      <c r="AI54" s="1"/>
      <c r="AJ54" s="114"/>
      <c r="AK54" s="1">
        <v>6</v>
      </c>
      <c r="AL54" s="1" t="s">
        <v>39</v>
      </c>
    </row>
    <row r="55" spans="1:38" hidden="1" x14ac:dyDescent="0.2">
      <c r="A55" s="4" t="s">
        <v>296</v>
      </c>
      <c r="B55" s="4" t="s">
        <v>296</v>
      </c>
      <c r="C55" s="1"/>
      <c r="D55" s="4" t="s">
        <v>296</v>
      </c>
      <c r="E55" s="1">
        <v>13</v>
      </c>
      <c r="F55" s="1" t="s">
        <v>296</v>
      </c>
      <c r="G55" s="4" t="s">
        <v>104</v>
      </c>
      <c r="H55" s="4" t="s">
        <v>52</v>
      </c>
      <c r="I55" s="77" t="s">
        <v>48</v>
      </c>
      <c r="J55" s="4" t="s">
        <v>43</v>
      </c>
      <c r="K55" s="4">
        <v>26.9</v>
      </c>
      <c r="L55" s="19">
        <v>43427</v>
      </c>
      <c r="M55" s="19">
        <v>43979</v>
      </c>
      <c r="N55" s="4">
        <v>18.170000000000002</v>
      </c>
      <c r="O55" s="1">
        <v>18</v>
      </c>
      <c r="P55" s="1">
        <v>1.51</v>
      </c>
      <c r="Q55" s="1"/>
      <c r="R55" s="1">
        <v>18.170000000000002</v>
      </c>
      <c r="S55" s="1"/>
      <c r="T55" s="77" t="s">
        <v>297</v>
      </c>
      <c r="U55" s="2"/>
      <c r="V55" s="2"/>
      <c r="W55" s="2" t="s">
        <v>298</v>
      </c>
      <c r="X55" s="4"/>
      <c r="Y55" s="4"/>
      <c r="Z55" s="1"/>
      <c r="AA55" s="1"/>
      <c r="AB55" s="1">
        <v>18.170000000000002</v>
      </c>
      <c r="AC55" s="1"/>
      <c r="AD55" s="1"/>
      <c r="AE55" s="1"/>
      <c r="AF55" s="1"/>
      <c r="AG55" s="1"/>
      <c r="AH55" s="1"/>
      <c r="AI55" s="1"/>
      <c r="AJ55" s="114"/>
      <c r="AK55" s="1">
        <v>3</v>
      </c>
      <c r="AL55" s="1" t="s">
        <v>39</v>
      </c>
    </row>
    <row r="56" spans="1:38" x14ac:dyDescent="0.2">
      <c r="A56" s="4" t="s">
        <v>299</v>
      </c>
      <c r="B56" s="4" t="s">
        <v>299</v>
      </c>
      <c r="C56" s="1"/>
      <c r="D56" s="4" t="s">
        <v>299</v>
      </c>
      <c r="E56" s="1">
        <v>14</v>
      </c>
      <c r="F56" s="1" t="s">
        <v>299</v>
      </c>
      <c r="G56" s="4" t="s">
        <v>104</v>
      </c>
      <c r="H56" s="4" t="s">
        <v>52</v>
      </c>
      <c r="I56" s="77" t="s">
        <v>48</v>
      </c>
      <c r="J56" s="4" t="s">
        <v>43</v>
      </c>
      <c r="K56" s="4">
        <v>27</v>
      </c>
      <c r="L56" s="19">
        <v>43427</v>
      </c>
      <c r="M56" s="19">
        <v>43979</v>
      </c>
      <c r="N56" s="4">
        <v>18.170000000000002</v>
      </c>
      <c r="O56" s="1">
        <v>18</v>
      </c>
      <c r="P56" s="1">
        <v>1.51</v>
      </c>
      <c r="Q56" s="1"/>
      <c r="R56" s="1">
        <v>18.170000000000002</v>
      </c>
      <c r="S56" s="1"/>
      <c r="T56" s="77" t="s">
        <v>300</v>
      </c>
      <c r="U56" s="2"/>
      <c r="V56" s="2"/>
      <c r="W56" s="2" t="s">
        <v>301</v>
      </c>
      <c r="X56" s="4" t="s">
        <v>2447</v>
      </c>
      <c r="Y56" s="4" t="s">
        <v>302</v>
      </c>
      <c r="Z56" s="1">
        <v>88</v>
      </c>
      <c r="AA56" s="1">
        <v>25</v>
      </c>
      <c r="AB56" s="1">
        <v>18.170000000000002</v>
      </c>
      <c r="AC56" s="1"/>
      <c r="AD56" s="1"/>
      <c r="AE56" s="1"/>
      <c r="AF56" s="1"/>
      <c r="AG56" s="1"/>
      <c r="AH56" s="1"/>
      <c r="AI56" s="1"/>
      <c r="AJ56" s="114"/>
      <c r="AK56" s="1">
        <v>4</v>
      </c>
      <c r="AL56" s="1" t="s">
        <v>39</v>
      </c>
    </row>
    <row r="57" spans="1:38" x14ac:dyDescent="0.2">
      <c r="A57" s="4" t="s">
        <v>303</v>
      </c>
      <c r="B57" s="4" t="s">
        <v>303</v>
      </c>
      <c r="C57" s="1"/>
      <c r="D57" s="4" t="s">
        <v>303</v>
      </c>
      <c r="E57" s="1">
        <v>15</v>
      </c>
      <c r="F57" s="1" t="s">
        <v>303</v>
      </c>
      <c r="G57" s="4" t="s">
        <v>104</v>
      </c>
      <c r="H57" s="4" t="s">
        <v>52</v>
      </c>
      <c r="I57" s="77" t="s">
        <v>48</v>
      </c>
      <c r="J57" s="4" t="s">
        <v>43</v>
      </c>
      <c r="K57" s="4">
        <v>25.9</v>
      </c>
      <c r="L57" s="19">
        <v>43427</v>
      </c>
      <c r="M57" s="19">
        <v>43979</v>
      </c>
      <c r="N57" s="4">
        <v>18.170000000000002</v>
      </c>
      <c r="O57" s="1">
        <v>18</v>
      </c>
      <c r="P57" s="1">
        <v>1.51</v>
      </c>
      <c r="Q57" s="1"/>
      <c r="R57" s="1">
        <v>18.170000000000002</v>
      </c>
      <c r="S57" s="1"/>
      <c r="T57" s="77" t="s">
        <v>304</v>
      </c>
      <c r="U57" s="2"/>
      <c r="V57" s="2"/>
      <c r="W57" s="2" t="s">
        <v>305</v>
      </c>
      <c r="X57" s="4" t="s">
        <v>2448</v>
      </c>
      <c r="Y57" s="4" t="s">
        <v>306</v>
      </c>
      <c r="Z57" s="1">
        <v>96</v>
      </c>
      <c r="AA57" s="1">
        <v>25</v>
      </c>
      <c r="AB57" s="1">
        <v>18.170000000000002</v>
      </c>
      <c r="AC57" s="1"/>
      <c r="AD57" s="1"/>
      <c r="AE57" s="1"/>
      <c r="AF57" s="1"/>
      <c r="AG57" s="1"/>
      <c r="AH57" s="1"/>
      <c r="AI57" s="1"/>
      <c r="AJ57" s="114"/>
      <c r="AK57" s="1">
        <v>5</v>
      </c>
      <c r="AL57" s="1" t="s">
        <v>39</v>
      </c>
    </row>
    <row r="58" spans="1:38" x14ac:dyDescent="0.2">
      <c r="A58" s="4" t="s">
        <v>307</v>
      </c>
      <c r="B58" s="4" t="s">
        <v>307</v>
      </c>
      <c r="C58" s="1"/>
      <c r="D58" s="4" t="s">
        <v>307</v>
      </c>
      <c r="E58" s="1">
        <v>17</v>
      </c>
      <c r="F58" s="1" t="s">
        <v>307</v>
      </c>
      <c r="G58" s="4" t="s">
        <v>104</v>
      </c>
      <c r="H58" s="4" t="s">
        <v>52</v>
      </c>
      <c r="I58" s="77" t="s">
        <v>48</v>
      </c>
      <c r="J58" s="4" t="s">
        <v>43</v>
      </c>
      <c r="K58" s="4">
        <v>29.3</v>
      </c>
      <c r="L58" s="19">
        <v>43427</v>
      </c>
      <c r="M58" s="19">
        <v>43979</v>
      </c>
      <c r="N58" s="4">
        <v>18.170000000000002</v>
      </c>
      <c r="O58" s="1">
        <v>18</v>
      </c>
      <c r="P58" s="1">
        <v>1.51</v>
      </c>
      <c r="Q58" s="1"/>
      <c r="R58" s="1">
        <v>18.170000000000002</v>
      </c>
      <c r="S58" s="1"/>
      <c r="T58" s="77" t="s">
        <v>308</v>
      </c>
      <c r="U58" s="2"/>
      <c r="V58" s="2"/>
      <c r="W58" s="2" t="s">
        <v>309</v>
      </c>
      <c r="X58" s="4" t="s">
        <v>2449</v>
      </c>
      <c r="Y58" s="4" t="s">
        <v>310</v>
      </c>
      <c r="Z58" s="1">
        <v>93</v>
      </c>
      <c r="AA58" s="1">
        <v>26</v>
      </c>
      <c r="AB58" s="1">
        <v>18.170000000000002</v>
      </c>
      <c r="AC58" s="1"/>
      <c r="AD58" s="1"/>
      <c r="AE58" s="1"/>
      <c r="AF58" s="1"/>
      <c r="AG58" s="1"/>
      <c r="AH58" s="1"/>
      <c r="AI58" s="1"/>
      <c r="AJ58" s="114"/>
      <c r="AK58" s="1">
        <v>6</v>
      </c>
      <c r="AL58" s="1" t="s">
        <v>39</v>
      </c>
    </row>
    <row r="59" spans="1:38" x14ac:dyDescent="0.2">
      <c r="A59" s="4" t="s">
        <v>311</v>
      </c>
      <c r="B59" s="4" t="s">
        <v>311</v>
      </c>
      <c r="C59" s="1"/>
      <c r="D59" s="4" t="s">
        <v>311</v>
      </c>
      <c r="E59" s="1">
        <v>18</v>
      </c>
      <c r="F59" s="1" t="s">
        <v>311</v>
      </c>
      <c r="G59" s="4" t="s">
        <v>104</v>
      </c>
      <c r="H59" s="4" t="s">
        <v>52</v>
      </c>
      <c r="I59" s="77" t="s">
        <v>48</v>
      </c>
      <c r="J59" s="4" t="s">
        <v>43</v>
      </c>
      <c r="K59" s="4">
        <v>26.6</v>
      </c>
      <c r="L59" s="19">
        <v>43427</v>
      </c>
      <c r="M59" s="19">
        <v>43979</v>
      </c>
      <c r="N59" s="4">
        <v>18.170000000000002</v>
      </c>
      <c r="O59" s="1">
        <v>18</v>
      </c>
      <c r="P59" s="1">
        <v>1.51</v>
      </c>
      <c r="Q59" s="1"/>
      <c r="R59" s="1">
        <v>18.170000000000002</v>
      </c>
      <c r="S59" s="1"/>
      <c r="T59" s="77" t="s">
        <v>312</v>
      </c>
      <c r="U59" s="2"/>
      <c r="V59" s="2"/>
      <c r="W59" s="2" t="s">
        <v>313</v>
      </c>
      <c r="X59" s="4" t="s">
        <v>2450</v>
      </c>
      <c r="Y59" s="4" t="s">
        <v>314</v>
      </c>
      <c r="Z59" s="1">
        <v>95</v>
      </c>
      <c r="AA59" s="1">
        <v>24</v>
      </c>
      <c r="AB59" s="1">
        <v>18.170000000000002</v>
      </c>
      <c r="AC59" s="1"/>
      <c r="AD59" s="1"/>
      <c r="AE59" s="1"/>
      <c r="AF59" s="1"/>
      <c r="AG59" s="1"/>
      <c r="AH59" s="1"/>
      <c r="AI59" s="1"/>
      <c r="AJ59" s="114"/>
      <c r="AK59" s="1">
        <v>7</v>
      </c>
      <c r="AL59" s="1" t="s">
        <v>39</v>
      </c>
    </row>
    <row r="60" spans="1:38" x14ac:dyDescent="0.2">
      <c r="A60" s="4" t="s">
        <v>315</v>
      </c>
      <c r="B60" s="4" t="s">
        <v>315</v>
      </c>
      <c r="C60" s="1"/>
      <c r="D60" s="4" t="s">
        <v>315</v>
      </c>
      <c r="E60" s="1">
        <v>19</v>
      </c>
      <c r="F60" s="1" t="s">
        <v>315</v>
      </c>
      <c r="G60" s="4" t="s">
        <v>104</v>
      </c>
      <c r="H60" s="4" t="s">
        <v>52</v>
      </c>
      <c r="I60" s="77" t="s">
        <v>48</v>
      </c>
      <c r="J60" s="4" t="s">
        <v>43</v>
      </c>
      <c r="K60" s="4">
        <v>27.9</v>
      </c>
      <c r="L60" s="19">
        <v>43427</v>
      </c>
      <c r="M60" s="19">
        <v>43979</v>
      </c>
      <c r="N60" s="4">
        <v>18.170000000000002</v>
      </c>
      <c r="O60" s="1">
        <v>18</v>
      </c>
      <c r="P60" s="1">
        <v>1.51</v>
      </c>
      <c r="Q60" s="1"/>
      <c r="R60" s="1">
        <v>18.170000000000002</v>
      </c>
      <c r="S60" s="1"/>
      <c r="T60" s="77" t="s">
        <v>316</v>
      </c>
      <c r="U60" s="2"/>
      <c r="V60" s="2"/>
      <c r="W60" s="2" t="s">
        <v>317</v>
      </c>
      <c r="X60" s="4" t="s">
        <v>2451</v>
      </c>
      <c r="Y60" s="4" t="s">
        <v>318</v>
      </c>
      <c r="Z60" s="1">
        <v>100</v>
      </c>
      <c r="AA60" s="1">
        <v>25</v>
      </c>
      <c r="AB60" s="1">
        <v>18.170000000000002</v>
      </c>
      <c r="AC60" s="1"/>
      <c r="AD60" s="1"/>
      <c r="AE60" s="1"/>
      <c r="AF60" s="1"/>
      <c r="AG60" s="1"/>
      <c r="AH60" s="1"/>
      <c r="AI60" s="1"/>
      <c r="AJ60" s="114"/>
      <c r="AK60" s="1">
        <v>8</v>
      </c>
      <c r="AL60" s="1" t="s">
        <v>39</v>
      </c>
    </row>
    <row r="61" spans="1:38" x14ac:dyDescent="0.2">
      <c r="A61" s="4" t="s">
        <v>319</v>
      </c>
      <c r="B61" s="4" t="s">
        <v>319</v>
      </c>
      <c r="C61" s="1"/>
      <c r="D61" s="4" t="s">
        <v>319</v>
      </c>
      <c r="E61" s="1" t="s">
        <v>319</v>
      </c>
      <c r="F61" s="1" t="s">
        <v>322</v>
      </c>
      <c r="G61" s="4" t="s">
        <v>321</v>
      </c>
      <c r="H61" s="4" t="s">
        <v>45</v>
      </c>
      <c r="I61" s="77" t="s">
        <v>48</v>
      </c>
      <c r="J61" s="4" t="s">
        <v>43</v>
      </c>
      <c r="K61" s="4">
        <v>32</v>
      </c>
      <c r="L61" s="19">
        <v>43810</v>
      </c>
      <c r="M61" s="19">
        <v>44118</v>
      </c>
      <c r="N61" s="4">
        <v>10.1</v>
      </c>
      <c r="O61" s="1">
        <v>10</v>
      </c>
      <c r="P61" s="1">
        <v>0.84</v>
      </c>
      <c r="Q61" s="1"/>
      <c r="R61" s="1">
        <v>10.1</v>
      </c>
      <c r="S61" s="1"/>
      <c r="T61" s="4"/>
      <c r="U61" s="1"/>
      <c r="V61" s="1"/>
      <c r="W61" s="1"/>
      <c r="X61" s="4" t="s">
        <v>2452</v>
      </c>
      <c r="Y61" s="4" t="s">
        <v>323</v>
      </c>
      <c r="Z61" s="1">
        <v>99</v>
      </c>
      <c r="AA61" s="1">
        <v>24</v>
      </c>
      <c r="AB61" s="1">
        <v>10.1</v>
      </c>
      <c r="AC61" s="1"/>
      <c r="AD61" s="1"/>
      <c r="AE61" s="1"/>
      <c r="AF61" s="1"/>
      <c r="AG61" s="1"/>
      <c r="AH61" s="1"/>
      <c r="AI61" s="1"/>
      <c r="AJ61" s="114"/>
      <c r="AK61" s="1">
        <v>1</v>
      </c>
      <c r="AL61" s="1" t="s">
        <v>39</v>
      </c>
    </row>
    <row r="62" spans="1:38" x14ac:dyDescent="0.2">
      <c r="A62" s="4" t="s">
        <v>324</v>
      </c>
      <c r="B62" s="4" t="s">
        <v>324</v>
      </c>
      <c r="C62" s="1"/>
      <c r="D62" s="4" t="s">
        <v>325</v>
      </c>
      <c r="E62" s="1" t="s">
        <v>325</v>
      </c>
      <c r="F62" s="1" t="s">
        <v>327</v>
      </c>
      <c r="G62" s="4" t="s">
        <v>326</v>
      </c>
      <c r="H62" s="4" t="s">
        <v>52</v>
      </c>
      <c r="I62" s="77" t="s">
        <v>48</v>
      </c>
      <c r="J62" s="4" t="s">
        <v>43</v>
      </c>
      <c r="K62" s="4">
        <v>28.4</v>
      </c>
      <c r="L62" s="19">
        <v>43583</v>
      </c>
      <c r="M62" s="19">
        <v>44210</v>
      </c>
      <c r="N62" s="4">
        <v>20.53</v>
      </c>
      <c r="O62" s="1">
        <v>21</v>
      </c>
      <c r="P62" s="1">
        <v>1.71</v>
      </c>
      <c r="Q62" s="1">
        <v>18.2</v>
      </c>
      <c r="R62" s="1">
        <v>20.53</v>
      </c>
      <c r="S62" s="1"/>
      <c r="T62" s="4"/>
      <c r="U62" s="1"/>
      <c r="V62" s="1"/>
      <c r="W62" s="1"/>
      <c r="X62" s="4" t="s">
        <v>2453</v>
      </c>
      <c r="Y62" s="4" t="s">
        <v>328</v>
      </c>
      <c r="Z62" s="1">
        <v>105</v>
      </c>
      <c r="AA62" s="1">
        <v>27</v>
      </c>
      <c r="AB62" s="1">
        <v>20.53</v>
      </c>
      <c r="AC62" s="1"/>
      <c r="AG62" t="s">
        <v>327</v>
      </c>
      <c r="AJ62" s="114"/>
      <c r="AK62" s="1">
        <v>1</v>
      </c>
      <c r="AL62" s="1" t="s">
        <v>39</v>
      </c>
    </row>
    <row r="63" spans="1:38" x14ac:dyDescent="0.2">
      <c r="A63" s="4" t="s">
        <v>329</v>
      </c>
      <c r="B63" s="4" t="s">
        <v>329</v>
      </c>
      <c r="C63" s="1"/>
      <c r="D63" s="4" t="s">
        <v>330</v>
      </c>
      <c r="E63" s="1" t="s">
        <v>330</v>
      </c>
      <c r="F63" s="1" t="s">
        <v>331</v>
      </c>
      <c r="G63" s="4" t="s">
        <v>326</v>
      </c>
      <c r="H63" s="4" t="s">
        <v>52</v>
      </c>
      <c r="I63" s="77" t="s">
        <v>48</v>
      </c>
      <c r="J63" s="4" t="s">
        <v>43</v>
      </c>
      <c r="K63" s="4">
        <v>31</v>
      </c>
      <c r="L63" s="19">
        <v>43688</v>
      </c>
      <c r="M63" s="19">
        <v>44210</v>
      </c>
      <c r="N63" s="4">
        <v>17.100000000000001</v>
      </c>
      <c r="O63" s="1">
        <v>17</v>
      </c>
      <c r="P63" s="1">
        <v>1.43</v>
      </c>
      <c r="Q63" s="1">
        <v>14.7</v>
      </c>
      <c r="R63" s="1">
        <v>17.100000000000001</v>
      </c>
      <c r="S63" s="1"/>
      <c r="T63" s="4"/>
      <c r="U63" s="1"/>
      <c r="V63" s="1"/>
      <c r="W63" s="1"/>
      <c r="X63" s="4" t="s">
        <v>2454</v>
      </c>
      <c r="Y63" s="4" t="s">
        <v>332</v>
      </c>
      <c r="Z63" s="1">
        <v>107</v>
      </c>
      <c r="AA63" s="1">
        <v>26</v>
      </c>
      <c r="AB63" s="1">
        <v>17.100000000000001</v>
      </c>
      <c r="AC63" s="1"/>
      <c r="AG63" t="s">
        <v>331</v>
      </c>
      <c r="AJ63" s="114"/>
      <c r="AK63" s="1">
        <v>2</v>
      </c>
      <c r="AL63" s="1" t="s">
        <v>39</v>
      </c>
    </row>
    <row r="64" spans="1:38" x14ac:dyDescent="0.2">
      <c r="A64" s="4" t="s">
        <v>333</v>
      </c>
      <c r="B64" s="4" t="s">
        <v>333</v>
      </c>
      <c r="C64" s="1"/>
      <c r="D64" s="4" t="s">
        <v>334</v>
      </c>
      <c r="E64" s="1" t="s">
        <v>334</v>
      </c>
      <c r="F64" s="1" t="s">
        <v>335</v>
      </c>
      <c r="G64" s="4" t="s">
        <v>326</v>
      </c>
      <c r="H64" s="4" t="s">
        <v>45</v>
      </c>
      <c r="I64" s="77" t="s">
        <v>48</v>
      </c>
      <c r="J64" s="4" t="s">
        <v>43</v>
      </c>
      <c r="K64" s="4">
        <v>31.8</v>
      </c>
      <c r="L64" s="19">
        <v>43798</v>
      </c>
      <c r="M64" s="19">
        <v>44210</v>
      </c>
      <c r="N64" s="4">
        <v>13.5</v>
      </c>
      <c r="O64" s="1">
        <v>14</v>
      </c>
      <c r="P64" s="1">
        <v>1.1299999999999999</v>
      </c>
      <c r="Q64" s="1">
        <v>11.03</v>
      </c>
      <c r="R64" s="1">
        <v>13.5</v>
      </c>
      <c r="S64" s="1"/>
      <c r="T64" s="4"/>
      <c r="U64" s="1"/>
      <c r="V64" s="1"/>
      <c r="W64" s="1"/>
      <c r="X64" s="4" t="s">
        <v>2455</v>
      </c>
      <c r="Y64" s="4" t="s">
        <v>336</v>
      </c>
      <c r="Z64" s="1">
        <v>116</v>
      </c>
      <c r="AA64" s="1">
        <v>27</v>
      </c>
      <c r="AB64" s="1">
        <v>13.5</v>
      </c>
      <c r="AC64" s="1"/>
      <c r="AG64" t="s">
        <v>335</v>
      </c>
      <c r="AJ64" s="114"/>
      <c r="AK64" s="1">
        <v>3</v>
      </c>
      <c r="AL64" s="1" t="s">
        <v>39</v>
      </c>
    </row>
    <row r="65" spans="1:38" x14ac:dyDescent="0.2">
      <c r="A65" s="4" t="s">
        <v>337</v>
      </c>
      <c r="B65" s="4" t="s">
        <v>337</v>
      </c>
      <c r="C65" s="1"/>
      <c r="D65" s="4" t="s">
        <v>338</v>
      </c>
      <c r="E65" s="1" t="s">
        <v>338</v>
      </c>
      <c r="F65" s="1" t="s">
        <v>339</v>
      </c>
      <c r="G65" s="4" t="s">
        <v>326</v>
      </c>
      <c r="H65" s="4" t="s">
        <v>45</v>
      </c>
      <c r="I65" s="77" t="s">
        <v>48</v>
      </c>
      <c r="J65" s="4" t="s">
        <v>43</v>
      </c>
      <c r="K65" s="4">
        <v>28</v>
      </c>
      <c r="L65" s="19">
        <v>43583</v>
      </c>
      <c r="M65" s="19">
        <v>44210</v>
      </c>
      <c r="N65" s="4">
        <v>20.53</v>
      </c>
      <c r="O65" s="1">
        <v>21</v>
      </c>
      <c r="P65" s="1">
        <v>1.71</v>
      </c>
      <c r="Q65" s="1">
        <v>18.2</v>
      </c>
      <c r="R65" s="1">
        <v>20.53</v>
      </c>
      <c r="S65" s="1"/>
      <c r="T65" s="4"/>
      <c r="U65" s="1"/>
      <c r="V65" s="1"/>
      <c r="W65" s="1"/>
      <c r="X65" s="4" t="s">
        <v>2456</v>
      </c>
      <c r="Y65" s="4" t="s">
        <v>340</v>
      </c>
      <c r="Z65" s="1">
        <v>111</v>
      </c>
      <c r="AA65" s="1">
        <v>27</v>
      </c>
      <c r="AB65" s="1">
        <v>20.53</v>
      </c>
      <c r="AC65" s="1"/>
      <c r="AG65" t="s">
        <v>339</v>
      </c>
      <c r="AJ65" s="114"/>
      <c r="AK65" s="1">
        <v>4</v>
      </c>
      <c r="AL65" s="1" t="s">
        <v>39</v>
      </c>
    </row>
    <row r="66" spans="1:38" x14ac:dyDescent="0.2">
      <c r="A66" s="4" t="s">
        <v>341</v>
      </c>
      <c r="B66" s="4" t="s">
        <v>341</v>
      </c>
      <c r="C66" s="1"/>
      <c r="D66" s="4" t="s">
        <v>343</v>
      </c>
      <c r="E66" s="1" t="s">
        <v>343</v>
      </c>
      <c r="F66" s="1" t="s">
        <v>344</v>
      </c>
      <c r="G66" s="4" t="s">
        <v>326</v>
      </c>
      <c r="H66" s="4" t="s">
        <v>45</v>
      </c>
      <c r="I66" s="77" t="s">
        <v>48</v>
      </c>
      <c r="J66" s="4" t="s">
        <v>342</v>
      </c>
      <c r="K66" s="4">
        <v>36.4</v>
      </c>
      <c r="L66" s="19">
        <v>43844</v>
      </c>
      <c r="M66" s="19">
        <v>44256</v>
      </c>
      <c r="N66" s="4">
        <v>13.57</v>
      </c>
      <c r="O66" s="1">
        <v>14</v>
      </c>
      <c r="P66" s="1">
        <v>1.1299999999999999</v>
      </c>
      <c r="Q66" s="2">
        <v>11.87</v>
      </c>
      <c r="R66" s="1">
        <v>13.57</v>
      </c>
      <c r="S66" s="1"/>
      <c r="T66" s="4"/>
      <c r="U66" s="1"/>
      <c r="V66" s="1"/>
      <c r="W66" s="1"/>
      <c r="X66" s="4" t="s">
        <v>2457</v>
      </c>
      <c r="Y66" s="4" t="s">
        <v>345</v>
      </c>
      <c r="Z66" s="1">
        <v>102</v>
      </c>
      <c r="AA66" s="1">
        <v>26</v>
      </c>
      <c r="AB66" s="1">
        <v>13.57</v>
      </c>
      <c r="AC66" s="1"/>
      <c r="AG66" t="s">
        <v>344</v>
      </c>
      <c r="AJ66" s="114"/>
      <c r="AK66" s="1">
        <v>1</v>
      </c>
      <c r="AL66" s="1" t="s">
        <v>39</v>
      </c>
    </row>
    <row r="67" spans="1:38" x14ac:dyDescent="0.2">
      <c r="A67" s="4" t="s">
        <v>346</v>
      </c>
      <c r="B67" s="4" t="s">
        <v>346</v>
      </c>
      <c r="C67" s="1"/>
      <c r="D67" s="4" t="s">
        <v>347</v>
      </c>
      <c r="E67" s="1" t="s">
        <v>347</v>
      </c>
      <c r="F67" s="1" t="s">
        <v>348</v>
      </c>
      <c r="G67" s="4" t="s">
        <v>326</v>
      </c>
      <c r="H67" s="4" t="s">
        <v>52</v>
      </c>
      <c r="I67" s="77" t="s">
        <v>48</v>
      </c>
      <c r="J67" s="4" t="s">
        <v>342</v>
      </c>
      <c r="K67" s="4">
        <v>34.5</v>
      </c>
      <c r="L67" s="19">
        <v>43823</v>
      </c>
      <c r="M67" s="19">
        <v>44256</v>
      </c>
      <c r="N67" s="4">
        <v>14.23</v>
      </c>
      <c r="O67" s="1">
        <v>14</v>
      </c>
      <c r="P67" s="1">
        <v>1.19</v>
      </c>
      <c r="Q67" s="2">
        <v>12.53</v>
      </c>
      <c r="R67" s="1">
        <v>14.23</v>
      </c>
      <c r="S67" s="1"/>
      <c r="T67" s="4"/>
      <c r="U67" s="1"/>
      <c r="V67" s="1"/>
      <c r="W67" s="1"/>
      <c r="X67" s="4" t="s">
        <v>2458</v>
      </c>
      <c r="Y67" s="4" t="s">
        <v>349</v>
      </c>
      <c r="Z67" s="1">
        <v>102</v>
      </c>
      <c r="AA67" s="1">
        <v>26</v>
      </c>
      <c r="AB67" s="1">
        <v>14.23</v>
      </c>
      <c r="AC67" s="1"/>
      <c r="AG67" t="s">
        <v>348</v>
      </c>
      <c r="AJ67" s="114"/>
      <c r="AK67" s="1">
        <v>5</v>
      </c>
      <c r="AL67" s="1" t="s">
        <v>39</v>
      </c>
    </row>
    <row r="68" spans="1:38" x14ac:dyDescent="0.2">
      <c r="A68" s="4" t="s">
        <v>350</v>
      </c>
      <c r="B68" s="4" t="s">
        <v>350</v>
      </c>
      <c r="C68" s="1"/>
      <c r="D68" s="4" t="s">
        <v>351</v>
      </c>
      <c r="E68" s="1" t="s">
        <v>351</v>
      </c>
      <c r="F68" s="1" t="s">
        <v>352</v>
      </c>
      <c r="G68" s="4" t="s">
        <v>321</v>
      </c>
      <c r="H68" s="4" t="s">
        <v>52</v>
      </c>
      <c r="I68" s="77" t="s">
        <v>48</v>
      </c>
      <c r="J68" s="4" t="s">
        <v>342</v>
      </c>
      <c r="K68" s="4">
        <v>44.1</v>
      </c>
      <c r="L68" s="19">
        <v>43788</v>
      </c>
      <c r="M68" s="19">
        <v>44256</v>
      </c>
      <c r="N68" s="4">
        <v>15.4</v>
      </c>
      <c r="O68" s="1">
        <v>15</v>
      </c>
      <c r="P68" s="1">
        <v>1.28</v>
      </c>
      <c r="Q68" s="2">
        <v>13.7</v>
      </c>
      <c r="R68" s="1">
        <v>15.4</v>
      </c>
      <c r="S68" s="1"/>
      <c r="T68" s="4"/>
      <c r="U68" s="1"/>
      <c r="V68" s="1"/>
      <c r="W68" s="1"/>
      <c r="X68" s="103" t="s">
        <v>2459</v>
      </c>
      <c r="Y68" s="111" t="s">
        <v>353</v>
      </c>
      <c r="Z68" s="6">
        <v>106</v>
      </c>
      <c r="AA68" s="7">
        <v>26</v>
      </c>
      <c r="AB68" s="1">
        <v>15.4</v>
      </c>
      <c r="AC68" s="1"/>
      <c r="AG68" t="s">
        <v>352</v>
      </c>
      <c r="AJ68" s="114"/>
      <c r="AK68" s="1">
        <v>6</v>
      </c>
      <c r="AL68" s="1" t="s">
        <v>39</v>
      </c>
    </row>
    <row r="69" spans="1:38" x14ac:dyDescent="0.2">
      <c r="A69" s="4" t="s">
        <v>354</v>
      </c>
      <c r="B69" s="4" t="s">
        <v>354</v>
      </c>
      <c r="C69" s="1"/>
      <c r="D69" s="4" t="s">
        <v>355</v>
      </c>
      <c r="E69" s="1" t="s">
        <v>355</v>
      </c>
      <c r="F69" s="1" t="s">
        <v>356</v>
      </c>
      <c r="G69" s="4" t="s">
        <v>321</v>
      </c>
      <c r="H69" s="4" t="s">
        <v>52</v>
      </c>
      <c r="I69" s="77" t="s">
        <v>48</v>
      </c>
      <c r="J69" s="4" t="s">
        <v>342</v>
      </c>
      <c r="K69" s="4">
        <v>36.6</v>
      </c>
      <c r="L69" s="19">
        <v>43807</v>
      </c>
      <c r="M69" s="19">
        <v>44256</v>
      </c>
      <c r="N69" s="4">
        <v>14.77</v>
      </c>
      <c r="O69" s="1">
        <v>15</v>
      </c>
      <c r="P69" s="1">
        <v>1.23</v>
      </c>
      <c r="Q69" s="2">
        <v>13.07</v>
      </c>
      <c r="R69" s="1">
        <v>14.77</v>
      </c>
      <c r="S69" s="1"/>
      <c r="T69" s="4"/>
      <c r="U69" s="1"/>
      <c r="V69" s="1"/>
      <c r="W69" s="1"/>
      <c r="X69" s="4" t="s">
        <v>2460</v>
      </c>
      <c r="Y69" s="4" t="s">
        <v>357</v>
      </c>
      <c r="Z69" s="1">
        <v>106</v>
      </c>
      <c r="AA69" s="1">
        <v>26</v>
      </c>
      <c r="AB69" s="1">
        <v>14.77</v>
      </c>
      <c r="AC69" s="1"/>
      <c r="AG69" t="s">
        <v>356</v>
      </c>
      <c r="AJ69" s="114"/>
      <c r="AK69" s="1">
        <v>7</v>
      </c>
      <c r="AL69" s="1" t="s">
        <v>39</v>
      </c>
    </row>
    <row r="70" spans="1:38" x14ac:dyDescent="0.2">
      <c r="A70" s="4" t="s">
        <v>358</v>
      </c>
      <c r="B70" s="4" t="s">
        <v>358</v>
      </c>
      <c r="C70" s="1"/>
      <c r="D70" s="4" t="s">
        <v>359</v>
      </c>
      <c r="E70" s="1" t="s">
        <v>359</v>
      </c>
      <c r="F70" s="1" t="s">
        <v>360</v>
      </c>
      <c r="G70" s="4" t="s">
        <v>321</v>
      </c>
      <c r="H70" s="4" t="s">
        <v>45</v>
      </c>
      <c r="I70" s="77" t="s">
        <v>48</v>
      </c>
      <c r="J70" s="4" t="s">
        <v>342</v>
      </c>
      <c r="K70" s="4">
        <v>31.4</v>
      </c>
      <c r="L70" s="19">
        <v>43880</v>
      </c>
      <c r="M70" s="19">
        <v>44256</v>
      </c>
      <c r="N70" s="4">
        <v>12.4</v>
      </c>
      <c r="O70" s="1">
        <v>12</v>
      </c>
      <c r="P70" s="1">
        <v>1.03</v>
      </c>
      <c r="Q70" s="2">
        <v>11.03</v>
      </c>
      <c r="R70" s="1">
        <v>12.4</v>
      </c>
      <c r="S70" s="1"/>
      <c r="T70" s="4"/>
      <c r="U70" s="1"/>
      <c r="V70" s="1"/>
      <c r="W70" s="1"/>
      <c r="X70" s="4" t="s">
        <v>2461</v>
      </c>
      <c r="Y70" s="4" t="s">
        <v>361</v>
      </c>
      <c r="Z70" s="1">
        <v>106</v>
      </c>
      <c r="AA70" s="1">
        <v>26</v>
      </c>
      <c r="AB70" s="1">
        <v>12.4</v>
      </c>
      <c r="AC70" s="1"/>
      <c r="AG70" t="s">
        <v>360</v>
      </c>
      <c r="AJ70" s="114"/>
      <c r="AK70" s="1">
        <v>8</v>
      </c>
      <c r="AL70" s="1" t="s">
        <v>39</v>
      </c>
    </row>
    <row r="71" spans="1:38" x14ac:dyDescent="0.2">
      <c r="A71" s="4" t="s">
        <v>362</v>
      </c>
      <c r="B71" s="4" t="s">
        <v>362</v>
      </c>
      <c r="C71" s="1"/>
      <c r="D71" s="4" t="s">
        <v>363</v>
      </c>
      <c r="E71" s="1" t="s">
        <v>363</v>
      </c>
      <c r="F71" s="1" t="s">
        <v>364</v>
      </c>
      <c r="G71" s="4" t="s">
        <v>97</v>
      </c>
      <c r="H71" s="4" t="s">
        <v>52</v>
      </c>
      <c r="I71" s="77" t="s">
        <v>48</v>
      </c>
      <c r="J71" s="4" t="s">
        <v>342</v>
      </c>
      <c r="K71" s="4">
        <v>42.5</v>
      </c>
      <c r="L71" s="88">
        <v>43830</v>
      </c>
      <c r="M71" s="19">
        <v>44256</v>
      </c>
      <c r="N71" s="4">
        <v>14.03</v>
      </c>
      <c r="O71" s="1">
        <v>14</v>
      </c>
      <c r="P71" s="1">
        <v>1.17</v>
      </c>
      <c r="Q71" s="2">
        <v>12.33</v>
      </c>
      <c r="R71" s="1">
        <v>14.03</v>
      </c>
      <c r="S71" s="1"/>
      <c r="T71" s="4"/>
      <c r="U71" s="1"/>
      <c r="V71" s="1"/>
      <c r="W71" s="1"/>
      <c r="X71" s="4" t="s">
        <v>2462</v>
      </c>
      <c r="Y71" s="4" t="s">
        <v>365</v>
      </c>
      <c r="Z71" s="1">
        <v>106</v>
      </c>
      <c r="AA71" s="1">
        <v>26</v>
      </c>
      <c r="AB71" s="1">
        <v>14.03</v>
      </c>
      <c r="AC71" s="1"/>
      <c r="AJ71" s="114"/>
      <c r="AK71" s="1">
        <v>9</v>
      </c>
      <c r="AL71" s="1" t="s">
        <v>39</v>
      </c>
    </row>
    <row r="72" spans="1:38" x14ac:dyDescent="0.2">
      <c r="A72" s="4" t="s">
        <v>366</v>
      </c>
      <c r="B72" s="4" t="s">
        <v>366</v>
      </c>
      <c r="C72" s="1"/>
      <c r="D72" s="4" t="s">
        <v>367</v>
      </c>
      <c r="E72" s="1" t="s">
        <v>367</v>
      </c>
      <c r="F72" s="1" t="s">
        <v>368</v>
      </c>
      <c r="G72" s="4" t="s">
        <v>97</v>
      </c>
      <c r="H72" s="4" t="s">
        <v>52</v>
      </c>
      <c r="I72" s="77" t="s">
        <v>48</v>
      </c>
      <c r="J72" s="4" t="s">
        <v>342</v>
      </c>
      <c r="K72" s="4">
        <v>41.2</v>
      </c>
      <c r="L72" s="88">
        <v>43830</v>
      </c>
      <c r="M72" s="19">
        <v>44256</v>
      </c>
      <c r="N72" s="4">
        <v>14.03</v>
      </c>
      <c r="O72" s="1">
        <v>14</v>
      </c>
      <c r="P72" s="1">
        <v>1.17</v>
      </c>
      <c r="Q72" s="2">
        <v>12.33</v>
      </c>
      <c r="R72" s="1">
        <v>14.03</v>
      </c>
      <c r="S72" s="1"/>
      <c r="T72" s="4"/>
      <c r="U72" s="1"/>
      <c r="V72" s="1"/>
      <c r="W72" s="1"/>
      <c r="X72" s="4" t="s">
        <v>2463</v>
      </c>
      <c r="Y72" s="4" t="s">
        <v>369</v>
      </c>
      <c r="Z72" s="1">
        <v>107</v>
      </c>
      <c r="AA72" s="1">
        <v>26</v>
      </c>
      <c r="AB72" s="1">
        <v>14.03</v>
      </c>
      <c r="AC72" s="1"/>
      <c r="AJ72" s="114"/>
      <c r="AK72" s="1">
        <v>10</v>
      </c>
      <c r="AL72" s="1" t="s">
        <v>39</v>
      </c>
    </row>
    <row r="73" spans="1:38" x14ac:dyDescent="0.2">
      <c r="A73" s="4" t="s">
        <v>370</v>
      </c>
      <c r="B73" s="4" t="s">
        <v>370</v>
      </c>
      <c r="C73" s="1"/>
      <c r="D73" s="4" t="s">
        <v>371</v>
      </c>
      <c r="E73" s="1" t="s">
        <v>371</v>
      </c>
      <c r="F73" s="1" t="s">
        <v>372</v>
      </c>
      <c r="G73" s="4" t="s">
        <v>97</v>
      </c>
      <c r="H73" s="4" t="s">
        <v>52</v>
      </c>
      <c r="I73" s="77" t="s">
        <v>48</v>
      </c>
      <c r="J73" s="4" t="s">
        <v>342</v>
      </c>
      <c r="K73" s="4">
        <v>41.3</v>
      </c>
      <c r="L73" s="88">
        <v>43830</v>
      </c>
      <c r="M73" s="19">
        <v>44269</v>
      </c>
      <c r="N73" s="4">
        <v>14.47</v>
      </c>
      <c r="O73" s="1">
        <v>14</v>
      </c>
      <c r="P73" s="1">
        <v>1.21</v>
      </c>
      <c r="Q73" s="2">
        <v>12.33</v>
      </c>
      <c r="R73" s="1">
        <v>14.47</v>
      </c>
      <c r="S73" s="1"/>
      <c r="T73" s="4"/>
      <c r="U73" s="1"/>
      <c r="V73" s="1"/>
      <c r="W73" s="1"/>
      <c r="X73" s="4" t="s">
        <v>2464</v>
      </c>
      <c r="Y73" s="4" t="s">
        <v>373</v>
      </c>
      <c r="Z73" s="1">
        <v>106</v>
      </c>
      <c r="AA73" s="1">
        <v>27</v>
      </c>
      <c r="AB73" s="1"/>
      <c r="AC73" s="1"/>
      <c r="AG73" t="s">
        <v>374</v>
      </c>
      <c r="AJ73" s="114"/>
      <c r="AK73" s="1">
        <v>16</v>
      </c>
      <c r="AL73" s="1" t="s">
        <v>39</v>
      </c>
    </row>
    <row r="74" spans="1:38" x14ac:dyDescent="0.2">
      <c r="A74" s="4" t="s">
        <v>375</v>
      </c>
      <c r="B74" s="4" t="s">
        <v>375</v>
      </c>
      <c r="C74" s="1"/>
      <c r="D74" s="4" t="s">
        <v>376</v>
      </c>
      <c r="E74" s="1" t="s">
        <v>376</v>
      </c>
      <c r="F74" s="1" t="s">
        <v>377</v>
      </c>
      <c r="G74" s="4" t="s">
        <v>97</v>
      </c>
      <c r="H74" s="4" t="s">
        <v>52</v>
      </c>
      <c r="I74" s="77" t="s">
        <v>48</v>
      </c>
      <c r="J74" s="4" t="s">
        <v>342</v>
      </c>
      <c r="K74" s="4">
        <v>44.3</v>
      </c>
      <c r="L74" s="88">
        <v>43830</v>
      </c>
      <c r="M74" s="19">
        <v>44269</v>
      </c>
      <c r="N74" s="4">
        <v>14.47</v>
      </c>
      <c r="O74" s="1">
        <v>14</v>
      </c>
      <c r="P74" s="1">
        <v>1.21</v>
      </c>
      <c r="Q74" s="2">
        <v>12.33</v>
      </c>
      <c r="R74" s="1">
        <v>14.47</v>
      </c>
      <c r="S74" s="1"/>
      <c r="T74" s="4"/>
      <c r="U74" s="1"/>
      <c r="V74" s="1"/>
      <c r="W74" s="1"/>
      <c r="X74" s="4" t="s">
        <v>2465</v>
      </c>
      <c r="Y74" s="4" t="s">
        <v>378</v>
      </c>
      <c r="Z74" s="1">
        <v>109</v>
      </c>
      <c r="AA74" s="1">
        <v>27</v>
      </c>
      <c r="AB74" s="1"/>
      <c r="AC74" s="1"/>
      <c r="AG74" t="s">
        <v>377</v>
      </c>
      <c r="AJ74" s="114"/>
      <c r="AK74" s="1">
        <v>17</v>
      </c>
      <c r="AL74" s="1" t="s">
        <v>39</v>
      </c>
    </row>
    <row r="75" spans="1:38" x14ac:dyDescent="0.2">
      <c r="A75" s="4" t="s">
        <v>379</v>
      </c>
      <c r="B75" s="4" t="s">
        <v>379</v>
      </c>
      <c r="C75" s="1"/>
      <c r="D75" s="4" t="s">
        <v>380</v>
      </c>
      <c r="E75" s="1" t="s">
        <v>380</v>
      </c>
      <c r="F75" s="1" t="s">
        <v>381</v>
      </c>
      <c r="G75" s="4" t="s">
        <v>97</v>
      </c>
      <c r="H75" s="4" t="s">
        <v>52</v>
      </c>
      <c r="I75" s="77" t="s">
        <v>48</v>
      </c>
      <c r="J75" s="4" t="s">
        <v>342</v>
      </c>
      <c r="K75" s="4">
        <v>40.299999999999997</v>
      </c>
      <c r="L75" s="88">
        <v>43831</v>
      </c>
      <c r="M75" s="19">
        <v>44269</v>
      </c>
      <c r="N75" s="4">
        <v>14.43</v>
      </c>
      <c r="O75" s="1">
        <v>14</v>
      </c>
      <c r="P75" s="1">
        <v>1.2</v>
      </c>
      <c r="Q75" s="2">
        <v>12.3</v>
      </c>
      <c r="R75" s="1">
        <v>14.43</v>
      </c>
      <c r="S75" s="1"/>
      <c r="T75" s="4"/>
      <c r="U75" s="1"/>
      <c r="V75" s="1"/>
      <c r="W75" s="1"/>
      <c r="X75" s="4" t="s">
        <v>2466</v>
      </c>
      <c r="Y75" s="4" t="s">
        <v>382</v>
      </c>
      <c r="Z75" s="1">
        <v>104</v>
      </c>
      <c r="AA75" s="1">
        <v>24</v>
      </c>
      <c r="AB75" s="1" t="s">
        <v>383</v>
      </c>
      <c r="AC75" s="1"/>
      <c r="AJ75" s="114"/>
      <c r="AK75" s="1">
        <v>18</v>
      </c>
      <c r="AL75" s="1" t="s">
        <v>39</v>
      </c>
    </row>
    <row r="76" spans="1:38" x14ac:dyDescent="0.2">
      <c r="A76" s="4" t="s">
        <v>384</v>
      </c>
      <c r="B76" s="4" t="s">
        <v>384</v>
      </c>
      <c r="C76" s="1"/>
      <c r="D76" s="4" t="s">
        <v>385</v>
      </c>
      <c r="E76" s="1" t="s">
        <v>385</v>
      </c>
      <c r="F76" s="1" t="s">
        <v>386</v>
      </c>
      <c r="G76" s="4" t="s">
        <v>326</v>
      </c>
      <c r="H76" s="4" t="s">
        <v>45</v>
      </c>
      <c r="I76" s="77" t="s">
        <v>48</v>
      </c>
      <c r="J76" s="4" t="s">
        <v>342</v>
      </c>
      <c r="K76" s="4">
        <v>35.4</v>
      </c>
      <c r="L76" s="19">
        <v>43844</v>
      </c>
      <c r="M76" s="19">
        <v>44256</v>
      </c>
      <c r="N76" s="4">
        <v>13.57</v>
      </c>
      <c r="O76" s="1">
        <v>14</v>
      </c>
      <c r="P76" s="1">
        <v>1.1299999999999999</v>
      </c>
      <c r="Q76" s="2">
        <v>11.87</v>
      </c>
      <c r="R76" s="1">
        <v>13.57</v>
      </c>
      <c r="S76" s="1"/>
      <c r="T76" s="4"/>
      <c r="U76" s="1"/>
      <c r="V76" s="1"/>
      <c r="W76" s="1"/>
      <c r="X76" s="4" t="s">
        <v>2467</v>
      </c>
      <c r="Y76" s="4" t="s">
        <v>387</v>
      </c>
      <c r="Z76" s="1">
        <v>109</v>
      </c>
      <c r="AA76" s="1">
        <v>26</v>
      </c>
      <c r="AB76" s="1">
        <v>13.57</v>
      </c>
      <c r="AC76" s="1"/>
      <c r="AG76" t="s">
        <v>386</v>
      </c>
      <c r="AJ76" s="114"/>
      <c r="AK76" s="1">
        <v>2</v>
      </c>
      <c r="AL76" s="1" t="s">
        <v>39</v>
      </c>
    </row>
    <row r="77" spans="1:38" x14ac:dyDescent="0.2">
      <c r="A77" s="4" t="s">
        <v>388</v>
      </c>
      <c r="B77" s="4" t="s">
        <v>388</v>
      </c>
      <c r="C77" s="1"/>
      <c r="D77" s="4" t="s">
        <v>389</v>
      </c>
      <c r="E77" s="1" t="s">
        <v>389</v>
      </c>
      <c r="F77" s="1" t="s">
        <v>390</v>
      </c>
      <c r="G77" s="4" t="s">
        <v>97</v>
      </c>
      <c r="H77" s="4" t="s">
        <v>52</v>
      </c>
      <c r="I77" s="77" t="s">
        <v>48</v>
      </c>
      <c r="J77" s="4" t="s">
        <v>342</v>
      </c>
      <c r="K77" s="4">
        <v>46.9</v>
      </c>
      <c r="L77" s="88">
        <v>43831</v>
      </c>
      <c r="M77" s="19">
        <v>44269</v>
      </c>
      <c r="N77" s="4">
        <v>14.43</v>
      </c>
      <c r="O77" s="1">
        <v>14</v>
      </c>
      <c r="P77" s="1">
        <v>1.2</v>
      </c>
      <c r="Q77" s="2">
        <v>12.3</v>
      </c>
      <c r="R77" s="1">
        <v>14.43</v>
      </c>
      <c r="S77" s="1"/>
      <c r="T77" s="4"/>
      <c r="U77" s="1"/>
      <c r="V77" s="1"/>
      <c r="W77" s="1"/>
      <c r="X77" s="4" t="s">
        <v>2468</v>
      </c>
      <c r="Y77" s="4" t="s">
        <v>391</v>
      </c>
      <c r="Z77" s="1">
        <v>106</v>
      </c>
      <c r="AA77" s="1">
        <v>27</v>
      </c>
      <c r="AB77" s="1"/>
      <c r="AC77" s="1"/>
      <c r="AG77" t="s">
        <v>390</v>
      </c>
      <c r="AJ77" s="114"/>
      <c r="AK77" s="1">
        <v>19</v>
      </c>
      <c r="AL77" s="1" t="s">
        <v>39</v>
      </c>
    </row>
    <row r="78" spans="1:38" x14ac:dyDescent="0.2">
      <c r="A78" s="4" t="s">
        <v>392</v>
      </c>
      <c r="B78" s="4" t="s">
        <v>392</v>
      </c>
      <c r="C78" s="1"/>
      <c r="D78" s="4" t="s">
        <v>393</v>
      </c>
      <c r="E78" s="1" t="s">
        <v>393</v>
      </c>
      <c r="F78" s="1" t="s">
        <v>394</v>
      </c>
      <c r="G78" s="4" t="s">
        <v>97</v>
      </c>
      <c r="H78" s="4" t="s">
        <v>52</v>
      </c>
      <c r="I78" s="77" t="s">
        <v>48</v>
      </c>
      <c r="J78" s="4" t="s">
        <v>342</v>
      </c>
      <c r="K78" s="4">
        <v>33.799999999999997</v>
      </c>
      <c r="L78" s="88">
        <v>43831</v>
      </c>
      <c r="M78" s="19">
        <v>44270</v>
      </c>
      <c r="N78" s="4">
        <v>14.47</v>
      </c>
      <c r="O78" s="1">
        <v>14</v>
      </c>
      <c r="P78" s="1">
        <v>1.21</v>
      </c>
      <c r="Q78" s="2">
        <v>12.3</v>
      </c>
      <c r="R78" s="1">
        <v>14.47</v>
      </c>
      <c r="S78" s="1"/>
      <c r="T78" s="4"/>
      <c r="U78" s="1"/>
      <c r="V78" s="1"/>
      <c r="W78" s="1"/>
      <c r="X78" s="4" t="s">
        <v>2469</v>
      </c>
      <c r="Y78" s="4" t="s">
        <v>395</v>
      </c>
      <c r="Z78" s="1">
        <v>104</v>
      </c>
      <c r="AA78" s="1">
        <v>27</v>
      </c>
      <c r="AB78" s="1" t="s">
        <v>383</v>
      </c>
      <c r="AC78" s="1"/>
      <c r="AG78" t="s">
        <v>394</v>
      </c>
      <c r="AJ78" s="114"/>
      <c r="AK78" s="1">
        <v>20</v>
      </c>
      <c r="AL78" s="1" t="s">
        <v>39</v>
      </c>
    </row>
    <row r="79" spans="1:38" x14ac:dyDescent="0.2">
      <c r="A79" s="4" t="s">
        <v>396</v>
      </c>
      <c r="B79" s="4" t="s">
        <v>396</v>
      </c>
      <c r="C79" s="1"/>
      <c r="D79" s="4" t="s">
        <v>397</v>
      </c>
      <c r="E79" s="1" t="s">
        <v>397</v>
      </c>
      <c r="F79" s="1" t="s">
        <v>398</v>
      </c>
      <c r="G79" s="4" t="s">
        <v>97</v>
      </c>
      <c r="H79" s="4" t="s">
        <v>45</v>
      </c>
      <c r="I79" s="77" t="s">
        <v>48</v>
      </c>
      <c r="J79" s="4" t="s">
        <v>342</v>
      </c>
      <c r="K79" s="4">
        <v>46</v>
      </c>
      <c r="L79" s="88">
        <v>43831</v>
      </c>
      <c r="M79" s="19">
        <v>44270</v>
      </c>
      <c r="N79" s="4">
        <v>14.47</v>
      </c>
      <c r="O79" s="1">
        <v>14</v>
      </c>
      <c r="P79" s="1">
        <v>1.21</v>
      </c>
      <c r="Q79" s="2">
        <v>12.3</v>
      </c>
      <c r="R79" s="1">
        <v>14.47</v>
      </c>
      <c r="S79" s="1"/>
      <c r="T79" s="4"/>
      <c r="U79" s="1"/>
      <c r="V79" s="1"/>
      <c r="W79" s="1"/>
      <c r="X79" s="4" t="s">
        <v>2470</v>
      </c>
      <c r="Y79" s="4" t="s">
        <v>399</v>
      </c>
      <c r="Z79" s="1">
        <v>105</v>
      </c>
      <c r="AA79" s="1">
        <v>26</v>
      </c>
      <c r="AB79" s="1" t="s">
        <v>383</v>
      </c>
      <c r="AC79" s="1"/>
      <c r="AG79" t="s">
        <v>398</v>
      </c>
      <c r="AJ79" s="114"/>
      <c r="AK79" s="1">
        <v>21</v>
      </c>
      <c r="AL79" s="1" t="s">
        <v>39</v>
      </c>
    </row>
    <row r="80" spans="1:38" x14ac:dyDescent="0.2">
      <c r="A80" s="4" t="s">
        <v>400</v>
      </c>
      <c r="B80" s="4" t="s">
        <v>400</v>
      </c>
      <c r="C80" s="1"/>
      <c r="D80" s="4" t="s">
        <v>401</v>
      </c>
      <c r="E80" s="1" t="s">
        <v>401</v>
      </c>
      <c r="F80" s="1" t="s">
        <v>402</v>
      </c>
      <c r="G80" s="4" t="s">
        <v>97</v>
      </c>
      <c r="H80" s="4" t="s">
        <v>45</v>
      </c>
      <c r="I80" s="77" t="s">
        <v>48</v>
      </c>
      <c r="J80" s="4" t="s">
        <v>342</v>
      </c>
      <c r="K80" s="4">
        <v>42</v>
      </c>
      <c r="L80" s="88">
        <v>43831</v>
      </c>
      <c r="M80" s="19">
        <v>44270</v>
      </c>
      <c r="N80" s="4">
        <v>14.47</v>
      </c>
      <c r="O80" s="1">
        <v>14</v>
      </c>
      <c r="P80" s="1">
        <v>1.21</v>
      </c>
      <c r="Q80" s="2">
        <v>12.3</v>
      </c>
      <c r="R80" s="1">
        <v>14.47</v>
      </c>
      <c r="S80" s="1"/>
      <c r="T80" s="4"/>
      <c r="U80" s="1"/>
      <c r="V80" s="1"/>
      <c r="W80" s="1"/>
      <c r="X80" s="4" t="s">
        <v>2471</v>
      </c>
      <c r="Y80" s="4" t="s">
        <v>403</v>
      </c>
      <c r="Z80" s="1">
        <v>107</v>
      </c>
      <c r="AA80" s="1">
        <v>26</v>
      </c>
      <c r="AB80" s="1" t="s">
        <v>383</v>
      </c>
      <c r="AC80" s="1"/>
      <c r="AG80" t="s">
        <v>402</v>
      </c>
      <c r="AJ80" s="114"/>
      <c r="AK80" s="1">
        <v>22</v>
      </c>
      <c r="AL80" s="1" t="s">
        <v>39</v>
      </c>
    </row>
    <row r="81" spans="1:38" x14ac:dyDescent="0.2">
      <c r="A81" s="4" t="s">
        <v>404</v>
      </c>
      <c r="B81" s="4" t="s">
        <v>404</v>
      </c>
      <c r="C81" s="1"/>
      <c r="D81" s="4" t="s">
        <v>405</v>
      </c>
      <c r="E81" s="1" t="s">
        <v>405</v>
      </c>
      <c r="F81" s="1" t="s">
        <v>406</v>
      </c>
      <c r="G81" s="4" t="s">
        <v>97</v>
      </c>
      <c r="H81" s="4" t="s">
        <v>45</v>
      </c>
      <c r="I81" s="77" t="s">
        <v>48</v>
      </c>
      <c r="J81" s="4" t="s">
        <v>342</v>
      </c>
      <c r="K81" s="4">
        <v>43.8</v>
      </c>
      <c r="L81" s="88">
        <v>43830</v>
      </c>
      <c r="M81" s="19">
        <v>44270</v>
      </c>
      <c r="N81" s="4">
        <v>14.5</v>
      </c>
      <c r="O81" s="1">
        <v>15</v>
      </c>
      <c r="P81" s="1">
        <v>1.21</v>
      </c>
      <c r="Q81" s="2">
        <v>12.33</v>
      </c>
      <c r="R81" s="1">
        <v>14.5</v>
      </c>
      <c r="S81" s="1"/>
      <c r="T81" s="4"/>
      <c r="U81" s="1"/>
      <c r="V81" s="1"/>
      <c r="W81" s="1"/>
      <c r="X81" s="4" t="s">
        <v>2472</v>
      </c>
      <c r="Y81" s="4" t="s">
        <v>407</v>
      </c>
      <c r="Z81" s="1">
        <v>108</v>
      </c>
      <c r="AA81" s="1">
        <v>27</v>
      </c>
      <c r="AB81" s="1" t="s">
        <v>383</v>
      </c>
      <c r="AC81" s="1"/>
      <c r="AG81" t="s">
        <v>406</v>
      </c>
      <c r="AJ81" s="114"/>
      <c r="AK81" s="1">
        <v>23</v>
      </c>
      <c r="AL81" s="1" t="s">
        <v>39</v>
      </c>
    </row>
    <row r="82" spans="1:38" x14ac:dyDescent="0.2">
      <c r="A82" s="4" t="s">
        <v>408</v>
      </c>
      <c r="B82" s="4" t="s">
        <v>408</v>
      </c>
      <c r="C82" s="1"/>
      <c r="D82" s="4" t="s">
        <v>409</v>
      </c>
      <c r="E82" s="1" t="s">
        <v>409</v>
      </c>
      <c r="F82" s="1" t="s">
        <v>410</v>
      </c>
      <c r="G82" s="4" t="s">
        <v>97</v>
      </c>
      <c r="H82" s="4" t="s">
        <v>45</v>
      </c>
      <c r="I82" s="77" t="s">
        <v>48</v>
      </c>
      <c r="J82" s="4" t="s">
        <v>342</v>
      </c>
      <c r="K82" s="4">
        <v>43.9</v>
      </c>
      <c r="L82" s="88">
        <v>43830</v>
      </c>
      <c r="M82" s="19">
        <v>44270</v>
      </c>
      <c r="N82" s="4">
        <v>14.5</v>
      </c>
      <c r="O82" s="1">
        <v>15</v>
      </c>
      <c r="P82" s="1">
        <v>1.21</v>
      </c>
      <c r="Q82" s="2">
        <v>12.33</v>
      </c>
      <c r="R82" s="1">
        <v>14.5</v>
      </c>
      <c r="S82" s="1"/>
      <c r="T82" s="4"/>
      <c r="U82" s="1"/>
      <c r="V82" s="1"/>
      <c r="W82" s="1"/>
      <c r="X82" s="4" t="s">
        <v>2473</v>
      </c>
      <c r="Y82" s="4" t="s">
        <v>411</v>
      </c>
      <c r="Z82" s="1">
        <v>111</v>
      </c>
      <c r="AA82" s="1">
        <v>28</v>
      </c>
      <c r="AB82" s="1" t="s">
        <v>383</v>
      </c>
      <c r="AC82" s="1"/>
      <c r="AG82" t="s">
        <v>410</v>
      </c>
      <c r="AJ82" s="114"/>
      <c r="AK82" s="1">
        <v>24</v>
      </c>
      <c r="AL82" s="1" t="s">
        <v>39</v>
      </c>
    </row>
    <row r="83" spans="1:38" x14ac:dyDescent="0.2">
      <c r="A83" s="4" t="s">
        <v>412</v>
      </c>
      <c r="B83" s="4" t="s">
        <v>412</v>
      </c>
      <c r="C83" s="1"/>
      <c r="D83" s="4" t="s">
        <v>413</v>
      </c>
      <c r="E83" s="1" t="s">
        <v>413</v>
      </c>
      <c r="F83" s="1" t="s">
        <v>414</v>
      </c>
      <c r="G83" s="4" t="s">
        <v>97</v>
      </c>
      <c r="H83" s="4" t="s">
        <v>45</v>
      </c>
      <c r="I83" s="77" t="s">
        <v>48</v>
      </c>
      <c r="J83" s="4" t="s">
        <v>342</v>
      </c>
      <c r="K83" s="4">
        <v>54</v>
      </c>
      <c r="L83" s="88">
        <v>43830</v>
      </c>
      <c r="M83" s="19">
        <v>44270</v>
      </c>
      <c r="N83" s="4">
        <v>14.5</v>
      </c>
      <c r="O83" s="1">
        <v>15</v>
      </c>
      <c r="P83" s="1">
        <v>1.21</v>
      </c>
      <c r="Q83" s="2">
        <v>12.33</v>
      </c>
      <c r="R83" s="1">
        <v>14.5</v>
      </c>
      <c r="S83" s="1"/>
      <c r="T83" s="4"/>
      <c r="U83" s="1"/>
      <c r="V83" s="1"/>
      <c r="W83" s="1"/>
      <c r="X83" s="4" t="s">
        <v>2474</v>
      </c>
      <c r="Y83" s="4" t="s">
        <v>415</v>
      </c>
      <c r="Z83" s="1">
        <v>100</v>
      </c>
      <c r="AA83" s="1">
        <v>29</v>
      </c>
      <c r="AB83" s="1" t="s">
        <v>383</v>
      </c>
      <c r="AC83" s="1"/>
      <c r="AG83" t="s">
        <v>414</v>
      </c>
      <c r="AJ83" s="114"/>
      <c r="AK83" s="1">
        <v>25</v>
      </c>
      <c r="AL83" s="1" t="s">
        <v>39</v>
      </c>
    </row>
    <row r="84" spans="1:38" x14ac:dyDescent="0.2">
      <c r="A84" s="4" t="s">
        <v>416</v>
      </c>
      <c r="B84" s="4" t="s">
        <v>416</v>
      </c>
      <c r="C84" s="1"/>
      <c r="D84" s="4" t="s">
        <v>417</v>
      </c>
      <c r="E84" s="1" t="s">
        <v>417</v>
      </c>
      <c r="F84" s="1" t="s">
        <v>418</v>
      </c>
      <c r="G84" s="4" t="s">
        <v>97</v>
      </c>
      <c r="H84" s="4" t="s">
        <v>45</v>
      </c>
      <c r="I84" s="77" t="s">
        <v>48</v>
      </c>
      <c r="J84" s="4" t="s">
        <v>342</v>
      </c>
      <c r="K84" s="4">
        <v>43.1</v>
      </c>
      <c r="L84" s="88">
        <v>43830</v>
      </c>
      <c r="M84" s="19">
        <v>44270</v>
      </c>
      <c r="N84" s="4">
        <v>14.5</v>
      </c>
      <c r="O84" s="1">
        <v>15</v>
      </c>
      <c r="P84" s="1">
        <v>1.21</v>
      </c>
      <c r="Q84" s="2">
        <v>12.33</v>
      </c>
      <c r="R84" s="1">
        <v>14.5</v>
      </c>
      <c r="S84" s="1"/>
      <c r="T84" s="4"/>
      <c r="U84" s="1"/>
      <c r="V84" s="1"/>
      <c r="W84" s="1"/>
      <c r="X84" s="4" t="s">
        <v>2475</v>
      </c>
      <c r="Y84" s="4" t="s">
        <v>419</v>
      </c>
      <c r="Z84" s="1">
        <v>106</v>
      </c>
      <c r="AA84" s="1">
        <v>26</v>
      </c>
      <c r="AB84" s="1" t="s">
        <v>383</v>
      </c>
      <c r="AC84" s="1"/>
      <c r="AG84" t="s">
        <v>418</v>
      </c>
      <c r="AJ84" s="114"/>
      <c r="AK84" s="1">
        <v>26</v>
      </c>
      <c r="AL84" s="1" t="s">
        <v>39</v>
      </c>
    </row>
    <row r="85" spans="1:38" x14ac:dyDescent="0.2">
      <c r="A85" s="4" t="s">
        <v>420</v>
      </c>
      <c r="B85" s="4" t="s">
        <v>420</v>
      </c>
      <c r="C85" s="1"/>
      <c r="D85" s="4" t="s">
        <v>421</v>
      </c>
      <c r="E85" s="1" t="s">
        <v>421</v>
      </c>
      <c r="F85" s="1" t="s">
        <v>422</v>
      </c>
      <c r="G85" s="4" t="s">
        <v>326</v>
      </c>
      <c r="H85" s="4" t="s">
        <v>45</v>
      </c>
      <c r="I85" s="77" t="s">
        <v>48</v>
      </c>
      <c r="J85" s="4" t="s">
        <v>342</v>
      </c>
      <c r="K85" s="4">
        <v>46.8</v>
      </c>
      <c r="L85" s="19">
        <v>43850</v>
      </c>
      <c r="M85" s="19">
        <v>44256</v>
      </c>
      <c r="N85" s="4">
        <v>13.37</v>
      </c>
      <c r="O85" s="1">
        <v>13</v>
      </c>
      <c r="P85" s="1">
        <v>1.1100000000000001</v>
      </c>
      <c r="Q85" s="2">
        <v>11.67</v>
      </c>
      <c r="R85" s="1">
        <v>13.37</v>
      </c>
      <c r="S85" s="1"/>
      <c r="T85" s="4"/>
      <c r="U85" s="1"/>
      <c r="V85" s="1"/>
      <c r="W85" s="1"/>
      <c r="X85" s="4" t="s">
        <v>2476</v>
      </c>
      <c r="Y85" s="4" t="s">
        <v>423</v>
      </c>
      <c r="Z85" s="1">
        <v>113</v>
      </c>
      <c r="AA85" s="1">
        <v>25</v>
      </c>
      <c r="AB85" s="1">
        <v>13.37</v>
      </c>
      <c r="AC85" s="1"/>
      <c r="AG85" t="s">
        <v>422</v>
      </c>
      <c r="AJ85" s="114"/>
      <c r="AK85" s="1">
        <v>3</v>
      </c>
      <c r="AL85" s="1" t="s">
        <v>39</v>
      </c>
    </row>
    <row r="86" spans="1:38" x14ac:dyDescent="0.2">
      <c r="A86" s="4" t="s">
        <v>424</v>
      </c>
      <c r="B86" s="4" t="s">
        <v>424</v>
      </c>
      <c r="C86" s="1"/>
      <c r="D86" s="4" t="s">
        <v>425</v>
      </c>
      <c r="E86" s="1" t="s">
        <v>425</v>
      </c>
      <c r="F86" s="1" t="s">
        <v>426</v>
      </c>
      <c r="G86" s="4" t="s">
        <v>326</v>
      </c>
      <c r="H86" s="4" t="s">
        <v>52</v>
      </c>
      <c r="I86" s="77" t="s">
        <v>48</v>
      </c>
      <c r="J86" s="4" t="s">
        <v>342</v>
      </c>
      <c r="K86" s="4">
        <v>38.799999999999997</v>
      </c>
      <c r="L86" s="88">
        <v>43823</v>
      </c>
      <c r="M86" s="19">
        <v>44269</v>
      </c>
      <c r="N86" s="4">
        <v>14.67</v>
      </c>
      <c r="O86" s="1">
        <v>15</v>
      </c>
      <c r="P86" s="1">
        <v>1.22</v>
      </c>
      <c r="Q86" s="2">
        <v>11.87</v>
      </c>
      <c r="R86" s="1">
        <v>14.67</v>
      </c>
      <c r="S86" s="1"/>
      <c r="T86" s="4"/>
      <c r="U86" s="1"/>
      <c r="V86" s="1"/>
      <c r="W86" s="1"/>
      <c r="X86" s="4" t="s">
        <v>2477</v>
      </c>
      <c r="Y86" s="4" t="s">
        <v>427</v>
      </c>
      <c r="Z86" s="1">
        <v>104</v>
      </c>
      <c r="AA86" s="1">
        <v>27</v>
      </c>
      <c r="AB86" s="1">
        <v>14.67</v>
      </c>
      <c r="AC86" s="1"/>
      <c r="AJ86" s="114"/>
      <c r="AK86" s="1">
        <v>11</v>
      </c>
      <c r="AL86" s="1" t="s">
        <v>39</v>
      </c>
    </row>
    <row r="87" spans="1:38" x14ac:dyDescent="0.2">
      <c r="A87" s="4" t="s">
        <v>428</v>
      </c>
      <c r="B87" s="4" t="s">
        <v>428</v>
      </c>
      <c r="C87" s="1"/>
      <c r="D87" s="4" t="s">
        <v>429</v>
      </c>
      <c r="E87" s="1" t="s">
        <v>429</v>
      </c>
      <c r="F87" s="1" t="s">
        <v>430</v>
      </c>
      <c r="G87" s="4" t="s">
        <v>326</v>
      </c>
      <c r="H87" s="4" t="s">
        <v>52</v>
      </c>
      <c r="I87" s="77" t="s">
        <v>48</v>
      </c>
      <c r="J87" s="4" t="s">
        <v>342</v>
      </c>
      <c r="K87" s="4">
        <v>39.799999999999997</v>
      </c>
      <c r="L87" s="88">
        <v>43823</v>
      </c>
      <c r="M87" s="19">
        <v>44269</v>
      </c>
      <c r="N87" s="4">
        <v>14.67</v>
      </c>
      <c r="O87" s="1">
        <v>15</v>
      </c>
      <c r="P87" s="1">
        <v>1.22</v>
      </c>
      <c r="Q87" s="2">
        <v>11.87</v>
      </c>
      <c r="R87" s="1">
        <v>14.67</v>
      </c>
      <c r="S87" s="1"/>
      <c r="T87" s="4"/>
      <c r="U87" s="1"/>
      <c r="V87" s="1"/>
      <c r="W87" s="1"/>
      <c r="X87" s="4" t="s">
        <v>2478</v>
      </c>
      <c r="Y87" s="4" t="s">
        <v>431</v>
      </c>
      <c r="Z87" s="1">
        <v>110</v>
      </c>
      <c r="AA87" s="1">
        <v>28</v>
      </c>
      <c r="AB87" s="1"/>
      <c r="AC87" s="1"/>
      <c r="AJ87" s="114"/>
      <c r="AK87" s="1">
        <v>12</v>
      </c>
      <c r="AL87" s="1" t="s">
        <v>39</v>
      </c>
    </row>
    <row r="88" spans="1:38" x14ac:dyDescent="0.2">
      <c r="A88" s="4" t="s">
        <v>432</v>
      </c>
      <c r="B88" s="4" t="s">
        <v>432</v>
      </c>
      <c r="C88" s="1"/>
      <c r="D88" s="4" t="s">
        <v>433</v>
      </c>
      <c r="E88" s="1" t="s">
        <v>433</v>
      </c>
      <c r="F88" s="1" t="s">
        <v>434</v>
      </c>
      <c r="G88" s="4" t="s">
        <v>326</v>
      </c>
      <c r="H88" s="4" t="s">
        <v>52</v>
      </c>
      <c r="I88" s="77" t="s">
        <v>48</v>
      </c>
      <c r="J88" s="4" t="s">
        <v>342</v>
      </c>
      <c r="K88" s="4">
        <v>39.700000000000003</v>
      </c>
      <c r="L88" s="88">
        <v>43823</v>
      </c>
      <c r="M88" s="19">
        <v>44269</v>
      </c>
      <c r="N88" s="4">
        <v>14.67</v>
      </c>
      <c r="O88" s="1">
        <v>15</v>
      </c>
      <c r="P88" s="1">
        <v>1.22</v>
      </c>
      <c r="Q88" s="2">
        <v>11.87</v>
      </c>
      <c r="R88" s="1">
        <v>14.67</v>
      </c>
      <c r="S88" s="1"/>
      <c r="T88" s="4"/>
      <c r="U88" s="1"/>
      <c r="V88" s="1"/>
      <c r="W88" s="1"/>
      <c r="X88" s="4" t="s">
        <v>2479</v>
      </c>
      <c r="Y88" s="4" t="s">
        <v>435</v>
      </c>
      <c r="Z88" s="1">
        <v>97</v>
      </c>
      <c r="AA88" s="1">
        <v>27</v>
      </c>
      <c r="AB88" s="1"/>
      <c r="AC88" s="1"/>
      <c r="AJ88" s="114"/>
      <c r="AK88" s="1">
        <v>13</v>
      </c>
      <c r="AL88" s="1" t="s">
        <v>39</v>
      </c>
    </row>
    <row r="89" spans="1:38" x14ac:dyDescent="0.2">
      <c r="A89" s="4" t="s">
        <v>436</v>
      </c>
      <c r="B89" s="4" t="s">
        <v>436</v>
      </c>
      <c r="C89" s="1"/>
      <c r="D89" s="4" t="s">
        <v>437</v>
      </c>
      <c r="E89" s="1" t="s">
        <v>437</v>
      </c>
      <c r="F89" s="1" t="s">
        <v>438</v>
      </c>
      <c r="G89" s="4" t="s">
        <v>326</v>
      </c>
      <c r="H89" s="4" t="s">
        <v>52</v>
      </c>
      <c r="I89" s="77" t="s">
        <v>48</v>
      </c>
      <c r="J89" s="4" t="s">
        <v>342</v>
      </c>
      <c r="K89" s="4">
        <v>32.799999999999997</v>
      </c>
      <c r="L89" s="88">
        <v>43823</v>
      </c>
      <c r="M89" s="19">
        <v>44269</v>
      </c>
      <c r="N89" s="4">
        <v>14.67</v>
      </c>
      <c r="O89" s="1">
        <v>15</v>
      </c>
      <c r="P89" s="1">
        <v>1.22</v>
      </c>
      <c r="Q89" s="2">
        <v>12.53</v>
      </c>
      <c r="R89" s="1">
        <v>14.67</v>
      </c>
      <c r="S89" s="1"/>
      <c r="T89" s="4"/>
      <c r="U89" s="1"/>
      <c r="V89" s="1"/>
      <c r="W89" s="1"/>
      <c r="X89" s="4" t="s">
        <v>2480</v>
      </c>
      <c r="Y89" s="4" t="s">
        <v>439</v>
      </c>
      <c r="Z89" s="1">
        <v>104</v>
      </c>
      <c r="AA89" s="1">
        <v>26</v>
      </c>
      <c r="AB89" s="1"/>
      <c r="AC89" s="1"/>
      <c r="AJ89" s="114"/>
      <c r="AK89" s="1">
        <v>14</v>
      </c>
      <c r="AL89" s="1" t="s">
        <v>39</v>
      </c>
    </row>
    <row r="90" spans="1:38" x14ac:dyDescent="0.2">
      <c r="A90" s="4" t="s">
        <v>440</v>
      </c>
      <c r="B90" s="4" t="s">
        <v>440</v>
      </c>
      <c r="C90" s="1"/>
      <c r="D90" s="4" t="s">
        <v>441</v>
      </c>
      <c r="E90" s="1" t="s">
        <v>441</v>
      </c>
      <c r="F90" s="1" t="s">
        <v>442</v>
      </c>
      <c r="G90" s="4" t="s">
        <v>326</v>
      </c>
      <c r="H90" s="4" t="s">
        <v>52</v>
      </c>
      <c r="I90" s="77" t="s">
        <v>48</v>
      </c>
      <c r="J90" s="4" t="s">
        <v>342</v>
      </c>
      <c r="K90" s="4">
        <v>41.2</v>
      </c>
      <c r="L90" s="19">
        <v>43823</v>
      </c>
      <c r="M90" s="19">
        <v>44256</v>
      </c>
      <c r="N90" s="4">
        <v>14.23</v>
      </c>
      <c r="O90" s="1">
        <v>14</v>
      </c>
      <c r="P90" s="1">
        <v>1.19</v>
      </c>
      <c r="Q90" s="2">
        <v>12.53</v>
      </c>
      <c r="R90" s="1">
        <v>14.23</v>
      </c>
      <c r="S90" s="1"/>
      <c r="T90" s="4"/>
      <c r="U90" s="1"/>
      <c r="V90" s="1"/>
      <c r="W90" s="1"/>
      <c r="X90" s="4" t="s">
        <v>2481</v>
      </c>
      <c r="Y90" s="4" t="s">
        <v>443</v>
      </c>
      <c r="Z90" s="1">
        <v>130</v>
      </c>
      <c r="AA90" s="1">
        <v>28</v>
      </c>
      <c r="AB90" s="1">
        <v>14.23</v>
      </c>
      <c r="AC90" s="1"/>
      <c r="AG90" t="s">
        <v>442</v>
      </c>
      <c r="AJ90" s="114"/>
      <c r="AK90" s="1">
        <v>4</v>
      </c>
      <c r="AL90" s="1" t="s">
        <v>39</v>
      </c>
    </row>
    <row r="91" spans="1:38" x14ac:dyDescent="0.2">
      <c r="A91" s="4" t="s">
        <v>444</v>
      </c>
      <c r="B91" s="4" t="s">
        <v>444</v>
      </c>
      <c r="C91" s="1"/>
      <c r="D91" s="4" t="s">
        <v>445</v>
      </c>
      <c r="E91" s="1" t="s">
        <v>445</v>
      </c>
      <c r="F91" s="1" t="s">
        <v>446</v>
      </c>
      <c r="G91" s="4" t="s">
        <v>326</v>
      </c>
      <c r="H91" s="4" t="s">
        <v>52</v>
      </c>
      <c r="I91" s="77" t="s">
        <v>48</v>
      </c>
      <c r="J91" s="4" t="s">
        <v>342</v>
      </c>
      <c r="K91" s="4">
        <v>31.9</v>
      </c>
      <c r="L91" s="88">
        <v>43823</v>
      </c>
      <c r="M91" s="19">
        <v>44270</v>
      </c>
      <c r="N91" s="4">
        <v>14.7</v>
      </c>
      <c r="O91" s="1">
        <v>15</v>
      </c>
      <c r="P91" s="1">
        <v>1.23</v>
      </c>
      <c r="Q91" s="2">
        <v>12.53</v>
      </c>
      <c r="R91" s="1">
        <v>14.7</v>
      </c>
      <c r="S91" s="1"/>
      <c r="T91" s="4"/>
      <c r="U91" s="1"/>
      <c r="V91" s="1"/>
      <c r="W91" s="1"/>
      <c r="X91" s="4" t="s">
        <v>2482</v>
      </c>
      <c r="Y91" s="4" t="s">
        <v>447</v>
      </c>
      <c r="Z91" s="1">
        <v>113</v>
      </c>
      <c r="AA91" s="1">
        <v>27</v>
      </c>
      <c r="AB91" s="1"/>
      <c r="AC91" s="1"/>
      <c r="AG91" t="s">
        <v>446</v>
      </c>
      <c r="AJ91" s="114"/>
      <c r="AK91" s="1">
        <v>15</v>
      </c>
      <c r="AL91" s="1" t="s">
        <v>39</v>
      </c>
    </row>
    <row r="92" spans="1:38" x14ac:dyDescent="0.2">
      <c r="A92" s="4" t="s">
        <v>448</v>
      </c>
      <c r="B92" s="4" t="s">
        <v>448</v>
      </c>
      <c r="C92" s="1"/>
      <c r="D92" s="4" t="s">
        <v>448</v>
      </c>
      <c r="E92" s="1" t="s">
        <v>448</v>
      </c>
      <c r="F92" s="1" t="s">
        <v>448</v>
      </c>
      <c r="G92" s="4" t="s">
        <v>44</v>
      </c>
      <c r="H92" s="4" t="s">
        <v>52</v>
      </c>
      <c r="I92" s="77" t="s">
        <v>48</v>
      </c>
      <c r="J92" s="4" t="s">
        <v>43</v>
      </c>
      <c r="K92" s="4">
        <v>24.9</v>
      </c>
      <c r="L92" s="88">
        <v>43893</v>
      </c>
      <c r="M92" s="19">
        <v>44349</v>
      </c>
      <c r="N92" s="4">
        <v>14.97</v>
      </c>
      <c r="O92" s="1">
        <v>15</v>
      </c>
      <c r="P92" s="1">
        <v>1.25</v>
      </c>
      <c r="Q92" s="1">
        <v>11.133333329999999</v>
      </c>
      <c r="R92" s="1">
        <v>14.97</v>
      </c>
      <c r="S92" s="1"/>
      <c r="T92" s="4"/>
      <c r="U92" s="1"/>
      <c r="V92" s="1"/>
      <c r="W92" s="1"/>
      <c r="X92" s="4" t="s">
        <v>2483</v>
      </c>
      <c r="Y92" s="4" t="s">
        <v>449</v>
      </c>
      <c r="Z92" s="1">
        <v>107</v>
      </c>
      <c r="AA92" s="1">
        <v>26</v>
      </c>
      <c r="AB92" s="1" t="s">
        <v>383</v>
      </c>
      <c r="AC92" s="1"/>
      <c r="AJ92" s="114"/>
      <c r="AK92" s="1">
        <v>9</v>
      </c>
      <c r="AL92" s="1" t="s">
        <v>39</v>
      </c>
    </row>
    <row r="93" spans="1:38" x14ac:dyDescent="0.2">
      <c r="A93" s="4" t="s">
        <v>450</v>
      </c>
      <c r="B93" s="4" t="s">
        <v>450</v>
      </c>
      <c r="C93" s="1"/>
      <c r="D93" s="4" t="s">
        <v>450</v>
      </c>
      <c r="E93" s="1" t="s">
        <v>450</v>
      </c>
      <c r="F93" s="1" t="s">
        <v>450</v>
      </c>
      <c r="G93" s="4" t="s">
        <v>44</v>
      </c>
      <c r="H93" s="4" t="s">
        <v>45</v>
      </c>
      <c r="I93" s="77" t="s">
        <v>48</v>
      </c>
      <c r="J93" s="4" t="s">
        <v>43</v>
      </c>
      <c r="K93" s="4">
        <v>29.2</v>
      </c>
      <c r="L93" s="88">
        <v>43907</v>
      </c>
      <c r="M93" s="19">
        <v>44342</v>
      </c>
      <c r="N93" s="4">
        <v>14.3</v>
      </c>
      <c r="O93" s="1">
        <v>14</v>
      </c>
      <c r="P93" s="1">
        <v>1.19</v>
      </c>
      <c r="Q93" s="1">
        <v>10.66666667</v>
      </c>
      <c r="R93" s="1">
        <v>14.3</v>
      </c>
      <c r="S93" s="1"/>
      <c r="T93" s="4"/>
      <c r="U93" s="1"/>
      <c r="V93" s="1"/>
      <c r="W93" s="1"/>
      <c r="X93" s="4" t="s">
        <v>2484</v>
      </c>
      <c r="Y93" s="4" t="s">
        <v>451</v>
      </c>
      <c r="Z93" s="1">
        <v>104</v>
      </c>
      <c r="AA93" s="1">
        <v>24</v>
      </c>
      <c r="AB93" s="1" t="s">
        <v>452</v>
      </c>
      <c r="AC93" s="1"/>
      <c r="AJ93" s="114"/>
      <c r="AK93" s="1">
        <v>10</v>
      </c>
      <c r="AL93" s="1" t="s">
        <v>39</v>
      </c>
    </row>
    <row r="94" spans="1:38" x14ac:dyDescent="0.2">
      <c r="A94" s="4" t="s">
        <v>453</v>
      </c>
      <c r="B94" s="4" t="s">
        <v>453</v>
      </c>
      <c r="C94" s="1"/>
      <c r="D94" s="4" t="s">
        <v>453</v>
      </c>
      <c r="E94" s="1" t="s">
        <v>453</v>
      </c>
      <c r="F94" s="1" t="s">
        <v>453</v>
      </c>
      <c r="G94" s="4" t="s">
        <v>44</v>
      </c>
      <c r="H94" s="4" t="s">
        <v>45</v>
      </c>
      <c r="I94" s="77" t="s">
        <v>48</v>
      </c>
      <c r="J94" s="4" t="s">
        <v>43</v>
      </c>
      <c r="K94" s="4">
        <v>30.9</v>
      </c>
      <c r="L94" s="88">
        <v>43907</v>
      </c>
      <c r="M94" s="19">
        <v>44342</v>
      </c>
      <c r="N94" s="4">
        <v>14.3</v>
      </c>
      <c r="O94" s="1">
        <v>14</v>
      </c>
      <c r="P94" s="1">
        <v>1.19</v>
      </c>
      <c r="Q94" s="1">
        <v>10.66666667</v>
      </c>
      <c r="R94" s="1">
        <v>14.3</v>
      </c>
      <c r="S94" s="1"/>
      <c r="T94" s="4"/>
      <c r="U94" s="1"/>
      <c r="V94" s="1"/>
      <c r="W94" s="1"/>
      <c r="X94" s="4" t="s">
        <v>2485</v>
      </c>
      <c r="Y94" s="4" t="s">
        <v>454</v>
      </c>
      <c r="Z94" s="1">
        <v>107</v>
      </c>
      <c r="AA94" s="1">
        <v>25</v>
      </c>
      <c r="AB94" s="1" t="s">
        <v>452</v>
      </c>
      <c r="AC94" s="1"/>
      <c r="AJ94" s="114"/>
      <c r="AK94" s="1">
        <v>11</v>
      </c>
      <c r="AL94" s="1" t="s">
        <v>39</v>
      </c>
    </row>
    <row r="95" spans="1:38" x14ac:dyDescent="0.2">
      <c r="A95" s="4" t="s">
        <v>455</v>
      </c>
      <c r="B95" s="4" t="s">
        <v>455</v>
      </c>
      <c r="C95" s="1"/>
      <c r="D95" s="4" t="s">
        <v>455</v>
      </c>
      <c r="E95" s="1" t="s">
        <v>455</v>
      </c>
      <c r="F95" s="1" t="s">
        <v>455</v>
      </c>
      <c r="G95" s="4" t="s">
        <v>44</v>
      </c>
      <c r="H95" s="4" t="s">
        <v>45</v>
      </c>
      <c r="I95" s="77" t="s">
        <v>48</v>
      </c>
      <c r="J95" s="4" t="s">
        <v>43</v>
      </c>
      <c r="K95" s="4">
        <v>27.9</v>
      </c>
      <c r="L95" s="88">
        <v>43907</v>
      </c>
      <c r="M95" s="19">
        <v>44342</v>
      </c>
      <c r="N95" s="4">
        <v>14.3</v>
      </c>
      <c r="O95" s="1">
        <v>14</v>
      </c>
      <c r="P95" s="1">
        <v>1.19</v>
      </c>
      <c r="Q95" s="1">
        <v>10.66666667</v>
      </c>
      <c r="R95" s="1">
        <v>14.3</v>
      </c>
      <c r="S95" s="1"/>
      <c r="T95" s="4"/>
      <c r="U95" s="1"/>
      <c r="V95" s="1"/>
      <c r="W95" s="1"/>
      <c r="X95" s="4" t="s">
        <v>2486</v>
      </c>
      <c r="Y95" s="4" t="s">
        <v>456</v>
      </c>
      <c r="Z95" s="1">
        <v>109</v>
      </c>
      <c r="AA95" s="1">
        <v>27</v>
      </c>
      <c r="AB95" s="1"/>
      <c r="AC95" s="1"/>
      <c r="AJ95" s="114"/>
      <c r="AK95" s="1">
        <v>12</v>
      </c>
      <c r="AL95" s="1" t="s">
        <v>39</v>
      </c>
    </row>
    <row r="96" spans="1:38" hidden="1" x14ac:dyDescent="0.2">
      <c r="A96" s="4" t="s">
        <v>457</v>
      </c>
      <c r="B96" s="4" t="s">
        <v>457</v>
      </c>
      <c r="C96" s="1"/>
      <c r="D96" s="4" t="s">
        <v>457</v>
      </c>
      <c r="E96" s="1" t="s">
        <v>457</v>
      </c>
      <c r="F96" s="1" t="s">
        <v>457</v>
      </c>
      <c r="G96" s="4" t="s">
        <v>44</v>
      </c>
      <c r="H96" s="4" t="s">
        <v>45</v>
      </c>
      <c r="I96" s="77" t="s">
        <v>48</v>
      </c>
      <c r="J96" s="4" t="s">
        <v>43</v>
      </c>
      <c r="K96" s="4">
        <v>30.3</v>
      </c>
      <c r="L96" s="88">
        <v>43893</v>
      </c>
      <c r="M96" s="19">
        <v>44342</v>
      </c>
      <c r="N96" s="4">
        <v>14.77</v>
      </c>
      <c r="O96" s="1">
        <v>15</v>
      </c>
      <c r="P96" s="1">
        <v>1.23</v>
      </c>
      <c r="Q96" s="1">
        <v>11.133333329999999</v>
      </c>
      <c r="R96" s="1">
        <v>14.77</v>
      </c>
      <c r="S96" s="1"/>
      <c r="T96" s="4"/>
      <c r="U96" s="1"/>
      <c r="V96" s="1"/>
      <c r="W96" s="1"/>
      <c r="X96" s="4"/>
      <c r="Y96" s="4"/>
      <c r="Z96" s="1"/>
      <c r="AA96" s="1"/>
      <c r="AB96" s="1"/>
      <c r="AC96" s="1"/>
      <c r="AJ96" s="114"/>
      <c r="AK96" s="1">
        <v>13</v>
      </c>
      <c r="AL96" s="1" t="s">
        <v>39</v>
      </c>
    </row>
    <row r="97" spans="1:38" x14ac:dyDescent="0.2">
      <c r="A97" s="4" t="s">
        <v>458</v>
      </c>
      <c r="B97" s="4" t="s">
        <v>458</v>
      </c>
      <c r="C97" s="1"/>
      <c r="D97" s="4" t="s">
        <v>458</v>
      </c>
      <c r="E97" s="1" t="s">
        <v>458</v>
      </c>
      <c r="F97" s="1" t="s">
        <v>458</v>
      </c>
      <c r="G97" s="4" t="s">
        <v>44</v>
      </c>
      <c r="H97" s="4" t="s">
        <v>45</v>
      </c>
      <c r="I97" s="77" t="s">
        <v>48</v>
      </c>
      <c r="J97" s="4" t="s">
        <v>43</v>
      </c>
      <c r="K97" s="4">
        <v>31.2</v>
      </c>
      <c r="L97" s="88">
        <v>43893</v>
      </c>
      <c r="M97" s="19">
        <v>44342</v>
      </c>
      <c r="N97" s="4">
        <v>14.77</v>
      </c>
      <c r="O97" s="1">
        <v>15</v>
      </c>
      <c r="P97" s="1">
        <v>1.23</v>
      </c>
      <c r="Q97" s="1">
        <v>11.133333329999999</v>
      </c>
      <c r="R97" s="1">
        <v>14.77</v>
      </c>
      <c r="S97" s="1"/>
      <c r="T97" s="4"/>
      <c r="U97" s="1"/>
      <c r="V97" s="1"/>
      <c r="W97" s="1"/>
      <c r="X97" s="4" t="s">
        <v>2487</v>
      </c>
      <c r="Y97" s="4" t="s">
        <v>459</v>
      </c>
      <c r="Z97" s="1">
        <v>93</v>
      </c>
      <c r="AA97" s="1">
        <v>25</v>
      </c>
      <c r="AB97" s="1" t="s">
        <v>452</v>
      </c>
      <c r="AC97" s="1"/>
      <c r="AJ97" s="114"/>
      <c r="AK97" s="1">
        <v>14</v>
      </c>
      <c r="AL97" s="1" t="s">
        <v>39</v>
      </c>
    </row>
    <row r="98" spans="1:38" x14ac:dyDescent="0.2">
      <c r="A98" s="4" t="s">
        <v>460</v>
      </c>
      <c r="B98" s="4" t="s">
        <v>460</v>
      </c>
      <c r="C98" s="1"/>
      <c r="D98" s="4" t="s">
        <v>460</v>
      </c>
      <c r="E98" s="1" t="s">
        <v>460</v>
      </c>
      <c r="F98" s="1" t="s">
        <v>460</v>
      </c>
      <c r="G98" s="4" t="s">
        <v>44</v>
      </c>
      <c r="H98" s="4" t="s">
        <v>45</v>
      </c>
      <c r="I98" s="77" t="s">
        <v>48</v>
      </c>
      <c r="J98" s="4" t="s">
        <v>43</v>
      </c>
      <c r="K98" s="4">
        <v>34.1</v>
      </c>
      <c r="L98" s="88">
        <v>43893</v>
      </c>
      <c r="M98" s="19">
        <v>44342</v>
      </c>
      <c r="N98" s="4">
        <v>14.77</v>
      </c>
      <c r="O98" s="1">
        <v>15</v>
      </c>
      <c r="P98" s="1">
        <v>1.23</v>
      </c>
      <c r="Q98" s="1">
        <v>11.133333329999999</v>
      </c>
      <c r="R98" s="1">
        <v>14.77</v>
      </c>
      <c r="S98" s="1"/>
      <c r="T98" s="4"/>
      <c r="U98" s="1"/>
      <c r="V98" s="1"/>
      <c r="W98" s="1"/>
      <c r="X98" s="4" t="s">
        <v>2488</v>
      </c>
      <c r="Y98" s="4" t="s">
        <v>461</v>
      </c>
      <c r="Z98" s="1">
        <v>102</v>
      </c>
      <c r="AA98" s="1">
        <v>25</v>
      </c>
      <c r="AB98" s="1" t="s">
        <v>452</v>
      </c>
      <c r="AC98" s="1"/>
      <c r="AJ98" s="114"/>
      <c r="AK98" s="1">
        <v>15</v>
      </c>
      <c r="AL98" s="1" t="s">
        <v>39</v>
      </c>
    </row>
    <row r="99" spans="1:38" x14ac:dyDescent="0.2">
      <c r="A99" s="4" t="s">
        <v>462</v>
      </c>
      <c r="B99" s="4" t="s">
        <v>462</v>
      </c>
      <c r="C99" s="1"/>
      <c r="D99" s="4" t="s">
        <v>462</v>
      </c>
      <c r="E99" s="1" t="s">
        <v>462</v>
      </c>
      <c r="F99" s="1" t="s">
        <v>462</v>
      </c>
      <c r="G99" s="4" t="s">
        <v>44</v>
      </c>
      <c r="H99" s="4" t="s">
        <v>45</v>
      </c>
      <c r="I99" s="77" t="s">
        <v>48</v>
      </c>
      <c r="J99" s="4" t="s">
        <v>43</v>
      </c>
      <c r="K99" s="4">
        <v>32.799999999999997</v>
      </c>
      <c r="L99" s="88">
        <v>43837</v>
      </c>
      <c r="M99" s="19">
        <v>44349</v>
      </c>
      <c r="N99" s="4">
        <v>16.829999999999998</v>
      </c>
      <c r="O99" s="1">
        <v>17</v>
      </c>
      <c r="P99" s="1">
        <v>1.4</v>
      </c>
      <c r="Q99" s="1">
        <v>13</v>
      </c>
      <c r="R99" s="1">
        <v>16.829999999999998</v>
      </c>
      <c r="S99" s="1"/>
      <c r="T99" s="4"/>
      <c r="U99" s="1"/>
      <c r="V99" s="1"/>
      <c r="W99" s="1"/>
      <c r="X99" s="4" t="s">
        <v>2489</v>
      </c>
      <c r="Y99" s="4" t="s">
        <v>463</v>
      </c>
      <c r="Z99" s="1">
        <v>109</v>
      </c>
      <c r="AA99" s="1">
        <v>27</v>
      </c>
      <c r="AB99" s="1" t="s">
        <v>464</v>
      </c>
      <c r="AC99" s="1"/>
      <c r="AJ99" s="114"/>
      <c r="AK99" s="1">
        <v>16</v>
      </c>
      <c r="AL99" s="1" t="s">
        <v>39</v>
      </c>
    </row>
    <row r="100" spans="1:38" hidden="1" x14ac:dyDescent="0.2">
      <c r="A100" s="4" t="s">
        <v>465</v>
      </c>
      <c r="B100" s="4" t="s">
        <v>465</v>
      </c>
      <c r="C100" s="1"/>
      <c r="D100" s="4" t="s">
        <v>465</v>
      </c>
      <c r="E100" s="1" t="s">
        <v>465</v>
      </c>
      <c r="F100" s="1" t="s">
        <v>465</v>
      </c>
      <c r="G100" s="4" t="s">
        <v>44</v>
      </c>
      <c r="H100" s="4" t="s">
        <v>45</v>
      </c>
      <c r="I100" s="77" t="s">
        <v>48</v>
      </c>
      <c r="J100" s="4" t="s">
        <v>43</v>
      </c>
      <c r="K100" s="4">
        <v>30.6</v>
      </c>
      <c r="L100" s="88">
        <v>43837</v>
      </c>
      <c r="M100" s="19">
        <v>44349</v>
      </c>
      <c r="N100" s="4">
        <v>16.829999999999998</v>
      </c>
      <c r="O100" s="1">
        <v>17</v>
      </c>
      <c r="P100" s="1">
        <v>1.4</v>
      </c>
      <c r="Q100" s="1">
        <v>13</v>
      </c>
      <c r="R100" s="1">
        <v>16.829999999999998</v>
      </c>
      <c r="S100" s="1"/>
      <c r="T100" s="4"/>
      <c r="U100" s="1"/>
      <c r="V100" s="1"/>
      <c r="W100" s="1"/>
      <c r="X100" s="4"/>
      <c r="Y100" s="4"/>
      <c r="Z100" s="1"/>
      <c r="AA100" s="1"/>
      <c r="AB100" s="1"/>
      <c r="AC100" s="1"/>
      <c r="AJ100" s="114"/>
      <c r="AK100" s="1">
        <v>17</v>
      </c>
      <c r="AL100" s="1" t="s">
        <v>39</v>
      </c>
    </row>
    <row r="101" spans="1:38" x14ac:dyDescent="0.2">
      <c r="A101" s="4" t="s">
        <v>466</v>
      </c>
      <c r="B101" s="4" t="s">
        <v>466</v>
      </c>
      <c r="C101" s="1"/>
      <c r="D101" s="4" t="s">
        <v>466</v>
      </c>
      <c r="E101" s="1" t="s">
        <v>466</v>
      </c>
      <c r="F101" s="1" t="s">
        <v>466</v>
      </c>
      <c r="G101" s="4" t="s">
        <v>467</v>
      </c>
      <c r="H101" s="4" t="s">
        <v>45</v>
      </c>
      <c r="I101" s="77" t="s">
        <v>48</v>
      </c>
      <c r="J101" s="4" t="s">
        <v>43</v>
      </c>
      <c r="K101" s="4">
        <v>27</v>
      </c>
      <c r="L101" s="88">
        <v>43904</v>
      </c>
      <c r="M101" s="19">
        <v>44340</v>
      </c>
      <c r="N101" s="4">
        <v>14.33</v>
      </c>
      <c r="O101" s="1">
        <v>14</v>
      </c>
      <c r="P101" s="1">
        <v>1.19</v>
      </c>
      <c r="Q101" s="1">
        <v>10.766666669999999</v>
      </c>
      <c r="R101" s="1">
        <v>14.33</v>
      </c>
      <c r="S101" s="1"/>
      <c r="T101" s="4"/>
      <c r="U101" s="1"/>
      <c r="V101" s="1"/>
      <c r="W101" s="1"/>
      <c r="X101" s="4" t="s">
        <v>2490</v>
      </c>
      <c r="Y101" s="4" t="s">
        <v>468</v>
      </c>
      <c r="Z101" s="1">
        <v>106</v>
      </c>
      <c r="AA101" s="1">
        <v>28</v>
      </c>
      <c r="AB101" s="1" t="s">
        <v>452</v>
      </c>
      <c r="AC101" s="1"/>
      <c r="AJ101" s="114"/>
      <c r="AK101" s="1">
        <v>18</v>
      </c>
      <c r="AL101" s="1" t="s">
        <v>39</v>
      </c>
    </row>
    <row r="102" spans="1:38" x14ac:dyDescent="0.2">
      <c r="A102" s="67" t="s">
        <v>469</v>
      </c>
      <c r="B102" s="67" t="s">
        <v>469</v>
      </c>
      <c r="C102" s="9"/>
      <c r="D102" s="67" t="s">
        <v>469</v>
      </c>
      <c r="E102" s="9" t="s">
        <v>469</v>
      </c>
      <c r="F102" s="9" t="s">
        <v>469</v>
      </c>
      <c r="G102" s="67" t="s">
        <v>97</v>
      </c>
      <c r="H102" s="67" t="s">
        <v>52</v>
      </c>
      <c r="I102" s="77" t="s">
        <v>48</v>
      </c>
      <c r="J102" s="67" t="s">
        <v>43</v>
      </c>
      <c r="K102" s="67">
        <v>31.2</v>
      </c>
      <c r="L102" s="88">
        <v>43831</v>
      </c>
      <c r="M102" s="95">
        <v>44355</v>
      </c>
      <c r="N102" s="67">
        <v>17.23</v>
      </c>
      <c r="O102" s="9">
        <v>17</v>
      </c>
      <c r="P102" s="9">
        <v>1.44</v>
      </c>
      <c r="Q102" s="1">
        <v>13.2</v>
      </c>
      <c r="R102" s="9">
        <v>17.23</v>
      </c>
      <c r="S102" s="9"/>
      <c r="T102" s="67"/>
      <c r="U102" s="9"/>
      <c r="V102" s="9"/>
      <c r="W102" s="1"/>
      <c r="X102" s="67" t="s">
        <v>2565</v>
      </c>
      <c r="Y102" s="67" t="s">
        <v>470</v>
      </c>
      <c r="Z102" s="9">
        <v>64</v>
      </c>
      <c r="AA102" s="9">
        <v>26</v>
      </c>
      <c r="AB102" s="9" t="s">
        <v>98</v>
      </c>
      <c r="AC102" s="1"/>
      <c r="AJ102" s="114"/>
      <c r="AK102" s="9">
        <v>1</v>
      </c>
      <c r="AL102" s="9" t="s">
        <v>39</v>
      </c>
    </row>
    <row r="103" spans="1:38" hidden="1" x14ac:dyDescent="0.2">
      <c r="A103" s="4" t="s">
        <v>471</v>
      </c>
      <c r="B103" s="4" t="s">
        <v>471</v>
      </c>
      <c r="C103" s="1"/>
      <c r="D103" s="4" t="s">
        <v>471</v>
      </c>
      <c r="E103" s="1" t="s">
        <v>471</v>
      </c>
      <c r="F103" s="1" t="s">
        <v>471</v>
      </c>
      <c r="G103" s="4" t="s">
        <v>97</v>
      </c>
      <c r="H103" s="4" t="s">
        <v>52</v>
      </c>
      <c r="I103" s="77" t="s">
        <v>48</v>
      </c>
      <c r="J103" s="4" t="s">
        <v>43</v>
      </c>
      <c r="K103" s="4">
        <v>34.6</v>
      </c>
      <c r="L103" s="88">
        <v>43831</v>
      </c>
      <c r="M103" s="19">
        <v>44355</v>
      </c>
      <c r="N103" s="4">
        <v>17.23</v>
      </c>
      <c r="O103" s="1">
        <v>17</v>
      </c>
      <c r="P103" s="1">
        <v>1.44</v>
      </c>
      <c r="Q103" s="1">
        <v>13.2</v>
      </c>
      <c r="R103" s="1">
        <v>17.23</v>
      </c>
      <c r="S103" s="1"/>
      <c r="T103" s="4"/>
      <c r="U103" s="1"/>
      <c r="V103" s="1"/>
      <c r="W103" s="1"/>
      <c r="X103" s="4"/>
      <c r="Y103" s="4"/>
      <c r="Z103" s="1"/>
      <c r="AA103" s="1"/>
      <c r="AB103" s="1"/>
      <c r="AC103" s="1"/>
      <c r="AJ103" s="114"/>
      <c r="AK103" s="1">
        <v>2</v>
      </c>
      <c r="AL103" s="1" t="s">
        <v>39</v>
      </c>
    </row>
    <row r="104" spans="1:38" hidden="1" x14ac:dyDescent="0.2">
      <c r="A104" s="4" t="s">
        <v>472</v>
      </c>
      <c r="B104" s="4" t="s">
        <v>472</v>
      </c>
      <c r="C104" s="1"/>
      <c r="D104" s="4" t="s">
        <v>472</v>
      </c>
      <c r="E104" s="1" t="s">
        <v>472</v>
      </c>
      <c r="F104" s="1" t="s">
        <v>472</v>
      </c>
      <c r="G104" s="4" t="s">
        <v>97</v>
      </c>
      <c r="H104" s="4" t="s">
        <v>52</v>
      </c>
      <c r="I104" s="77" t="s">
        <v>48</v>
      </c>
      <c r="J104" s="4" t="s">
        <v>43</v>
      </c>
      <c r="K104" s="4">
        <v>33.6</v>
      </c>
      <c r="L104" s="88">
        <v>43831</v>
      </c>
      <c r="M104" s="19">
        <v>44355</v>
      </c>
      <c r="N104" s="4">
        <v>17.23</v>
      </c>
      <c r="O104" s="1">
        <v>17</v>
      </c>
      <c r="P104" s="1">
        <v>1.44</v>
      </c>
      <c r="Q104" s="1">
        <v>13.2</v>
      </c>
      <c r="R104" s="1">
        <v>17.23</v>
      </c>
      <c r="S104" s="1"/>
      <c r="T104" s="4"/>
      <c r="U104" s="1"/>
      <c r="V104" s="1"/>
      <c r="W104" s="1"/>
      <c r="X104" s="4"/>
      <c r="Y104" s="4"/>
      <c r="Z104" s="1"/>
      <c r="AA104" s="1"/>
      <c r="AB104" s="1"/>
      <c r="AC104" s="1"/>
      <c r="AJ104" s="114"/>
      <c r="AK104" s="1">
        <v>3</v>
      </c>
      <c r="AL104" s="1" t="s">
        <v>39</v>
      </c>
    </row>
    <row r="105" spans="1:38" hidden="1" x14ac:dyDescent="0.2">
      <c r="A105" s="4" t="s">
        <v>473</v>
      </c>
      <c r="B105" s="4" t="s">
        <v>473</v>
      </c>
      <c r="C105" s="1"/>
      <c r="D105" s="4" t="s">
        <v>473</v>
      </c>
      <c r="E105" s="1" t="s">
        <v>473</v>
      </c>
      <c r="F105" s="1" t="s">
        <v>473</v>
      </c>
      <c r="G105" s="4" t="s">
        <v>97</v>
      </c>
      <c r="H105" s="4" t="s">
        <v>52</v>
      </c>
      <c r="I105" s="77" t="s">
        <v>48</v>
      </c>
      <c r="J105" s="4" t="s">
        <v>43</v>
      </c>
      <c r="K105" s="4">
        <v>28.5</v>
      </c>
      <c r="L105" s="88">
        <v>43831</v>
      </c>
      <c r="M105" s="19">
        <v>44355</v>
      </c>
      <c r="N105" s="4">
        <v>17.23</v>
      </c>
      <c r="O105" s="1">
        <v>17</v>
      </c>
      <c r="P105" s="1">
        <v>1.44</v>
      </c>
      <c r="Q105" s="1">
        <v>13.2</v>
      </c>
      <c r="R105" s="1">
        <v>17.23</v>
      </c>
      <c r="S105" s="1"/>
      <c r="T105" s="4"/>
      <c r="U105" s="1"/>
      <c r="V105" s="1"/>
      <c r="W105" s="1"/>
      <c r="X105" s="4"/>
      <c r="Y105" s="4"/>
      <c r="Z105" s="1"/>
      <c r="AA105" s="1"/>
      <c r="AB105" s="1"/>
      <c r="AC105" s="1"/>
      <c r="AJ105" s="114"/>
      <c r="AK105" s="1">
        <v>4</v>
      </c>
      <c r="AL105" s="1" t="s">
        <v>39</v>
      </c>
    </row>
    <row r="106" spans="1:38" x14ac:dyDescent="0.2">
      <c r="A106" s="4" t="s">
        <v>474</v>
      </c>
      <c r="B106" s="4" t="s">
        <v>474</v>
      </c>
      <c r="C106" s="1"/>
      <c r="D106" s="4" t="s">
        <v>474</v>
      </c>
      <c r="E106" s="1" t="s">
        <v>474</v>
      </c>
      <c r="F106" s="1" t="s">
        <v>474</v>
      </c>
      <c r="G106" s="4" t="s">
        <v>44</v>
      </c>
      <c r="H106" s="4" t="s">
        <v>52</v>
      </c>
      <c r="I106" s="77" t="s">
        <v>48</v>
      </c>
      <c r="J106" s="4" t="s">
        <v>43</v>
      </c>
      <c r="K106" s="4">
        <v>26.3</v>
      </c>
      <c r="L106" s="88">
        <v>43893</v>
      </c>
      <c r="M106" s="19">
        <v>44349</v>
      </c>
      <c r="N106" s="4">
        <v>14.97</v>
      </c>
      <c r="O106" s="1">
        <v>15</v>
      </c>
      <c r="P106" s="1">
        <v>1.25</v>
      </c>
      <c r="Q106" s="1">
        <v>11.133333329999999</v>
      </c>
      <c r="R106" s="1">
        <v>14.97</v>
      </c>
      <c r="S106" s="1"/>
      <c r="T106" s="4"/>
      <c r="U106" s="1"/>
      <c r="V106" s="1"/>
      <c r="W106" s="1"/>
      <c r="X106" s="4" t="s">
        <v>2491</v>
      </c>
      <c r="Y106" s="4" t="s">
        <v>475</v>
      </c>
      <c r="Z106" s="1">
        <v>112</v>
      </c>
      <c r="AA106" s="1">
        <v>26</v>
      </c>
      <c r="AB106" s="1"/>
      <c r="AC106" s="1"/>
      <c r="AJ106" s="114"/>
      <c r="AK106" s="1">
        <v>5</v>
      </c>
      <c r="AL106" s="1" t="s">
        <v>39</v>
      </c>
    </row>
    <row r="107" spans="1:38" x14ac:dyDescent="0.2">
      <c r="A107" s="4" t="s">
        <v>476</v>
      </c>
      <c r="B107" s="4" t="s">
        <v>476</v>
      </c>
      <c r="C107" s="1"/>
      <c r="D107" s="4" t="s">
        <v>476</v>
      </c>
      <c r="E107" s="1" t="s">
        <v>476</v>
      </c>
      <c r="F107" s="1" t="s">
        <v>476</v>
      </c>
      <c r="G107" s="4" t="s">
        <v>44</v>
      </c>
      <c r="H107" s="4" t="s">
        <v>52</v>
      </c>
      <c r="I107" s="77" t="s">
        <v>48</v>
      </c>
      <c r="J107" s="4" t="s">
        <v>43</v>
      </c>
      <c r="K107" s="4">
        <v>25.7</v>
      </c>
      <c r="L107" s="88">
        <v>43893</v>
      </c>
      <c r="M107" s="19">
        <v>44349</v>
      </c>
      <c r="N107" s="4">
        <v>14.97</v>
      </c>
      <c r="O107" s="1">
        <v>15</v>
      </c>
      <c r="P107" s="1">
        <v>1.25</v>
      </c>
      <c r="Q107" s="1">
        <v>11.133333329999999</v>
      </c>
      <c r="R107" s="1">
        <v>14.97</v>
      </c>
      <c r="S107" s="1"/>
      <c r="T107" s="4"/>
      <c r="U107" s="1"/>
      <c r="V107" s="1"/>
      <c r="W107" s="1"/>
      <c r="X107" s="4" t="s">
        <v>2492</v>
      </c>
      <c r="Y107" s="4" t="s">
        <v>477</v>
      </c>
      <c r="Z107" s="1">
        <v>110</v>
      </c>
      <c r="AA107" s="1">
        <v>25</v>
      </c>
      <c r="AB107" s="1"/>
      <c r="AC107" s="1"/>
      <c r="AJ107" s="114"/>
      <c r="AK107" s="1">
        <v>6</v>
      </c>
      <c r="AL107" s="1" t="s">
        <v>39</v>
      </c>
    </row>
    <row r="108" spans="1:38" x14ac:dyDescent="0.2">
      <c r="A108" s="4" t="s">
        <v>478</v>
      </c>
      <c r="B108" s="4" t="s">
        <v>478</v>
      </c>
      <c r="C108" s="1"/>
      <c r="D108" s="4" t="s">
        <v>478</v>
      </c>
      <c r="E108" s="1" t="s">
        <v>478</v>
      </c>
      <c r="F108" s="1" t="s">
        <v>478</v>
      </c>
      <c r="G108" s="4" t="s">
        <v>44</v>
      </c>
      <c r="H108" s="4" t="s">
        <v>52</v>
      </c>
      <c r="I108" s="77" t="s">
        <v>48</v>
      </c>
      <c r="J108" s="4" t="s">
        <v>43</v>
      </c>
      <c r="K108" s="4">
        <v>25.2</v>
      </c>
      <c r="L108" s="88">
        <v>43893</v>
      </c>
      <c r="M108" s="19">
        <v>44349</v>
      </c>
      <c r="N108" s="4">
        <v>14.97</v>
      </c>
      <c r="O108" s="1">
        <v>15</v>
      </c>
      <c r="P108" s="1">
        <v>1.25</v>
      </c>
      <c r="Q108" s="1">
        <v>11.133333329999999</v>
      </c>
      <c r="R108" s="1">
        <v>14.97</v>
      </c>
      <c r="S108" s="1"/>
      <c r="T108" s="4"/>
      <c r="U108" s="1"/>
      <c r="V108" s="1"/>
      <c r="W108" s="1"/>
      <c r="X108" s="4" t="s">
        <v>2493</v>
      </c>
      <c r="Y108" s="4" t="s">
        <v>479</v>
      </c>
      <c r="Z108" s="1">
        <v>113</v>
      </c>
      <c r="AA108" s="1">
        <v>25</v>
      </c>
      <c r="AB108" s="1" t="s">
        <v>464</v>
      </c>
      <c r="AC108" s="1"/>
      <c r="AJ108" s="114"/>
      <c r="AK108" s="1">
        <v>7</v>
      </c>
      <c r="AL108" s="1" t="s">
        <v>39</v>
      </c>
    </row>
    <row r="109" spans="1:38" x14ac:dyDescent="0.2">
      <c r="A109" s="4" t="s">
        <v>480</v>
      </c>
      <c r="B109" s="4" t="s">
        <v>480</v>
      </c>
      <c r="C109" s="1"/>
      <c r="D109" s="4" t="s">
        <v>480</v>
      </c>
      <c r="E109" s="1" t="s">
        <v>480</v>
      </c>
      <c r="F109" s="1" t="s">
        <v>480</v>
      </c>
      <c r="G109" s="4" t="s">
        <v>44</v>
      </c>
      <c r="H109" s="4" t="s">
        <v>52</v>
      </c>
      <c r="I109" s="77" t="s">
        <v>48</v>
      </c>
      <c r="J109" s="4" t="s">
        <v>43</v>
      </c>
      <c r="K109" s="4">
        <v>25.6</v>
      </c>
      <c r="L109" s="88">
        <v>43893</v>
      </c>
      <c r="M109" s="19">
        <v>44349</v>
      </c>
      <c r="N109" s="4">
        <v>14.97</v>
      </c>
      <c r="O109" s="1">
        <v>15</v>
      </c>
      <c r="P109" s="1">
        <v>1.25</v>
      </c>
      <c r="Q109" s="1">
        <v>11.133333329999999</v>
      </c>
      <c r="R109" s="1">
        <v>14.97</v>
      </c>
      <c r="S109" s="1"/>
      <c r="T109" s="4"/>
      <c r="U109" s="1"/>
      <c r="V109" s="1"/>
      <c r="W109" s="1"/>
      <c r="X109" s="4" t="s">
        <v>2494</v>
      </c>
      <c r="Y109" s="4" t="s">
        <v>481</v>
      </c>
      <c r="Z109" s="1">
        <v>113</v>
      </c>
      <c r="AA109" s="1">
        <v>25</v>
      </c>
      <c r="AB109" s="1" t="s">
        <v>464</v>
      </c>
      <c r="AC109" s="1"/>
      <c r="AD109" s="10"/>
      <c r="AE109" s="10"/>
      <c r="AF109" s="10"/>
      <c r="AG109" s="10"/>
      <c r="AH109" s="10"/>
      <c r="AI109" s="10"/>
      <c r="AJ109" s="114"/>
      <c r="AK109" s="1">
        <v>8</v>
      </c>
      <c r="AL109" s="1" t="s">
        <v>39</v>
      </c>
    </row>
    <row r="110" spans="1:38" hidden="1" x14ac:dyDescent="0.2">
      <c r="A110" s="4" t="s">
        <v>482</v>
      </c>
      <c r="B110" s="4" t="s">
        <v>482</v>
      </c>
      <c r="C110" s="1"/>
      <c r="D110" s="4" t="s">
        <v>482</v>
      </c>
      <c r="E110" s="1" t="s">
        <v>320</v>
      </c>
      <c r="F110" s="1" t="s">
        <v>483</v>
      </c>
      <c r="G110" s="4" t="s">
        <v>467</v>
      </c>
      <c r="H110" s="4" t="s">
        <v>45</v>
      </c>
      <c r="I110" s="77" t="s">
        <v>48</v>
      </c>
      <c r="J110" s="4" t="s">
        <v>43</v>
      </c>
      <c r="K110" s="4">
        <v>29.5</v>
      </c>
      <c r="L110" s="19">
        <v>43997</v>
      </c>
      <c r="M110" s="19">
        <v>44242</v>
      </c>
      <c r="N110" s="4">
        <v>8</v>
      </c>
      <c r="O110" s="1">
        <v>8</v>
      </c>
      <c r="P110" s="1">
        <v>0.67</v>
      </c>
      <c r="Q110" s="1"/>
      <c r="R110" s="1">
        <v>8</v>
      </c>
      <c r="S110" s="1"/>
      <c r="T110" s="4"/>
      <c r="U110" s="1"/>
      <c r="V110" s="1"/>
      <c r="W110" s="1"/>
      <c r="X110" s="4"/>
      <c r="Y110" s="4"/>
      <c r="Z110" s="1"/>
      <c r="AA110" s="1"/>
      <c r="AB110" s="1">
        <v>8</v>
      </c>
      <c r="AC110" s="1"/>
      <c r="AJ110" s="114"/>
      <c r="AK110" s="1">
        <v>1</v>
      </c>
      <c r="AL110" s="1" t="s">
        <v>39</v>
      </c>
    </row>
    <row r="111" spans="1:38" hidden="1" x14ac:dyDescent="0.2">
      <c r="A111" s="4" t="s">
        <v>484</v>
      </c>
      <c r="B111" s="4" t="s">
        <v>484</v>
      </c>
      <c r="C111" s="1"/>
      <c r="D111" s="4" t="s">
        <v>484</v>
      </c>
      <c r="E111" s="1" t="s">
        <v>484</v>
      </c>
      <c r="F111" s="1" t="s">
        <v>484</v>
      </c>
      <c r="G111" s="4" t="s">
        <v>321</v>
      </c>
      <c r="H111" s="4" t="s">
        <v>52</v>
      </c>
      <c r="I111" s="77" t="s">
        <v>48</v>
      </c>
      <c r="J111" s="4" t="s">
        <v>43</v>
      </c>
      <c r="K111" s="4">
        <v>29.8</v>
      </c>
      <c r="L111" s="88">
        <v>43899</v>
      </c>
      <c r="M111" s="19">
        <v>44340</v>
      </c>
      <c r="N111" s="4">
        <v>14.5</v>
      </c>
      <c r="O111" s="1">
        <v>15</v>
      </c>
      <c r="P111" s="1">
        <v>1.21</v>
      </c>
      <c r="Q111" s="1">
        <v>11.633333329999999</v>
      </c>
      <c r="R111" s="1">
        <v>14.5</v>
      </c>
      <c r="S111" s="1"/>
      <c r="T111" s="4"/>
      <c r="U111" s="1"/>
      <c r="V111" s="1"/>
      <c r="W111" s="1"/>
      <c r="X111" s="4"/>
      <c r="Y111" s="4"/>
      <c r="Z111" s="1"/>
      <c r="AA111" s="1"/>
      <c r="AB111" s="1"/>
      <c r="AC111" s="1"/>
      <c r="AJ111" s="114"/>
      <c r="AK111" s="1">
        <v>19</v>
      </c>
      <c r="AL111" s="1" t="s">
        <v>39</v>
      </c>
    </row>
    <row r="112" spans="1:38" x14ac:dyDescent="0.2">
      <c r="A112" s="67" t="s">
        <v>485</v>
      </c>
      <c r="B112" s="67" t="s">
        <v>485</v>
      </c>
      <c r="C112" s="11"/>
      <c r="D112" s="67" t="s">
        <v>485</v>
      </c>
      <c r="E112" s="11" t="s">
        <v>485</v>
      </c>
      <c r="F112" s="11" t="s">
        <v>485</v>
      </c>
      <c r="G112" s="67" t="s">
        <v>97</v>
      </c>
      <c r="H112" s="67" t="s">
        <v>52</v>
      </c>
      <c r="I112" s="77" t="s">
        <v>48</v>
      </c>
      <c r="J112" s="67" t="s">
        <v>43</v>
      </c>
      <c r="K112" s="67">
        <v>28.9</v>
      </c>
      <c r="L112" s="88">
        <v>43897</v>
      </c>
      <c r="M112" s="95">
        <v>44354</v>
      </c>
      <c r="N112" s="67">
        <v>15</v>
      </c>
      <c r="O112" s="11">
        <v>15</v>
      </c>
      <c r="P112" s="11">
        <v>1.25</v>
      </c>
      <c r="Q112" s="1">
        <v>11.7</v>
      </c>
      <c r="R112" s="11">
        <v>15</v>
      </c>
      <c r="S112" s="11"/>
      <c r="T112" s="67"/>
      <c r="U112" s="11"/>
      <c r="V112" s="11"/>
      <c r="W112" s="1"/>
      <c r="X112" s="104" t="s">
        <v>2495</v>
      </c>
      <c r="Y112" s="104" t="s">
        <v>486</v>
      </c>
      <c r="Z112" s="11">
        <v>107</v>
      </c>
      <c r="AA112" s="11">
        <v>25</v>
      </c>
      <c r="AB112" s="11" t="s">
        <v>98</v>
      </c>
      <c r="AC112" s="1"/>
      <c r="AJ112" s="114"/>
      <c r="AK112" s="11">
        <v>28</v>
      </c>
      <c r="AL112" s="11" t="s">
        <v>39</v>
      </c>
    </row>
    <row r="113" spans="1:38" x14ac:dyDescent="0.2">
      <c r="A113" s="67" t="s">
        <v>487</v>
      </c>
      <c r="B113" s="67" t="s">
        <v>487</v>
      </c>
      <c r="C113" s="11"/>
      <c r="D113" s="67" t="s">
        <v>487</v>
      </c>
      <c r="E113" s="11" t="s">
        <v>487</v>
      </c>
      <c r="F113" s="11" t="s">
        <v>487</v>
      </c>
      <c r="G113" s="67" t="s">
        <v>97</v>
      </c>
      <c r="H113" s="67" t="s">
        <v>52</v>
      </c>
      <c r="I113" s="77" t="s">
        <v>48</v>
      </c>
      <c r="J113" s="67" t="s">
        <v>43</v>
      </c>
      <c r="K113" s="67">
        <v>28.1</v>
      </c>
      <c r="L113" s="88">
        <v>43897</v>
      </c>
      <c r="M113" s="95">
        <v>44354</v>
      </c>
      <c r="N113" s="67">
        <v>15</v>
      </c>
      <c r="O113" s="11">
        <v>15</v>
      </c>
      <c r="P113" s="11">
        <v>1.25</v>
      </c>
      <c r="Q113" s="1">
        <v>11.7</v>
      </c>
      <c r="R113" s="11">
        <v>15</v>
      </c>
      <c r="S113" s="11"/>
      <c r="T113" s="67"/>
      <c r="U113" s="11"/>
      <c r="V113" s="11"/>
      <c r="W113" s="1"/>
      <c r="X113" s="104" t="s">
        <v>2496</v>
      </c>
      <c r="Y113" s="104" t="s">
        <v>488</v>
      </c>
      <c r="Z113" s="11">
        <v>99</v>
      </c>
      <c r="AA113" s="11">
        <v>25</v>
      </c>
      <c r="AB113" s="11" t="s">
        <v>98</v>
      </c>
      <c r="AC113" s="1"/>
      <c r="AJ113" s="114"/>
      <c r="AK113" s="11">
        <v>29</v>
      </c>
      <c r="AL113" s="11" t="s">
        <v>39</v>
      </c>
    </row>
    <row r="114" spans="1:38" x14ac:dyDescent="0.2">
      <c r="A114" s="67" t="s">
        <v>489</v>
      </c>
      <c r="B114" s="67" t="s">
        <v>489</v>
      </c>
      <c r="C114" s="11"/>
      <c r="D114" s="67" t="s">
        <v>489</v>
      </c>
      <c r="E114" s="11" t="s">
        <v>489</v>
      </c>
      <c r="F114" s="11" t="s">
        <v>489</v>
      </c>
      <c r="G114" s="67" t="s">
        <v>97</v>
      </c>
      <c r="H114" s="67" t="s">
        <v>52</v>
      </c>
      <c r="I114" s="77" t="s">
        <v>48</v>
      </c>
      <c r="J114" s="67" t="s">
        <v>43</v>
      </c>
      <c r="K114" s="67">
        <v>26.8</v>
      </c>
      <c r="L114" s="88">
        <v>43897</v>
      </c>
      <c r="M114" s="95">
        <v>44355</v>
      </c>
      <c r="N114" s="67">
        <v>15.03</v>
      </c>
      <c r="O114" s="11">
        <v>15</v>
      </c>
      <c r="P114" s="11">
        <v>1.25</v>
      </c>
      <c r="Q114" s="1">
        <v>11.7</v>
      </c>
      <c r="R114" s="11">
        <v>15.03</v>
      </c>
      <c r="S114" s="11"/>
      <c r="T114" s="67"/>
      <c r="U114" s="11"/>
      <c r="V114" s="11"/>
      <c r="W114" s="1"/>
      <c r="X114" s="104" t="s">
        <v>2497</v>
      </c>
      <c r="Y114" s="104" t="s">
        <v>490</v>
      </c>
      <c r="Z114" s="11">
        <v>108</v>
      </c>
      <c r="AA114" s="11">
        <v>27</v>
      </c>
      <c r="AB114" s="11" t="s">
        <v>98</v>
      </c>
      <c r="AC114" s="1"/>
      <c r="AJ114" s="114"/>
      <c r="AK114" s="11">
        <v>30</v>
      </c>
      <c r="AL114" s="11" t="s">
        <v>39</v>
      </c>
    </row>
    <row r="115" spans="1:38" hidden="1" x14ac:dyDescent="0.2">
      <c r="A115" s="67" t="s">
        <v>491</v>
      </c>
      <c r="B115" s="67" t="s">
        <v>491</v>
      </c>
      <c r="C115" s="11"/>
      <c r="D115" s="67" t="s">
        <v>491</v>
      </c>
      <c r="E115" s="11" t="s">
        <v>491</v>
      </c>
      <c r="F115" s="11" t="s">
        <v>491</v>
      </c>
      <c r="G115" s="67" t="s">
        <v>97</v>
      </c>
      <c r="H115" s="4" t="s">
        <v>45</v>
      </c>
      <c r="I115" s="77" t="s">
        <v>48</v>
      </c>
      <c r="J115" s="67" t="s">
        <v>43</v>
      </c>
      <c r="K115" s="67">
        <v>33.799999999999997</v>
      </c>
      <c r="L115" s="88">
        <v>43897</v>
      </c>
      <c r="M115" s="95">
        <v>44355</v>
      </c>
      <c r="N115" s="67">
        <v>15.03</v>
      </c>
      <c r="O115" s="11">
        <v>15</v>
      </c>
      <c r="P115" s="11">
        <v>1.25</v>
      </c>
      <c r="Q115" s="1">
        <v>11.7</v>
      </c>
      <c r="R115" s="11">
        <v>15.03</v>
      </c>
      <c r="S115" s="11"/>
      <c r="T115" s="67"/>
      <c r="U115" s="11"/>
      <c r="V115" s="11"/>
      <c r="W115" s="1"/>
      <c r="X115" s="67" t="s">
        <v>98</v>
      </c>
      <c r="Y115" s="67" t="s">
        <v>98</v>
      </c>
      <c r="Z115" s="11" t="s">
        <v>98</v>
      </c>
      <c r="AA115" s="11" t="s">
        <v>98</v>
      </c>
      <c r="AB115" s="11" t="s">
        <v>98</v>
      </c>
      <c r="AC115" s="1"/>
      <c r="AJ115" s="114"/>
      <c r="AK115" s="11">
        <v>31</v>
      </c>
      <c r="AL115" s="11" t="s">
        <v>39</v>
      </c>
    </row>
    <row r="116" spans="1:38" x14ac:dyDescent="0.2">
      <c r="A116" s="67" t="s">
        <v>492</v>
      </c>
      <c r="B116" s="67" t="s">
        <v>492</v>
      </c>
      <c r="C116" s="11"/>
      <c r="D116" s="67" t="s">
        <v>492</v>
      </c>
      <c r="E116" s="11" t="s">
        <v>492</v>
      </c>
      <c r="F116" s="11" t="s">
        <v>492</v>
      </c>
      <c r="G116" s="67" t="s">
        <v>97</v>
      </c>
      <c r="H116" s="67" t="s">
        <v>45</v>
      </c>
      <c r="I116" s="77" t="s">
        <v>48</v>
      </c>
      <c r="J116" s="67" t="s">
        <v>43</v>
      </c>
      <c r="K116" s="67">
        <v>34.6</v>
      </c>
      <c r="L116" s="88">
        <v>43897</v>
      </c>
      <c r="M116" s="95">
        <v>44355</v>
      </c>
      <c r="N116" s="67">
        <v>15.03</v>
      </c>
      <c r="O116" s="11">
        <v>15</v>
      </c>
      <c r="P116" s="11">
        <v>1.25</v>
      </c>
      <c r="Q116" s="1">
        <v>11.7</v>
      </c>
      <c r="R116" s="11">
        <v>15.03</v>
      </c>
      <c r="S116" s="11"/>
      <c r="T116" s="67"/>
      <c r="U116" s="11"/>
      <c r="V116" s="11"/>
      <c r="W116" s="1"/>
      <c r="X116" s="67" t="s">
        <v>2498</v>
      </c>
      <c r="Y116" s="67" t="s">
        <v>493</v>
      </c>
      <c r="Z116" s="11">
        <v>100</v>
      </c>
      <c r="AA116" s="11">
        <v>26</v>
      </c>
      <c r="AB116" s="11" t="s">
        <v>98</v>
      </c>
      <c r="AC116" s="1"/>
      <c r="AJ116" s="114"/>
      <c r="AK116" s="11">
        <v>32</v>
      </c>
      <c r="AL116" s="11" t="s">
        <v>39</v>
      </c>
    </row>
    <row r="117" spans="1:38" x14ac:dyDescent="0.2">
      <c r="A117" s="67" t="s">
        <v>494</v>
      </c>
      <c r="B117" s="67" t="s">
        <v>494</v>
      </c>
      <c r="C117" s="11"/>
      <c r="D117" s="67" t="s">
        <v>494</v>
      </c>
      <c r="E117" s="11" t="s">
        <v>494</v>
      </c>
      <c r="F117" s="11" t="s">
        <v>494</v>
      </c>
      <c r="G117" s="67" t="s">
        <v>97</v>
      </c>
      <c r="H117" s="67" t="s">
        <v>45</v>
      </c>
      <c r="I117" s="77" t="s">
        <v>48</v>
      </c>
      <c r="J117" s="67" t="s">
        <v>43</v>
      </c>
      <c r="K117" s="67">
        <v>35.700000000000003</v>
      </c>
      <c r="L117" s="88">
        <v>43897</v>
      </c>
      <c r="M117" s="95">
        <v>44355</v>
      </c>
      <c r="N117" s="67">
        <v>15.03</v>
      </c>
      <c r="O117" s="11">
        <v>15</v>
      </c>
      <c r="P117" s="11">
        <v>1.25</v>
      </c>
      <c r="Q117" s="1">
        <v>11.7</v>
      </c>
      <c r="R117" s="11">
        <v>15.03</v>
      </c>
      <c r="S117" s="11"/>
      <c r="T117" s="67"/>
      <c r="U117" s="11"/>
      <c r="V117" s="11"/>
      <c r="W117" s="1"/>
      <c r="X117" s="67" t="s">
        <v>2499</v>
      </c>
      <c r="Y117" s="67" t="s">
        <v>495</v>
      </c>
      <c r="Z117" s="11">
        <v>107</v>
      </c>
      <c r="AA117" s="11">
        <v>27</v>
      </c>
      <c r="AB117" s="11" t="s">
        <v>98</v>
      </c>
      <c r="AC117" s="1"/>
      <c r="AJ117" s="114"/>
      <c r="AK117" s="11">
        <v>33</v>
      </c>
      <c r="AL117" s="11" t="s">
        <v>39</v>
      </c>
    </row>
    <row r="118" spans="1:38" x14ac:dyDescent="0.2">
      <c r="A118" s="4" t="s">
        <v>496</v>
      </c>
      <c r="B118" s="4" t="s">
        <v>496</v>
      </c>
      <c r="C118" s="1"/>
      <c r="D118" s="4" t="s">
        <v>496</v>
      </c>
      <c r="E118" s="1" t="s">
        <v>496</v>
      </c>
      <c r="F118" s="1" t="s">
        <v>496</v>
      </c>
      <c r="G118" s="4" t="s">
        <v>104</v>
      </c>
      <c r="H118" s="4" t="s">
        <v>45</v>
      </c>
      <c r="I118" s="77" t="s">
        <v>48</v>
      </c>
      <c r="J118" s="4" t="s">
        <v>43</v>
      </c>
      <c r="K118" s="4">
        <v>27</v>
      </c>
      <c r="L118" s="88">
        <v>43878</v>
      </c>
      <c r="M118" s="4" t="s">
        <v>497</v>
      </c>
      <c r="N118" s="67">
        <v>15.03</v>
      </c>
      <c r="O118" s="11">
        <v>15</v>
      </c>
      <c r="P118" s="11">
        <v>1.25</v>
      </c>
      <c r="Q118" s="1">
        <v>12.366666670000001</v>
      </c>
      <c r="R118" s="11">
        <v>15.03</v>
      </c>
      <c r="S118" s="1"/>
      <c r="T118" s="4"/>
      <c r="U118" s="1"/>
      <c r="V118" s="1"/>
      <c r="W118" s="1"/>
      <c r="X118" s="4" t="s">
        <v>2500</v>
      </c>
      <c r="Y118" s="4" t="s">
        <v>498</v>
      </c>
      <c r="Z118" s="1">
        <v>79</v>
      </c>
      <c r="AA118" s="1">
        <v>20</v>
      </c>
      <c r="AB118" s="1" t="s">
        <v>499</v>
      </c>
      <c r="AC118" s="1"/>
      <c r="AJ118" s="114"/>
      <c r="AK118" s="1">
        <v>34</v>
      </c>
      <c r="AL118" s="1" t="s">
        <v>39</v>
      </c>
    </row>
    <row r="119" spans="1:38" x14ac:dyDescent="0.2">
      <c r="A119" s="4" t="s">
        <v>501</v>
      </c>
      <c r="B119" s="4" t="s">
        <v>501</v>
      </c>
      <c r="C119" s="8"/>
      <c r="D119" s="4" t="s">
        <v>501</v>
      </c>
      <c r="E119" s="8" t="s">
        <v>501</v>
      </c>
      <c r="F119" s="8" t="s">
        <v>501</v>
      </c>
      <c r="G119" s="4" t="s">
        <v>104</v>
      </c>
      <c r="H119" s="4" t="s">
        <v>52</v>
      </c>
      <c r="I119" s="77" t="s">
        <v>48</v>
      </c>
      <c r="J119" s="4" t="s">
        <v>43</v>
      </c>
      <c r="K119" s="4">
        <v>28.3</v>
      </c>
      <c r="L119" s="88">
        <v>43877</v>
      </c>
      <c r="M119" s="19">
        <v>44354</v>
      </c>
      <c r="N119" s="4">
        <v>15.7</v>
      </c>
      <c r="O119" s="8">
        <v>16</v>
      </c>
      <c r="P119" s="8">
        <v>1.31</v>
      </c>
      <c r="Q119" s="8">
        <v>12.366666670000001</v>
      </c>
      <c r="R119" s="8">
        <v>15.7</v>
      </c>
      <c r="S119" s="8"/>
      <c r="T119" s="4"/>
      <c r="U119" s="8"/>
      <c r="V119" s="8"/>
      <c r="W119" s="1"/>
      <c r="X119" s="105" t="s">
        <v>2501</v>
      </c>
      <c r="Y119" s="105" t="s">
        <v>502</v>
      </c>
      <c r="Z119" s="13">
        <v>90</v>
      </c>
      <c r="AA119" s="13">
        <v>31</v>
      </c>
      <c r="AB119" s="8"/>
      <c r="AC119" s="8"/>
      <c r="AJ119" s="114" t="s">
        <v>500</v>
      </c>
      <c r="AK119" s="8">
        <v>35</v>
      </c>
      <c r="AL119" s="8" t="s">
        <v>39</v>
      </c>
    </row>
    <row r="120" spans="1:38" x14ac:dyDescent="0.2">
      <c r="A120" s="4" t="s">
        <v>504</v>
      </c>
      <c r="B120" s="4" t="s">
        <v>504</v>
      </c>
      <c r="C120" s="14"/>
      <c r="D120" s="4" t="s">
        <v>504</v>
      </c>
      <c r="E120" s="14" t="s">
        <v>504</v>
      </c>
      <c r="F120" s="14" t="s">
        <v>504</v>
      </c>
      <c r="G120" s="4" t="s">
        <v>321</v>
      </c>
      <c r="H120" s="4" t="s">
        <v>52</v>
      </c>
      <c r="I120" s="77" t="s">
        <v>48</v>
      </c>
      <c r="J120" s="4" t="s">
        <v>43</v>
      </c>
      <c r="K120" s="4">
        <v>28.9</v>
      </c>
      <c r="L120" s="88">
        <v>43899</v>
      </c>
      <c r="M120" s="19">
        <v>44340</v>
      </c>
      <c r="N120" s="4">
        <v>14.5</v>
      </c>
      <c r="O120" s="14">
        <v>15</v>
      </c>
      <c r="P120" s="14">
        <v>1.21</v>
      </c>
      <c r="Q120" s="14">
        <v>11.633333329999999</v>
      </c>
      <c r="R120" s="14">
        <v>14.5</v>
      </c>
      <c r="S120" s="14"/>
      <c r="T120" s="4"/>
      <c r="U120" s="14"/>
      <c r="V120" s="14"/>
      <c r="W120" s="1"/>
      <c r="X120" s="68" t="s">
        <v>2502</v>
      </c>
      <c r="Y120" s="4" t="s">
        <v>505</v>
      </c>
      <c r="Z120" s="14">
        <v>94</v>
      </c>
      <c r="AA120" s="14">
        <v>32</v>
      </c>
      <c r="AB120" s="14"/>
      <c r="AC120" s="14"/>
      <c r="AJ120" s="114" t="s">
        <v>503</v>
      </c>
      <c r="AK120" s="14">
        <v>20</v>
      </c>
      <c r="AL120" s="14" t="s">
        <v>39</v>
      </c>
    </row>
    <row r="121" spans="1:38" x14ac:dyDescent="0.2">
      <c r="A121" s="4" t="s">
        <v>506</v>
      </c>
      <c r="B121" s="4" t="s">
        <v>506</v>
      </c>
      <c r="C121" s="14"/>
      <c r="D121" s="4" t="s">
        <v>506</v>
      </c>
      <c r="E121" s="14" t="s">
        <v>506</v>
      </c>
      <c r="F121" s="14" t="s">
        <v>506</v>
      </c>
      <c r="G121" s="4" t="s">
        <v>321</v>
      </c>
      <c r="H121" s="4" t="s">
        <v>45</v>
      </c>
      <c r="I121" s="77" t="s">
        <v>48</v>
      </c>
      <c r="J121" s="4" t="s">
        <v>43</v>
      </c>
      <c r="K121" s="4">
        <v>32.299999999999997</v>
      </c>
      <c r="L121" s="88">
        <v>43899</v>
      </c>
      <c r="M121" s="19">
        <v>44340</v>
      </c>
      <c r="N121" s="4">
        <v>14.5</v>
      </c>
      <c r="O121" s="14">
        <v>15</v>
      </c>
      <c r="P121" s="14">
        <v>1.21</v>
      </c>
      <c r="Q121" s="14">
        <v>11.633333329999999</v>
      </c>
      <c r="R121" s="14">
        <v>14.5</v>
      </c>
      <c r="S121" s="14"/>
      <c r="T121" s="4"/>
      <c r="U121" s="14"/>
      <c r="V121" s="14"/>
      <c r="W121" s="1"/>
      <c r="X121" s="4" t="s">
        <v>2503</v>
      </c>
      <c r="Y121" s="4" t="s">
        <v>507</v>
      </c>
      <c r="Z121" s="14">
        <v>93</v>
      </c>
      <c r="AA121" s="14">
        <v>30</v>
      </c>
      <c r="AB121" s="14"/>
      <c r="AC121" s="14"/>
      <c r="AJ121" s="114" t="s">
        <v>503</v>
      </c>
      <c r="AK121" s="14">
        <v>21</v>
      </c>
      <c r="AL121" s="14" t="s">
        <v>39</v>
      </c>
    </row>
    <row r="122" spans="1:38" x14ac:dyDescent="0.2">
      <c r="A122" s="4" t="s">
        <v>508</v>
      </c>
      <c r="B122" s="4" t="s">
        <v>508</v>
      </c>
      <c r="C122" s="14"/>
      <c r="D122" s="4" t="s">
        <v>508</v>
      </c>
      <c r="E122" s="14" t="s">
        <v>508</v>
      </c>
      <c r="F122" s="14" t="s">
        <v>508</v>
      </c>
      <c r="G122" s="4" t="s">
        <v>321</v>
      </c>
      <c r="H122" s="4" t="s">
        <v>45</v>
      </c>
      <c r="I122" s="77" t="s">
        <v>48</v>
      </c>
      <c r="J122" s="4" t="s">
        <v>43</v>
      </c>
      <c r="K122" s="4">
        <v>35.9</v>
      </c>
      <c r="L122" s="88">
        <v>43899</v>
      </c>
      <c r="M122" s="19">
        <v>44340</v>
      </c>
      <c r="N122" s="4">
        <v>14.5</v>
      </c>
      <c r="O122" s="14">
        <v>15</v>
      </c>
      <c r="P122" s="14">
        <v>1.21</v>
      </c>
      <c r="Q122" s="14">
        <v>11.633333329999999</v>
      </c>
      <c r="R122" s="14">
        <v>14.5</v>
      </c>
      <c r="S122" s="14"/>
      <c r="T122" s="4"/>
      <c r="U122" s="14"/>
      <c r="V122" s="14"/>
      <c r="W122" s="1"/>
      <c r="X122" s="4" t="s">
        <v>2504</v>
      </c>
      <c r="Y122" s="4" t="s">
        <v>509</v>
      </c>
      <c r="Z122" s="14">
        <v>94</v>
      </c>
      <c r="AA122" s="14">
        <v>29</v>
      </c>
      <c r="AB122" s="14"/>
      <c r="AC122" s="14"/>
      <c r="AJ122" s="114" t="s">
        <v>503</v>
      </c>
      <c r="AK122" s="14">
        <v>22</v>
      </c>
      <c r="AL122" s="14" t="s">
        <v>39</v>
      </c>
    </row>
    <row r="123" spans="1:38" hidden="1" x14ac:dyDescent="0.2">
      <c r="A123" s="4" t="s">
        <v>510</v>
      </c>
      <c r="B123" s="4" t="s">
        <v>510</v>
      </c>
      <c r="C123" s="1"/>
      <c r="D123" s="4" t="s">
        <v>510</v>
      </c>
      <c r="E123" s="1" t="s">
        <v>510</v>
      </c>
      <c r="F123" s="1" t="s">
        <v>510</v>
      </c>
      <c r="G123" s="4" t="s">
        <v>321</v>
      </c>
      <c r="H123" s="4" t="s">
        <v>45</v>
      </c>
      <c r="I123" s="77" t="s">
        <v>48</v>
      </c>
      <c r="J123" s="4" t="s">
        <v>43</v>
      </c>
      <c r="K123" s="4">
        <v>32.799999999999997</v>
      </c>
      <c r="L123" s="88">
        <v>43899</v>
      </c>
      <c r="M123" s="19">
        <v>44340</v>
      </c>
      <c r="N123" s="4">
        <v>14.5</v>
      </c>
      <c r="O123" s="1">
        <v>15</v>
      </c>
      <c r="P123" s="1">
        <v>1.21</v>
      </c>
      <c r="Q123" s="1">
        <v>11.633333329999999</v>
      </c>
      <c r="R123" s="1">
        <v>14.5</v>
      </c>
      <c r="S123" s="1"/>
      <c r="T123" s="4"/>
      <c r="U123" s="1"/>
      <c r="V123" s="1"/>
      <c r="W123" s="1"/>
      <c r="X123" s="4"/>
      <c r="Y123" s="4"/>
      <c r="Z123" s="1"/>
      <c r="AA123" s="1"/>
      <c r="AB123" s="1"/>
      <c r="AC123" s="1"/>
      <c r="AJ123" s="114"/>
      <c r="AK123" s="1">
        <v>23</v>
      </c>
      <c r="AL123" s="1" t="s">
        <v>39</v>
      </c>
    </row>
    <row r="124" spans="1:38" x14ac:dyDescent="0.2">
      <c r="A124" s="4" t="s">
        <v>511</v>
      </c>
      <c r="B124" s="4" t="s">
        <v>511</v>
      </c>
      <c r="C124" s="14"/>
      <c r="D124" s="4" t="s">
        <v>511</v>
      </c>
      <c r="E124" s="14" t="s">
        <v>511</v>
      </c>
      <c r="F124" s="14" t="s">
        <v>511</v>
      </c>
      <c r="G124" s="4" t="s">
        <v>321</v>
      </c>
      <c r="H124" s="4" t="s">
        <v>45</v>
      </c>
      <c r="I124" s="77" t="s">
        <v>48</v>
      </c>
      <c r="J124" s="4" t="s">
        <v>43</v>
      </c>
      <c r="K124" s="4">
        <v>33.799999999999997</v>
      </c>
      <c r="L124" s="88">
        <v>43899</v>
      </c>
      <c r="M124" s="19">
        <v>44340</v>
      </c>
      <c r="N124" s="4">
        <v>14.5</v>
      </c>
      <c r="O124" s="14">
        <v>15</v>
      </c>
      <c r="P124" s="14">
        <v>1.21</v>
      </c>
      <c r="Q124" s="14">
        <v>11.633333329999999</v>
      </c>
      <c r="R124" s="14">
        <v>14.5</v>
      </c>
      <c r="S124" s="14"/>
      <c r="T124" s="4"/>
      <c r="U124" s="14"/>
      <c r="V124" s="14"/>
      <c r="W124" s="1"/>
      <c r="X124" s="4" t="s">
        <v>2505</v>
      </c>
      <c r="Y124" s="4" t="s">
        <v>512</v>
      </c>
      <c r="Z124" s="14">
        <v>89</v>
      </c>
      <c r="AA124" s="14">
        <v>30</v>
      </c>
      <c r="AB124" s="14"/>
      <c r="AC124" s="14"/>
      <c r="AJ124" s="114" t="s">
        <v>503</v>
      </c>
      <c r="AK124" s="14">
        <v>24</v>
      </c>
      <c r="AL124" s="14" t="s">
        <v>39</v>
      </c>
    </row>
    <row r="125" spans="1:38" x14ac:dyDescent="0.2">
      <c r="A125" s="67" t="s">
        <v>513</v>
      </c>
      <c r="B125" s="67" t="s">
        <v>513</v>
      </c>
      <c r="C125" s="9"/>
      <c r="D125" s="67" t="s">
        <v>513</v>
      </c>
      <c r="E125" s="9" t="s">
        <v>513</v>
      </c>
      <c r="F125" s="9" t="s">
        <v>513</v>
      </c>
      <c r="G125" s="67" t="s">
        <v>97</v>
      </c>
      <c r="H125" s="67" t="s">
        <v>52</v>
      </c>
      <c r="I125" s="77" t="s">
        <v>48</v>
      </c>
      <c r="J125" s="67" t="s">
        <v>43</v>
      </c>
      <c r="K125" s="67">
        <v>40.9</v>
      </c>
      <c r="L125" s="88">
        <v>43883</v>
      </c>
      <c r="M125" s="95">
        <v>44354</v>
      </c>
      <c r="N125" s="67">
        <v>15.5</v>
      </c>
      <c r="O125" s="9">
        <v>16</v>
      </c>
      <c r="P125" s="9">
        <v>1.29</v>
      </c>
      <c r="Q125" s="1">
        <v>12.16666667</v>
      </c>
      <c r="R125" s="9">
        <v>15.5</v>
      </c>
      <c r="S125" s="9"/>
      <c r="T125" s="67"/>
      <c r="U125" s="9"/>
      <c r="V125" s="9"/>
      <c r="W125" s="1"/>
      <c r="X125" s="67" t="s">
        <v>2506</v>
      </c>
      <c r="Y125" s="67" t="s">
        <v>514</v>
      </c>
      <c r="Z125" s="9">
        <v>103</v>
      </c>
      <c r="AA125" s="9">
        <v>29</v>
      </c>
      <c r="AB125" s="9" t="s">
        <v>98</v>
      </c>
      <c r="AC125" s="1"/>
      <c r="AJ125" s="114"/>
      <c r="AK125" s="9">
        <v>25</v>
      </c>
      <c r="AL125" s="9" t="s">
        <v>39</v>
      </c>
    </row>
    <row r="126" spans="1:38" x14ac:dyDescent="0.2">
      <c r="A126" s="67" t="s">
        <v>515</v>
      </c>
      <c r="B126" s="67" t="s">
        <v>515</v>
      </c>
      <c r="C126" s="9"/>
      <c r="D126" s="67" t="s">
        <v>515</v>
      </c>
      <c r="E126" s="9" t="s">
        <v>515</v>
      </c>
      <c r="F126" s="9" t="s">
        <v>515</v>
      </c>
      <c r="G126" s="67" t="s">
        <v>97</v>
      </c>
      <c r="H126" s="67" t="s">
        <v>52</v>
      </c>
      <c r="I126" s="77" t="s">
        <v>48</v>
      </c>
      <c r="J126" s="67" t="s">
        <v>43</v>
      </c>
      <c r="K126" s="67">
        <v>29</v>
      </c>
      <c r="L126" s="88">
        <v>43883</v>
      </c>
      <c r="M126" s="95">
        <v>44354</v>
      </c>
      <c r="N126" s="67">
        <v>15.5</v>
      </c>
      <c r="O126" s="9">
        <v>16</v>
      </c>
      <c r="P126" s="9">
        <v>1.29</v>
      </c>
      <c r="Q126" s="1">
        <v>12.16666667</v>
      </c>
      <c r="R126" s="9">
        <v>15.5</v>
      </c>
      <c r="S126" s="9"/>
      <c r="T126" s="67"/>
      <c r="U126" s="9"/>
      <c r="V126" s="9"/>
      <c r="W126" s="1"/>
      <c r="X126" s="67" t="s">
        <v>2566</v>
      </c>
      <c r="Y126" s="67" t="s">
        <v>516</v>
      </c>
      <c r="Z126" s="9">
        <v>103</v>
      </c>
      <c r="AA126" s="9">
        <v>26</v>
      </c>
      <c r="AB126" s="9" t="s">
        <v>98</v>
      </c>
      <c r="AC126" s="1"/>
      <c r="AJ126" s="114"/>
      <c r="AK126" s="9">
        <v>26</v>
      </c>
      <c r="AL126" s="9" t="s">
        <v>39</v>
      </c>
    </row>
    <row r="127" spans="1:38" x14ac:dyDescent="0.2">
      <c r="A127" s="67" t="s">
        <v>517</v>
      </c>
      <c r="B127" s="67" t="s">
        <v>517</v>
      </c>
      <c r="C127" s="9"/>
      <c r="D127" s="67" t="s">
        <v>517</v>
      </c>
      <c r="E127" s="9" t="s">
        <v>517</v>
      </c>
      <c r="F127" s="9" t="s">
        <v>517</v>
      </c>
      <c r="G127" s="67" t="s">
        <v>97</v>
      </c>
      <c r="H127" s="67" t="s">
        <v>52</v>
      </c>
      <c r="I127" s="77" t="s">
        <v>48</v>
      </c>
      <c r="J127" s="67" t="s">
        <v>43</v>
      </c>
      <c r="K127" s="67">
        <v>33.200000000000003</v>
      </c>
      <c r="L127" s="88">
        <v>43883</v>
      </c>
      <c r="M127" s="95">
        <v>44354</v>
      </c>
      <c r="N127" s="67">
        <v>15.5</v>
      </c>
      <c r="O127" s="9">
        <v>16</v>
      </c>
      <c r="P127" s="9">
        <v>1.29</v>
      </c>
      <c r="Q127" s="1">
        <v>12.16666667</v>
      </c>
      <c r="R127" s="9">
        <v>15.5</v>
      </c>
      <c r="S127" s="9"/>
      <c r="T127" s="67"/>
      <c r="U127" s="9"/>
      <c r="V127" s="9"/>
      <c r="W127" s="1"/>
      <c r="X127" s="67" t="s">
        <v>2567</v>
      </c>
      <c r="Y127" s="67" t="s">
        <v>518</v>
      </c>
      <c r="Z127" s="9">
        <v>103</v>
      </c>
      <c r="AA127" s="9">
        <v>27</v>
      </c>
      <c r="AB127" s="9" t="s">
        <v>98</v>
      </c>
      <c r="AC127" s="1"/>
      <c r="AJ127" s="114"/>
      <c r="AK127" s="9">
        <v>27</v>
      </c>
      <c r="AL127" s="9" t="s">
        <v>39</v>
      </c>
    </row>
    <row r="128" spans="1:38" hidden="1" x14ac:dyDescent="0.2">
      <c r="A128" s="68" t="s">
        <v>520</v>
      </c>
      <c r="B128" s="68" t="s">
        <v>520</v>
      </c>
      <c r="C128" s="2"/>
      <c r="D128" s="68" t="s">
        <v>520</v>
      </c>
      <c r="E128" t="s">
        <v>520</v>
      </c>
      <c r="F128" s="17"/>
      <c r="G128" s="68" t="s">
        <v>97</v>
      </c>
      <c r="H128" s="68" t="s">
        <v>52</v>
      </c>
      <c r="I128" s="77" t="s">
        <v>48</v>
      </c>
      <c r="J128" s="67" t="s">
        <v>43</v>
      </c>
      <c r="K128" s="78">
        <v>26</v>
      </c>
      <c r="L128" s="89">
        <v>43771</v>
      </c>
      <c r="M128" s="96"/>
      <c r="N128" s="97">
        <v>18.27</v>
      </c>
      <c r="O128" s="17"/>
      <c r="P128" s="17"/>
      <c r="Q128">
        <v>18.27</v>
      </c>
      <c r="S128" s="16" t="s">
        <v>521</v>
      </c>
      <c r="T128" s="77" t="s">
        <v>522</v>
      </c>
      <c r="U128" s="2"/>
      <c r="V128" s="2"/>
      <c r="W128" s="2"/>
      <c r="X128" s="68" t="s">
        <v>523</v>
      </c>
      <c r="Z128" s="17"/>
      <c r="AA128" s="17"/>
      <c r="AB128" s="17"/>
      <c r="AD128" s="1">
        <v>1</v>
      </c>
      <c r="AE128" s="1">
        <v>0</v>
      </c>
      <c r="AF128" s="1"/>
      <c r="AG128" s="1"/>
      <c r="AH128" s="1"/>
      <c r="AI128" s="1"/>
      <c r="AJ128" s="114" t="s">
        <v>519</v>
      </c>
      <c r="AL128" s="15" t="s">
        <v>39</v>
      </c>
    </row>
    <row r="129" spans="1:38" hidden="1" x14ac:dyDescent="0.2">
      <c r="A129" s="4" t="s">
        <v>524</v>
      </c>
      <c r="B129" s="4" t="s">
        <v>524</v>
      </c>
      <c r="C129" s="1"/>
      <c r="D129" s="4" t="s">
        <v>525</v>
      </c>
      <c r="E129" s="1" t="s">
        <v>525</v>
      </c>
      <c r="F129" s="1" t="s">
        <v>524</v>
      </c>
      <c r="G129" s="4" t="s">
        <v>97</v>
      </c>
      <c r="H129" s="4" t="s">
        <v>45</v>
      </c>
      <c r="I129" s="77" t="s">
        <v>48</v>
      </c>
      <c r="J129" s="4" t="s">
        <v>43</v>
      </c>
      <c r="K129" s="4">
        <v>33.5</v>
      </c>
      <c r="L129" s="19">
        <v>43750</v>
      </c>
      <c r="M129" s="19">
        <v>44377</v>
      </c>
      <c r="N129" s="4">
        <v>20.6</v>
      </c>
      <c r="O129" s="1">
        <v>21</v>
      </c>
      <c r="P129" s="1">
        <v>1.72</v>
      </c>
      <c r="Q129" s="1">
        <v>18.93333333</v>
      </c>
      <c r="R129" s="1">
        <v>20.6</v>
      </c>
      <c r="S129" s="1"/>
      <c r="T129" s="4"/>
      <c r="U129" s="1"/>
      <c r="V129" s="1"/>
      <c r="W129" s="1"/>
      <c r="X129" s="4"/>
      <c r="Y129" s="4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14"/>
      <c r="AK129" s="1">
        <v>1</v>
      </c>
      <c r="AL129" s="1" t="s">
        <v>39</v>
      </c>
    </row>
    <row r="130" spans="1:38" hidden="1" x14ac:dyDescent="0.2">
      <c r="A130" s="4" t="s">
        <v>526</v>
      </c>
      <c r="B130" s="4" t="s">
        <v>526</v>
      </c>
      <c r="C130" s="1"/>
      <c r="D130" s="4" t="s">
        <v>527</v>
      </c>
      <c r="E130" s="1" t="s">
        <v>527</v>
      </c>
      <c r="F130" s="1" t="s">
        <v>526</v>
      </c>
      <c r="G130" s="4" t="s">
        <v>97</v>
      </c>
      <c r="H130" s="4" t="s">
        <v>52</v>
      </c>
      <c r="I130" s="77" t="s">
        <v>48</v>
      </c>
      <c r="J130" s="4" t="s">
        <v>43</v>
      </c>
      <c r="K130" s="4">
        <v>30.6</v>
      </c>
      <c r="L130" s="19">
        <v>43770</v>
      </c>
      <c r="M130" s="19">
        <v>44377</v>
      </c>
      <c r="N130" s="4">
        <v>19.97</v>
      </c>
      <c r="O130" s="1">
        <v>20</v>
      </c>
      <c r="P130" s="1">
        <v>1.66</v>
      </c>
      <c r="Q130" s="1">
        <v>18.266666669999999</v>
      </c>
      <c r="R130" s="1">
        <v>19.97</v>
      </c>
      <c r="S130" s="1"/>
      <c r="T130" s="4"/>
      <c r="U130" s="1"/>
      <c r="V130" s="1"/>
      <c r="W130" s="1"/>
      <c r="X130" s="4"/>
      <c r="Y130" s="4"/>
      <c r="Z130" s="1"/>
      <c r="AA130" s="1"/>
      <c r="AB130" s="1"/>
      <c r="AC130" s="1"/>
      <c r="AJ130" s="114"/>
      <c r="AK130" s="1">
        <v>10</v>
      </c>
      <c r="AL130" s="1" t="s">
        <v>39</v>
      </c>
    </row>
    <row r="131" spans="1:38" hidden="1" x14ac:dyDescent="0.2">
      <c r="A131" s="4" t="s">
        <v>528</v>
      </c>
      <c r="B131" s="4" t="s">
        <v>528</v>
      </c>
      <c r="C131" s="1"/>
      <c r="D131" s="4" t="s">
        <v>529</v>
      </c>
      <c r="E131" s="1" t="s">
        <v>529</v>
      </c>
      <c r="F131" s="1" t="s">
        <v>528</v>
      </c>
      <c r="G131" s="4" t="s">
        <v>97</v>
      </c>
      <c r="H131" s="4" t="s">
        <v>52</v>
      </c>
      <c r="I131" s="77" t="s">
        <v>48</v>
      </c>
      <c r="J131" s="4" t="s">
        <v>43</v>
      </c>
      <c r="K131" s="4">
        <v>30.7</v>
      </c>
      <c r="L131" s="19">
        <v>43776</v>
      </c>
      <c r="M131" s="19">
        <v>44377</v>
      </c>
      <c r="N131" s="4">
        <v>19.77</v>
      </c>
      <c r="O131" s="1">
        <v>20</v>
      </c>
      <c r="P131" s="1">
        <v>1.65</v>
      </c>
      <c r="Q131" s="1">
        <v>18.06666667</v>
      </c>
      <c r="R131" s="1">
        <v>19.77</v>
      </c>
      <c r="S131" s="1"/>
      <c r="T131" s="4"/>
      <c r="U131" s="1"/>
      <c r="V131" s="1"/>
      <c r="W131" s="1"/>
      <c r="X131" s="4"/>
      <c r="Y131" s="4"/>
      <c r="Z131" s="1"/>
      <c r="AA131" s="1"/>
      <c r="AB131" s="1"/>
      <c r="AC131" s="1"/>
      <c r="AJ131" s="114"/>
      <c r="AK131" s="1">
        <v>11</v>
      </c>
      <c r="AL131" s="1" t="s">
        <v>39</v>
      </c>
    </row>
    <row r="132" spans="1:38" hidden="1" x14ac:dyDescent="0.2">
      <c r="A132" s="4" t="s">
        <v>530</v>
      </c>
      <c r="B132" s="4" t="s">
        <v>530</v>
      </c>
      <c r="C132" s="1"/>
      <c r="D132" s="4" t="s">
        <v>531</v>
      </c>
      <c r="E132" s="1" t="s">
        <v>531</v>
      </c>
      <c r="F132" s="1" t="s">
        <v>530</v>
      </c>
      <c r="G132" s="4" t="s">
        <v>97</v>
      </c>
      <c r="H132" s="4" t="s">
        <v>52</v>
      </c>
      <c r="I132" s="77" t="s">
        <v>48</v>
      </c>
      <c r="J132" s="4" t="s">
        <v>43</v>
      </c>
      <c r="K132" s="4">
        <v>30.5</v>
      </c>
      <c r="L132" s="19">
        <v>43776</v>
      </c>
      <c r="M132" s="19">
        <v>44370</v>
      </c>
      <c r="N132" s="4">
        <v>19.2</v>
      </c>
      <c r="O132" s="1">
        <v>19</v>
      </c>
      <c r="P132" s="1">
        <v>1.6</v>
      </c>
      <c r="Q132" s="1">
        <v>18.06666667</v>
      </c>
      <c r="R132" s="1" t="e">
        <v>#VALUE!</v>
      </c>
      <c r="S132" s="1"/>
      <c r="T132" s="4"/>
      <c r="U132" s="1"/>
      <c r="V132" s="1"/>
      <c r="W132" s="1"/>
      <c r="X132" s="4"/>
      <c r="Y132" s="4"/>
      <c r="Z132" s="1"/>
      <c r="AA132" s="1"/>
      <c r="AB132" s="1" t="s">
        <v>532</v>
      </c>
      <c r="AC132" s="1"/>
      <c r="AJ132" s="114"/>
      <c r="AK132" s="1">
        <v>12</v>
      </c>
      <c r="AL132" s="1" t="s">
        <v>39</v>
      </c>
    </row>
    <row r="133" spans="1:38" hidden="1" x14ac:dyDescent="0.2">
      <c r="A133" s="4" t="s">
        <v>533</v>
      </c>
      <c r="B133" s="4" t="s">
        <v>533</v>
      </c>
      <c r="C133" s="1"/>
      <c r="D133" s="4" t="s">
        <v>534</v>
      </c>
      <c r="E133" s="1" t="s">
        <v>534</v>
      </c>
      <c r="F133" s="1" t="s">
        <v>533</v>
      </c>
      <c r="G133" s="4" t="s">
        <v>97</v>
      </c>
      <c r="H133" s="4" t="s">
        <v>52</v>
      </c>
      <c r="I133" s="77" t="s">
        <v>48</v>
      </c>
      <c r="J133" s="4" t="s">
        <v>43</v>
      </c>
      <c r="K133" s="4">
        <v>27.7</v>
      </c>
      <c r="L133" s="19">
        <v>43776</v>
      </c>
      <c r="M133" s="19">
        <v>44370</v>
      </c>
      <c r="N133" s="4">
        <v>19.2</v>
      </c>
      <c r="O133" s="1">
        <v>19</v>
      </c>
      <c r="P133" s="1">
        <v>1.6</v>
      </c>
      <c r="Q133" s="1">
        <v>18.06666667</v>
      </c>
      <c r="R133" s="1" t="e">
        <v>#VALUE!</v>
      </c>
      <c r="S133" s="1"/>
      <c r="T133" s="4"/>
      <c r="U133" s="1"/>
      <c r="V133" s="1"/>
      <c r="W133" s="1"/>
      <c r="X133" s="4"/>
      <c r="Y133" s="4"/>
      <c r="Z133" s="1"/>
      <c r="AA133" s="1"/>
      <c r="AB133" s="1" t="s">
        <v>535</v>
      </c>
      <c r="AC133" s="1"/>
      <c r="AJ133" s="114"/>
      <c r="AK133" s="1">
        <v>13</v>
      </c>
      <c r="AL133" s="1" t="s">
        <v>39</v>
      </c>
    </row>
    <row r="134" spans="1:38" hidden="1" x14ac:dyDescent="0.2">
      <c r="A134" s="4" t="s">
        <v>536</v>
      </c>
      <c r="B134" s="4" t="s">
        <v>536</v>
      </c>
      <c r="C134" s="1"/>
      <c r="D134" s="4" t="s">
        <v>537</v>
      </c>
      <c r="E134" s="1" t="s">
        <v>537</v>
      </c>
      <c r="F134" s="1" t="s">
        <v>536</v>
      </c>
      <c r="G134" s="4" t="s">
        <v>97</v>
      </c>
      <c r="H134" s="4" t="s">
        <v>52</v>
      </c>
      <c r="I134" s="77" t="s">
        <v>48</v>
      </c>
      <c r="J134" s="4" t="s">
        <v>43</v>
      </c>
      <c r="K134" s="4">
        <v>36.5</v>
      </c>
      <c r="L134" s="19">
        <v>43776</v>
      </c>
      <c r="M134" s="19">
        <v>44377</v>
      </c>
      <c r="N134" s="4">
        <v>19.77</v>
      </c>
      <c r="O134" s="1">
        <v>20</v>
      </c>
      <c r="P134" s="1">
        <v>1.65</v>
      </c>
      <c r="Q134" s="1">
        <v>18.06666667</v>
      </c>
      <c r="R134" s="1">
        <v>19.77</v>
      </c>
      <c r="S134" s="1"/>
      <c r="T134" s="4"/>
      <c r="U134" s="1"/>
      <c r="V134" s="1"/>
      <c r="W134" s="1"/>
      <c r="X134" s="4"/>
      <c r="Y134" s="4"/>
      <c r="Z134" s="1"/>
      <c r="AA134" s="1"/>
      <c r="AB134" s="1"/>
      <c r="AC134" s="1"/>
      <c r="AJ134" s="114"/>
      <c r="AK134" s="1">
        <v>14</v>
      </c>
      <c r="AL134" s="1" t="s">
        <v>39</v>
      </c>
    </row>
    <row r="135" spans="1:38" hidden="1" x14ac:dyDescent="0.2">
      <c r="A135" s="4" t="s">
        <v>538</v>
      </c>
      <c r="B135" s="4" t="s">
        <v>538</v>
      </c>
      <c r="C135" s="1"/>
      <c r="D135" s="4" t="s">
        <v>539</v>
      </c>
      <c r="E135" s="1" t="s">
        <v>539</v>
      </c>
      <c r="F135" s="1" t="s">
        <v>538</v>
      </c>
      <c r="G135" s="4" t="s">
        <v>97</v>
      </c>
      <c r="H135" s="4" t="s">
        <v>52</v>
      </c>
      <c r="I135" s="77" t="s">
        <v>48</v>
      </c>
      <c r="J135" s="4" t="s">
        <v>43</v>
      </c>
      <c r="K135" s="4">
        <v>30.1</v>
      </c>
      <c r="L135" s="19">
        <v>43776</v>
      </c>
      <c r="M135" s="19">
        <v>44370</v>
      </c>
      <c r="N135" s="4">
        <v>19.2</v>
      </c>
      <c r="O135" s="1">
        <v>19</v>
      </c>
      <c r="P135" s="1">
        <v>1.6</v>
      </c>
      <c r="Q135" s="1">
        <v>18.06666667</v>
      </c>
      <c r="R135" s="1" t="e">
        <v>#VALUE!</v>
      </c>
      <c r="S135" s="1"/>
      <c r="T135" s="4"/>
      <c r="U135" s="1"/>
      <c r="V135" s="1"/>
      <c r="W135" s="1"/>
      <c r="X135" s="4"/>
      <c r="Y135" s="4"/>
      <c r="Z135" s="1"/>
      <c r="AA135" s="1"/>
      <c r="AB135" s="1" t="s">
        <v>540</v>
      </c>
      <c r="AC135" s="1"/>
      <c r="AJ135" s="114"/>
      <c r="AK135" s="1">
        <v>15</v>
      </c>
      <c r="AL135" s="1" t="s">
        <v>39</v>
      </c>
    </row>
    <row r="136" spans="1:38" hidden="1" x14ac:dyDescent="0.2">
      <c r="A136" s="4" t="s">
        <v>541</v>
      </c>
      <c r="B136" s="4" t="s">
        <v>541</v>
      </c>
      <c r="C136" s="1"/>
      <c r="D136" s="4" t="s">
        <v>542</v>
      </c>
      <c r="E136" s="1" t="s">
        <v>542</v>
      </c>
      <c r="F136" s="1" t="s">
        <v>541</v>
      </c>
      <c r="G136" s="4" t="s">
        <v>97</v>
      </c>
      <c r="H136" s="4" t="s">
        <v>52</v>
      </c>
      <c r="I136" s="77" t="s">
        <v>48</v>
      </c>
      <c r="J136" s="4" t="s">
        <v>43</v>
      </c>
      <c r="K136" s="4">
        <v>35.1</v>
      </c>
      <c r="L136" s="19">
        <v>43653</v>
      </c>
      <c r="M136" s="19">
        <v>44370</v>
      </c>
      <c r="N136" s="4">
        <v>19.2</v>
      </c>
      <c r="O136" s="1">
        <v>19</v>
      </c>
      <c r="P136" s="1">
        <v>1.6</v>
      </c>
      <c r="Q136" s="1">
        <v>22.166666670000001</v>
      </c>
      <c r="R136" s="1" t="e">
        <v>#VALUE!</v>
      </c>
      <c r="S136" s="1"/>
      <c r="T136" s="4"/>
      <c r="U136" s="1"/>
      <c r="V136" s="1"/>
      <c r="W136" s="1"/>
      <c r="X136" s="4" t="s">
        <v>543</v>
      </c>
      <c r="Y136" s="4"/>
      <c r="Z136" s="1"/>
      <c r="AA136" s="1"/>
      <c r="AB136" s="1" t="s">
        <v>544</v>
      </c>
      <c r="AC136" s="1"/>
      <c r="AJ136" s="114"/>
      <c r="AK136" s="1">
        <v>16</v>
      </c>
      <c r="AL136" s="1" t="s">
        <v>39</v>
      </c>
    </row>
    <row r="137" spans="1:38" hidden="1" x14ac:dyDescent="0.2">
      <c r="A137" s="4" t="s">
        <v>545</v>
      </c>
      <c r="B137" s="4" t="s">
        <v>545</v>
      </c>
      <c r="C137" s="1"/>
      <c r="D137" s="4" t="s">
        <v>546</v>
      </c>
      <c r="E137" s="1" t="s">
        <v>546</v>
      </c>
      <c r="F137" s="1" t="s">
        <v>545</v>
      </c>
      <c r="G137" s="4" t="s">
        <v>97</v>
      </c>
      <c r="H137" s="4" t="s">
        <v>45</v>
      </c>
      <c r="I137" s="77" t="s">
        <v>48</v>
      </c>
      <c r="J137" s="4" t="s">
        <v>43</v>
      </c>
      <c r="K137" s="4">
        <v>39</v>
      </c>
      <c r="L137" s="19">
        <v>43750</v>
      </c>
      <c r="M137" s="19">
        <v>44377</v>
      </c>
      <c r="N137" s="4">
        <v>20.6</v>
      </c>
      <c r="O137" s="1">
        <v>21</v>
      </c>
      <c r="P137" s="1">
        <v>1.72</v>
      </c>
      <c r="Q137" s="1">
        <v>18.93333333</v>
      </c>
      <c r="R137" s="1">
        <v>20.6</v>
      </c>
      <c r="S137" s="1"/>
      <c r="T137" s="4"/>
      <c r="U137" s="1"/>
      <c r="V137" s="1"/>
      <c r="W137" s="1"/>
      <c r="X137" s="4"/>
      <c r="Y137" s="4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14"/>
      <c r="AK137" s="1">
        <v>2</v>
      </c>
      <c r="AL137" s="1" t="s">
        <v>39</v>
      </c>
    </row>
    <row r="138" spans="1:38" hidden="1" x14ac:dyDescent="0.2">
      <c r="A138" s="4" t="s">
        <v>547</v>
      </c>
      <c r="B138" s="4" t="s">
        <v>547</v>
      </c>
      <c r="C138" s="1"/>
      <c r="D138" s="4" t="s">
        <v>548</v>
      </c>
      <c r="E138" s="1" t="s">
        <v>548</v>
      </c>
      <c r="F138" s="1" t="s">
        <v>547</v>
      </c>
      <c r="G138" s="4" t="s">
        <v>97</v>
      </c>
      <c r="H138" s="4" t="s">
        <v>45</v>
      </c>
      <c r="I138" s="77" t="s">
        <v>48</v>
      </c>
      <c r="J138" s="4" t="s">
        <v>43</v>
      </c>
      <c r="K138" s="4">
        <v>40.299999999999997</v>
      </c>
      <c r="L138" s="19">
        <v>43750</v>
      </c>
      <c r="M138" s="19">
        <v>44377</v>
      </c>
      <c r="N138" s="4">
        <v>20.6</v>
      </c>
      <c r="O138" s="1">
        <v>21</v>
      </c>
      <c r="P138" s="1">
        <v>1.72</v>
      </c>
      <c r="Q138" s="1">
        <v>18.93333333</v>
      </c>
      <c r="R138" s="1">
        <v>20.6</v>
      </c>
      <c r="S138" s="1"/>
      <c r="T138" s="4"/>
      <c r="U138" s="1"/>
      <c r="V138" s="1"/>
      <c r="W138" s="1"/>
      <c r="X138" s="4"/>
      <c r="Y138" s="4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14"/>
      <c r="AK138" s="1">
        <v>3</v>
      </c>
      <c r="AL138" s="1" t="s">
        <v>39</v>
      </c>
    </row>
    <row r="139" spans="1:38" hidden="1" x14ac:dyDescent="0.2">
      <c r="A139" s="4" t="s">
        <v>549</v>
      </c>
      <c r="B139" s="4" t="s">
        <v>549</v>
      </c>
      <c r="C139" s="1"/>
      <c r="D139" s="4" t="s">
        <v>550</v>
      </c>
      <c r="E139" s="1" t="s">
        <v>550</v>
      </c>
      <c r="F139" s="1" t="s">
        <v>549</v>
      </c>
      <c r="G139" s="4" t="s">
        <v>97</v>
      </c>
      <c r="H139" s="4" t="s">
        <v>45</v>
      </c>
      <c r="I139" s="77" t="s">
        <v>48</v>
      </c>
      <c r="J139" s="4" t="s">
        <v>43</v>
      </c>
      <c r="K139" s="4">
        <v>31.3</v>
      </c>
      <c r="L139" s="19">
        <v>43770</v>
      </c>
      <c r="M139" s="19">
        <v>44377</v>
      </c>
      <c r="N139" s="4">
        <v>19.97</v>
      </c>
      <c r="O139" s="1">
        <v>20</v>
      </c>
      <c r="P139" s="1">
        <v>1.66</v>
      </c>
      <c r="Q139" s="1">
        <v>18.266666669999999</v>
      </c>
      <c r="R139" s="1">
        <v>19.97</v>
      </c>
      <c r="S139" s="1"/>
      <c r="T139" s="4"/>
      <c r="U139" s="1"/>
      <c r="V139" s="1"/>
      <c r="W139" s="1"/>
      <c r="X139" s="4"/>
      <c r="Y139" s="4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14"/>
      <c r="AK139" s="1">
        <v>4</v>
      </c>
      <c r="AL139" s="1" t="s">
        <v>39</v>
      </c>
    </row>
    <row r="140" spans="1:38" hidden="1" x14ac:dyDescent="0.2">
      <c r="A140" s="4" t="s">
        <v>551</v>
      </c>
      <c r="B140" s="4" t="s">
        <v>551</v>
      </c>
      <c r="C140" s="1"/>
      <c r="D140" s="4" t="s">
        <v>552</v>
      </c>
      <c r="E140" s="1" t="s">
        <v>552</v>
      </c>
      <c r="F140" s="1" t="s">
        <v>551</v>
      </c>
      <c r="G140" s="4" t="s">
        <v>97</v>
      </c>
      <c r="H140" s="4" t="s">
        <v>45</v>
      </c>
      <c r="I140" s="77" t="s">
        <v>48</v>
      </c>
      <c r="J140" s="4" t="s">
        <v>43</v>
      </c>
      <c r="K140" s="4">
        <v>33.299999999999997</v>
      </c>
      <c r="L140" s="19">
        <v>43770</v>
      </c>
      <c r="M140" s="19">
        <v>44377</v>
      </c>
      <c r="N140" s="4">
        <v>19.97</v>
      </c>
      <c r="O140" s="1">
        <v>20</v>
      </c>
      <c r="P140" s="1">
        <v>1.66</v>
      </c>
      <c r="Q140" s="1">
        <v>18.266666669999999</v>
      </c>
      <c r="R140" s="1">
        <v>19.97</v>
      </c>
      <c r="S140" s="1"/>
      <c r="T140" s="4"/>
      <c r="U140" s="1"/>
      <c r="V140" s="1"/>
      <c r="W140" s="1"/>
      <c r="X140" s="4"/>
      <c r="Y140" s="4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14"/>
      <c r="AK140" s="1">
        <v>5</v>
      </c>
      <c r="AL140" s="1" t="s">
        <v>39</v>
      </c>
    </row>
    <row r="141" spans="1:38" x14ac:dyDescent="0.2">
      <c r="A141" s="4" t="s">
        <v>553</v>
      </c>
      <c r="B141" s="4" t="s">
        <v>553</v>
      </c>
      <c r="C141" s="1"/>
      <c r="D141" s="4" t="s">
        <v>554</v>
      </c>
      <c r="E141" s="1" t="s">
        <v>554</v>
      </c>
      <c r="F141" s="1" t="s">
        <v>553</v>
      </c>
      <c r="G141" s="4" t="s">
        <v>97</v>
      </c>
      <c r="H141" s="4" t="s">
        <v>45</v>
      </c>
      <c r="I141" s="77" t="s">
        <v>48</v>
      </c>
      <c r="J141" s="4" t="s">
        <v>43</v>
      </c>
      <c r="K141" s="4">
        <v>32.9</v>
      </c>
      <c r="L141" s="19">
        <v>43770</v>
      </c>
      <c r="M141" s="19">
        <v>44377</v>
      </c>
      <c r="N141" s="4">
        <v>19.97</v>
      </c>
      <c r="O141" s="1">
        <v>20</v>
      </c>
      <c r="P141" s="1">
        <v>1.66</v>
      </c>
      <c r="Q141" s="1">
        <v>18.266666669999999</v>
      </c>
      <c r="R141" s="1">
        <v>19.97</v>
      </c>
      <c r="S141" s="1"/>
      <c r="T141" s="4"/>
      <c r="U141" s="1"/>
      <c r="V141" s="1"/>
      <c r="W141" s="1"/>
      <c r="X141" s="4" t="s">
        <v>2507</v>
      </c>
      <c r="Y141" s="4" t="s">
        <v>555</v>
      </c>
      <c r="Z141" s="1">
        <v>126</v>
      </c>
      <c r="AA141" s="1">
        <v>28</v>
      </c>
      <c r="AB141" s="1"/>
      <c r="AC141" s="1"/>
      <c r="AJ141" s="114"/>
      <c r="AK141" s="1">
        <v>6</v>
      </c>
      <c r="AL141" s="1" t="s">
        <v>39</v>
      </c>
    </row>
    <row r="142" spans="1:38" x14ac:dyDescent="0.2">
      <c r="A142" s="4" t="s">
        <v>556</v>
      </c>
      <c r="B142" s="4" t="s">
        <v>556</v>
      </c>
      <c r="C142" s="8"/>
      <c r="D142" s="4" t="s">
        <v>557</v>
      </c>
      <c r="E142" s="8" t="s">
        <v>557</v>
      </c>
      <c r="F142" s="8" t="s">
        <v>556</v>
      </c>
      <c r="G142" s="4" t="s">
        <v>97</v>
      </c>
      <c r="H142" s="4" t="s">
        <v>52</v>
      </c>
      <c r="I142" s="77" t="s">
        <v>48</v>
      </c>
      <c r="J142" s="4" t="s">
        <v>43</v>
      </c>
      <c r="K142" s="4">
        <v>27.5</v>
      </c>
      <c r="L142" s="19">
        <v>43770</v>
      </c>
      <c r="M142" s="19">
        <v>44377</v>
      </c>
      <c r="N142" s="4">
        <v>19.97</v>
      </c>
      <c r="O142" s="8">
        <v>20</v>
      </c>
      <c r="P142" s="8">
        <v>1.66</v>
      </c>
      <c r="Q142" s="8">
        <v>18.266666669999999</v>
      </c>
      <c r="R142" s="8">
        <v>19.97</v>
      </c>
      <c r="S142" s="8"/>
      <c r="T142" s="4"/>
      <c r="U142" s="8"/>
      <c r="V142" s="8"/>
      <c r="W142" s="1"/>
      <c r="X142" s="105" t="s">
        <v>2508</v>
      </c>
      <c r="Y142" s="105" t="s">
        <v>558</v>
      </c>
      <c r="Z142" s="13">
        <v>100</v>
      </c>
      <c r="AA142" s="13">
        <v>32</v>
      </c>
      <c r="AB142" s="8"/>
      <c r="AC142" s="8"/>
      <c r="AJ142" s="114" t="s">
        <v>500</v>
      </c>
      <c r="AK142" s="8">
        <v>7</v>
      </c>
      <c r="AL142" s="8" t="s">
        <v>39</v>
      </c>
    </row>
    <row r="143" spans="1:38" hidden="1" x14ac:dyDescent="0.2">
      <c r="A143" s="4" t="s">
        <v>559</v>
      </c>
      <c r="B143" s="4" t="s">
        <v>559</v>
      </c>
      <c r="C143" s="1"/>
      <c r="D143" s="4" t="s">
        <v>560</v>
      </c>
      <c r="E143" s="1" t="s">
        <v>560</v>
      </c>
      <c r="F143" s="1" t="s">
        <v>559</v>
      </c>
      <c r="G143" s="4" t="s">
        <v>97</v>
      </c>
      <c r="H143" s="4" t="s">
        <v>52</v>
      </c>
      <c r="I143" s="77" t="s">
        <v>48</v>
      </c>
      <c r="J143" s="4" t="s">
        <v>43</v>
      </c>
      <c r="K143" s="4">
        <v>32.1</v>
      </c>
      <c r="L143" s="19">
        <v>43770</v>
      </c>
      <c r="M143" s="19">
        <v>44377</v>
      </c>
      <c r="N143" s="4">
        <v>19.97</v>
      </c>
      <c r="O143" s="1">
        <v>20</v>
      </c>
      <c r="P143" s="1">
        <v>1.66</v>
      </c>
      <c r="Q143" s="1">
        <v>18.266666669999999</v>
      </c>
      <c r="R143" s="1">
        <v>19.97</v>
      </c>
      <c r="S143" s="1"/>
      <c r="T143" s="4"/>
      <c r="U143" s="1"/>
      <c r="V143" s="1"/>
      <c r="W143" s="1"/>
      <c r="X143" s="103"/>
      <c r="Y143" s="111"/>
      <c r="Z143" s="6"/>
      <c r="AA143" s="7"/>
      <c r="AB143" s="1"/>
      <c r="AC143" s="1"/>
      <c r="AJ143" s="114"/>
      <c r="AK143" s="1">
        <v>8</v>
      </c>
      <c r="AL143" s="1" t="s">
        <v>39</v>
      </c>
    </row>
    <row r="144" spans="1:38" hidden="1" x14ac:dyDescent="0.2">
      <c r="A144" s="4" t="s">
        <v>561</v>
      </c>
      <c r="B144" s="4" t="s">
        <v>561</v>
      </c>
      <c r="C144" s="1"/>
      <c r="D144" s="4" t="s">
        <v>562</v>
      </c>
      <c r="E144" s="1" t="s">
        <v>562</v>
      </c>
      <c r="F144" s="1" t="s">
        <v>561</v>
      </c>
      <c r="G144" s="4" t="s">
        <v>97</v>
      </c>
      <c r="H144" s="4" t="s">
        <v>52</v>
      </c>
      <c r="I144" s="77" t="s">
        <v>48</v>
      </c>
      <c r="J144" s="4" t="s">
        <v>43</v>
      </c>
      <c r="K144" s="4">
        <v>30.3</v>
      </c>
      <c r="L144" s="19">
        <v>43770</v>
      </c>
      <c r="M144" s="19">
        <v>44377</v>
      </c>
      <c r="N144" s="4">
        <v>19.97</v>
      </c>
      <c r="O144" s="1">
        <v>20</v>
      </c>
      <c r="P144" s="1">
        <v>1.66</v>
      </c>
      <c r="Q144" s="1">
        <v>18.266666669999999</v>
      </c>
      <c r="R144" s="1">
        <v>19.97</v>
      </c>
      <c r="S144" s="1"/>
      <c r="T144" s="4"/>
      <c r="U144" s="1"/>
      <c r="V144" s="1"/>
      <c r="W144" s="1"/>
      <c r="X144" s="4"/>
      <c r="Y144" s="4"/>
      <c r="Z144" s="1"/>
      <c r="AA144" s="1"/>
      <c r="AB144" s="1"/>
      <c r="AC144" s="1"/>
      <c r="AJ144" s="114"/>
      <c r="AK144" s="1">
        <v>9</v>
      </c>
      <c r="AL144" s="1" t="s">
        <v>39</v>
      </c>
    </row>
    <row r="145" spans="1:38" x14ac:dyDescent="0.2">
      <c r="A145" s="4" t="s">
        <v>564</v>
      </c>
      <c r="B145" s="4" t="s">
        <v>564</v>
      </c>
      <c r="C145" s="4"/>
      <c r="D145" s="4" t="s">
        <v>565</v>
      </c>
      <c r="E145" s="4" t="s">
        <v>565</v>
      </c>
      <c r="F145" s="4" t="s">
        <v>564</v>
      </c>
      <c r="G145" s="4" t="s">
        <v>467</v>
      </c>
      <c r="H145" s="4" t="s">
        <v>45</v>
      </c>
      <c r="I145" s="77" t="s">
        <v>48</v>
      </c>
      <c r="J145" s="4" t="s">
        <v>342</v>
      </c>
      <c r="K145" s="4">
        <v>38.1</v>
      </c>
      <c r="L145" s="19">
        <v>44010</v>
      </c>
      <c r="M145" s="19">
        <v>44473</v>
      </c>
      <c r="N145" s="4">
        <v>15.43</v>
      </c>
      <c r="O145" s="4">
        <v>15</v>
      </c>
      <c r="P145" s="4">
        <v>1.25</v>
      </c>
      <c r="Q145" s="4">
        <v>11.66666667</v>
      </c>
      <c r="R145" s="4">
        <v>15.43</v>
      </c>
      <c r="S145" s="4"/>
      <c r="T145" s="4"/>
      <c r="U145" s="4"/>
      <c r="V145" s="4"/>
      <c r="W145" s="1"/>
      <c r="X145" s="4" t="s">
        <v>2509</v>
      </c>
      <c r="Y145" s="4" t="s">
        <v>566</v>
      </c>
      <c r="Z145" s="4">
        <v>97</v>
      </c>
      <c r="AA145" s="4">
        <v>31</v>
      </c>
      <c r="AB145" s="4"/>
      <c r="AC145" s="1"/>
      <c r="AG145" t="s">
        <v>564</v>
      </c>
      <c r="AJ145" s="18" t="s">
        <v>563</v>
      </c>
      <c r="AK145" s="4">
        <v>26</v>
      </c>
      <c r="AL145" s="4" t="s">
        <v>39</v>
      </c>
    </row>
    <row r="146" spans="1:38" x14ac:dyDescent="0.2">
      <c r="A146" s="4" t="s">
        <v>568</v>
      </c>
      <c r="B146" s="4" t="s">
        <v>568</v>
      </c>
      <c r="C146" s="5"/>
      <c r="D146" s="4" t="s">
        <v>569</v>
      </c>
      <c r="E146" s="5" t="s">
        <v>569</v>
      </c>
      <c r="F146" s="5" t="s">
        <v>568</v>
      </c>
      <c r="G146" s="4" t="s">
        <v>467</v>
      </c>
      <c r="H146" s="4" t="s">
        <v>52</v>
      </c>
      <c r="I146" s="77" t="s">
        <v>48</v>
      </c>
      <c r="J146" s="4" t="s">
        <v>342</v>
      </c>
      <c r="K146" s="4">
        <v>36.6</v>
      </c>
      <c r="L146" s="19">
        <v>44010</v>
      </c>
      <c r="M146" s="19">
        <v>44469</v>
      </c>
      <c r="N146" s="4">
        <v>15.07</v>
      </c>
      <c r="O146" s="5">
        <v>15</v>
      </c>
      <c r="P146" s="5">
        <v>1.26</v>
      </c>
      <c r="Q146" s="5">
        <v>11.66666667</v>
      </c>
      <c r="R146" s="5">
        <v>15.07</v>
      </c>
      <c r="S146" s="5"/>
      <c r="T146" s="4"/>
      <c r="U146" s="5"/>
      <c r="V146" s="5"/>
      <c r="W146" s="1"/>
      <c r="X146" s="106" t="s">
        <v>2510</v>
      </c>
      <c r="Y146" s="106" t="s">
        <v>570</v>
      </c>
      <c r="Z146" s="22">
        <v>87</v>
      </c>
      <c r="AA146" s="22">
        <v>30</v>
      </c>
      <c r="AB146" s="5" t="s">
        <v>571</v>
      </c>
      <c r="AC146" s="5"/>
      <c r="AG146" t="s">
        <v>568</v>
      </c>
      <c r="AJ146" s="115" t="s">
        <v>567</v>
      </c>
      <c r="AK146" s="5">
        <v>10</v>
      </c>
      <c r="AL146" s="20" t="s">
        <v>39</v>
      </c>
    </row>
    <row r="147" spans="1:38" x14ac:dyDescent="0.2">
      <c r="A147" s="4" t="s">
        <v>572</v>
      </c>
      <c r="B147" s="4" t="s">
        <v>572</v>
      </c>
      <c r="C147" s="1"/>
      <c r="D147" s="4" t="s">
        <v>573</v>
      </c>
      <c r="E147" s="1" t="s">
        <v>573</v>
      </c>
      <c r="F147" s="1" t="s">
        <v>572</v>
      </c>
      <c r="G147" s="4" t="s">
        <v>326</v>
      </c>
      <c r="H147" s="4" t="s">
        <v>45</v>
      </c>
      <c r="I147" s="77" t="s">
        <v>48</v>
      </c>
      <c r="J147" s="4" t="s">
        <v>342</v>
      </c>
      <c r="K147" s="4">
        <v>51.1</v>
      </c>
      <c r="L147" s="88">
        <v>43941</v>
      </c>
      <c r="M147" s="19">
        <v>44424</v>
      </c>
      <c r="N147" s="4">
        <v>15.87</v>
      </c>
      <c r="O147" s="1">
        <v>16</v>
      </c>
      <c r="P147" s="1">
        <v>1.32</v>
      </c>
      <c r="Q147" s="1">
        <v>11.7</v>
      </c>
      <c r="R147" s="1">
        <v>15.87</v>
      </c>
      <c r="S147" s="1"/>
      <c r="T147" s="4"/>
      <c r="U147" s="1"/>
      <c r="V147" s="1"/>
      <c r="W147" s="1"/>
      <c r="X147" s="4" t="s">
        <v>2511</v>
      </c>
      <c r="Y147" s="4" t="s">
        <v>574</v>
      </c>
      <c r="Z147" s="1">
        <v>108</v>
      </c>
      <c r="AA147" s="1">
        <v>27</v>
      </c>
      <c r="AB147" s="1"/>
      <c r="AC147" s="1"/>
      <c r="AG147" t="s">
        <v>572</v>
      </c>
      <c r="AJ147" s="114"/>
      <c r="AK147" s="1">
        <v>7</v>
      </c>
      <c r="AL147" s="1" t="s">
        <v>39</v>
      </c>
    </row>
    <row r="148" spans="1:38" hidden="1" x14ac:dyDescent="0.2">
      <c r="A148" s="4" t="s">
        <v>575</v>
      </c>
      <c r="B148" s="4" t="s">
        <v>575</v>
      </c>
      <c r="C148" s="1"/>
      <c r="D148" s="4" t="s">
        <v>576</v>
      </c>
      <c r="E148" s="1" t="s">
        <v>576</v>
      </c>
      <c r="F148" s="1" t="s">
        <v>575</v>
      </c>
      <c r="G148" s="4" t="s">
        <v>326</v>
      </c>
      <c r="H148" s="4" t="s">
        <v>52</v>
      </c>
      <c r="I148" s="77" t="s">
        <v>48</v>
      </c>
      <c r="J148" s="4" t="s">
        <v>342</v>
      </c>
      <c r="K148" s="4">
        <v>56.2</v>
      </c>
      <c r="L148" s="88">
        <v>43926</v>
      </c>
      <c r="M148" s="4" t="s">
        <v>577</v>
      </c>
      <c r="N148" s="4"/>
      <c r="O148" s="1">
        <v>0</v>
      </c>
      <c r="P148" s="1" t="e">
        <v>#VALUE!</v>
      </c>
      <c r="Q148" s="2">
        <v>12.2</v>
      </c>
      <c r="R148" s="1" t="e">
        <v>#VALUE!</v>
      </c>
      <c r="S148" s="1"/>
      <c r="T148" s="4"/>
      <c r="U148" s="1"/>
      <c r="V148" s="1"/>
      <c r="W148" s="1"/>
      <c r="X148" s="4"/>
      <c r="Y148" s="4"/>
      <c r="Z148" s="1"/>
      <c r="AA148" s="1"/>
      <c r="AB148" s="1"/>
      <c r="AC148" s="1"/>
      <c r="AG148" t="s">
        <v>575</v>
      </c>
      <c r="AJ148" s="114"/>
      <c r="AK148" s="1">
        <v>1</v>
      </c>
      <c r="AL148" s="1" t="s">
        <v>39</v>
      </c>
    </row>
    <row r="149" spans="1:38" x14ac:dyDescent="0.2">
      <c r="A149" s="4" t="s">
        <v>578</v>
      </c>
      <c r="B149" s="4" t="s">
        <v>578</v>
      </c>
      <c r="C149" s="1"/>
      <c r="D149" s="4" t="s">
        <v>579</v>
      </c>
      <c r="E149" s="1" t="s">
        <v>579</v>
      </c>
      <c r="F149" s="1" t="s">
        <v>578</v>
      </c>
      <c r="G149" s="4" t="s">
        <v>321</v>
      </c>
      <c r="H149" s="4" t="s">
        <v>45</v>
      </c>
      <c r="I149" s="77" t="s">
        <v>48</v>
      </c>
      <c r="J149" s="4" t="s">
        <v>342</v>
      </c>
      <c r="K149" s="4">
        <v>51.8</v>
      </c>
      <c r="L149" s="19">
        <v>43948</v>
      </c>
      <c r="M149" s="19">
        <v>44425</v>
      </c>
      <c r="N149" s="4">
        <v>15.67</v>
      </c>
      <c r="O149" s="1">
        <v>16</v>
      </c>
      <c r="P149" s="1">
        <v>1.31</v>
      </c>
      <c r="Q149" s="1">
        <v>11.46666667</v>
      </c>
      <c r="R149" s="1">
        <v>15.67</v>
      </c>
      <c r="S149" s="1"/>
      <c r="T149" s="4"/>
      <c r="U149" s="1"/>
      <c r="V149" s="1"/>
      <c r="W149" s="1"/>
      <c r="X149" s="4" t="s">
        <v>2512</v>
      </c>
      <c r="Y149" s="4" t="s">
        <v>580</v>
      </c>
      <c r="Z149" s="1">
        <v>107</v>
      </c>
      <c r="AA149" s="1">
        <v>27</v>
      </c>
      <c r="AB149" s="1"/>
      <c r="AC149" s="1"/>
      <c r="AG149" t="s">
        <v>578</v>
      </c>
      <c r="AJ149" s="114"/>
      <c r="AK149" s="1">
        <v>12</v>
      </c>
      <c r="AL149" s="1" t="s">
        <v>39</v>
      </c>
    </row>
    <row r="150" spans="1:38" x14ac:dyDescent="0.2">
      <c r="A150" s="4" t="s">
        <v>581</v>
      </c>
      <c r="B150" s="4" t="s">
        <v>581</v>
      </c>
      <c r="C150" s="1"/>
      <c r="D150" s="4" t="s">
        <v>582</v>
      </c>
      <c r="E150" s="1" t="s">
        <v>582</v>
      </c>
      <c r="F150" s="1" t="s">
        <v>581</v>
      </c>
      <c r="G150" s="4" t="s">
        <v>321</v>
      </c>
      <c r="H150" s="4" t="s">
        <v>52</v>
      </c>
      <c r="I150" s="77" t="s">
        <v>48</v>
      </c>
      <c r="J150" s="4" t="s">
        <v>342</v>
      </c>
      <c r="K150" s="4">
        <v>57.7</v>
      </c>
      <c r="L150" s="19">
        <v>43948</v>
      </c>
      <c r="M150" s="19">
        <v>44425</v>
      </c>
      <c r="N150" s="4">
        <v>15.67</v>
      </c>
      <c r="O150" s="1">
        <v>16</v>
      </c>
      <c r="P150" s="1">
        <v>1.31</v>
      </c>
      <c r="Q150" s="1">
        <v>11.46666667</v>
      </c>
      <c r="R150" s="1">
        <v>15.67</v>
      </c>
      <c r="S150" s="1"/>
      <c r="T150" s="4"/>
      <c r="U150" s="1"/>
      <c r="V150" s="1"/>
      <c r="W150" s="1"/>
      <c r="X150" s="4" t="s">
        <v>2513</v>
      </c>
      <c r="Y150" s="4" t="s">
        <v>583</v>
      </c>
      <c r="Z150" s="1">
        <v>107</v>
      </c>
      <c r="AA150" s="1">
        <v>26</v>
      </c>
      <c r="AB150" s="1"/>
      <c r="AC150" s="1"/>
      <c r="AG150" t="s">
        <v>581</v>
      </c>
      <c r="AJ150" s="114"/>
      <c r="AK150" s="1">
        <v>15</v>
      </c>
      <c r="AL150" s="1" t="s">
        <v>39</v>
      </c>
    </row>
    <row r="151" spans="1:38" hidden="1" x14ac:dyDescent="0.2">
      <c r="A151" s="4" t="s">
        <v>584</v>
      </c>
      <c r="B151" s="4" t="s">
        <v>584</v>
      </c>
      <c r="C151" s="1"/>
      <c r="D151" s="4" t="s">
        <v>585</v>
      </c>
      <c r="E151" s="1" t="s">
        <v>585</v>
      </c>
      <c r="F151" s="1" t="s">
        <v>584</v>
      </c>
      <c r="G151" s="4" t="s">
        <v>44</v>
      </c>
      <c r="H151" s="4" t="s">
        <v>45</v>
      </c>
      <c r="I151" s="77" t="s">
        <v>48</v>
      </c>
      <c r="J151" s="4" t="s">
        <v>342</v>
      </c>
      <c r="K151" s="4">
        <v>50.3</v>
      </c>
      <c r="L151" s="19">
        <v>43926</v>
      </c>
      <c r="M151" s="19">
        <v>44426</v>
      </c>
      <c r="N151" s="4">
        <v>16.43</v>
      </c>
      <c r="O151" s="1">
        <v>16</v>
      </c>
      <c r="P151" s="1">
        <v>1.37</v>
      </c>
      <c r="Q151" s="1">
        <v>12.2</v>
      </c>
      <c r="R151" s="1">
        <v>16.43</v>
      </c>
      <c r="S151" s="1"/>
      <c r="T151" s="4"/>
      <c r="U151" s="1"/>
      <c r="V151" s="1"/>
      <c r="W151" s="1"/>
      <c r="X151" s="4"/>
      <c r="Y151" s="4"/>
      <c r="Z151" s="1"/>
      <c r="AA151" s="1"/>
      <c r="AB151" s="1"/>
      <c r="AC151" s="1"/>
      <c r="AG151" t="s">
        <v>584</v>
      </c>
      <c r="AJ151" s="114"/>
      <c r="AK151" s="1">
        <v>19</v>
      </c>
      <c r="AL151" s="1" t="s">
        <v>39</v>
      </c>
    </row>
    <row r="152" spans="1:38" x14ac:dyDescent="0.2">
      <c r="A152" s="4" t="s">
        <v>586</v>
      </c>
      <c r="B152" s="4" t="s">
        <v>586</v>
      </c>
      <c r="C152" s="8"/>
      <c r="D152" s="4" t="s">
        <v>587</v>
      </c>
      <c r="E152" s="8" t="s">
        <v>587</v>
      </c>
      <c r="F152" s="8" t="s">
        <v>586</v>
      </c>
      <c r="G152" s="4" t="s">
        <v>44</v>
      </c>
      <c r="H152" s="4" t="s">
        <v>52</v>
      </c>
      <c r="I152" s="77" t="s">
        <v>48</v>
      </c>
      <c r="J152" s="4" t="s">
        <v>342</v>
      </c>
      <c r="K152" s="4">
        <v>50.7</v>
      </c>
      <c r="L152" s="19">
        <v>43926</v>
      </c>
      <c r="M152" s="19">
        <v>44425</v>
      </c>
      <c r="N152" s="4">
        <v>16.399999999999999</v>
      </c>
      <c r="O152" s="8">
        <v>16</v>
      </c>
      <c r="P152" s="8">
        <v>1.37</v>
      </c>
      <c r="Q152" s="8">
        <v>12.2</v>
      </c>
      <c r="R152" s="8">
        <v>16.399999999999999</v>
      </c>
      <c r="S152" s="8"/>
      <c r="T152" s="4"/>
      <c r="U152" s="8"/>
      <c r="V152" s="8"/>
      <c r="W152" s="1"/>
      <c r="X152" s="105" t="s">
        <v>2514</v>
      </c>
      <c r="Y152" s="105" t="s">
        <v>588</v>
      </c>
      <c r="Z152" s="13">
        <v>94</v>
      </c>
      <c r="AA152" s="13">
        <v>31</v>
      </c>
      <c r="AB152" s="8"/>
      <c r="AC152" s="8"/>
      <c r="AG152" t="s">
        <v>586</v>
      </c>
      <c r="AJ152" s="114" t="s">
        <v>500</v>
      </c>
      <c r="AK152" s="8">
        <v>20</v>
      </c>
      <c r="AL152" s="8" t="s">
        <v>39</v>
      </c>
    </row>
    <row r="153" spans="1:38" hidden="1" x14ac:dyDescent="0.2">
      <c r="A153" s="4" t="s">
        <v>589</v>
      </c>
      <c r="B153" s="4" t="s">
        <v>589</v>
      </c>
      <c r="C153" s="1"/>
      <c r="D153" s="4" t="s">
        <v>591</v>
      </c>
      <c r="E153" s="1" t="s">
        <v>591</v>
      </c>
      <c r="F153" s="1" t="s">
        <v>589</v>
      </c>
      <c r="G153" s="4" t="s">
        <v>321</v>
      </c>
      <c r="H153" s="4" t="s">
        <v>52</v>
      </c>
      <c r="I153" s="77" t="s">
        <v>48</v>
      </c>
      <c r="J153" s="4" t="s">
        <v>43</v>
      </c>
      <c r="K153" s="4">
        <v>22.3</v>
      </c>
      <c r="L153" s="19">
        <v>44066</v>
      </c>
      <c r="M153" s="19">
        <v>44509</v>
      </c>
      <c r="N153" s="4">
        <v>14.77</v>
      </c>
      <c r="O153" s="1">
        <v>15</v>
      </c>
      <c r="P153" s="1">
        <v>1.25</v>
      </c>
      <c r="Q153" s="1">
        <v>11.66666667</v>
      </c>
      <c r="R153" s="1">
        <v>14.77</v>
      </c>
      <c r="S153" s="1" t="s">
        <v>589</v>
      </c>
      <c r="T153" s="4" t="s">
        <v>590</v>
      </c>
      <c r="U153" s="1"/>
      <c r="V153" s="1"/>
      <c r="W153" s="1"/>
      <c r="X153" s="4"/>
      <c r="Y153" s="4"/>
      <c r="Z153" s="1"/>
      <c r="AA153" s="1"/>
      <c r="AB153" s="1"/>
      <c r="AC153" s="1"/>
      <c r="AD153" s="1">
        <v>1</v>
      </c>
      <c r="AE153" s="1">
        <v>0</v>
      </c>
      <c r="AF153" s="1"/>
      <c r="AG153" s="1"/>
      <c r="AH153" s="1"/>
      <c r="AI153" s="1"/>
      <c r="AJ153" s="114"/>
      <c r="AK153" s="1">
        <v>1</v>
      </c>
      <c r="AL153" s="1" t="s">
        <v>39</v>
      </c>
    </row>
    <row r="154" spans="1:38" hidden="1" x14ac:dyDescent="0.2">
      <c r="A154" s="4" t="s">
        <v>591</v>
      </c>
      <c r="B154" s="4" t="s">
        <v>591</v>
      </c>
      <c r="C154" s="1"/>
      <c r="D154" s="4" t="s">
        <v>594</v>
      </c>
      <c r="E154" s="1" t="s">
        <v>594</v>
      </c>
      <c r="F154" s="1" t="s">
        <v>591</v>
      </c>
      <c r="G154" s="4" t="s">
        <v>321</v>
      </c>
      <c r="H154" s="4" t="s">
        <v>52</v>
      </c>
      <c r="I154" s="77" t="s">
        <v>48</v>
      </c>
      <c r="J154" s="4" t="s">
        <v>43</v>
      </c>
      <c r="K154" s="4">
        <v>24.4</v>
      </c>
      <c r="L154" s="19">
        <v>44066</v>
      </c>
      <c r="M154" s="19">
        <v>44509</v>
      </c>
      <c r="N154" s="4">
        <v>14.77</v>
      </c>
      <c r="O154" s="1">
        <v>15</v>
      </c>
      <c r="P154" s="1">
        <v>1.25</v>
      </c>
      <c r="Q154" s="1">
        <v>11.66666667</v>
      </c>
      <c r="R154" s="1">
        <v>14.77</v>
      </c>
      <c r="S154" s="1" t="s">
        <v>592</v>
      </c>
      <c r="T154" s="4" t="s">
        <v>593</v>
      </c>
      <c r="U154" s="1"/>
      <c r="V154" s="1"/>
      <c r="W154" s="1"/>
      <c r="X154" s="4"/>
      <c r="Y154" s="4"/>
      <c r="Z154" s="1"/>
      <c r="AA154" s="1"/>
      <c r="AB154" s="1"/>
      <c r="AC154" s="1"/>
      <c r="AD154" s="1">
        <v>1</v>
      </c>
      <c r="AE154" s="1">
        <v>0</v>
      </c>
      <c r="AF154" s="1"/>
      <c r="AG154" s="1"/>
      <c r="AH154" s="1"/>
      <c r="AI154" s="1"/>
      <c r="AJ154" s="114"/>
      <c r="AK154" s="1">
        <v>2</v>
      </c>
      <c r="AL154" s="1" t="s">
        <v>39</v>
      </c>
    </row>
    <row r="155" spans="1:38" hidden="1" x14ac:dyDescent="0.2">
      <c r="A155" s="4" t="s">
        <v>594</v>
      </c>
      <c r="B155" s="4" t="s">
        <v>594</v>
      </c>
      <c r="C155" s="1"/>
      <c r="D155" s="4" t="s">
        <v>597</v>
      </c>
      <c r="E155" s="1" t="s">
        <v>597</v>
      </c>
      <c r="F155" s="1" t="s">
        <v>594</v>
      </c>
      <c r="G155" s="4" t="s">
        <v>321</v>
      </c>
      <c r="H155" s="4" t="s">
        <v>52</v>
      </c>
      <c r="I155" s="77" t="s">
        <v>48</v>
      </c>
      <c r="J155" s="4" t="s">
        <v>43</v>
      </c>
      <c r="K155" s="4">
        <v>30.1</v>
      </c>
      <c r="L155" s="19">
        <v>44076</v>
      </c>
      <c r="M155" s="19">
        <v>44509</v>
      </c>
      <c r="N155" s="4">
        <v>14.43</v>
      </c>
      <c r="O155" s="1">
        <v>15</v>
      </c>
      <c r="P155" s="1">
        <v>1.25</v>
      </c>
      <c r="Q155" s="1">
        <v>11.33333333</v>
      </c>
      <c r="R155" s="1">
        <v>14.43</v>
      </c>
      <c r="S155" s="1" t="s">
        <v>595</v>
      </c>
      <c r="T155" s="4" t="s">
        <v>596</v>
      </c>
      <c r="U155" s="1"/>
      <c r="V155" s="1"/>
      <c r="W155" s="1"/>
      <c r="X155" s="4"/>
      <c r="Y155" s="4"/>
      <c r="Z155" s="1"/>
      <c r="AA155" s="1"/>
      <c r="AB155" s="1"/>
      <c r="AC155" s="1"/>
      <c r="AD155" s="1">
        <v>1</v>
      </c>
      <c r="AE155" s="1">
        <v>0</v>
      </c>
      <c r="AF155" s="1"/>
      <c r="AG155" s="1"/>
      <c r="AH155" s="1"/>
      <c r="AI155" s="1"/>
      <c r="AJ155" s="114"/>
      <c r="AK155" s="1">
        <v>3</v>
      </c>
      <c r="AL155" s="1" t="s">
        <v>39</v>
      </c>
    </row>
    <row r="156" spans="1:38" x14ac:dyDescent="0.2">
      <c r="A156" s="4" t="s">
        <v>597</v>
      </c>
      <c r="B156" s="4" t="s">
        <v>597</v>
      </c>
      <c r="C156" s="4"/>
      <c r="D156" s="4" t="s">
        <v>600</v>
      </c>
      <c r="E156" s="4" t="s">
        <v>600</v>
      </c>
      <c r="F156" s="4" t="s">
        <v>597</v>
      </c>
      <c r="G156" s="4" t="s">
        <v>467</v>
      </c>
      <c r="H156" s="4" t="s">
        <v>45</v>
      </c>
      <c r="I156" s="77" t="s">
        <v>48</v>
      </c>
      <c r="J156" s="4" t="s">
        <v>342</v>
      </c>
      <c r="K156" s="4">
        <v>34.700000000000003</v>
      </c>
      <c r="L156" s="19">
        <v>44058</v>
      </c>
      <c r="M156" s="19">
        <v>44509</v>
      </c>
      <c r="N156" s="4">
        <v>15.03</v>
      </c>
      <c r="O156" s="4">
        <v>15</v>
      </c>
      <c r="P156" s="4">
        <v>1.25</v>
      </c>
      <c r="Q156" s="4">
        <v>11.93333333</v>
      </c>
      <c r="R156" s="4">
        <v>15.03</v>
      </c>
      <c r="S156" s="4" t="s">
        <v>598</v>
      </c>
      <c r="T156" s="4" t="s">
        <v>599</v>
      </c>
      <c r="U156" s="4"/>
      <c r="V156" s="4"/>
      <c r="W156" s="1"/>
      <c r="X156" s="4" t="s">
        <v>2515</v>
      </c>
      <c r="Y156" s="4" t="s">
        <v>601</v>
      </c>
      <c r="Z156" s="4">
        <v>96</v>
      </c>
      <c r="AA156" s="4">
        <v>30</v>
      </c>
      <c r="AB156" s="4"/>
      <c r="AC156" s="4"/>
      <c r="AD156" s="1">
        <v>1</v>
      </c>
      <c r="AE156" s="1">
        <v>0</v>
      </c>
      <c r="AF156" s="1"/>
      <c r="AG156" s="1"/>
      <c r="AH156" s="1"/>
      <c r="AI156" s="1"/>
      <c r="AJ156" s="18" t="s">
        <v>563</v>
      </c>
      <c r="AK156" s="4">
        <v>4</v>
      </c>
      <c r="AL156" s="4" t="s">
        <v>39</v>
      </c>
    </row>
    <row r="157" spans="1:38" x14ac:dyDescent="0.2">
      <c r="A157" s="4" t="s">
        <v>600</v>
      </c>
      <c r="B157" s="4" t="s">
        <v>600</v>
      </c>
      <c r="C157" s="4"/>
      <c r="D157" s="4" t="s">
        <v>604</v>
      </c>
      <c r="E157" s="4" t="s">
        <v>604</v>
      </c>
      <c r="F157" s="4" t="s">
        <v>600</v>
      </c>
      <c r="G157" s="4" t="s">
        <v>467</v>
      </c>
      <c r="H157" s="4" t="s">
        <v>45</v>
      </c>
      <c r="I157" s="77" t="s">
        <v>48</v>
      </c>
      <c r="J157" s="4" t="s">
        <v>342</v>
      </c>
      <c r="K157" s="4">
        <v>42</v>
      </c>
      <c r="L157" s="19">
        <v>44058</v>
      </c>
      <c r="M157" s="19">
        <v>44509</v>
      </c>
      <c r="N157" s="4">
        <v>15.03</v>
      </c>
      <c r="O157" s="4">
        <v>15</v>
      </c>
      <c r="P157" s="4">
        <v>1.25</v>
      </c>
      <c r="Q157" s="4">
        <v>11.93333333</v>
      </c>
      <c r="R157" s="4">
        <v>15.03</v>
      </c>
      <c r="S157" s="4" t="s">
        <v>602</v>
      </c>
      <c r="T157" s="4" t="s">
        <v>603</v>
      </c>
      <c r="U157" s="4"/>
      <c r="V157" s="4"/>
      <c r="W157" s="1"/>
      <c r="X157" s="4" t="s">
        <v>2516</v>
      </c>
      <c r="Y157" s="4" t="s">
        <v>605</v>
      </c>
      <c r="Z157" s="4">
        <v>96</v>
      </c>
      <c r="AA157" s="4">
        <v>30</v>
      </c>
      <c r="AB157" s="4"/>
      <c r="AC157" s="4"/>
      <c r="AD157" s="1">
        <v>1</v>
      </c>
      <c r="AE157" s="1">
        <v>0</v>
      </c>
      <c r="AF157" s="1"/>
      <c r="AG157" s="1"/>
      <c r="AH157" s="1"/>
      <c r="AI157" s="1"/>
      <c r="AJ157" s="18" t="s">
        <v>563</v>
      </c>
      <c r="AK157" s="4">
        <v>5</v>
      </c>
      <c r="AL157" s="4" t="s">
        <v>39</v>
      </c>
    </row>
    <row r="158" spans="1:38" hidden="1" x14ac:dyDescent="0.2">
      <c r="A158" s="4" t="s">
        <v>604</v>
      </c>
      <c r="B158" s="4" t="s">
        <v>604</v>
      </c>
      <c r="C158" s="1"/>
      <c r="D158" s="4" t="s">
        <v>607</v>
      </c>
      <c r="E158" s="1" t="s">
        <v>607</v>
      </c>
      <c r="F158" s="1" t="s">
        <v>604</v>
      </c>
      <c r="G158" s="4" t="s">
        <v>467</v>
      </c>
      <c r="H158" s="4" t="s">
        <v>45</v>
      </c>
      <c r="I158" s="77" t="s">
        <v>48</v>
      </c>
      <c r="J158" s="4" t="s">
        <v>342</v>
      </c>
      <c r="K158" s="4">
        <v>30.9</v>
      </c>
      <c r="L158" s="19">
        <v>44058</v>
      </c>
      <c r="M158" s="19">
        <v>44509</v>
      </c>
      <c r="N158" s="4">
        <v>15.03</v>
      </c>
      <c r="O158" s="1">
        <v>15</v>
      </c>
      <c r="P158" s="1">
        <v>1.25</v>
      </c>
      <c r="Q158" s="1">
        <v>11.93333333</v>
      </c>
      <c r="R158" s="1">
        <v>15.03</v>
      </c>
      <c r="S158" s="1" t="s">
        <v>602</v>
      </c>
      <c r="T158" s="4" t="s">
        <v>606</v>
      </c>
      <c r="U158" s="1"/>
      <c r="V158" s="1"/>
      <c r="W158" s="1"/>
      <c r="X158" s="4"/>
      <c r="Y158" s="4"/>
      <c r="Z158" s="1"/>
      <c r="AA158" s="1"/>
      <c r="AB158" s="1"/>
      <c r="AC158" s="1"/>
      <c r="AD158" s="1">
        <v>1</v>
      </c>
      <c r="AE158" s="1">
        <v>0</v>
      </c>
      <c r="AF158" s="1"/>
      <c r="AG158" s="1"/>
      <c r="AH158" s="1"/>
      <c r="AI158" s="1"/>
      <c r="AJ158" s="114"/>
      <c r="AK158" s="1">
        <v>6</v>
      </c>
      <c r="AL158" s="1" t="s">
        <v>39</v>
      </c>
    </row>
    <row r="159" spans="1:38" hidden="1" x14ac:dyDescent="0.2">
      <c r="A159" s="4" t="s">
        <v>607</v>
      </c>
      <c r="B159" s="4" t="s">
        <v>607</v>
      </c>
      <c r="C159" s="1"/>
      <c r="D159" s="4" t="s">
        <v>609</v>
      </c>
      <c r="E159" s="1" t="s">
        <v>609</v>
      </c>
      <c r="F159" s="1" t="s">
        <v>607</v>
      </c>
      <c r="G159" s="4" t="s">
        <v>467</v>
      </c>
      <c r="H159" s="4" t="s">
        <v>45</v>
      </c>
      <c r="I159" s="77" t="s">
        <v>48</v>
      </c>
      <c r="J159" s="4" t="s">
        <v>342</v>
      </c>
      <c r="K159" s="4">
        <v>44.9</v>
      </c>
      <c r="L159" s="19">
        <v>44058</v>
      </c>
      <c r="M159" s="19">
        <v>44509</v>
      </c>
      <c r="N159" s="4">
        <v>15.03</v>
      </c>
      <c r="O159" s="1">
        <v>15</v>
      </c>
      <c r="P159" s="1">
        <v>1.25</v>
      </c>
      <c r="Q159" s="1">
        <v>11.93333333</v>
      </c>
      <c r="R159" s="1">
        <v>15.03</v>
      </c>
      <c r="S159" s="1" t="s">
        <v>602</v>
      </c>
      <c r="T159" s="4" t="s">
        <v>608</v>
      </c>
      <c r="U159" s="1"/>
      <c r="V159" s="1"/>
      <c r="W159" s="1"/>
      <c r="X159" s="4"/>
      <c r="Y159" s="4"/>
      <c r="Z159" s="1"/>
      <c r="AA159" s="1"/>
      <c r="AB159" s="1"/>
      <c r="AC159" s="1"/>
      <c r="AD159" s="1">
        <v>1</v>
      </c>
      <c r="AE159" s="1">
        <v>0</v>
      </c>
      <c r="AF159" s="1"/>
      <c r="AG159" s="1"/>
      <c r="AH159" s="1"/>
      <c r="AI159" s="1"/>
      <c r="AJ159" s="114"/>
      <c r="AK159" s="1">
        <v>7</v>
      </c>
      <c r="AL159" s="1" t="s">
        <v>39</v>
      </c>
    </row>
    <row r="160" spans="1:38" x14ac:dyDescent="0.2">
      <c r="A160" s="4" t="s">
        <v>610</v>
      </c>
      <c r="B160" s="4" t="s">
        <v>610</v>
      </c>
      <c r="C160" s="1"/>
      <c r="D160" s="4" t="s">
        <v>611</v>
      </c>
      <c r="E160" s="1" t="s">
        <v>611</v>
      </c>
      <c r="F160" s="1" t="s">
        <v>610</v>
      </c>
      <c r="G160" s="4" t="s">
        <v>326</v>
      </c>
      <c r="H160" s="4" t="s">
        <v>52</v>
      </c>
      <c r="I160" s="77" t="s">
        <v>48</v>
      </c>
      <c r="J160" s="4" t="s">
        <v>342</v>
      </c>
      <c r="K160" s="4">
        <v>52.6</v>
      </c>
      <c r="L160" s="88">
        <v>43926</v>
      </c>
      <c r="M160" s="19">
        <v>44424</v>
      </c>
      <c r="N160" s="4">
        <v>16.37</v>
      </c>
      <c r="O160" s="1">
        <v>16</v>
      </c>
      <c r="P160" s="1">
        <v>1.36</v>
      </c>
      <c r="Q160" s="1">
        <v>12.2</v>
      </c>
      <c r="R160" s="1">
        <v>16.37</v>
      </c>
      <c r="S160" s="1"/>
      <c r="T160" s="4"/>
      <c r="U160" s="1"/>
      <c r="V160" s="1"/>
      <c r="W160" s="1"/>
      <c r="X160" s="4" t="s">
        <v>2517</v>
      </c>
      <c r="Y160" s="4" t="s">
        <v>612</v>
      </c>
      <c r="Z160" s="1">
        <v>114</v>
      </c>
      <c r="AA160" s="1">
        <v>27</v>
      </c>
      <c r="AB160" s="1"/>
      <c r="AC160" s="1"/>
      <c r="AJ160" s="114"/>
      <c r="AK160" s="1">
        <v>2</v>
      </c>
      <c r="AL160" s="1" t="s">
        <v>39</v>
      </c>
    </row>
    <row r="161" spans="1:38" x14ac:dyDescent="0.2">
      <c r="A161" s="4" t="s">
        <v>613</v>
      </c>
      <c r="B161" s="4" t="s">
        <v>613</v>
      </c>
      <c r="C161" s="1"/>
      <c r="D161" s="4" t="s">
        <v>614</v>
      </c>
      <c r="E161" s="1" t="s">
        <v>614</v>
      </c>
      <c r="F161" s="1" t="s">
        <v>613</v>
      </c>
      <c r="G161" s="4" t="s">
        <v>321</v>
      </c>
      <c r="H161" s="4" t="s">
        <v>45</v>
      </c>
      <c r="I161" s="77" t="s">
        <v>48</v>
      </c>
      <c r="J161" s="4" t="s">
        <v>342</v>
      </c>
      <c r="K161" s="4">
        <v>53.6</v>
      </c>
      <c r="L161" s="19">
        <v>43948</v>
      </c>
      <c r="M161" s="19">
        <v>44426</v>
      </c>
      <c r="N161" s="4">
        <v>15.7</v>
      </c>
      <c r="O161" s="1">
        <v>16</v>
      </c>
      <c r="P161" s="1">
        <v>1.31</v>
      </c>
      <c r="Q161" s="1">
        <v>11.46666667</v>
      </c>
      <c r="R161" s="1">
        <v>15.7</v>
      </c>
      <c r="S161" s="1"/>
      <c r="T161" s="4"/>
      <c r="U161" s="1"/>
      <c r="V161" s="1"/>
      <c r="W161" s="1"/>
      <c r="X161" s="4" t="s">
        <v>2518</v>
      </c>
      <c r="Y161" s="4" t="s">
        <v>615</v>
      </c>
      <c r="Z161" s="1">
        <v>110</v>
      </c>
      <c r="AA161" s="1">
        <v>26</v>
      </c>
      <c r="AB161" s="1"/>
      <c r="AC161" s="1"/>
      <c r="AJ161" s="114"/>
      <c r="AK161" s="1">
        <v>13</v>
      </c>
      <c r="AL161" s="1" t="s">
        <v>39</v>
      </c>
    </row>
    <row r="162" spans="1:38" x14ac:dyDescent="0.2">
      <c r="A162" s="4" t="s">
        <v>616</v>
      </c>
      <c r="B162" s="4" t="s">
        <v>616</v>
      </c>
      <c r="C162" s="1"/>
      <c r="D162" s="4" t="s">
        <v>617</v>
      </c>
      <c r="E162" s="1" t="s">
        <v>617</v>
      </c>
      <c r="F162" s="1" t="s">
        <v>616</v>
      </c>
      <c r="G162" s="4" t="s">
        <v>321</v>
      </c>
      <c r="H162" s="4" t="s">
        <v>45</v>
      </c>
      <c r="I162" s="77" t="s">
        <v>48</v>
      </c>
      <c r="J162" s="4" t="s">
        <v>342</v>
      </c>
      <c r="K162" s="4">
        <v>66.2</v>
      </c>
      <c r="L162" s="19">
        <v>43948</v>
      </c>
      <c r="M162" s="19">
        <v>44425</v>
      </c>
      <c r="N162" s="4">
        <v>15.67</v>
      </c>
      <c r="O162" s="1">
        <v>16</v>
      </c>
      <c r="P162" s="1">
        <v>1.31</v>
      </c>
      <c r="Q162" s="1">
        <v>11.46666667</v>
      </c>
      <c r="R162" s="1">
        <v>15.67</v>
      </c>
      <c r="S162" s="1"/>
      <c r="T162" s="4"/>
      <c r="U162" s="1"/>
      <c r="V162" s="1"/>
      <c r="W162" s="1"/>
      <c r="X162" s="4" t="s">
        <v>2519</v>
      </c>
      <c r="Y162" s="4" t="s">
        <v>618</v>
      </c>
      <c r="Z162" s="1">
        <v>109</v>
      </c>
      <c r="AA162" s="1">
        <v>26</v>
      </c>
      <c r="AB162" s="1"/>
      <c r="AC162" s="1"/>
      <c r="AJ162" s="114"/>
      <c r="AK162" s="1">
        <v>14</v>
      </c>
      <c r="AL162" s="1" t="s">
        <v>39</v>
      </c>
    </row>
    <row r="163" spans="1:38" x14ac:dyDescent="0.2">
      <c r="A163" s="4" t="s">
        <v>619</v>
      </c>
      <c r="B163" s="4" t="s">
        <v>619</v>
      </c>
      <c r="C163" s="1"/>
      <c r="D163" s="4" t="s">
        <v>620</v>
      </c>
      <c r="E163" s="1" t="s">
        <v>620</v>
      </c>
      <c r="F163" s="1" t="s">
        <v>619</v>
      </c>
      <c r="G163" s="4" t="s">
        <v>321</v>
      </c>
      <c r="H163" s="4" t="s">
        <v>52</v>
      </c>
      <c r="I163" s="77" t="s">
        <v>48</v>
      </c>
      <c r="J163" s="4" t="s">
        <v>342</v>
      </c>
      <c r="K163" s="4">
        <v>54.3</v>
      </c>
      <c r="L163" s="19">
        <v>43899</v>
      </c>
      <c r="M163" s="19">
        <v>44425</v>
      </c>
      <c r="N163" s="4">
        <v>17.27</v>
      </c>
      <c r="O163" s="1">
        <v>17</v>
      </c>
      <c r="P163" s="1">
        <v>1.44</v>
      </c>
      <c r="Q163" s="1">
        <v>13.06666667</v>
      </c>
      <c r="R163" s="1">
        <v>17.27</v>
      </c>
      <c r="S163" s="1"/>
      <c r="T163" s="4"/>
      <c r="U163" s="1"/>
      <c r="V163" s="1"/>
      <c r="W163" s="1"/>
      <c r="X163" s="103" t="s">
        <v>2520</v>
      </c>
      <c r="Y163" s="111" t="s">
        <v>621</v>
      </c>
      <c r="Z163" s="6">
        <v>108</v>
      </c>
      <c r="AA163" s="7">
        <v>26</v>
      </c>
      <c r="AB163" s="1"/>
      <c r="AC163" s="1"/>
      <c r="AG163" t="s">
        <v>622</v>
      </c>
      <c r="AJ163" s="114"/>
      <c r="AK163" s="1">
        <v>16</v>
      </c>
      <c r="AL163" s="1" t="s">
        <v>39</v>
      </c>
    </row>
    <row r="164" spans="1:38" x14ac:dyDescent="0.2">
      <c r="A164" s="4" t="s">
        <v>623</v>
      </c>
      <c r="B164" s="4" t="s">
        <v>623</v>
      </c>
      <c r="C164" s="1"/>
      <c r="D164" s="4" t="s">
        <v>624</v>
      </c>
      <c r="E164" s="1" t="s">
        <v>624</v>
      </c>
      <c r="F164" s="1" t="s">
        <v>623</v>
      </c>
      <c r="G164" s="4" t="s">
        <v>321</v>
      </c>
      <c r="H164" s="4" t="s">
        <v>52</v>
      </c>
      <c r="I164" s="77" t="s">
        <v>48</v>
      </c>
      <c r="J164" s="4" t="s">
        <v>342</v>
      </c>
      <c r="K164" s="4">
        <v>52.2</v>
      </c>
      <c r="L164" s="19">
        <v>43949</v>
      </c>
      <c r="M164" s="19">
        <v>44425</v>
      </c>
      <c r="N164" s="4">
        <v>15.63</v>
      </c>
      <c r="O164" s="1">
        <v>16</v>
      </c>
      <c r="P164" s="1">
        <v>1.3</v>
      </c>
      <c r="Q164" s="1">
        <v>11.46666667</v>
      </c>
      <c r="R164" s="1">
        <v>15.63</v>
      </c>
      <c r="S164" s="1"/>
      <c r="T164" s="4"/>
      <c r="U164" s="1"/>
      <c r="V164" s="1"/>
      <c r="W164" s="1"/>
      <c r="X164" s="4" t="s">
        <v>2521</v>
      </c>
      <c r="Y164" s="73" t="s">
        <v>625</v>
      </c>
      <c r="Z164" s="1">
        <v>109</v>
      </c>
      <c r="AA164" s="1">
        <v>27</v>
      </c>
      <c r="AB164" s="1"/>
      <c r="AC164" s="1"/>
      <c r="AJ164" s="114"/>
      <c r="AK164" s="1">
        <v>17</v>
      </c>
      <c r="AL164" s="1" t="s">
        <v>39</v>
      </c>
    </row>
    <row r="165" spans="1:38" hidden="1" x14ac:dyDescent="0.2">
      <c r="A165" s="4" t="s">
        <v>626</v>
      </c>
      <c r="B165" s="4" t="s">
        <v>626</v>
      </c>
      <c r="C165" s="1"/>
      <c r="D165" s="4" t="s">
        <v>627</v>
      </c>
      <c r="E165" s="1" t="s">
        <v>627</v>
      </c>
      <c r="F165" s="1" t="s">
        <v>626</v>
      </c>
      <c r="G165" s="4" t="s">
        <v>44</v>
      </c>
      <c r="H165" s="4" t="s">
        <v>45</v>
      </c>
      <c r="I165" s="77" t="s">
        <v>48</v>
      </c>
      <c r="J165" s="4" t="s">
        <v>342</v>
      </c>
      <c r="K165" s="4">
        <v>51.2</v>
      </c>
      <c r="L165" s="19">
        <v>43926</v>
      </c>
      <c r="M165" s="19">
        <v>44425</v>
      </c>
      <c r="N165" s="4">
        <v>16.399999999999999</v>
      </c>
      <c r="O165" s="1">
        <v>16</v>
      </c>
      <c r="P165" s="1">
        <v>1.37</v>
      </c>
      <c r="Q165" s="1">
        <v>12.2</v>
      </c>
      <c r="R165" s="1">
        <v>16.399999999999999</v>
      </c>
      <c r="S165" s="1"/>
      <c r="T165" s="4"/>
      <c r="U165" s="1"/>
      <c r="V165" s="1"/>
      <c r="W165" s="1"/>
      <c r="X165" s="4"/>
      <c r="Y165" s="4"/>
      <c r="Z165" s="1"/>
      <c r="AA165" s="1"/>
      <c r="AB165" s="1"/>
      <c r="AC165" s="1"/>
      <c r="AJ165" s="114"/>
      <c r="AK165" s="1">
        <v>18</v>
      </c>
      <c r="AL165" s="1" t="s">
        <v>39</v>
      </c>
    </row>
    <row r="166" spans="1:38" hidden="1" x14ac:dyDescent="0.2">
      <c r="A166" s="4" t="s">
        <v>628</v>
      </c>
      <c r="B166" s="4" t="s">
        <v>628</v>
      </c>
      <c r="C166" s="1"/>
      <c r="D166" s="4" t="s">
        <v>629</v>
      </c>
      <c r="E166" s="1" t="s">
        <v>629</v>
      </c>
      <c r="F166" s="1" t="s">
        <v>628</v>
      </c>
      <c r="G166" s="4" t="s">
        <v>44</v>
      </c>
      <c r="H166" s="4" t="s">
        <v>52</v>
      </c>
      <c r="I166" s="77" t="s">
        <v>48</v>
      </c>
      <c r="J166" s="4" t="s">
        <v>342</v>
      </c>
      <c r="K166" s="4">
        <v>45.1</v>
      </c>
      <c r="L166" s="19">
        <v>43926</v>
      </c>
      <c r="M166" s="19">
        <v>44425</v>
      </c>
      <c r="N166" s="4">
        <v>16.399999999999999</v>
      </c>
      <c r="O166" s="1">
        <v>16</v>
      </c>
      <c r="P166" s="1">
        <v>1.37</v>
      </c>
      <c r="Q166" s="1">
        <v>12.2</v>
      </c>
      <c r="R166" s="1">
        <v>16.399999999999999</v>
      </c>
      <c r="S166" s="1"/>
      <c r="T166" s="4"/>
      <c r="U166" s="1"/>
      <c r="V166" s="1"/>
      <c r="W166" s="1"/>
      <c r="X166" s="4"/>
      <c r="Y166" s="4"/>
      <c r="Z166" s="1"/>
      <c r="AA166" s="1"/>
      <c r="AB166" s="1"/>
      <c r="AC166" s="1"/>
      <c r="AJ166" s="114"/>
      <c r="AK166" s="1">
        <v>21</v>
      </c>
      <c r="AL166" s="1" t="s">
        <v>39</v>
      </c>
    </row>
    <row r="167" spans="1:38" hidden="1" x14ac:dyDescent="0.2">
      <c r="A167" s="4" t="s">
        <v>630</v>
      </c>
      <c r="B167" s="4" t="s">
        <v>630</v>
      </c>
      <c r="C167" s="1"/>
      <c r="D167" s="4" t="s">
        <v>631</v>
      </c>
      <c r="E167" s="1" t="s">
        <v>631</v>
      </c>
      <c r="F167" s="1" t="s">
        <v>630</v>
      </c>
      <c r="G167" s="4" t="s">
        <v>44</v>
      </c>
      <c r="H167" s="4" t="s">
        <v>52</v>
      </c>
      <c r="I167" s="77" t="s">
        <v>48</v>
      </c>
      <c r="J167" s="4" t="s">
        <v>342</v>
      </c>
      <c r="K167" s="4">
        <v>34.6</v>
      </c>
      <c r="L167" s="19">
        <v>43936</v>
      </c>
      <c r="M167" s="19">
        <v>44425</v>
      </c>
      <c r="N167" s="4">
        <v>16.07</v>
      </c>
      <c r="O167" s="1">
        <v>16</v>
      </c>
      <c r="P167" s="1">
        <v>1.34</v>
      </c>
      <c r="Q167" s="1">
        <v>11.866666670000001</v>
      </c>
      <c r="R167" s="1">
        <v>16.07</v>
      </c>
      <c r="S167" s="1"/>
      <c r="T167" s="4"/>
      <c r="U167" s="1"/>
      <c r="V167" s="1"/>
      <c r="W167" s="1"/>
      <c r="X167" s="4"/>
      <c r="Y167" s="4"/>
      <c r="Z167" s="1"/>
      <c r="AA167" s="1"/>
      <c r="AB167" s="1"/>
      <c r="AC167" s="1"/>
      <c r="AJ167" s="114"/>
      <c r="AK167" s="1">
        <v>22</v>
      </c>
      <c r="AL167" s="1" t="s">
        <v>39</v>
      </c>
    </row>
    <row r="168" spans="1:38" hidden="1" x14ac:dyDescent="0.2">
      <c r="A168" s="4" t="s">
        <v>632</v>
      </c>
      <c r="B168" s="4" t="s">
        <v>632</v>
      </c>
      <c r="C168" s="1"/>
      <c r="D168" s="4" t="s">
        <v>633</v>
      </c>
      <c r="E168" s="1" t="s">
        <v>633</v>
      </c>
      <c r="F168" s="1" t="s">
        <v>632</v>
      </c>
      <c r="G168" s="4" t="s">
        <v>326</v>
      </c>
      <c r="H168" s="4" t="s">
        <v>52</v>
      </c>
      <c r="I168" s="77" t="s">
        <v>48</v>
      </c>
      <c r="J168" s="4" t="s">
        <v>342</v>
      </c>
      <c r="K168" s="4">
        <v>49.3</v>
      </c>
      <c r="L168" s="19">
        <v>43926</v>
      </c>
      <c r="M168" s="19">
        <v>44426</v>
      </c>
      <c r="N168" s="4">
        <v>16.43</v>
      </c>
      <c r="O168" s="1">
        <v>16</v>
      </c>
      <c r="P168" s="1">
        <v>1.37</v>
      </c>
      <c r="Q168" s="1">
        <v>12.2</v>
      </c>
      <c r="R168" s="1">
        <v>16.43</v>
      </c>
      <c r="S168" s="1"/>
      <c r="T168" s="4"/>
      <c r="U168" s="1"/>
      <c r="V168" s="1"/>
      <c r="W168" s="1"/>
      <c r="X168" s="4"/>
      <c r="Y168" s="4"/>
      <c r="Z168" s="1"/>
      <c r="AA168" s="1"/>
      <c r="AB168" s="1"/>
      <c r="AC168" s="1"/>
      <c r="AJ168" s="114"/>
      <c r="AK168" s="1">
        <v>23</v>
      </c>
      <c r="AL168" s="1" t="s">
        <v>39</v>
      </c>
    </row>
    <row r="169" spans="1:38" x14ac:dyDescent="0.2">
      <c r="A169" s="4" t="s">
        <v>634</v>
      </c>
      <c r="B169" s="4" t="s">
        <v>634</v>
      </c>
      <c r="C169" s="1"/>
      <c r="D169" s="4" t="s">
        <v>635</v>
      </c>
      <c r="E169" s="1" t="s">
        <v>635</v>
      </c>
      <c r="F169" s="1" t="s">
        <v>634</v>
      </c>
      <c r="G169" s="4" t="s">
        <v>326</v>
      </c>
      <c r="H169" s="4" t="s">
        <v>45</v>
      </c>
      <c r="I169" s="77" t="s">
        <v>48</v>
      </c>
      <c r="J169" s="4" t="s">
        <v>43</v>
      </c>
      <c r="K169" s="4">
        <v>26.6</v>
      </c>
      <c r="L169" s="19">
        <v>43935</v>
      </c>
      <c r="M169" s="19">
        <v>44425</v>
      </c>
      <c r="N169" s="4">
        <v>16.100000000000001</v>
      </c>
      <c r="O169" s="1">
        <v>16</v>
      </c>
      <c r="P169" s="1">
        <v>1.34</v>
      </c>
      <c r="Q169" s="1">
        <v>11.9</v>
      </c>
      <c r="R169" s="1">
        <v>16.100000000000001</v>
      </c>
      <c r="S169" s="1"/>
      <c r="T169" s="4"/>
      <c r="U169" s="1"/>
      <c r="V169" s="1"/>
      <c r="W169" s="1"/>
      <c r="X169" s="4" t="s">
        <v>2522</v>
      </c>
      <c r="Y169" s="4" t="s">
        <v>636</v>
      </c>
      <c r="Z169" s="1">
        <v>105</v>
      </c>
      <c r="AA169" s="1">
        <v>26</v>
      </c>
      <c r="AB169" s="1"/>
      <c r="AC169" s="1"/>
      <c r="AJ169" s="114"/>
      <c r="AK169" s="1">
        <v>24</v>
      </c>
      <c r="AL169" s="1" t="s">
        <v>39</v>
      </c>
    </row>
    <row r="170" spans="1:38" x14ac:dyDescent="0.2">
      <c r="A170" s="4" t="s">
        <v>637</v>
      </c>
      <c r="B170" s="4" t="s">
        <v>637</v>
      </c>
      <c r="C170" s="1"/>
      <c r="D170" s="4" t="s">
        <v>638</v>
      </c>
      <c r="E170" s="1" t="s">
        <v>638</v>
      </c>
      <c r="F170" s="1" t="s">
        <v>637</v>
      </c>
      <c r="G170" s="4" t="s">
        <v>326</v>
      </c>
      <c r="H170" s="4" t="s">
        <v>45</v>
      </c>
      <c r="I170" s="77" t="s">
        <v>48</v>
      </c>
      <c r="J170" s="4" t="s">
        <v>342</v>
      </c>
      <c r="K170" s="4">
        <v>49.9</v>
      </c>
      <c r="L170" s="19">
        <v>43941</v>
      </c>
      <c r="M170" s="19">
        <v>44426</v>
      </c>
      <c r="N170" s="4">
        <v>15.93</v>
      </c>
      <c r="O170" s="1">
        <v>16</v>
      </c>
      <c r="P170" s="1">
        <v>1.33</v>
      </c>
      <c r="Q170" s="1">
        <v>11.7</v>
      </c>
      <c r="R170" s="1">
        <v>15.93</v>
      </c>
      <c r="S170" s="1"/>
      <c r="T170" s="4"/>
      <c r="U170" s="1"/>
      <c r="V170" s="1"/>
      <c r="W170" s="1"/>
      <c r="X170" s="4" t="s">
        <v>2523</v>
      </c>
      <c r="Y170" s="4" t="s">
        <v>639</v>
      </c>
      <c r="Z170" s="1">
        <v>109</v>
      </c>
      <c r="AA170" s="1">
        <v>26</v>
      </c>
      <c r="AB170" s="1"/>
      <c r="AC170" s="1"/>
      <c r="AJ170" s="114"/>
      <c r="AK170" s="1">
        <v>25</v>
      </c>
      <c r="AL170" s="1" t="s">
        <v>39</v>
      </c>
    </row>
    <row r="171" spans="1:38" x14ac:dyDescent="0.2">
      <c r="A171" s="4" t="s">
        <v>640</v>
      </c>
      <c r="B171" s="4" t="s">
        <v>640</v>
      </c>
      <c r="C171" s="1"/>
      <c r="D171" s="4" t="s">
        <v>641</v>
      </c>
      <c r="E171" s="1" t="s">
        <v>641</v>
      </c>
      <c r="F171" s="1" t="s">
        <v>640</v>
      </c>
      <c r="G171" s="4" t="s">
        <v>326</v>
      </c>
      <c r="H171" s="4" t="s">
        <v>45</v>
      </c>
      <c r="I171" s="77" t="s">
        <v>48</v>
      </c>
      <c r="J171" s="4" t="s">
        <v>43</v>
      </c>
      <c r="K171" s="4">
        <v>28.4</v>
      </c>
      <c r="L171" s="88">
        <v>43935</v>
      </c>
      <c r="M171" s="19">
        <v>44424</v>
      </c>
      <c r="N171" s="4">
        <v>16.07</v>
      </c>
      <c r="O171" s="1">
        <v>16</v>
      </c>
      <c r="P171" s="1">
        <v>1.34</v>
      </c>
      <c r="Q171" s="1">
        <v>11.9</v>
      </c>
      <c r="R171" s="1">
        <v>16.07</v>
      </c>
      <c r="S171" s="1"/>
      <c r="T171" s="4"/>
      <c r="U171" s="1"/>
      <c r="V171" s="1"/>
      <c r="W171" s="1"/>
      <c r="X171" s="4" t="s">
        <v>2524</v>
      </c>
      <c r="Y171" s="4" t="s">
        <v>642</v>
      </c>
      <c r="Z171" s="1">
        <v>109</v>
      </c>
      <c r="AA171" s="1">
        <v>27</v>
      </c>
      <c r="AB171" s="1"/>
      <c r="AC171" s="1"/>
      <c r="AJ171" s="114"/>
      <c r="AK171" s="1">
        <v>3</v>
      </c>
      <c r="AL171" s="1" t="s">
        <v>39</v>
      </c>
    </row>
    <row r="172" spans="1:38" x14ac:dyDescent="0.2">
      <c r="A172" s="4" t="s">
        <v>643</v>
      </c>
      <c r="B172" s="4" t="s">
        <v>643</v>
      </c>
      <c r="C172" s="1"/>
      <c r="D172" s="4" t="s">
        <v>644</v>
      </c>
      <c r="E172" s="1" t="s">
        <v>644</v>
      </c>
      <c r="F172" s="1" t="s">
        <v>643</v>
      </c>
      <c r="G172" s="4" t="s">
        <v>326</v>
      </c>
      <c r="H172" s="4" t="s">
        <v>45</v>
      </c>
      <c r="I172" s="77" t="s">
        <v>48</v>
      </c>
      <c r="J172" s="4" t="s">
        <v>43</v>
      </c>
      <c r="K172" s="4">
        <v>29.5</v>
      </c>
      <c r="L172" s="88">
        <v>43935</v>
      </c>
      <c r="M172" s="19">
        <v>44424</v>
      </c>
      <c r="N172" s="4">
        <v>16.07</v>
      </c>
      <c r="O172" s="1">
        <v>16</v>
      </c>
      <c r="P172" s="1">
        <v>1.34</v>
      </c>
      <c r="Q172" s="1">
        <v>11.9</v>
      </c>
      <c r="R172" s="1">
        <v>16.07</v>
      </c>
      <c r="S172" s="1"/>
      <c r="T172" s="100"/>
      <c r="U172" s="1"/>
      <c r="V172" s="1"/>
      <c r="W172" s="1"/>
      <c r="X172" s="4" t="s">
        <v>2525</v>
      </c>
      <c r="Y172" s="4" t="s">
        <v>645</v>
      </c>
      <c r="Z172" s="1">
        <v>111</v>
      </c>
      <c r="AA172" s="1">
        <v>28</v>
      </c>
      <c r="AB172" s="1"/>
      <c r="AC172" s="1"/>
      <c r="AJ172" s="114"/>
      <c r="AK172" s="1">
        <v>4</v>
      </c>
      <c r="AL172" s="1" t="s">
        <v>39</v>
      </c>
    </row>
    <row r="173" spans="1:38" x14ac:dyDescent="0.2">
      <c r="A173" s="4" t="s">
        <v>646</v>
      </c>
      <c r="B173" s="4" t="s">
        <v>646</v>
      </c>
      <c r="C173" s="1"/>
      <c r="D173" s="4" t="s">
        <v>647</v>
      </c>
      <c r="E173" s="1" t="s">
        <v>647</v>
      </c>
      <c r="F173" s="1" t="s">
        <v>646</v>
      </c>
      <c r="G173" s="4" t="s">
        <v>326</v>
      </c>
      <c r="H173" s="4" t="s">
        <v>45</v>
      </c>
      <c r="I173" s="77" t="s">
        <v>48</v>
      </c>
      <c r="J173" s="4" t="s">
        <v>43</v>
      </c>
      <c r="K173" s="4">
        <v>33.4</v>
      </c>
      <c r="L173" s="88">
        <v>43935</v>
      </c>
      <c r="M173" s="19">
        <v>44424</v>
      </c>
      <c r="N173" s="4">
        <v>16.07</v>
      </c>
      <c r="O173" s="1">
        <v>16</v>
      </c>
      <c r="P173" s="1">
        <v>1.34</v>
      </c>
      <c r="Q173" s="1">
        <v>11.9</v>
      </c>
      <c r="R173" s="1">
        <v>16.07</v>
      </c>
      <c r="S173" s="1"/>
      <c r="T173" s="4"/>
      <c r="U173" s="1"/>
      <c r="V173" s="1"/>
      <c r="W173" s="1"/>
      <c r="X173" s="4" t="s">
        <v>2526</v>
      </c>
      <c r="Y173" s="4" t="s">
        <v>648</v>
      </c>
      <c r="Z173" s="1">
        <v>109</v>
      </c>
      <c r="AA173" s="1">
        <v>28</v>
      </c>
      <c r="AB173" s="1"/>
      <c r="AC173" s="1"/>
      <c r="AJ173" s="114"/>
      <c r="AK173" s="1">
        <v>5</v>
      </c>
      <c r="AL173" s="1" t="s">
        <v>39</v>
      </c>
    </row>
    <row r="174" spans="1:38" x14ac:dyDescent="0.2">
      <c r="A174" s="4" t="s">
        <v>649</v>
      </c>
      <c r="B174" s="4" t="s">
        <v>649</v>
      </c>
      <c r="C174" s="1"/>
      <c r="D174" s="4" t="s">
        <v>650</v>
      </c>
      <c r="E174" s="1" t="s">
        <v>650</v>
      </c>
      <c r="F174" s="1" t="s">
        <v>649</v>
      </c>
      <c r="G174" s="4" t="s">
        <v>326</v>
      </c>
      <c r="H174" s="4" t="s">
        <v>45</v>
      </c>
      <c r="I174" s="77" t="s">
        <v>48</v>
      </c>
      <c r="J174" s="4" t="s">
        <v>342</v>
      </c>
      <c r="K174" s="4">
        <v>45.3</v>
      </c>
      <c r="L174" s="88">
        <v>43941</v>
      </c>
      <c r="M174" s="19">
        <v>44424</v>
      </c>
      <c r="N174" s="4">
        <v>15.87</v>
      </c>
      <c r="O174" s="1">
        <v>16</v>
      </c>
      <c r="P174" s="1">
        <v>1.32</v>
      </c>
      <c r="Q174" s="1">
        <v>11.7</v>
      </c>
      <c r="R174" s="1">
        <v>15.87</v>
      </c>
      <c r="S174" s="1"/>
      <c r="T174" s="4"/>
      <c r="U174" s="1"/>
      <c r="V174" s="1"/>
      <c r="W174" s="1"/>
      <c r="X174" s="4" t="s">
        <v>2527</v>
      </c>
      <c r="Y174" s="4" t="s">
        <v>651</v>
      </c>
      <c r="Z174" s="1">
        <v>117</v>
      </c>
      <c r="AA174" s="1">
        <v>28</v>
      </c>
      <c r="AB174" s="1"/>
      <c r="AC174" s="1"/>
      <c r="AJ174" s="114"/>
      <c r="AK174" s="1">
        <v>6</v>
      </c>
      <c r="AL174" s="1" t="s">
        <v>39</v>
      </c>
    </row>
    <row r="175" spans="1:38" x14ac:dyDescent="0.2">
      <c r="A175" s="4" t="s">
        <v>652</v>
      </c>
      <c r="B175" s="4" t="s">
        <v>652</v>
      </c>
      <c r="C175" s="1"/>
      <c r="D175" s="4" t="s">
        <v>653</v>
      </c>
      <c r="E175" s="1" t="s">
        <v>653</v>
      </c>
      <c r="F175" s="1" t="s">
        <v>652</v>
      </c>
      <c r="G175" s="4" t="s">
        <v>326</v>
      </c>
      <c r="H175" s="4" t="s">
        <v>52</v>
      </c>
      <c r="I175" s="77" t="s">
        <v>48</v>
      </c>
      <c r="J175" s="4" t="s">
        <v>43</v>
      </c>
      <c r="K175" s="4">
        <v>30.2</v>
      </c>
      <c r="L175" s="19">
        <v>43941</v>
      </c>
      <c r="M175" s="19">
        <v>44424</v>
      </c>
      <c r="N175" s="4">
        <v>15.87</v>
      </c>
      <c r="O175" s="1">
        <v>16</v>
      </c>
      <c r="P175" s="1">
        <v>1.32</v>
      </c>
      <c r="Q175" s="1">
        <v>11.7</v>
      </c>
      <c r="R175" s="1">
        <v>15.87</v>
      </c>
      <c r="S175" s="1"/>
      <c r="T175" s="4"/>
      <c r="U175" s="1"/>
      <c r="V175" s="1"/>
      <c r="W175" s="1"/>
      <c r="X175" s="4" t="s">
        <v>2528</v>
      </c>
      <c r="Y175" s="4" t="s">
        <v>654</v>
      </c>
      <c r="Z175" s="1">
        <v>109</v>
      </c>
      <c r="AA175" s="1">
        <v>28</v>
      </c>
      <c r="AB175" s="1"/>
      <c r="AC175" s="1"/>
      <c r="AJ175" s="114"/>
      <c r="AK175" s="1">
        <v>8</v>
      </c>
      <c r="AL175" s="1" t="s">
        <v>39</v>
      </c>
    </row>
    <row r="176" spans="1:38" x14ac:dyDescent="0.2">
      <c r="A176" s="4" t="s">
        <v>655</v>
      </c>
      <c r="B176" s="4" t="s">
        <v>655</v>
      </c>
      <c r="C176" s="1"/>
      <c r="D176" s="4" t="s">
        <v>656</v>
      </c>
      <c r="E176" s="1" t="s">
        <v>656</v>
      </c>
      <c r="F176" s="1" t="s">
        <v>655</v>
      </c>
      <c r="G176" s="4" t="s">
        <v>326</v>
      </c>
      <c r="H176" s="4" t="s">
        <v>52</v>
      </c>
      <c r="I176" s="77" t="s">
        <v>48</v>
      </c>
      <c r="J176" s="4" t="s">
        <v>43</v>
      </c>
      <c r="K176" s="4">
        <v>26.5</v>
      </c>
      <c r="L176" s="19">
        <v>43941</v>
      </c>
      <c r="M176" s="19">
        <v>44424</v>
      </c>
      <c r="N176" s="4">
        <v>15.87</v>
      </c>
      <c r="O176" s="1">
        <v>16</v>
      </c>
      <c r="P176" s="1">
        <v>1.32</v>
      </c>
      <c r="Q176" s="1">
        <v>11.7</v>
      </c>
      <c r="R176" s="1">
        <v>15.87</v>
      </c>
      <c r="S176" s="1"/>
      <c r="T176" s="4"/>
      <c r="U176" s="1"/>
      <c r="V176" s="1"/>
      <c r="W176" s="1"/>
      <c r="X176" s="4" t="s">
        <v>2529</v>
      </c>
      <c r="Y176" s="4" t="s">
        <v>657</v>
      </c>
      <c r="Z176" s="1">
        <v>102</v>
      </c>
      <c r="AA176" s="1">
        <v>28</v>
      </c>
      <c r="AB176" s="1"/>
      <c r="AC176" s="1"/>
      <c r="AJ176" s="114"/>
      <c r="AK176" s="1">
        <v>9</v>
      </c>
      <c r="AL176" s="1" t="s">
        <v>39</v>
      </c>
    </row>
    <row r="177" spans="1:38" x14ac:dyDescent="0.2">
      <c r="A177" s="4" t="s">
        <v>658</v>
      </c>
      <c r="B177" s="4" t="s">
        <v>658</v>
      </c>
      <c r="C177" s="1"/>
      <c r="D177" s="4" t="s">
        <v>659</v>
      </c>
      <c r="E177" s="1" t="s">
        <v>659</v>
      </c>
      <c r="F177" s="1" t="s">
        <v>658</v>
      </c>
      <c r="G177" s="4" t="s">
        <v>326</v>
      </c>
      <c r="H177" s="4" t="s">
        <v>52</v>
      </c>
      <c r="I177" s="77" t="s">
        <v>48</v>
      </c>
      <c r="J177" s="4" t="s">
        <v>43</v>
      </c>
      <c r="K177" s="4">
        <v>25.5</v>
      </c>
      <c r="L177" s="19">
        <v>43941</v>
      </c>
      <c r="M177" s="19">
        <v>44424</v>
      </c>
      <c r="N177" s="4">
        <v>15.87</v>
      </c>
      <c r="O177" s="1">
        <v>16</v>
      </c>
      <c r="P177" s="1">
        <v>1.32</v>
      </c>
      <c r="Q177" s="1">
        <v>11.7</v>
      </c>
      <c r="R177" s="1">
        <v>15.87</v>
      </c>
      <c r="S177" s="1"/>
      <c r="T177" s="4"/>
      <c r="U177" s="1"/>
      <c r="V177" s="1"/>
      <c r="W177" s="1"/>
      <c r="X177" s="4" t="s">
        <v>2530</v>
      </c>
      <c r="Y177" s="4" t="s">
        <v>660</v>
      </c>
      <c r="Z177" s="1">
        <v>107</v>
      </c>
      <c r="AA177" s="1">
        <v>27</v>
      </c>
      <c r="AB177" s="1"/>
      <c r="AC177" s="1"/>
      <c r="AJ177" s="114"/>
      <c r="AK177" s="1">
        <v>10</v>
      </c>
      <c r="AL177" s="1" t="s">
        <v>39</v>
      </c>
    </row>
    <row r="178" spans="1:38" x14ac:dyDescent="0.2">
      <c r="A178" s="4" t="s">
        <v>661</v>
      </c>
      <c r="B178" s="4" t="s">
        <v>661</v>
      </c>
      <c r="C178" s="1"/>
      <c r="D178" s="4" t="s">
        <v>662</v>
      </c>
      <c r="E178" s="1" t="s">
        <v>662</v>
      </c>
      <c r="F178" s="1" t="s">
        <v>661</v>
      </c>
      <c r="G178" s="4" t="s">
        <v>326</v>
      </c>
      <c r="H178" s="4" t="s">
        <v>52</v>
      </c>
      <c r="I178" s="77" t="s">
        <v>48</v>
      </c>
      <c r="J178" s="4" t="s">
        <v>43</v>
      </c>
      <c r="K178" s="4">
        <v>25.5</v>
      </c>
      <c r="L178" s="19">
        <v>43949</v>
      </c>
      <c r="M178" s="19">
        <v>44424</v>
      </c>
      <c r="N178" s="4">
        <v>15.6</v>
      </c>
      <c r="O178" s="1">
        <v>16</v>
      </c>
      <c r="P178" s="1">
        <v>1.3</v>
      </c>
      <c r="Q178" s="1">
        <v>11.43333333</v>
      </c>
      <c r="R178" s="1">
        <v>15.6</v>
      </c>
      <c r="S178" s="1"/>
      <c r="T178" s="4"/>
      <c r="U178" s="1"/>
      <c r="V178" s="1"/>
      <c r="W178" s="1"/>
      <c r="X178" s="4" t="s">
        <v>2531</v>
      </c>
      <c r="Y178" s="4" t="s">
        <v>663</v>
      </c>
      <c r="Z178" s="1">
        <v>103</v>
      </c>
      <c r="AA178" s="1">
        <v>26</v>
      </c>
      <c r="AB178" s="1"/>
      <c r="AC178" s="1"/>
      <c r="AJ178" s="114"/>
      <c r="AK178" s="1">
        <v>11</v>
      </c>
      <c r="AL178" s="1" t="s">
        <v>39</v>
      </c>
    </row>
    <row r="179" spans="1:38" x14ac:dyDescent="0.2">
      <c r="A179" s="4" t="s">
        <v>665</v>
      </c>
      <c r="B179" s="4" t="s">
        <v>665</v>
      </c>
      <c r="C179" s="3"/>
      <c r="D179" s="4" t="s">
        <v>665</v>
      </c>
      <c r="E179" s="3" t="s">
        <v>665</v>
      </c>
      <c r="F179" s="3" t="s">
        <v>665</v>
      </c>
      <c r="G179" s="4" t="s">
        <v>467</v>
      </c>
      <c r="H179" s="4" t="s">
        <v>52</v>
      </c>
      <c r="I179" s="77" t="s">
        <v>48</v>
      </c>
      <c r="J179" s="4" t="s">
        <v>43</v>
      </c>
      <c r="K179" s="4">
        <v>23.5</v>
      </c>
      <c r="L179" s="19">
        <v>44080</v>
      </c>
      <c r="M179" s="19">
        <v>44510</v>
      </c>
      <c r="N179" s="4">
        <v>14.33</v>
      </c>
      <c r="O179" s="3">
        <v>14</v>
      </c>
      <c r="P179" s="3">
        <v>1.1666666670000001</v>
      </c>
      <c r="Q179" s="3">
        <v>12.133333329999999</v>
      </c>
      <c r="R179" s="3">
        <v>14.33</v>
      </c>
      <c r="S179" s="1" t="s">
        <v>602</v>
      </c>
      <c r="T179" s="4" t="s">
        <v>666</v>
      </c>
      <c r="U179" s="3"/>
      <c r="V179" s="3"/>
      <c r="W179" s="1"/>
      <c r="X179" s="105" t="s">
        <v>2532</v>
      </c>
      <c r="Y179" s="105" t="s">
        <v>667</v>
      </c>
      <c r="Z179" s="13">
        <v>81</v>
      </c>
      <c r="AA179" s="13">
        <v>28</v>
      </c>
      <c r="AB179" s="3"/>
      <c r="AC179" s="3"/>
      <c r="AD179" s="1">
        <v>1</v>
      </c>
      <c r="AE179" s="1">
        <v>0</v>
      </c>
      <c r="AF179" s="1"/>
      <c r="AG179" s="1"/>
      <c r="AH179" s="1"/>
      <c r="AI179" s="1"/>
      <c r="AJ179" s="114" t="s">
        <v>664</v>
      </c>
      <c r="AK179" s="3">
        <v>8</v>
      </c>
      <c r="AL179" s="3" t="s">
        <v>39</v>
      </c>
    </row>
    <row r="180" spans="1:38" hidden="1" x14ac:dyDescent="0.2">
      <c r="A180" s="4" t="s">
        <v>668</v>
      </c>
      <c r="B180" s="4" t="s">
        <v>668</v>
      </c>
      <c r="C180" s="1"/>
      <c r="D180" s="4" t="s">
        <v>668</v>
      </c>
      <c r="E180" s="1" t="s">
        <v>668</v>
      </c>
      <c r="F180" s="1" t="s">
        <v>668</v>
      </c>
      <c r="G180" s="4" t="s">
        <v>44</v>
      </c>
      <c r="H180" s="4" t="s">
        <v>670</v>
      </c>
      <c r="I180" s="77" t="s">
        <v>48</v>
      </c>
      <c r="J180" s="4" t="s">
        <v>342</v>
      </c>
      <c r="K180" s="4">
        <v>42.7</v>
      </c>
      <c r="L180" s="19">
        <v>44081</v>
      </c>
      <c r="M180" s="19">
        <v>44516</v>
      </c>
      <c r="N180" s="4">
        <v>14.5</v>
      </c>
      <c r="O180" s="1">
        <v>15</v>
      </c>
      <c r="P180" s="1">
        <v>1.25</v>
      </c>
      <c r="Q180" s="1">
        <v>12.1</v>
      </c>
      <c r="R180" s="1">
        <v>14.5</v>
      </c>
      <c r="S180" s="1" t="s">
        <v>668</v>
      </c>
      <c r="T180" s="4" t="s">
        <v>669</v>
      </c>
      <c r="U180" s="1"/>
      <c r="V180" s="1"/>
      <c r="W180" s="1"/>
      <c r="X180" s="4"/>
      <c r="Y180" s="4"/>
      <c r="Z180" s="1"/>
      <c r="AA180" s="1"/>
      <c r="AB180" s="1"/>
      <c r="AC180" s="1"/>
      <c r="AD180" s="1">
        <v>1</v>
      </c>
      <c r="AE180" s="1">
        <v>0</v>
      </c>
      <c r="AF180" s="1"/>
      <c r="AG180" s="1"/>
      <c r="AH180" s="1"/>
      <c r="AI180" s="1"/>
      <c r="AJ180" s="114"/>
      <c r="AK180" s="1">
        <v>17</v>
      </c>
      <c r="AL180" s="1" t="s">
        <v>39</v>
      </c>
    </row>
    <row r="181" spans="1:38" hidden="1" x14ac:dyDescent="0.2">
      <c r="A181" s="4" t="s">
        <v>671</v>
      </c>
      <c r="B181" s="4" t="s">
        <v>671</v>
      </c>
      <c r="C181" s="1"/>
      <c r="D181" s="4" t="s">
        <v>671</v>
      </c>
      <c r="E181" s="1" t="s">
        <v>671</v>
      </c>
      <c r="F181" s="1" t="s">
        <v>671</v>
      </c>
      <c r="G181" s="4" t="s">
        <v>44</v>
      </c>
      <c r="H181" s="4" t="s">
        <v>670</v>
      </c>
      <c r="I181" s="77" t="s">
        <v>48</v>
      </c>
      <c r="J181" s="4" t="s">
        <v>342</v>
      </c>
      <c r="K181" s="4">
        <v>29.4</v>
      </c>
      <c r="L181" s="19">
        <v>44081</v>
      </c>
      <c r="M181" s="19">
        <v>44516</v>
      </c>
      <c r="N181" s="4">
        <v>14.5</v>
      </c>
      <c r="O181" s="1">
        <v>15</v>
      </c>
      <c r="P181" s="1">
        <v>1.25</v>
      </c>
      <c r="Q181" s="1">
        <v>12.1</v>
      </c>
      <c r="R181" s="1">
        <v>14.5</v>
      </c>
      <c r="S181" s="1" t="s">
        <v>671</v>
      </c>
      <c r="T181" s="4" t="s">
        <v>672</v>
      </c>
      <c r="U181" s="1"/>
      <c r="V181" s="1"/>
      <c r="W181" s="1"/>
      <c r="X181" s="4"/>
      <c r="Y181" s="4"/>
      <c r="Z181" s="1"/>
      <c r="AA181" s="1"/>
      <c r="AB181" s="1"/>
      <c r="AC181" s="1"/>
      <c r="AD181" s="1">
        <v>1</v>
      </c>
      <c r="AE181" s="1">
        <v>0</v>
      </c>
      <c r="AF181" s="1"/>
      <c r="AG181" s="1"/>
      <c r="AH181" s="1"/>
      <c r="AI181" s="1"/>
      <c r="AJ181" s="114"/>
      <c r="AK181" s="1">
        <v>18</v>
      </c>
      <c r="AL181" s="1" t="s">
        <v>39</v>
      </c>
    </row>
    <row r="182" spans="1:38" hidden="1" x14ac:dyDescent="0.2">
      <c r="A182" s="4" t="s">
        <v>673</v>
      </c>
      <c r="B182" s="4" t="s">
        <v>673</v>
      </c>
      <c r="C182" s="1"/>
      <c r="D182" s="4" t="s">
        <v>673</v>
      </c>
      <c r="E182" s="1" t="s">
        <v>673</v>
      </c>
      <c r="F182" s="1" t="s">
        <v>673</v>
      </c>
      <c r="G182" s="4" t="s">
        <v>44</v>
      </c>
      <c r="H182" s="4" t="s">
        <v>52</v>
      </c>
      <c r="I182" s="77" t="s">
        <v>48</v>
      </c>
      <c r="J182" s="4" t="s">
        <v>342</v>
      </c>
      <c r="K182" s="4">
        <v>36.299999999999997</v>
      </c>
      <c r="L182" s="19">
        <v>44081</v>
      </c>
      <c r="M182" s="19">
        <v>44516</v>
      </c>
      <c r="N182" s="4">
        <v>14.5</v>
      </c>
      <c r="O182" s="1">
        <v>15</v>
      </c>
      <c r="P182" s="1">
        <v>1.25</v>
      </c>
      <c r="Q182" s="1">
        <v>12.1</v>
      </c>
      <c r="R182" s="1">
        <v>14.5</v>
      </c>
      <c r="S182" s="1" t="s">
        <v>673</v>
      </c>
      <c r="T182" s="4" t="s">
        <v>674</v>
      </c>
      <c r="U182" s="1"/>
      <c r="V182" s="1"/>
      <c r="W182" s="1"/>
      <c r="X182" s="4"/>
      <c r="Y182" s="4"/>
      <c r="Z182" s="1"/>
      <c r="AA182" s="1"/>
      <c r="AB182" s="1"/>
      <c r="AC182" s="1"/>
      <c r="AD182" s="1">
        <v>1</v>
      </c>
      <c r="AE182" s="1">
        <v>0</v>
      </c>
      <c r="AF182" s="1"/>
      <c r="AG182" s="1"/>
      <c r="AH182" s="1"/>
      <c r="AI182" s="1"/>
      <c r="AJ182" s="114"/>
      <c r="AK182" s="1">
        <v>19</v>
      </c>
      <c r="AL182" s="1" t="s">
        <v>39</v>
      </c>
    </row>
    <row r="183" spans="1:38" hidden="1" x14ac:dyDescent="0.2">
      <c r="A183" s="4" t="s">
        <v>675</v>
      </c>
      <c r="B183" s="4" t="s">
        <v>675</v>
      </c>
      <c r="C183" s="1"/>
      <c r="D183" s="4" t="s">
        <v>675</v>
      </c>
      <c r="E183" s="1" t="s">
        <v>675</v>
      </c>
      <c r="F183" s="1" t="s">
        <v>675</v>
      </c>
      <c r="G183" s="4" t="s">
        <v>44</v>
      </c>
      <c r="H183" s="4" t="s">
        <v>52</v>
      </c>
      <c r="I183" s="77" t="s">
        <v>48</v>
      </c>
      <c r="J183" s="4" t="s">
        <v>342</v>
      </c>
      <c r="K183" s="4">
        <v>33</v>
      </c>
      <c r="L183" s="19">
        <v>44081</v>
      </c>
      <c r="M183" s="19">
        <v>44516</v>
      </c>
      <c r="N183" s="4">
        <v>14.5</v>
      </c>
      <c r="O183" s="1">
        <v>15</v>
      </c>
      <c r="P183" s="1">
        <v>1.25</v>
      </c>
      <c r="Q183" s="1">
        <v>12.1</v>
      </c>
      <c r="R183" s="1">
        <v>14.5</v>
      </c>
      <c r="S183" s="1" t="s">
        <v>676</v>
      </c>
      <c r="T183" s="4" t="s">
        <v>677</v>
      </c>
      <c r="U183" s="1"/>
      <c r="V183" s="1"/>
      <c r="W183" s="1"/>
      <c r="X183" s="4"/>
      <c r="Y183" s="4"/>
      <c r="Z183" s="1"/>
      <c r="AA183" s="1"/>
      <c r="AB183" s="1"/>
      <c r="AC183" s="1"/>
      <c r="AD183" s="1">
        <v>1</v>
      </c>
      <c r="AE183" s="1">
        <v>0</v>
      </c>
      <c r="AF183" s="1"/>
      <c r="AG183" s="1"/>
      <c r="AH183" s="1"/>
      <c r="AI183" s="1"/>
      <c r="AJ183" s="114"/>
      <c r="AK183" s="1">
        <v>20</v>
      </c>
      <c r="AL183" s="1" t="s">
        <v>39</v>
      </c>
    </row>
    <row r="184" spans="1:38" hidden="1" x14ac:dyDescent="0.2">
      <c r="A184" s="4" t="s">
        <v>678</v>
      </c>
      <c r="B184" s="4" t="s">
        <v>678</v>
      </c>
      <c r="C184" s="1"/>
      <c r="D184" s="4" t="s">
        <v>678</v>
      </c>
      <c r="E184" s="1" t="s">
        <v>678</v>
      </c>
      <c r="F184" s="1" t="s">
        <v>678</v>
      </c>
      <c r="G184" s="4" t="s">
        <v>44</v>
      </c>
      <c r="H184" s="4" t="s">
        <v>52</v>
      </c>
      <c r="I184" s="77" t="s">
        <v>48</v>
      </c>
      <c r="J184" s="4" t="s">
        <v>342</v>
      </c>
      <c r="K184" s="4">
        <v>28.2</v>
      </c>
      <c r="L184" s="19">
        <v>44106</v>
      </c>
      <c r="M184" s="19">
        <v>44516</v>
      </c>
      <c r="N184" s="4">
        <v>13.67</v>
      </c>
      <c r="O184" s="1">
        <v>14</v>
      </c>
      <c r="P184" s="1">
        <v>1.1666666670000001</v>
      </c>
      <c r="Q184" s="1">
        <v>11.266666669999999</v>
      </c>
      <c r="R184" s="1">
        <v>13.67</v>
      </c>
      <c r="S184" s="1" t="s">
        <v>602</v>
      </c>
      <c r="T184" s="4" t="s">
        <v>679</v>
      </c>
      <c r="U184" s="1"/>
      <c r="V184" s="1"/>
      <c r="W184" s="1"/>
      <c r="X184" s="4"/>
      <c r="Y184" s="4"/>
      <c r="Z184" s="1"/>
      <c r="AA184" s="1"/>
      <c r="AB184" s="1"/>
      <c r="AC184" s="1"/>
      <c r="AD184" s="1">
        <v>1</v>
      </c>
      <c r="AE184" s="1">
        <v>0</v>
      </c>
      <c r="AF184" s="1"/>
      <c r="AG184" s="1"/>
      <c r="AH184" s="1"/>
      <c r="AI184" s="1"/>
      <c r="AJ184" s="114"/>
      <c r="AK184" s="1">
        <v>21</v>
      </c>
      <c r="AL184" s="1" t="s">
        <v>39</v>
      </c>
    </row>
    <row r="185" spans="1:38" hidden="1" x14ac:dyDescent="0.2">
      <c r="A185" s="4" t="s">
        <v>680</v>
      </c>
      <c r="B185" s="4" t="s">
        <v>680</v>
      </c>
      <c r="C185" s="1"/>
      <c r="D185" s="4" t="s">
        <v>680</v>
      </c>
      <c r="E185" s="1" t="s">
        <v>680</v>
      </c>
      <c r="F185" s="1" t="s">
        <v>680</v>
      </c>
      <c r="G185" s="4" t="s">
        <v>44</v>
      </c>
      <c r="H185" s="4" t="s">
        <v>52</v>
      </c>
      <c r="I185" s="77" t="s">
        <v>48</v>
      </c>
      <c r="J185" s="4" t="s">
        <v>342</v>
      </c>
      <c r="K185" s="4">
        <v>35.200000000000003</v>
      </c>
      <c r="L185" s="19">
        <v>44106</v>
      </c>
      <c r="M185" s="19">
        <v>44517</v>
      </c>
      <c r="N185" s="4">
        <v>13.7</v>
      </c>
      <c r="O185" s="1">
        <v>14</v>
      </c>
      <c r="P185" s="1">
        <v>1.1666666670000001</v>
      </c>
      <c r="Q185" s="1">
        <v>11.266666669999999</v>
      </c>
      <c r="R185" s="1">
        <v>13.7</v>
      </c>
      <c r="S185" s="1" t="s">
        <v>602</v>
      </c>
      <c r="T185" s="4" t="s">
        <v>681</v>
      </c>
      <c r="U185" s="1"/>
      <c r="V185" s="1"/>
      <c r="W185" s="1"/>
      <c r="X185" s="4"/>
      <c r="Y185" s="4"/>
      <c r="Z185" s="1"/>
      <c r="AA185" s="1"/>
      <c r="AB185" s="1"/>
      <c r="AC185" s="1"/>
      <c r="AD185" s="1">
        <v>1</v>
      </c>
      <c r="AE185" s="1">
        <v>0</v>
      </c>
      <c r="AF185" s="1"/>
      <c r="AG185" s="1"/>
      <c r="AH185" s="1"/>
      <c r="AI185" s="1"/>
      <c r="AJ185" s="114"/>
      <c r="AK185" s="1">
        <v>22</v>
      </c>
      <c r="AL185" s="1" t="s">
        <v>39</v>
      </c>
    </row>
    <row r="186" spans="1:38" hidden="1" x14ac:dyDescent="0.2">
      <c r="A186" s="4" t="s">
        <v>682</v>
      </c>
      <c r="B186" s="4" t="s">
        <v>682</v>
      </c>
      <c r="C186" s="1"/>
      <c r="D186" s="4" t="s">
        <v>682</v>
      </c>
      <c r="E186" s="1" t="s">
        <v>682</v>
      </c>
      <c r="F186" s="1" t="s">
        <v>682</v>
      </c>
      <c r="G186" s="4" t="s">
        <v>44</v>
      </c>
      <c r="H186" s="4" t="s">
        <v>670</v>
      </c>
      <c r="I186" s="77" t="s">
        <v>48</v>
      </c>
      <c r="J186" s="4" t="s">
        <v>342</v>
      </c>
      <c r="K186" s="4">
        <v>33.5</v>
      </c>
      <c r="L186" s="19">
        <v>44106</v>
      </c>
      <c r="M186" s="19">
        <v>44517</v>
      </c>
      <c r="N186" s="4">
        <v>13.7</v>
      </c>
      <c r="O186" s="1">
        <v>14</v>
      </c>
      <c r="P186" s="1">
        <v>1.1666666670000001</v>
      </c>
      <c r="Q186" s="1">
        <v>11.266666669999999</v>
      </c>
      <c r="R186" s="1">
        <v>13.7</v>
      </c>
      <c r="S186" s="1" t="s">
        <v>602</v>
      </c>
      <c r="T186" s="4" t="s">
        <v>683</v>
      </c>
      <c r="U186" s="1"/>
      <c r="V186" s="1"/>
      <c r="W186" s="1"/>
      <c r="X186" s="4"/>
      <c r="Y186" s="4"/>
      <c r="Z186" s="1"/>
      <c r="AA186" s="1"/>
      <c r="AB186" s="1"/>
      <c r="AC186" s="1"/>
      <c r="AD186" s="1">
        <v>1</v>
      </c>
      <c r="AE186" s="1">
        <v>0</v>
      </c>
      <c r="AF186" s="1"/>
      <c r="AG186" s="1"/>
      <c r="AH186" s="1"/>
      <c r="AI186" s="1"/>
      <c r="AJ186" s="114"/>
      <c r="AK186" s="1">
        <v>23</v>
      </c>
      <c r="AL186" s="1" t="s">
        <v>39</v>
      </c>
    </row>
    <row r="187" spans="1:38" hidden="1" x14ac:dyDescent="0.2">
      <c r="A187" s="4" t="s">
        <v>684</v>
      </c>
      <c r="B187" s="4" t="s">
        <v>684</v>
      </c>
      <c r="C187" s="1"/>
      <c r="D187" s="4" t="s">
        <v>684</v>
      </c>
      <c r="E187" s="1" t="s">
        <v>684</v>
      </c>
      <c r="F187" s="1" t="s">
        <v>684</v>
      </c>
      <c r="G187" s="4" t="s">
        <v>44</v>
      </c>
      <c r="H187" s="4" t="s">
        <v>52</v>
      </c>
      <c r="I187" s="77" t="s">
        <v>48</v>
      </c>
      <c r="J187" s="4" t="s">
        <v>342</v>
      </c>
      <c r="K187" s="4">
        <v>25.7</v>
      </c>
      <c r="L187" s="19">
        <v>44106</v>
      </c>
      <c r="M187" s="19">
        <v>44517</v>
      </c>
      <c r="N187" s="4">
        <v>13.7</v>
      </c>
      <c r="O187" s="1">
        <v>14</v>
      </c>
      <c r="P187" s="1">
        <v>1.1666666670000001</v>
      </c>
      <c r="Q187" s="1">
        <v>11.266666669999999</v>
      </c>
      <c r="R187" s="1">
        <v>13.7</v>
      </c>
      <c r="S187" s="1" t="s">
        <v>602</v>
      </c>
      <c r="T187" s="4" t="s">
        <v>685</v>
      </c>
      <c r="U187" s="1"/>
      <c r="V187" s="1"/>
      <c r="W187" s="1"/>
      <c r="X187" s="4"/>
      <c r="Y187" s="4"/>
      <c r="Z187" s="1"/>
      <c r="AA187" s="1"/>
      <c r="AB187" s="1"/>
      <c r="AC187" s="1"/>
      <c r="AD187" s="1">
        <v>1</v>
      </c>
      <c r="AE187" s="1">
        <v>0</v>
      </c>
      <c r="AF187" s="1"/>
      <c r="AG187" s="1"/>
      <c r="AH187" s="1"/>
      <c r="AI187" s="1"/>
      <c r="AJ187" s="114"/>
      <c r="AK187" s="1">
        <v>24</v>
      </c>
      <c r="AL187" s="1" t="s">
        <v>39</v>
      </c>
    </row>
    <row r="188" spans="1:38" hidden="1" x14ac:dyDescent="0.2">
      <c r="A188" s="4" t="s">
        <v>686</v>
      </c>
      <c r="B188" s="4" t="s">
        <v>686</v>
      </c>
      <c r="C188" s="1"/>
      <c r="D188" s="4" t="s">
        <v>686</v>
      </c>
      <c r="E188" s="1" t="s">
        <v>686</v>
      </c>
      <c r="F188" s="1" t="s">
        <v>686</v>
      </c>
      <c r="G188" s="4" t="s">
        <v>44</v>
      </c>
      <c r="H188" s="4" t="s">
        <v>670</v>
      </c>
      <c r="I188" s="77" t="s">
        <v>48</v>
      </c>
      <c r="J188" s="4" t="s">
        <v>342</v>
      </c>
      <c r="K188" s="4">
        <v>34.5</v>
      </c>
      <c r="L188" s="19">
        <v>44106</v>
      </c>
      <c r="M188" s="19">
        <v>44517</v>
      </c>
      <c r="N188" s="4">
        <v>13.7</v>
      </c>
      <c r="O188" s="1">
        <v>14</v>
      </c>
      <c r="P188" s="1">
        <v>1.1666666670000001</v>
      </c>
      <c r="Q188" s="1">
        <v>11.266666669999999</v>
      </c>
      <c r="R188" s="1">
        <v>13.7</v>
      </c>
      <c r="S188" s="1" t="s">
        <v>602</v>
      </c>
      <c r="T188" s="4" t="s">
        <v>687</v>
      </c>
      <c r="U188" s="1"/>
      <c r="V188" s="1"/>
      <c r="W188" s="1"/>
      <c r="X188" s="4"/>
      <c r="Y188" s="4"/>
      <c r="Z188" s="1"/>
      <c r="AA188" s="1"/>
      <c r="AB188" s="1"/>
      <c r="AC188" s="1"/>
      <c r="AD188" s="1">
        <v>1</v>
      </c>
      <c r="AE188" s="1">
        <v>0</v>
      </c>
      <c r="AF188" s="1"/>
      <c r="AG188" s="1"/>
      <c r="AH188" s="1"/>
      <c r="AI188" s="1"/>
      <c r="AJ188" s="114"/>
      <c r="AK188" s="1">
        <v>25</v>
      </c>
      <c r="AL188" s="1" t="s">
        <v>39</v>
      </c>
    </row>
    <row r="189" spans="1:38" x14ac:dyDescent="0.2">
      <c r="A189" s="4" t="s">
        <v>688</v>
      </c>
      <c r="B189" s="4" t="s">
        <v>688</v>
      </c>
      <c r="C189" s="3"/>
      <c r="D189" s="4" t="s">
        <v>688</v>
      </c>
      <c r="E189" s="3" t="s">
        <v>688</v>
      </c>
      <c r="F189" s="3" t="s">
        <v>688</v>
      </c>
      <c r="G189" s="4" t="s">
        <v>467</v>
      </c>
      <c r="H189" s="4" t="s">
        <v>52</v>
      </c>
      <c r="I189" s="77" t="s">
        <v>48</v>
      </c>
      <c r="J189" s="4" t="s">
        <v>43</v>
      </c>
      <c r="K189" s="4">
        <v>22</v>
      </c>
      <c r="L189" s="19">
        <v>44080</v>
      </c>
      <c r="M189" s="19">
        <v>44510</v>
      </c>
      <c r="N189" s="4">
        <v>14.33</v>
      </c>
      <c r="O189" s="3">
        <v>14</v>
      </c>
      <c r="P189" s="3">
        <v>1.1666666670000001</v>
      </c>
      <c r="Q189" s="3">
        <v>12.133333329999999</v>
      </c>
      <c r="R189" s="3">
        <v>14.33</v>
      </c>
      <c r="S189" s="1" t="s">
        <v>602</v>
      </c>
      <c r="T189" s="4" t="s">
        <v>689</v>
      </c>
      <c r="U189" s="3"/>
      <c r="V189" s="3"/>
      <c r="W189" s="1"/>
      <c r="X189" s="105" t="s">
        <v>2533</v>
      </c>
      <c r="Y189" s="105" t="s">
        <v>690</v>
      </c>
      <c r="Z189" s="13">
        <v>84</v>
      </c>
      <c r="AA189" s="13">
        <v>31</v>
      </c>
      <c r="AB189" s="3"/>
      <c r="AC189" s="3"/>
      <c r="AD189" s="1">
        <v>1</v>
      </c>
      <c r="AE189" s="1">
        <v>0</v>
      </c>
      <c r="AF189" s="1"/>
      <c r="AG189" s="1"/>
      <c r="AH189" s="1"/>
      <c r="AI189" s="1"/>
      <c r="AJ189" s="114" t="s">
        <v>664</v>
      </c>
      <c r="AK189" s="3">
        <v>9</v>
      </c>
      <c r="AL189" s="3" t="s">
        <v>39</v>
      </c>
    </row>
    <row r="190" spans="1:38" x14ac:dyDescent="0.2">
      <c r="A190" s="4" t="s">
        <v>692</v>
      </c>
      <c r="B190" s="4" t="s">
        <v>692</v>
      </c>
      <c r="C190" s="24"/>
      <c r="D190" s="4" t="s">
        <v>692</v>
      </c>
      <c r="E190" s="24" t="s">
        <v>692</v>
      </c>
      <c r="F190" s="24" t="s">
        <v>692</v>
      </c>
      <c r="G190" s="4" t="s">
        <v>467</v>
      </c>
      <c r="H190" s="4" t="s">
        <v>52</v>
      </c>
      <c r="I190" s="77" t="s">
        <v>48</v>
      </c>
      <c r="J190" s="4" t="s">
        <v>43</v>
      </c>
      <c r="K190" s="4">
        <v>27</v>
      </c>
      <c r="L190" s="19">
        <v>44080</v>
      </c>
      <c r="M190" s="19">
        <v>44510</v>
      </c>
      <c r="N190" s="4">
        <v>14.33</v>
      </c>
      <c r="O190" s="24">
        <v>14</v>
      </c>
      <c r="P190" s="24">
        <v>1.1666666670000001</v>
      </c>
      <c r="Q190" s="24">
        <v>12.133333329999999</v>
      </c>
      <c r="R190" s="24">
        <v>14.33</v>
      </c>
      <c r="S190" s="1" t="s">
        <v>602</v>
      </c>
      <c r="T190" s="4" t="s">
        <v>693</v>
      </c>
      <c r="U190" s="24"/>
      <c r="V190" s="24"/>
      <c r="W190" s="1"/>
      <c r="X190" s="105" t="s">
        <v>2534</v>
      </c>
      <c r="Y190" s="105" t="s">
        <v>694</v>
      </c>
      <c r="Z190" s="13">
        <v>82</v>
      </c>
      <c r="AA190" s="13">
        <v>28</v>
      </c>
      <c r="AB190" s="24"/>
      <c r="AC190" s="24"/>
      <c r="AD190" s="1">
        <v>1</v>
      </c>
      <c r="AE190" s="1">
        <v>0</v>
      </c>
      <c r="AF190" s="1"/>
      <c r="AG190" s="1"/>
      <c r="AH190" s="1"/>
      <c r="AI190" s="1"/>
      <c r="AJ190" s="114" t="s">
        <v>691</v>
      </c>
      <c r="AK190" s="24">
        <v>10</v>
      </c>
      <c r="AL190" s="24" t="s">
        <v>39</v>
      </c>
    </row>
    <row r="191" spans="1:38" x14ac:dyDescent="0.2">
      <c r="A191" s="4" t="s">
        <v>695</v>
      </c>
      <c r="B191" s="4" t="s">
        <v>695</v>
      </c>
      <c r="C191" s="24"/>
      <c r="D191" s="4" t="s">
        <v>695</v>
      </c>
      <c r="E191" s="24" t="s">
        <v>695</v>
      </c>
      <c r="F191" s="24" t="s">
        <v>695</v>
      </c>
      <c r="G191" s="4" t="s">
        <v>467</v>
      </c>
      <c r="H191" s="4" t="s">
        <v>52</v>
      </c>
      <c r="I191" s="77" t="s">
        <v>48</v>
      </c>
      <c r="J191" s="4" t="s">
        <v>43</v>
      </c>
      <c r="K191" s="4">
        <v>26.1</v>
      </c>
      <c r="L191" s="19">
        <v>44080</v>
      </c>
      <c r="M191" s="19">
        <v>44509</v>
      </c>
      <c r="N191" s="4">
        <v>14.3</v>
      </c>
      <c r="O191" s="24">
        <v>14</v>
      </c>
      <c r="P191" s="24">
        <v>1.1666666670000001</v>
      </c>
      <c r="Q191" s="24">
        <v>12.133333329999999</v>
      </c>
      <c r="R191" s="24">
        <v>14.3</v>
      </c>
      <c r="S191" s="24" t="s">
        <v>695</v>
      </c>
      <c r="T191" s="4" t="s">
        <v>696</v>
      </c>
      <c r="U191" s="24"/>
      <c r="V191" s="24"/>
      <c r="W191" s="1"/>
      <c r="X191" s="105" t="s">
        <v>2535</v>
      </c>
      <c r="Y191" s="105" t="s">
        <v>697</v>
      </c>
      <c r="Z191" s="13">
        <v>88</v>
      </c>
      <c r="AA191" s="13">
        <v>29</v>
      </c>
      <c r="AB191" s="24"/>
      <c r="AC191" s="24"/>
      <c r="AD191" s="1">
        <v>1</v>
      </c>
      <c r="AE191" s="1">
        <v>0</v>
      </c>
      <c r="AF191" s="1"/>
      <c r="AG191" s="1"/>
      <c r="AH191" s="1"/>
      <c r="AI191" s="1"/>
      <c r="AJ191" s="114" t="s">
        <v>691</v>
      </c>
      <c r="AK191" s="24">
        <v>11</v>
      </c>
      <c r="AL191" s="24" t="s">
        <v>39</v>
      </c>
    </row>
    <row r="192" spans="1:38" x14ac:dyDescent="0.2">
      <c r="A192" s="4" t="s">
        <v>698</v>
      </c>
      <c r="B192" s="4" t="s">
        <v>698</v>
      </c>
      <c r="C192" s="24"/>
      <c r="D192" s="4" t="s">
        <v>698</v>
      </c>
      <c r="E192" s="24" t="s">
        <v>698</v>
      </c>
      <c r="F192" s="24" t="s">
        <v>698</v>
      </c>
      <c r="G192" s="4" t="s">
        <v>467</v>
      </c>
      <c r="H192" s="4" t="s">
        <v>52</v>
      </c>
      <c r="I192" s="77" t="s">
        <v>48</v>
      </c>
      <c r="J192" s="4" t="s">
        <v>43</v>
      </c>
      <c r="K192" s="4">
        <v>26.1</v>
      </c>
      <c r="L192" s="19">
        <v>44080</v>
      </c>
      <c r="M192" s="19">
        <v>44510</v>
      </c>
      <c r="N192" s="4">
        <v>14.33</v>
      </c>
      <c r="O192" s="24">
        <v>14</v>
      </c>
      <c r="P192" s="24">
        <v>1.1666666670000001</v>
      </c>
      <c r="Q192" s="24">
        <v>12.133333329999999</v>
      </c>
      <c r="R192" s="24">
        <v>14.33</v>
      </c>
      <c r="S192" s="1" t="s">
        <v>602</v>
      </c>
      <c r="T192" s="4" t="s">
        <v>699</v>
      </c>
      <c r="U192" s="24"/>
      <c r="V192" s="24"/>
      <c r="W192" s="1"/>
      <c r="X192" s="105" t="s">
        <v>2536</v>
      </c>
      <c r="Y192" s="105" t="s">
        <v>700</v>
      </c>
      <c r="Z192" s="13">
        <v>81</v>
      </c>
      <c r="AA192" s="13">
        <v>29</v>
      </c>
      <c r="AB192" s="24"/>
      <c r="AC192" s="24"/>
      <c r="AD192" s="1">
        <v>1</v>
      </c>
      <c r="AE192" s="1">
        <v>0</v>
      </c>
      <c r="AF192" s="1"/>
      <c r="AG192" s="1"/>
      <c r="AH192" s="1"/>
      <c r="AI192" s="1"/>
      <c r="AJ192" s="114" t="s">
        <v>691</v>
      </c>
      <c r="AK192" s="24">
        <v>12</v>
      </c>
      <c r="AL192" s="24" t="s">
        <v>39</v>
      </c>
    </row>
    <row r="193" spans="1:38" x14ac:dyDescent="0.2">
      <c r="A193" s="4" t="s">
        <v>701</v>
      </c>
      <c r="B193" s="4" t="s">
        <v>701</v>
      </c>
      <c r="C193" s="24"/>
      <c r="D193" s="4" t="s">
        <v>701</v>
      </c>
      <c r="E193" s="24" t="s">
        <v>701</v>
      </c>
      <c r="F193" s="24" t="s">
        <v>701</v>
      </c>
      <c r="G193" s="4" t="s">
        <v>467</v>
      </c>
      <c r="H193" s="4" t="s">
        <v>45</v>
      </c>
      <c r="I193" s="77" t="s">
        <v>48</v>
      </c>
      <c r="J193" s="4" t="s">
        <v>43</v>
      </c>
      <c r="K193" s="4">
        <v>34.5</v>
      </c>
      <c r="L193" s="19">
        <v>44101</v>
      </c>
      <c r="M193" s="19">
        <v>44510</v>
      </c>
      <c r="N193" s="4">
        <v>13.63</v>
      </c>
      <c r="O193" s="24">
        <v>14</v>
      </c>
      <c r="P193" s="24">
        <v>1.1666666670000001</v>
      </c>
      <c r="Q193" s="24">
        <v>11.43333333</v>
      </c>
      <c r="R193" s="24">
        <v>13.63</v>
      </c>
      <c r="S193" s="24" t="s">
        <v>702</v>
      </c>
      <c r="T193" s="4" t="s">
        <v>703</v>
      </c>
      <c r="U193" s="24"/>
      <c r="V193" s="24"/>
      <c r="W193" s="1"/>
      <c r="X193" s="105" t="s">
        <v>2537</v>
      </c>
      <c r="Y193" s="105" t="s">
        <v>704</v>
      </c>
      <c r="Z193" s="13">
        <v>88</v>
      </c>
      <c r="AA193" s="13">
        <v>29</v>
      </c>
      <c r="AB193" s="24"/>
      <c r="AC193" s="1"/>
      <c r="AD193" s="1">
        <v>1</v>
      </c>
      <c r="AE193" s="1">
        <v>0</v>
      </c>
      <c r="AF193" s="1"/>
      <c r="AG193" s="1"/>
      <c r="AH193" s="1"/>
      <c r="AI193" s="1"/>
      <c r="AJ193" s="114" t="s">
        <v>691</v>
      </c>
      <c r="AK193" s="24">
        <v>13</v>
      </c>
      <c r="AL193" s="24" t="s">
        <v>39</v>
      </c>
    </row>
    <row r="194" spans="1:38" hidden="1" x14ac:dyDescent="0.2">
      <c r="A194" s="4" t="s">
        <v>705</v>
      </c>
      <c r="B194" s="4" t="s">
        <v>705</v>
      </c>
      <c r="C194" s="1"/>
      <c r="D194" s="4" t="s">
        <v>705</v>
      </c>
      <c r="E194" s="1" t="s">
        <v>705</v>
      </c>
      <c r="F194" s="1" t="s">
        <v>705</v>
      </c>
      <c r="G194" s="4" t="s">
        <v>467</v>
      </c>
      <c r="H194" s="4" t="s">
        <v>52</v>
      </c>
      <c r="I194" s="77" t="s">
        <v>48</v>
      </c>
      <c r="J194" s="4" t="s">
        <v>43</v>
      </c>
      <c r="K194" s="4">
        <v>25.7</v>
      </c>
      <c r="L194" s="19">
        <v>44094</v>
      </c>
      <c r="M194" s="19">
        <v>44509</v>
      </c>
      <c r="N194" s="4">
        <v>13.83</v>
      </c>
      <c r="O194" s="1">
        <v>14</v>
      </c>
      <c r="P194" s="1">
        <v>1.1666666670000001</v>
      </c>
      <c r="Q194" s="1">
        <v>11.66666667</v>
      </c>
      <c r="R194" s="1">
        <v>13.83</v>
      </c>
      <c r="S194" s="1" t="s">
        <v>705</v>
      </c>
      <c r="T194" s="4" t="s">
        <v>706</v>
      </c>
      <c r="U194" s="1"/>
      <c r="V194" s="1"/>
      <c r="W194" s="1"/>
      <c r="X194" s="4"/>
      <c r="Y194" s="4"/>
      <c r="Z194" s="1"/>
      <c r="AA194" s="1"/>
      <c r="AB194" s="1"/>
      <c r="AC194" s="1"/>
      <c r="AD194" s="1">
        <v>1</v>
      </c>
      <c r="AE194" s="1">
        <v>0</v>
      </c>
      <c r="AF194" s="1"/>
      <c r="AG194" s="1"/>
      <c r="AH194" s="1"/>
      <c r="AI194" s="1"/>
      <c r="AJ194" s="114"/>
      <c r="AK194" s="1">
        <v>14</v>
      </c>
      <c r="AL194" s="1" t="s">
        <v>39</v>
      </c>
    </row>
    <row r="195" spans="1:38" hidden="1" x14ac:dyDescent="0.2">
      <c r="A195" s="4" t="s">
        <v>707</v>
      </c>
      <c r="B195" s="4" t="s">
        <v>707</v>
      </c>
      <c r="C195" s="1"/>
      <c r="D195" s="4" t="s">
        <v>707</v>
      </c>
      <c r="E195" s="1" t="s">
        <v>707</v>
      </c>
      <c r="F195" s="1" t="s">
        <v>707</v>
      </c>
      <c r="G195" s="4" t="s">
        <v>467</v>
      </c>
      <c r="H195" s="4" t="s">
        <v>52</v>
      </c>
      <c r="I195" s="77" t="s">
        <v>48</v>
      </c>
      <c r="J195" s="4" t="s">
        <v>43</v>
      </c>
      <c r="K195" s="4">
        <v>27.8</v>
      </c>
      <c r="L195" s="19">
        <v>44094</v>
      </c>
      <c r="M195" s="19">
        <v>44509</v>
      </c>
      <c r="N195" s="4">
        <v>13.83</v>
      </c>
      <c r="O195" s="1">
        <v>14</v>
      </c>
      <c r="P195" s="1">
        <v>1.1666666670000001</v>
      </c>
      <c r="Q195" s="1">
        <v>11.66666667</v>
      </c>
      <c r="R195" s="1">
        <v>13.83</v>
      </c>
      <c r="S195" s="1" t="s">
        <v>707</v>
      </c>
      <c r="T195" s="4" t="s">
        <v>708</v>
      </c>
      <c r="U195" s="1"/>
      <c r="V195" s="1"/>
      <c r="W195" s="1"/>
      <c r="X195" s="4"/>
      <c r="Y195" s="4"/>
      <c r="Z195" s="1"/>
      <c r="AA195" s="1"/>
      <c r="AB195" s="1"/>
      <c r="AC195" s="1"/>
      <c r="AD195" s="1">
        <v>1</v>
      </c>
      <c r="AE195" s="1">
        <v>0</v>
      </c>
      <c r="AF195" s="1"/>
      <c r="AG195" s="1"/>
      <c r="AH195" s="1"/>
      <c r="AI195" s="1"/>
      <c r="AJ195" s="114"/>
      <c r="AK195" s="1">
        <v>15</v>
      </c>
      <c r="AL195" s="1" t="s">
        <v>39</v>
      </c>
    </row>
    <row r="196" spans="1:38" hidden="1" x14ac:dyDescent="0.2">
      <c r="A196" s="4" t="s">
        <v>709</v>
      </c>
      <c r="B196" s="4" t="s">
        <v>709</v>
      </c>
      <c r="C196" s="1"/>
      <c r="D196" s="4" t="s">
        <v>709</v>
      </c>
      <c r="E196" s="1" t="s">
        <v>709</v>
      </c>
      <c r="F196" s="1" t="s">
        <v>709</v>
      </c>
      <c r="G196" s="4" t="s">
        <v>44</v>
      </c>
      <c r="H196" s="4" t="s">
        <v>670</v>
      </c>
      <c r="I196" s="77" t="s">
        <v>48</v>
      </c>
      <c r="J196" s="4" t="s">
        <v>342</v>
      </c>
      <c r="K196" s="4">
        <v>37.299999999999997</v>
      </c>
      <c r="L196" s="19">
        <v>44081</v>
      </c>
      <c r="M196" s="19">
        <v>44516</v>
      </c>
      <c r="N196" s="4">
        <v>14.5</v>
      </c>
      <c r="O196" s="1">
        <v>15</v>
      </c>
      <c r="P196" s="1">
        <v>1.25</v>
      </c>
      <c r="Q196" s="1">
        <v>12.1</v>
      </c>
      <c r="R196" s="1">
        <v>14.5</v>
      </c>
      <c r="S196" s="1" t="s">
        <v>709</v>
      </c>
      <c r="T196" s="4" t="s">
        <v>710</v>
      </c>
      <c r="U196" s="1"/>
      <c r="V196" s="1"/>
      <c r="W196" s="1"/>
      <c r="X196" s="4"/>
      <c r="Y196" s="4"/>
      <c r="Z196" s="1"/>
      <c r="AA196" s="1"/>
      <c r="AB196" s="1"/>
      <c r="AC196" s="1"/>
      <c r="AD196" s="1">
        <v>1</v>
      </c>
      <c r="AE196" s="1">
        <v>0</v>
      </c>
      <c r="AF196" s="1"/>
      <c r="AG196" s="1"/>
      <c r="AH196" s="1"/>
      <c r="AI196" s="1"/>
      <c r="AJ196" s="114"/>
      <c r="AK196" s="1">
        <v>16</v>
      </c>
      <c r="AL196" s="1" t="s">
        <v>39</v>
      </c>
    </row>
    <row r="197" spans="1:38" hidden="1" x14ac:dyDescent="0.2">
      <c r="A197" s="68" t="s">
        <v>2215</v>
      </c>
      <c r="B197" s="68" t="s">
        <v>2215</v>
      </c>
      <c r="D197" s="68" t="s">
        <v>2215</v>
      </c>
      <c r="E197" t="s">
        <v>2215</v>
      </c>
      <c r="G197" s="68" t="s">
        <v>44</v>
      </c>
      <c r="H197" s="68" t="s">
        <v>45</v>
      </c>
      <c r="I197" s="77" t="s">
        <v>48</v>
      </c>
      <c r="J197" s="68" t="s">
        <v>342</v>
      </c>
      <c r="K197" s="68">
        <v>50</v>
      </c>
      <c r="L197" s="90">
        <v>44107</v>
      </c>
      <c r="M197" s="90">
        <v>44567</v>
      </c>
      <c r="N197" s="68">
        <v>15.333333333333334</v>
      </c>
      <c r="O197">
        <v>15</v>
      </c>
      <c r="P197" s="25">
        <f t="shared" ref="P197:P202" si="0">N197/12</f>
        <v>1.2777777777777779</v>
      </c>
      <c r="Q197">
        <v>15.333333333333334</v>
      </c>
      <c r="AC197" t="s">
        <v>712</v>
      </c>
      <c r="AD197">
        <v>0</v>
      </c>
      <c r="AJ197" s="114" t="s">
        <v>711</v>
      </c>
      <c r="AK197">
        <v>62</v>
      </c>
    </row>
    <row r="198" spans="1:38" hidden="1" x14ac:dyDescent="0.2">
      <c r="A198" s="68" t="s">
        <v>2216</v>
      </c>
      <c r="B198" s="68" t="s">
        <v>2216</v>
      </c>
      <c r="D198" s="68" t="s">
        <v>2216</v>
      </c>
      <c r="E198" t="s">
        <v>2216</v>
      </c>
      <c r="G198" s="68" t="s">
        <v>44</v>
      </c>
      <c r="H198" s="68" t="s">
        <v>45</v>
      </c>
      <c r="I198" s="77" t="s">
        <v>48</v>
      </c>
      <c r="J198" s="68" t="s">
        <v>342</v>
      </c>
      <c r="K198" s="68">
        <v>54</v>
      </c>
      <c r="L198" s="90">
        <v>44107</v>
      </c>
      <c r="M198" s="90">
        <v>44567</v>
      </c>
      <c r="N198" s="68">
        <v>15.333333333333334</v>
      </c>
      <c r="O198">
        <v>15</v>
      </c>
      <c r="P198" s="25">
        <f t="shared" si="0"/>
        <v>1.2777777777777779</v>
      </c>
      <c r="Q198">
        <v>15.333333333333334</v>
      </c>
      <c r="AC198" t="s">
        <v>712</v>
      </c>
      <c r="AD198">
        <v>0</v>
      </c>
      <c r="AJ198" s="114" t="s">
        <v>711</v>
      </c>
      <c r="AK198">
        <v>63</v>
      </c>
    </row>
    <row r="199" spans="1:38" hidden="1" x14ac:dyDescent="0.2">
      <c r="A199" s="68" t="s">
        <v>2217</v>
      </c>
      <c r="B199" s="68" t="s">
        <v>2217</v>
      </c>
      <c r="D199" s="68" t="s">
        <v>2217</v>
      </c>
      <c r="E199" t="s">
        <v>2217</v>
      </c>
      <c r="G199" s="68" t="s">
        <v>44</v>
      </c>
      <c r="H199" s="68" t="s">
        <v>45</v>
      </c>
      <c r="I199" s="77" t="s">
        <v>48</v>
      </c>
      <c r="J199" s="68" t="s">
        <v>342</v>
      </c>
      <c r="K199" s="68">
        <v>49</v>
      </c>
      <c r="L199" s="90">
        <v>44107</v>
      </c>
      <c r="M199" s="90">
        <v>44567</v>
      </c>
      <c r="N199" s="68">
        <v>15.333333333333334</v>
      </c>
      <c r="O199">
        <v>15</v>
      </c>
      <c r="P199" s="25">
        <f t="shared" si="0"/>
        <v>1.2777777777777779</v>
      </c>
      <c r="Q199">
        <v>15.333333333333334</v>
      </c>
      <c r="AC199" t="s">
        <v>712</v>
      </c>
      <c r="AD199">
        <v>0</v>
      </c>
      <c r="AJ199" s="114" t="s">
        <v>711</v>
      </c>
      <c r="AK199">
        <v>64</v>
      </c>
    </row>
    <row r="200" spans="1:38" hidden="1" x14ac:dyDescent="0.2">
      <c r="A200" s="68" t="s">
        <v>2218</v>
      </c>
      <c r="B200" s="68" t="s">
        <v>2218</v>
      </c>
      <c r="D200" s="68" t="s">
        <v>2218</v>
      </c>
      <c r="E200" t="s">
        <v>2218</v>
      </c>
      <c r="G200" s="68" t="s">
        <v>44</v>
      </c>
      <c r="H200" s="68" t="s">
        <v>45</v>
      </c>
      <c r="I200" s="77" t="s">
        <v>48</v>
      </c>
      <c r="J200" s="68" t="s">
        <v>342</v>
      </c>
      <c r="K200" s="68">
        <v>57</v>
      </c>
      <c r="L200" s="90">
        <v>44107</v>
      </c>
      <c r="M200" s="90">
        <v>44567</v>
      </c>
      <c r="N200" s="68">
        <v>15.333333333333334</v>
      </c>
      <c r="O200">
        <v>15</v>
      </c>
      <c r="P200" s="25">
        <f t="shared" si="0"/>
        <v>1.2777777777777779</v>
      </c>
      <c r="Q200">
        <v>15.333333333333334</v>
      </c>
      <c r="AC200" s="27" t="s">
        <v>713</v>
      </c>
      <c r="AD200">
        <v>0</v>
      </c>
      <c r="AJ200" s="114" t="s">
        <v>711</v>
      </c>
      <c r="AK200">
        <v>65</v>
      </c>
    </row>
    <row r="201" spans="1:38" hidden="1" x14ac:dyDescent="0.2">
      <c r="A201" s="68" t="s">
        <v>2219</v>
      </c>
      <c r="B201" s="68" t="s">
        <v>2219</v>
      </c>
      <c r="D201" s="68" t="s">
        <v>2219</v>
      </c>
      <c r="E201" t="s">
        <v>2219</v>
      </c>
      <c r="G201" s="68" t="s">
        <v>44</v>
      </c>
      <c r="H201" s="68" t="s">
        <v>52</v>
      </c>
      <c r="I201" s="77" t="s">
        <v>715</v>
      </c>
      <c r="J201" s="68" t="s">
        <v>714</v>
      </c>
      <c r="K201" s="68">
        <v>25</v>
      </c>
      <c r="L201" s="90">
        <v>44104</v>
      </c>
      <c r="M201" s="90">
        <v>44566</v>
      </c>
      <c r="N201" s="68">
        <v>15.4</v>
      </c>
      <c r="O201">
        <v>15</v>
      </c>
      <c r="P201" s="25">
        <f t="shared" si="0"/>
        <v>1.2833333333333334</v>
      </c>
      <c r="Q201">
        <v>15.4</v>
      </c>
      <c r="AC201" t="s">
        <v>712</v>
      </c>
      <c r="AD201">
        <v>0</v>
      </c>
      <c r="AJ201" s="114" t="s">
        <v>711</v>
      </c>
      <c r="AK201">
        <v>68</v>
      </c>
    </row>
    <row r="202" spans="1:38" hidden="1" x14ac:dyDescent="0.2">
      <c r="A202" s="68" t="s">
        <v>2220</v>
      </c>
      <c r="B202" s="68" t="s">
        <v>2220</v>
      </c>
      <c r="D202" s="68" t="s">
        <v>2220</v>
      </c>
      <c r="E202" t="s">
        <v>2220</v>
      </c>
      <c r="G202" s="68" t="s">
        <v>44</v>
      </c>
      <c r="H202" s="68" t="s">
        <v>52</v>
      </c>
      <c r="I202" s="77" t="s">
        <v>715</v>
      </c>
      <c r="J202" s="68" t="s">
        <v>714</v>
      </c>
      <c r="K202" s="68">
        <v>24</v>
      </c>
      <c r="L202" s="90">
        <v>44104</v>
      </c>
      <c r="M202" s="90">
        <v>44566</v>
      </c>
      <c r="N202" s="68">
        <v>15.4</v>
      </c>
      <c r="O202">
        <v>15</v>
      </c>
      <c r="P202" s="25">
        <f t="shared" si="0"/>
        <v>1.2833333333333334</v>
      </c>
      <c r="Q202">
        <v>15.4</v>
      </c>
      <c r="AC202" t="s">
        <v>712</v>
      </c>
      <c r="AD202">
        <v>0</v>
      </c>
      <c r="AJ202" s="114" t="s">
        <v>711</v>
      </c>
      <c r="AK202">
        <v>69</v>
      </c>
    </row>
    <row r="203" spans="1:38" hidden="1" x14ac:dyDescent="0.2">
      <c r="A203" s="4" t="s">
        <v>716</v>
      </c>
      <c r="B203" s="4" t="s">
        <v>716</v>
      </c>
      <c r="C203" s="1"/>
      <c r="D203" s="4" t="s">
        <v>717</v>
      </c>
      <c r="E203" s="1" t="s">
        <v>717</v>
      </c>
      <c r="F203" s="1" t="s">
        <v>716</v>
      </c>
      <c r="G203" s="4" t="s">
        <v>104</v>
      </c>
      <c r="H203" s="4" t="s">
        <v>45</v>
      </c>
      <c r="I203" s="77" t="s">
        <v>48</v>
      </c>
      <c r="J203" s="4" t="s">
        <v>43</v>
      </c>
      <c r="K203" s="4">
        <v>38.6</v>
      </c>
      <c r="L203" s="19">
        <v>43962</v>
      </c>
      <c r="M203" s="19">
        <v>44469</v>
      </c>
      <c r="N203" s="4">
        <v>16.63</v>
      </c>
      <c r="O203" s="1">
        <v>17</v>
      </c>
      <c r="P203" s="1">
        <v>1.39</v>
      </c>
      <c r="Q203" s="1">
        <v>11.866666670000001</v>
      </c>
      <c r="R203" s="1">
        <v>16.63</v>
      </c>
      <c r="S203" s="1"/>
      <c r="T203" s="4"/>
      <c r="U203" s="1"/>
      <c r="V203" s="1"/>
      <c r="W203" s="1"/>
      <c r="X203" s="4"/>
      <c r="Y203" s="4"/>
      <c r="Z203" s="1"/>
      <c r="AA203" s="1"/>
      <c r="AB203" s="1"/>
      <c r="AC203" s="1"/>
      <c r="AJ203" s="114"/>
      <c r="AK203" s="1">
        <v>1</v>
      </c>
      <c r="AL203" s="1" t="s">
        <v>39</v>
      </c>
    </row>
    <row r="204" spans="1:38" x14ac:dyDescent="0.2">
      <c r="A204" s="4" t="s">
        <v>718</v>
      </c>
      <c r="B204" s="4" t="s">
        <v>718</v>
      </c>
      <c r="C204" s="1"/>
      <c r="D204" s="4" t="s">
        <v>719</v>
      </c>
      <c r="E204" s="1" t="s">
        <v>719</v>
      </c>
      <c r="F204" s="1" t="s">
        <v>718</v>
      </c>
      <c r="G204" s="4" t="s">
        <v>321</v>
      </c>
      <c r="H204" s="4" t="s">
        <v>720</v>
      </c>
      <c r="I204" s="77" t="s">
        <v>48</v>
      </c>
      <c r="J204" s="4" t="s">
        <v>342</v>
      </c>
      <c r="K204" s="4">
        <v>52.1</v>
      </c>
      <c r="L204" s="19">
        <v>44001</v>
      </c>
      <c r="M204" s="19">
        <v>44474</v>
      </c>
      <c r="N204" s="4">
        <v>15.77</v>
      </c>
      <c r="O204" s="1">
        <v>16</v>
      </c>
      <c r="P204" s="1">
        <v>1.3333333329999999</v>
      </c>
      <c r="Q204" s="1">
        <v>11.96666667</v>
      </c>
      <c r="R204" s="1">
        <v>15.77</v>
      </c>
      <c r="S204" s="1"/>
      <c r="T204" s="4"/>
      <c r="U204" s="1"/>
      <c r="V204" s="1"/>
      <c r="W204" s="1"/>
      <c r="X204" s="4" t="s">
        <v>2538</v>
      </c>
      <c r="Y204" s="4" t="s">
        <v>721</v>
      </c>
      <c r="Z204" s="1">
        <v>108</v>
      </c>
      <c r="AA204" s="1">
        <v>27</v>
      </c>
      <c r="AB204" s="1"/>
      <c r="AC204" s="1"/>
      <c r="AG204" t="s">
        <v>718</v>
      </c>
      <c r="AJ204" s="114"/>
      <c r="AK204" s="1">
        <v>11</v>
      </c>
      <c r="AL204" s="1" t="s">
        <v>39</v>
      </c>
    </row>
    <row r="205" spans="1:38" x14ac:dyDescent="0.2">
      <c r="A205" s="4" t="s">
        <v>722</v>
      </c>
      <c r="B205" s="4" t="s">
        <v>722</v>
      </c>
      <c r="C205" s="1"/>
      <c r="D205" s="4" t="s">
        <v>723</v>
      </c>
      <c r="E205" s="1" t="s">
        <v>723</v>
      </c>
      <c r="F205" s="1" t="s">
        <v>722</v>
      </c>
      <c r="G205" s="4" t="s">
        <v>321</v>
      </c>
      <c r="H205" s="4" t="s">
        <v>720</v>
      </c>
      <c r="I205" s="77" t="s">
        <v>48</v>
      </c>
      <c r="J205" s="4" t="s">
        <v>342</v>
      </c>
      <c r="K205" s="4">
        <v>47.3</v>
      </c>
      <c r="L205" s="19">
        <v>44001</v>
      </c>
      <c r="M205" s="19">
        <v>44474</v>
      </c>
      <c r="N205" s="4">
        <v>15.77</v>
      </c>
      <c r="O205" s="1">
        <v>16</v>
      </c>
      <c r="P205" s="1">
        <v>1.3333333329999999</v>
      </c>
      <c r="Q205" s="1">
        <v>11.96666667</v>
      </c>
      <c r="R205" s="1">
        <v>15.77</v>
      </c>
      <c r="S205" s="1"/>
      <c r="T205" s="4"/>
      <c r="U205" s="1"/>
      <c r="V205" s="1"/>
      <c r="W205" s="1"/>
      <c r="X205" s="4" t="s">
        <v>2539</v>
      </c>
      <c r="Y205" s="4" t="s">
        <v>724</v>
      </c>
      <c r="Z205" s="1">
        <v>106</v>
      </c>
      <c r="AA205" s="1">
        <v>26</v>
      </c>
      <c r="AB205" s="1"/>
      <c r="AC205" s="1"/>
      <c r="AG205" t="s">
        <v>722</v>
      </c>
      <c r="AJ205" s="114"/>
      <c r="AK205" s="1">
        <v>12</v>
      </c>
      <c r="AL205" s="1" t="s">
        <v>39</v>
      </c>
    </row>
    <row r="206" spans="1:38" hidden="1" x14ac:dyDescent="0.2">
      <c r="A206" s="4" t="s">
        <v>725</v>
      </c>
      <c r="B206" s="4" t="s">
        <v>725</v>
      </c>
      <c r="C206" s="1"/>
      <c r="D206" s="4" t="s">
        <v>726</v>
      </c>
      <c r="E206" s="1" t="s">
        <v>726</v>
      </c>
      <c r="F206" s="1" t="s">
        <v>725</v>
      </c>
      <c r="G206" s="4" t="s">
        <v>321</v>
      </c>
      <c r="H206" s="4" t="s">
        <v>720</v>
      </c>
      <c r="I206" s="77" t="s">
        <v>48</v>
      </c>
      <c r="J206" s="4" t="s">
        <v>342</v>
      </c>
      <c r="K206" s="4">
        <v>46.4</v>
      </c>
      <c r="L206" s="19">
        <v>44001</v>
      </c>
      <c r="M206" s="19">
        <v>44474</v>
      </c>
      <c r="N206" s="4">
        <v>15.77</v>
      </c>
      <c r="O206" s="1">
        <v>16</v>
      </c>
      <c r="P206" s="1">
        <v>1.3333333329999999</v>
      </c>
      <c r="Q206" s="1">
        <v>11.96666667</v>
      </c>
      <c r="R206" s="1">
        <v>15.77</v>
      </c>
      <c r="S206" s="1"/>
      <c r="T206" s="4"/>
      <c r="U206" s="1"/>
      <c r="V206" s="1"/>
      <c r="W206" s="1"/>
      <c r="X206" s="4"/>
      <c r="Y206" s="4"/>
      <c r="Z206" s="1"/>
      <c r="AA206" s="1"/>
      <c r="AB206" s="1"/>
      <c r="AC206" s="1"/>
      <c r="AJ206" s="114"/>
      <c r="AK206" s="1">
        <v>13</v>
      </c>
      <c r="AL206" s="1" t="s">
        <v>39</v>
      </c>
    </row>
    <row r="207" spans="1:38" hidden="1" x14ac:dyDescent="0.2">
      <c r="A207" s="4" t="s">
        <v>727</v>
      </c>
      <c r="B207" s="4" t="s">
        <v>727</v>
      </c>
      <c r="C207" s="1"/>
      <c r="D207" s="4" t="s">
        <v>728</v>
      </c>
      <c r="E207" s="1" t="s">
        <v>728</v>
      </c>
      <c r="F207" s="1" t="s">
        <v>727</v>
      </c>
      <c r="G207" s="4" t="s">
        <v>321</v>
      </c>
      <c r="H207" s="4" t="s">
        <v>720</v>
      </c>
      <c r="I207" s="77" t="s">
        <v>48</v>
      </c>
      <c r="J207" s="4" t="s">
        <v>342</v>
      </c>
      <c r="K207" s="4">
        <v>45.2</v>
      </c>
      <c r="L207" s="19">
        <v>44001</v>
      </c>
      <c r="M207" s="19">
        <v>44474</v>
      </c>
      <c r="N207" s="4">
        <v>15.77</v>
      </c>
      <c r="O207" s="1">
        <v>16</v>
      </c>
      <c r="P207" s="1">
        <v>1.3333333329999999</v>
      </c>
      <c r="Q207" s="1">
        <v>11.96666667</v>
      </c>
      <c r="R207" s="1">
        <v>15.77</v>
      </c>
      <c r="S207" s="1"/>
      <c r="T207" s="4"/>
      <c r="U207" s="1"/>
      <c r="V207" s="1"/>
      <c r="W207" s="1"/>
      <c r="X207" s="4"/>
      <c r="Y207" s="4"/>
      <c r="Z207" s="1"/>
      <c r="AA207" s="1"/>
      <c r="AB207" s="1"/>
      <c r="AC207" s="1"/>
      <c r="AG207" t="s">
        <v>727</v>
      </c>
      <c r="AJ207" s="114"/>
      <c r="AK207" s="1">
        <v>14</v>
      </c>
      <c r="AL207" s="1" t="s">
        <v>39</v>
      </c>
    </row>
    <row r="208" spans="1:38" hidden="1" x14ac:dyDescent="0.2">
      <c r="A208" s="4" t="s">
        <v>729</v>
      </c>
      <c r="B208" s="4" t="s">
        <v>729</v>
      </c>
      <c r="C208" s="1"/>
      <c r="D208" s="4" t="s">
        <v>730</v>
      </c>
      <c r="E208" s="1" t="s">
        <v>730</v>
      </c>
      <c r="F208" s="1" t="s">
        <v>729</v>
      </c>
      <c r="G208" s="4" t="s">
        <v>321</v>
      </c>
      <c r="H208" s="4" t="s">
        <v>45</v>
      </c>
      <c r="I208" s="77" t="s">
        <v>48</v>
      </c>
      <c r="J208" s="4" t="s">
        <v>342</v>
      </c>
      <c r="K208" s="4">
        <v>47.1</v>
      </c>
      <c r="L208" s="19">
        <v>44001</v>
      </c>
      <c r="M208" s="19">
        <v>44474</v>
      </c>
      <c r="N208" s="4">
        <v>15.77</v>
      </c>
      <c r="O208" s="1">
        <v>16</v>
      </c>
      <c r="P208" s="1">
        <v>1.3333333329999999</v>
      </c>
      <c r="Q208" s="1">
        <v>11.96666667</v>
      </c>
      <c r="R208" s="1">
        <v>15.77</v>
      </c>
      <c r="S208" s="1"/>
      <c r="T208" s="4"/>
      <c r="U208" s="1"/>
      <c r="V208" s="1"/>
      <c r="W208" s="1"/>
      <c r="X208" s="4"/>
      <c r="Y208" s="4"/>
      <c r="Z208" s="1"/>
      <c r="AA208" s="1"/>
      <c r="AB208" s="1"/>
      <c r="AC208" s="1"/>
      <c r="AJ208" s="114"/>
      <c r="AK208" s="1">
        <v>15</v>
      </c>
      <c r="AL208" s="1" t="s">
        <v>39</v>
      </c>
    </row>
    <row r="209" spans="1:38" hidden="1" x14ac:dyDescent="0.2">
      <c r="A209" s="4" t="s">
        <v>731</v>
      </c>
      <c r="B209" s="4" t="s">
        <v>731</v>
      </c>
      <c r="C209" s="1"/>
      <c r="D209" s="4" t="s">
        <v>732</v>
      </c>
      <c r="E209" s="1" t="s">
        <v>732</v>
      </c>
      <c r="F209" s="1" t="s">
        <v>731</v>
      </c>
      <c r="G209" s="4" t="s">
        <v>321</v>
      </c>
      <c r="H209" s="4" t="s">
        <v>45</v>
      </c>
      <c r="I209" s="77" t="s">
        <v>48</v>
      </c>
      <c r="J209" s="4" t="s">
        <v>43</v>
      </c>
      <c r="K209" s="4">
        <v>34.6</v>
      </c>
      <c r="L209" s="19">
        <v>44001</v>
      </c>
      <c r="M209" s="19">
        <v>44474</v>
      </c>
      <c r="N209" s="4">
        <v>15.77</v>
      </c>
      <c r="O209" s="1">
        <v>16</v>
      </c>
      <c r="P209" s="1">
        <v>1.3333333329999999</v>
      </c>
      <c r="Q209" s="1">
        <v>11.96666667</v>
      </c>
      <c r="R209" s="1">
        <v>15.77</v>
      </c>
      <c r="S209" s="1"/>
      <c r="T209" s="4"/>
      <c r="U209" s="1"/>
      <c r="V209" s="1"/>
      <c r="W209" s="1"/>
      <c r="X209" s="4"/>
      <c r="Y209" s="4"/>
      <c r="Z209" s="1"/>
      <c r="AA209" s="1"/>
      <c r="AB209" s="1"/>
      <c r="AC209" s="1"/>
      <c r="AG209" t="s">
        <v>731</v>
      </c>
      <c r="AJ209" s="114"/>
      <c r="AK209" s="1">
        <v>16</v>
      </c>
      <c r="AL209" s="1" t="s">
        <v>39</v>
      </c>
    </row>
    <row r="210" spans="1:38" hidden="1" x14ac:dyDescent="0.2">
      <c r="A210" s="4" t="s">
        <v>733</v>
      </c>
      <c r="B210" s="4" t="s">
        <v>733</v>
      </c>
      <c r="C210" s="1"/>
      <c r="D210" s="4" t="s">
        <v>734</v>
      </c>
      <c r="E210" s="1" t="s">
        <v>734</v>
      </c>
      <c r="F210" s="1" t="s">
        <v>733</v>
      </c>
      <c r="G210" s="4" t="s">
        <v>321</v>
      </c>
      <c r="H210" s="4" t="s">
        <v>45</v>
      </c>
      <c r="I210" s="77" t="s">
        <v>48</v>
      </c>
      <c r="J210" s="4" t="s">
        <v>43</v>
      </c>
      <c r="K210" s="4">
        <v>33</v>
      </c>
      <c r="L210" s="19">
        <v>44001</v>
      </c>
      <c r="M210" s="19">
        <v>44474</v>
      </c>
      <c r="N210" s="4">
        <v>15.77</v>
      </c>
      <c r="O210" s="1">
        <v>16</v>
      </c>
      <c r="P210" s="1">
        <v>1.3333333329999999</v>
      </c>
      <c r="Q210" s="1">
        <v>11.96666667</v>
      </c>
      <c r="R210" s="1">
        <v>15.77</v>
      </c>
      <c r="S210" s="1"/>
      <c r="T210" s="4"/>
      <c r="U210" s="1"/>
      <c r="V210" s="1"/>
      <c r="W210" s="1"/>
      <c r="X210" s="4"/>
      <c r="Y210" s="4"/>
      <c r="Z210" s="1"/>
      <c r="AA210" s="1"/>
      <c r="AB210" s="1"/>
      <c r="AC210" s="1"/>
      <c r="AG210" t="s">
        <v>733</v>
      </c>
      <c r="AJ210" s="114"/>
      <c r="AK210" s="1">
        <v>17</v>
      </c>
      <c r="AL210" s="1" t="s">
        <v>39</v>
      </c>
    </row>
    <row r="211" spans="1:38" hidden="1" x14ac:dyDescent="0.2">
      <c r="A211" s="4" t="s">
        <v>735</v>
      </c>
      <c r="B211" s="4" t="s">
        <v>735</v>
      </c>
      <c r="C211" s="1"/>
      <c r="D211" s="4" t="s">
        <v>736</v>
      </c>
      <c r="E211" s="1" t="s">
        <v>736</v>
      </c>
      <c r="F211" s="1" t="s">
        <v>735</v>
      </c>
      <c r="G211" s="4" t="s">
        <v>321</v>
      </c>
      <c r="H211" s="4" t="s">
        <v>45</v>
      </c>
      <c r="I211" s="77" t="s">
        <v>48</v>
      </c>
      <c r="J211" s="4" t="s">
        <v>43</v>
      </c>
      <c r="K211" s="4">
        <v>35</v>
      </c>
      <c r="L211" s="19">
        <v>44001</v>
      </c>
      <c r="M211" s="19">
        <v>44474</v>
      </c>
      <c r="N211" s="4">
        <v>15.77</v>
      </c>
      <c r="O211" s="1">
        <v>16</v>
      </c>
      <c r="P211" s="1">
        <v>1.3333333329999999</v>
      </c>
      <c r="Q211" s="1">
        <v>11.96666667</v>
      </c>
      <c r="R211" s="1">
        <v>15.77</v>
      </c>
      <c r="S211" s="1"/>
      <c r="T211" s="4"/>
      <c r="U211" s="1"/>
      <c r="V211" s="1"/>
      <c r="W211" s="1"/>
      <c r="X211" s="4"/>
      <c r="Y211" s="4"/>
      <c r="Z211" s="1"/>
      <c r="AA211" s="1"/>
      <c r="AB211" s="1"/>
      <c r="AC211" s="1"/>
      <c r="AJ211" s="114"/>
      <c r="AK211" s="1">
        <v>18</v>
      </c>
      <c r="AL211" s="1" t="s">
        <v>39</v>
      </c>
    </row>
    <row r="212" spans="1:38" hidden="1" x14ac:dyDescent="0.2">
      <c r="A212" s="4" t="s">
        <v>737</v>
      </c>
      <c r="B212" s="4" t="s">
        <v>737</v>
      </c>
      <c r="C212" s="1"/>
      <c r="D212" s="4" t="s">
        <v>738</v>
      </c>
      <c r="E212" s="1" t="s">
        <v>738</v>
      </c>
      <c r="F212" s="1" t="s">
        <v>737</v>
      </c>
      <c r="G212" s="4" t="s">
        <v>321</v>
      </c>
      <c r="H212" s="4" t="s">
        <v>45</v>
      </c>
      <c r="I212" s="77" t="s">
        <v>48</v>
      </c>
      <c r="J212" s="4" t="s">
        <v>43</v>
      </c>
      <c r="K212" s="4">
        <v>32.799999999999997</v>
      </c>
      <c r="L212" s="19">
        <v>44001</v>
      </c>
      <c r="M212" s="19">
        <v>44474</v>
      </c>
      <c r="N212" s="4">
        <v>15.77</v>
      </c>
      <c r="O212" s="1">
        <v>16</v>
      </c>
      <c r="P212" s="1">
        <v>1.3333333329999999</v>
      </c>
      <c r="Q212" s="1">
        <v>11.96666667</v>
      </c>
      <c r="R212" s="1">
        <v>15.77</v>
      </c>
      <c r="S212" s="1"/>
      <c r="T212" s="4"/>
      <c r="U212" s="1"/>
      <c r="V212" s="1"/>
      <c r="W212" s="1"/>
      <c r="X212" s="4"/>
      <c r="Y212" s="4"/>
      <c r="Z212" s="1"/>
      <c r="AA212" s="1"/>
      <c r="AB212" s="1"/>
      <c r="AC212" s="1"/>
      <c r="AG212" t="s">
        <v>737</v>
      </c>
      <c r="AJ212" s="114"/>
      <c r="AK212" s="1">
        <v>19</v>
      </c>
      <c r="AL212" s="1" t="s">
        <v>39</v>
      </c>
    </row>
    <row r="213" spans="1:38" hidden="1" x14ac:dyDescent="0.2">
      <c r="A213" s="4" t="s">
        <v>739</v>
      </c>
      <c r="B213" s="4" t="s">
        <v>739</v>
      </c>
      <c r="C213" s="1"/>
      <c r="D213" s="4" t="s">
        <v>740</v>
      </c>
      <c r="E213" s="1" t="s">
        <v>740</v>
      </c>
      <c r="F213" s="1" t="s">
        <v>739</v>
      </c>
      <c r="G213" s="4" t="s">
        <v>321</v>
      </c>
      <c r="H213" s="4" t="s">
        <v>45</v>
      </c>
      <c r="I213" s="77" t="s">
        <v>48</v>
      </c>
      <c r="J213" s="4" t="s">
        <v>43</v>
      </c>
      <c r="K213" s="4">
        <v>36.799999999999997</v>
      </c>
      <c r="L213" s="19">
        <v>44001</v>
      </c>
      <c r="M213" s="19">
        <v>44474</v>
      </c>
      <c r="N213" s="4">
        <v>15.77</v>
      </c>
      <c r="O213" s="1">
        <v>16</v>
      </c>
      <c r="P213" s="1">
        <v>1.3333333329999999</v>
      </c>
      <c r="Q213" s="1">
        <v>11.96666667</v>
      </c>
      <c r="R213" s="1">
        <v>15.77</v>
      </c>
      <c r="S213" s="1"/>
      <c r="T213" s="4"/>
      <c r="U213" s="1"/>
      <c r="V213" s="1"/>
      <c r="W213" s="1"/>
      <c r="X213" s="103"/>
      <c r="Y213" s="111"/>
      <c r="Z213" s="6"/>
      <c r="AA213" s="7"/>
      <c r="AB213" s="1"/>
      <c r="AC213" s="1"/>
      <c r="AJ213" s="114"/>
      <c r="AK213" s="1">
        <v>20</v>
      </c>
      <c r="AL213" s="1" t="s">
        <v>39</v>
      </c>
    </row>
    <row r="214" spans="1:38" hidden="1" x14ac:dyDescent="0.2">
      <c r="A214" s="4" t="s">
        <v>741</v>
      </c>
      <c r="B214" s="4" t="s">
        <v>741</v>
      </c>
      <c r="C214" s="1"/>
      <c r="D214" s="4" t="s">
        <v>742</v>
      </c>
      <c r="E214" s="1" t="s">
        <v>742</v>
      </c>
      <c r="F214" s="1" t="s">
        <v>741</v>
      </c>
      <c r="G214" s="4" t="s">
        <v>104</v>
      </c>
      <c r="H214" s="4" t="s">
        <v>45</v>
      </c>
      <c r="I214" s="77" t="s">
        <v>48</v>
      </c>
      <c r="J214" s="4" t="s">
        <v>43</v>
      </c>
      <c r="K214" s="4">
        <v>33.1</v>
      </c>
      <c r="L214" s="19">
        <v>43962</v>
      </c>
      <c r="M214" s="19">
        <v>44469</v>
      </c>
      <c r="N214" s="4">
        <v>16.63</v>
      </c>
      <c r="O214" s="1">
        <v>17</v>
      </c>
      <c r="P214" s="1">
        <v>1.39</v>
      </c>
      <c r="Q214" s="1">
        <v>11.866666670000001</v>
      </c>
      <c r="R214" s="1">
        <v>16.63</v>
      </c>
      <c r="S214" s="1"/>
      <c r="T214" s="4"/>
      <c r="U214" s="1"/>
      <c r="V214" s="1"/>
      <c r="W214" s="1"/>
      <c r="X214" s="4"/>
      <c r="Y214" s="4"/>
      <c r="Z214" s="1"/>
      <c r="AA214" s="1"/>
      <c r="AB214" s="1"/>
      <c r="AC214" s="1"/>
      <c r="AJ214" s="114"/>
      <c r="AK214" s="1">
        <v>2</v>
      </c>
      <c r="AL214" s="1" t="s">
        <v>39</v>
      </c>
    </row>
    <row r="215" spans="1:38" x14ac:dyDescent="0.2">
      <c r="A215" s="4" t="s">
        <v>743</v>
      </c>
      <c r="B215" s="4" t="s">
        <v>743</v>
      </c>
      <c r="C215" s="1"/>
      <c r="D215" s="4" t="s">
        <v>744</v>
      </c>
      <c r="E215" s="1" t="s">
        <v>744</v>
      </c>
      <c r="F215" s="1" t="s">
        <v>743</v>
      </c>
      <c r="G215" s="4" t="s">
        <v>321</v>
      </c>
      <c r="H215" s="4" t="s">
        <v>670</v>
      </c>
      <c r="I215" s="77" t="s">
        <v>48</v>
      </c>
      <c r="J215" s="4" t="s">
        <v>342</v>
      </c>
      <c r="K215" s="4">
        <v>44.8</v>
      </c>
      <c r="L215" s="19">
        <v>44001</v>
      </c>
      <c r="M215" s="19">
        <v>43015</v>
      </c>
      <c r="N215" s="4">
        <v>15.83</v>
      </c>
      <c r="O215" s="1">
        <v>16</v>
      </c>
      <c r="P215" s="1">
        <v>1.3333333329999999</v>
      </c>
      <c r="Q215" s="1">
        <v>11.96666667</v>
      </c>
      <c r="R215" s="1">
        <v>15.83</v>
      </c>
      <c r="S215" s="1"/>
      <c r="T215" s="4"/>
      <c r="U215" s="1"/>
      <c r="V215" s="1"/>
      <c r="W215" s="1"/>
      <c r="X215" s="4" t="s">
        <v>2540</v>
      </c>
      <c r="Y215" s="4" t="s">
        <v>745</v>
      </c>
      <c r="Z215" s="1">
        <v>111</v>
      </c>
      <c r="AA215" s="1">
        <v>26</v>
      </c>
      <c r="AB215" s="1"/>
      <c r="AC215" s="1"/>
      <c r="AJ215" s="114"/>
      <c r="AK215" s="1">
        <v>21</v>
      </c>
      <c r="AL215" s="1" t="s">
        <v>39</v>
      </c>
    </row>
    <row r="216" spans="1:38" x14ac:dyDescent="0.2">
      <c r="A216" s="4" t="s">
        <v>746</v>
      </c>
      <c r="B216" s="4" t="s">
        <v>746</v>
      </c>
      <c r="C216" s="8"/>
      <c r="D216" s="4" t="s">
        <v>747</v>
      </c>
      <c r="E216" s="8" t="s">
        <v>747</v>
      </c>
      <c r="F216" s="8" t="s">
        <v>746</v>
      </c>
      <c r="G216" s="4" t="s">
        <v>321</v>
      </c>
      <c r="H216" s="4" t="s">
        <v>670</v>
      </c>
      <c r="I216" s="77" t="s">
        <v>48</v>
      </c>
      <c r="J216" s="4" t="s">
        <v>342</v>
      </c>
      <c r="K216" s="4">
        <v>53.8</v>
      </c>
      <c r="L216" s="19">
        <v>44001</v>
      </c>
      <c r="M216" s="19">
        <v>43015</v>
      </c>
      <c r="N216" s="4">
        <v>15.83</v>
      </c>
      <c r="O216" s="8">
        <v>16</v>
      </c>
      <c r="P216" s="8">
        <v>1.3333333329999999</v>
      </c>
      <c r="Q216" s="8">
        <v>11.96666667</v>
      </c>
      <c r="R216" s="8">
        <v>15.83</v>
      </c>
      <c r="S216" s="8"/>
      <c r="T216" s="4"/>
      <c r="U216" s="8"/>
      <c r="V216" s="8"/>
      <c r="W216" s="1"/>
      <c r="X216" s="105" t="s">
        <v>2541</v>
      </c>
      <c r="Y216" s="105" t="s">
        <v>748</v>
      </c>
      <c r="Z216" s="13">
        <v>87</v>
      </c>
      <c r="AA216" s="13">
        <v>30</v>
      </c>
      <c r="AB216" s="8"/>
      <c r="AC216" s="8"/>
      <c r="AG216" t="s">
        <v>746</v>
      </c>
      <c r="AJ216" s="114" t="s">
        <v>500</v>
      </c>
      <c r="AK216" s="8">
        <v>22</v>
      </c>
      <c r="AL216" s="8" t="s">
        <v>39</v>
      </c>
    </row>
    <row r="217" spans="1:38" hidden="1" x14ac:dyDescent="0.2">
      <c r="A217" s="4" t="s">
        <v>749</v>
      </c>
      <c r="B217" s="4" t="s">
        <v>749</v>
      </c>
      <c r="C217" s="1"/>
      <c r="D217" s="4" t="s">
        <v>750</v>
      </c>
      <c r="E217" s="1" t="s">
        <v>750</v>
      </c>
      <c r="F217" s="1" t="s">
        <v>749</v>
      </c>
      <c r="G217" s="4" t="s">
        <v>321</v>
      </c>
      <c r="H217" s="4" t="s">
        <v>670</v>
      </c>
      <c r="I217" s="77" t="s">
        <v>48</v>
      </c>
      <c r="J217" s="4" t="s">
        <v>342</v>
      </c>
      <c r="K217" s="4">
        <v>46</v>
      </c>
      <c r="L217" s="19">
        <v>44001</v>
      </c>
      <c r="M217" s="19">
        <v>43015</v>
      </c>
      <c r="N217" s="4">
        <v>15.83</v>
      </c>
      <c r="O217" s="1">
        <v>16</v>
      </c>
      <c r="P217" s="1">
        <v>1.3333333329999999</v>
      </c>
      <c r="Q217" s="1">
        <v>11.96666667</v>
      </c>
      <c r="R217" s="1">
        <v>15.83</v>
      </c>
      <c r="S217" s="1"/>
      <c r="T217" s="4"/>
      <c r="U217" s="1"/>
      <c r="V217" s="1"/>
      <c r="W217" s="1"/>
      <c r="X217" s="4"/>
      <c r="Y217" s="4"/>
      <c r="Z217" s="1"/>
      <c r="AA217" s="1"/>
      <c r="AB217" s="1"/>
      <c r="AC217" s="1"/>
      <c r="AG217" t="s">
        <v>749</v>
      </c>
      <c r="AJ217" s="114"/>
      <c r="AK217" s="1">
        <v>23</v>
      </c>
      <c r="AL217" s="1" t="s">
        <v>39</v>
      </c>
    </row>
    <row r="218" spans="1:38" hidden="1" x14ac:dyDescent="0.2">
      <c r="A218" s="4" t="s">
        <v>751</v>
      </c>
      <c r="B218" s="4" t="s">
        <v>751</v>
      </c>
      <c r="C218" s="1"/>
      <c r="D218" s="4" t="s">
        <v>752</v>
      </c>
      <c r="E218" s="1" t="s">
        <v>752</v>
      </c>
      <c r="F218" s="1" t="s">
        <v>751</v>
      </c>
      <c r="G218" s="4" t="s">
        <v>321</v>
      </c>
      <c r="H218" s="4" t="s">
        <v>670</v>
      </c>
      <c r="I218" s="77" t="s">
        <v>48</v>
      </c>
      <c r="J218" s="4" t="s">
        <v>342</v>
      </c>
      <c r="K218" s="4">
        <v>47.1</v>
      </c>
      <c r="L218" s="19">
        <v>44001</v>
      </c>
      <c r="M218" s="19">
        <v>43015</v>
      </c>
      <c r="N218" s="4">
        <v>15.83</v>
      </c>
      <c r="O218" s="1">
        <v>16</v>
      </c>
      <c r="P218" s="1">
        <v>1.3333333329999999</v>
      </c>
      <c r="Q218" s="1">
        <v>11.96666667</v>
      </c>
      <c r="R218" s="1">
        <v>15.83</v>
      </c>
      <c r="S218" s="1"/>
      <c r="T218" s="4"/>
      <c r="U218" s="1"/>
      <c r="V218" s="1"/>
      <c r="W218" s="1"/>
      <c r="X218" s="4"/>
      <c r="Y218" s="4"/>
      <c r="Z218" s="1"/>
      <c r="AA218" s="1"/>
      <c r="AB218" s="1"/>
      <c r="AC218" s="1"/>
      <c r="AG218" t="s">
        <v>751</v>
      </c>
      <c r="AJ218" s="114"/>
      <c r="AK218" s="1">
        <v>24</v>
      </c>
      <c r="AL218" s="1" t="s">
        <v>39</v>
      </c>
    </row>
    <row r="219" spans="1:38" hidden="1" x14ac:dyDescent="0.2">
      <c r="A219" s="4" t="s">
        <v>753</v>
      </c>
      <c r="B219" s="4" t="s">
        <v>753</v>
      </c>
      <c r="C219" s="1"/>
      <c r="D219" s="4" t="s">
        <v>754</v>
      </c>
      <c r="E219" s="1" t="s">
        <v>754</v>
      </c>
      <c r="F219" s="1" t="s">
        <v>753</v>
      </c>
      <c r="G219" s="4" t="s">
        <v>321</v>
      </c>
      <c r="H219" s="4" t="s">
        <v>670</v>
      </c>
      <c r="I219" s="77" t="s">
        <v>48</v>
      </c>
      <c r="J219" s="4" t="s">
        <v>342</v>
      </c>
      <c r="K219" s="4">
        <v>52</v>
      </c>
      <c r="L219" s="19">
        <v>44001</v>
      </c>
      <c r="M219" s="19">
        <v>43015</v>
      </c>
      <c r="N219" s="4">
        <v>15.83</v>
      </c>
      <c r="O219" s="1">
        <v>16</v>
      </c>
      <c r="P219" s="1">
        <v>1.3333333329999999</v>
      </c>
      <c r="Q219" s="1">
        <v>11.96666667</v>
      </c>
      <c r="R219" s="1">
        <v>15.83</v>
      </c>
      <c r="S219" s="1"/>
      <c r="T219" s="4"/>
      <c r="U219" s="1"/>
      <c r="V219" s="1"/>
      <c r="W219" s="1"/>
      <c r="X219" s="4"/>
      <c r="Y219" s="4"/>
      <c r="Z219" s="1"/>
      <c r="AA219" s="1"/>
      <c r="AB219" s="1"/>
      <c r="AC219" s="1"/>
      <c r="AJ219" s="114"/>
      <c r="AK219" s="1">
        <v>25</v>
      </c>
      <c r="AL219" s="1" t="s">
        <v>39</v>
      </c>
    </row>
    <row r="220" spans="1:38" hidden="1" x14ac:dyDescent="0.2">
      <c r="A220" s="4" t="s">
        <v>755</v>
      </c>
      <c r="B220" s="4" t="s">
        <v>755</v>
      </c>
      <c r="C220" s="12"/>
      <c r="D220" s="4" t="s">
        <v>756</v>
      </c>
      <c r="E220" s="12" t="s">
        <v>756</v>
      </c>
      <c r="F220" s="12" t="s">
        <v>755</v>
      </c>
      <c r="G220" s="4" t="s">
        <v>467</v>
      </c>
      <c r="H220" s="4" t="s">
        <v>45</v>
      </c>
      <c r="I220" s="77" t="s">
        <v>48</v>
      </c>
      <c r="J220" s="4" t="s">
        <v>342</v>
      </c>
      <c r="K220" s="4">
        <v>31.2</v>
      </c>
      <c r="L220" s="19">
        <v>44010</v>
      </c>
      <c r="M220" s="19">
        <v>44473</v>
      </c>
      <c r="N220" s="4">
        <v>15.43</v>
      </c>
      <c r="O220" s="12">
        <v>15</v>
      </c>
      <c r="P220" s="12">
        <v>1.25</v>
      </c>
      <c r="Q220" s="12">
        <v>11.66666667</v>
      </c>
      <c r="R220" s="12">
        <v>15.43</v>
      </c>
      <c r="S220" s="12"/>
      <c r="T220" s="4"/>
      <c r="U220" s="12"/>
      <c r="V220" s="12"/>
      <c r="W220" s="1"/>
      <c r="X220" s="4"/>
      <c r="Y220" s="4"/>
      <c r="Z220" s="12"/>
      <c r="AA220" s="12"/>
      <c r="AB220" s="12"/>
      <c r="AC220" s="12"/>
      <c r="AJ220" s="114"/>
      <c r="AK220" s="12">
        <v>27</v>
      </c>
      <c r="AL220" s="12" t="s">
        <v>39</v>
      </c>
    </row>
    <row r="221" spans="1:38" x14ac:dyDescent="0.2">
      <c r="A221" s="4" t="s">
        <v>757</v>
      </c>
      <c r="B221" s="4" t="s">
        <v>757</v>
      </c>
      <c r="C221" s="14"/>
      <c r="D221" s="4" t="s">
        <v>758</v>
      </c>
      <c r="E221" s="14" t="s">
        <v>758</v>
      </c>
      <c r="F221" s="14" t="s">
        <v>757</v>
      </c>
      <c r="G221" s="4" t="s">
        <v>321</v>
      </c>
      <c r="H221" s="4" t="s">
        <v>52</v>
      </c>
      <c r="I221" s="77" t="s">
        <v>48</v>
      </c>
      <c r="J221" s="4" t="s">
        <v>43</v>
      </c>
      <c r="K221" s="4">
        <v>26.7</v>
      </c>
      <c r="L221" s="19">
        <v>43997</v>
      </c>
      <c r="M221" s="19">
        <v>44473</v>
      </c>
      <c r="N221" s="4">
        <v>15.87</v>
      </c>
      <c r="O221" s="14">
        <v>16</v>
      </c>
      <c r="P221" s="14">
        <v>1.3333333329999999</v>
      </c>
      <c r="Q221" s="14">
        <v>12.1</v>
      </c>
      <c r="R221" s="14">
        <v>15.87</v>
      </c>
      <c r="S221" s="14"/>
      <c r="T221" s="4"/>
      <c r="U221" s="14"/>
      <c r="V221" s="14"/>
      <c r="W221" s="1"/>
      <c r="X221" s="103" t="s">
        <v>2542</v>
      </c>
      <c r="Y221" s="111" t="s">
        <v>759</v>
      </c>
      <c r="Z221" s="29">
        <v>96</v>
      </c>
      <c r="AA221" s="30">
        <v>31</v>
      </c>
      <c r="AB221" s="14"/>
      <c r="AC221" s="14"/>
      <c r="AJ221" s="114" t="s">
        <v>503</v>
      </c>
      <c r="AK221" s="14">
        <v>28</v>
      </c>
      <c r="AL221" s="14" t="s">
        <v>39</v>
      </c>
    </row>
    <row r="222" spans="1:38" x14ac:dyDescent="0.2">
      <c r="A222" s="4" t="s">
        <v>760</v>
      </c>
      <c r="B222" s="4" t="s">
        <v>760</v>
      </c>
      <c r="C222" s="14"/>
      <c r="D222" s="4" t="s">
        <v>761</v>
      </c>
      <c r="E222" s="14" t="s">
        <v>761</v>
      </c>
      <c r="F222" s="14" t="s">
        <v>760</v>
      </c>
      <c r="G222" s="4" t="s">
        <v>321</v>
      </c>
      <c r="H222" s="4" t="s">
        <v>52</v>
      </c>
      <c r="I222" s="77" t="s">
        <v>48</v>
      </c>
      <c r="J222" s="4" t="s">
        <v>43</v>
      </c>
      <c r="K222" s="4">
        <v>26.8</v>
      </c>
      <c r="L222" s="19">
        <v>43997</v>
      </c>
      <c r="M222" s="19">
        <v>44473</v>
      </c>
      <c r="N222" s="4">
        <v>15.87</v>
      </c>
      <c r="O222" s="14">
        <v>16</v>
      </c>
      <c r="P222" s="14">
        <v>1.3333333329999999</v>
      </c>
      <c r="Q222" s="14">
        <v>12.1</v>
      </c>
      <c r="R222" s="14">
        <v>15.87</v>
      </c>
      <c r="S222" s="14"/>
      <c r="T222" s="4"/>
      <c r="U222" s="14"/>
      <c r="V222" s="14"/>
      <c r="W222" s="1"/>
      <c r="X222" s="4" t="s">
        <v>2543</v>
      </c>
      <c r="Y222" s="4" t="s">
        <v>762</v>
      </c>
      <c r="Z222" s="14">
        <v>93</v>
      </c>
      <c r="AA222" s="14">
        <v>32</v>
      </c>
      <c r="AB222" s="14"/>
      <c r="AC222" s="14"/>
      <c r="AJ222" s="114" t="s">
        <v>503</v>
      </c>
      <c r="AK222" s="14">
        <v>29</v>
      </c>
      <c r="AL222" s="14" t="s">
        <v>39</v>
      </c>
    </row>
    <row r="223" spans="1:38" x14ac:dyDescent="0.2">
      <c r="A223" s="4" t="s">
        <v>763</v>
      </c>
      <c r="B223" s="4" t="s">
        <v>763</v>
      </c>
      <c r="C223" s="8"/>
      <c r="D223" s="4" t="s">
        <v>764</v>
      </c>
      <c r="E223" s="8" t="s">
        <v>764</v>
      </c>
      <c r="F223" s="8" t="s">
        <v>763</v>
      </c>
      <c r="G223" s="4" t="s">
        <v>321</v>
      </c>
      <c r="H223" s="4" t="s">
        <v>52</v>
      </c>
      <c r="I223" s="77" t="s">
        <v>48</v>
      </c>
      <c r="J223" s="4" t="s">
        <v>43</v>
      </c>
      <c r="K223" s="4">
        <v>28.7</v>
      </c>
      <c r="L223" s="19">
        <v>43997</v>
      </c>
      <c r="M223" s="19">
        <v>44473</v>
      </c>
      <c r="N223" s="4">
        <v>15.87</v>
      </c>
      <c r="O223" s="8">
        <v>16</v>
      </c>
      <c r="P223" s="8">
        <v>1.3333333329999999</v>
      </c>
      <c r="Q223" s="8">
        <v>12.1</v>
      </c>
      <c r="R223" s="8">
        <v>15.87</v>
      </c>
      <c r="S223" s="8"/>
      <c r="T223" s="4"/>
      <c r="U223" s="8"/>
      <c r="V223" s="8"/>
      <c r="W223" s="1"/>
      <c r="X223" s="105" t="s">
        <v>2544</v>
      </c>
      <c r="Y223" s="105" t="s">
        <v>765</v>
      </c>
      <c r="Z223" s="13">
        <v>102</v>
      </c>
      <c r="AA223" s="13">
        <v>31</v>
      </c>
      <c r="AB223" s="8"/>
      <c r="AC223" s="8"/>
      <c r="AJ223" s="114" t="s">
        <v>500</v>
      </c>
      <c r="AK223" s="8">
        <v>30</v>
      </c>
      <c r="AL223" s="8" t="s">
        <v>39</v>
      </c>
    </row>
    <row r="224" spans="1:38" hidden="1" x14ac:dyDescent="0.2">
      <c r="A224" s="4" t="s">
        <v>766</v>
      </c>
      <c r="B224" s="4" t="s">
        <v>766</v>
      </c>
      <c r="C224" s="1"/>
      <c r="D224" s="4" t="s">
        <v>767</v>
      </c>
      <c r="E224" s="1" t="s">
        <v>767</v>
      </c>
      <c r="F224" s="1" t="s">
        <v>766</v>
      </c>
      <c r="G224" s="4" t="s">
        <v>321</v>
      </c>
      <c r="H224" s="4" t="s">
        <v>52</v>
      </c>
      <c r="I224" s="77" t="s">
        <v>48</v>
      </c>
      <c r="J224" s="4" t="s">
        <v>43</v>
      </c>
      <c r="K224" s="4">
        <v>30</v>
      </c>
      <c r="L224" s="19">
        <v>43997</v>
      </c>
      <c r="M224" s="19">
        <v>44473</v>
      </c>
      <c r="N224" s="4">
        <v>15.87</v>
      </c>
      <c r="O224" s="1">
        <v>16</v>
      </c>
      <c r="P224" s="1">
        <v>1.3333333329999999</v>
      </c>
      <c r="Q224" s="1">
        <v>12.1</v>
      </c>
      <c r="R224" s="1">
        <v>15.87</v>
      </c>
      <c r="S224" s="1"/>
      <c r="T224" s="4"/>
      <c r="U224" s="1"/>
      <c r="V224" s="1"/>
      <c r="W224" s="1"/>
      <c r="X224" s="4"/>
      <c r="Y224" s="4"/>
      <c r="Z224" s="1"/>
      <c r="AA224" s="1"/>
      <c r="AB224" s="1"/>
      <c r="AC224" s="1"/>
      <c r="AJ224" s="114"/>
      <c r="AK224" s="1">
        <v>31</v>
      </c>
      <c r="AL224" s="1" t="s">
        <v>39</v>
      </c>
    </row>
    <row r="225" spans="1:38" hidden="1" x14ac:dyDescent="0.2">
      <c r="A225" s="4" t="s">
        <v>768</v>
      </c>
      <c r="B225" s="4" t="s">
        <v>768</v>
      </c>
      <c r="C225" s="1"/>
      <c r="D225" s="4" t="s">
        <v>769</v>
      </c>
      <c r="E225" s="1" t="s">
        <v>769</v>
      </c>
      <c r="F225" s="1" t="s">
        <v>768</v>
      </c>
      <c r="G225" s="4" t="s">
        <v>104</v>
      </c>
      <c r="H225" s="4" t="s">
        <v>45</v>
      </c>
      <c r="I225" s="77" t="s">
        <v>48</v>
      </c>
      <c r="J225" s="4" t="s">
        <v>43</v>
      </c>
      <c r="K225" s="4">
        <v>36.200000000000003</v>
      </c>
      <c r="L225" s="19">
        <v>43962</v>
      </c>
      <c r="M225" s="19">
        <v>44469</v>
      </c>
      <c r="N225" s="4">
        <v>16.63</v>
      </c>
      <c r="O225" s="1">
        <v>17</v>
      </c>
      <c r="P225" s="1">
        <v>1.39</v>
      </c>
      <c r="Q225" s="1">
        <v>11.866666670000001</v>
      </c>
      <c r="R225" s="1">
        <v>16.63</v>
      </c>
      <c r="S225" s="1"/>
      <c r="T225" s="4"/>
      <c r="U225" s="1"/>
      <c r="V225" s="1"/>
      <c r="W225" s="1"/>
      <c r="X225" s="4"/>
      <c r="Y225" s="4"/>
      <c r="Z225" s="1"/>
      <c r="AA225" s="1"/>
      <c r="AB225" s="1"/>
      <c r="AC225" s="1"/>
      <c r="AJ225" s="114"/>
      <c r="AK225" s="1">
        <v>3</v>
      </c>
      <c r="AL225" s="1" t="s">
        <v>39</v>
      </c>
    </row>
    <row r="226" spans="1:38" x14ac:dyDescent="0.2">
      <c r="A226" s="4" t="s">
        <v>770</v>
      </c>
      <c r="B226" s="4" t="s">
        <v>770</v>
      </c>
      <c r="C226" s="24"/>
      <c r="D226" s="4" t="s">
        <v>771</v>
      </c>
      <c r="E226" s="24" t="s">
        <v>771</v>
      </c>
      <c r="F226" s="24" t="s">
        <v>770</v>
      </c>
      <c r="G226" s="4" t="s">
        <v>321</v>
      </c>
      <c r="H226" s="4" t="s">
        <v>52</v>
      </c>
      <c r="I226" s="77" t="s">
        <v>48</v>
      </c>
      <c r="J226" s="4" t="s">
        <v>43</v>
      </c>
      <c r="K226" s="4">
        <v>34.299999999999997</v>
      </c>
      <c r="L226" s="19">
        <v>43997</v>
      </c>
      <c r="M226" s="19">
        <v>44473</v>
      </c>
      <c r="N226" s="4">
        <v>15.87</v>
      </c>
      <c r="O226" s="24">
        <v>16</v>
      </c>
      <c r="P226" s="24">
        <v>1.3333333329999999</v>
      </c>
      <c r="Q226" s="24">
        <v>12.1</v>
      </c>
      <c r="R226" s="24">
        <v>15.87</v>
      </c>
      <c r="S226" s="24"/>
      <c r="T226" s="4"/>
      <c r="U226" s="24"/>
      <c r="V226" s="24"/>
      <c r="W226" s="1"/>
      <c r="X226" s="105" t="s">
        <v>2545</v>
      </c>
      <c r="Y226" s="105" t="s">
        <v>772</v>
      </c>
      <c r="Z226" s="13">
        <v>90</v>
      </c>
      <c r="AA226" s="13">
        <v>30</v>
      </c>
      <c r="AB226" s="24"/>
      <c r="AC226" s="24"/>
      <c r="AJ226" s="114" t="s">
        <v>691</v>
      </c>
      <c r="AK226" s="24">
        <v>32</v>
      </c>
      <c r="AL226" s="24" t="s">
        <v>39</v>
      </c>
    </row>
    <row r="227" spans="1:38" hidden="1" x14ac:dyDescent="0.2">
      <c r="A227" s="4" t="s">
        <v>773</v>
      </c>
      <c r="B227" s="4" t="s">
        <v>773</v>
      </c>
      <c r="C227" s="1"/>
      <c r="D227" s="4" t="s">
        <v>774</v>
      </c>
      <c r="E227" s="1" t="s">
        <v>774</v>
      </c>
      <c r="F227" s="1" t="s">
        <v>773</v>
      </c>
      <c r="G227" s="4" t="s">
        <v>321</v>
      </c>
      <c r="H227" s="4" t="s">
        <v>45</v>
      </c>
      <c r="I227" s="77" t="s">
        <v>48</v>
      </c>
      <c r="J227" s="4" t="s">
        <v>43</v>
      </c>
      <c r="K227" s="4">
        <v>31.8</v>
      </c>
      <c r="L227" s="19">
        <v>44009</v>
      </c>
      <c r="M227" s="19">
        <v>44473</v>
      </c>
      <c r="N227" s="4">
        <v>15.47</v>
      </c>
      <c r="O227" s="1">
        <v>15</v>
      </c>
      <c r="P227" s="1">
        <v>1.25</v>
      </c>
      <c r="Q227" s="1">
        <v>11.7</v>
      </c>
      <c r="R227" s="1">
        <v>15.47</v>
      </c>
      <c r="S227" s="1"/>
      <c r="T227" s="4"/>
      <c r="U227" s="1"/>
      <c r="V227" s="1"/>
      <c r="W227" s="1"/>
      <c r="X227" s="4"/>
      <c r="Y227" s="4"/>
      <c r="Z227" s="1"/>
      <c r="AA227" s="1"/>
      <c r="AB227" s="1"/>
      <c r="AC227" s="1"/>
      <c r="AJ227" s="114"/>
      <c r="AK227" s="1">
        <v>33</v>
      </c>
      <c r="AL227" s="1" t="s">
        <v>39</v>
      </c>
    </row>
    <row r="228" spans="1:38" x14ac:dyDescent="0.2">
      <c r="A228" s="4" t="s">
        <v>775</v>
      </c>
      <c r="B228" s="4" t="s">
        <v>775</v>
      </c>
      <c r="C228" s="8"/>
      <c r="D228" s="4" t="s">
        <v>776</v>
      </c>
      <c r="E228" s="8" t="s">
        <v>776</v>
      </c>
      <c r="F228" s="8" t="s">
        <v>775</v>
      </c>
      <c r="G228" s="4" t="s">
        <v>321</v>
      </c>
      <c r="H228" s="4" t="s">
        <v>45</v>
      </c>
      <c r="I228" s="77" t="s">
        <v>48</v>
      </c>
      <c r="J228" s="4" t="s">
        <v>43</v>
      </c>
      <c r="K228" s="4">
        <v>33.299999999999997</v>
      </c>
      <c r="L228" s="19">
        <v>44009</v>
      </c>
      <c r="M228" s="19">
        <v>44473</v>
      </c>
      <c r="N228" s="4">
        <v>15.47</v>
      </c>
      <c r="O228" s="8">
        <v>15</v>
      </c>
      <c r="P228" s="8">
        <v>1.25</v>
      </c>
      <c r="Q228" s="8">
        <v>11.7</v>
      </c>
      <c r="R228" s="8">
        <v>15.47</v>
      </c>
      <c r="S228" s="8"/>
      <c r="T228" s="4"/>
      <c r="U228" s="8"/>
      <c r="V228" s="8"/>
      <c r="W228" s="1"/>
      <c r="X228" s="105" t="s">
        <v>2546</v>
      </c>
      <c r="Y228" s="105" t="s">
        <v>777</v>
      </c>
      <c r="Z228" s="13">
        <v>89</v>
      </c>
      <c r="AA228" s="13">
        <v>30</v>
      </c>
      <c r="AB228" s="8"/>
      <c r="AC228" s="8"/>
      <c r="AJ228" s="114" t="s">
        <v>500</v>
      </c>
      <c r="AK228" s="8">
        <v>34</v>
      </c>
      <c r="AL228" s="8" t="s">
        <v>39</v>
      </c>
    </row>
    <row r="229" spans="1:38" hidden="1" x14ac:dyDescent="0.2">
      <c r="A229" s="4" t="s">
        <v>778</v>
      </c>
      <c r="B229" s="4" t="s">
        <v>778</v>
      </c>
      <c r="C229" s="1"/>
      <c r="D229" s="4" t="s">
        <v>779</v>
      </c>
      <c r="E229" s="1" t="s">
        <v>779</v>
      </c>
      <c r="F229" s="1" t="s">
        <v>778</v>
      </c>
      <c r="G229" s="4" t="s">
        <v>321</v>
      </c>
      <c r="H229" s="4" t="s">
        <v>45</v>
      </c>
      <c r="I229" s="77" t="s">
        <v>48</v>
      </c>
      <c r="J229" s="4" t="s">
        <v>43</v>
      </c>
      <c r="K229" s="4">
        <v>32</v>
      </c>
      <c r="L229" s="19">
        <v>44009</v>
      </c>
      <c r="M229" s="19">
        <v>44473</v>
      </c>
      <c r="N229" s="4">
        <v>15.47</v>
      </c>
      <c r="O229" s="1">
        <v>15</v>
      </c>
      <c r="P229" s="1">
        <v>1.25</v>
      </c>
      <c r="Q229" s="1">
        <v>11.7</v>
      </c>
      <c r="R229" s="1">
        <v>15.47</v>
      </c>
      <c r="S229" s="1"/>
      <c r="T229" s="4"/>
      <c r="U229" s="1"/>
      <c r="V229" s="1"/>
      <c r="W229" s="1"/>
      <c r="X229" s="4"/>
      <c r="Y229" s="4"/>
      <c r="Z229" s="1"/>
      <c r="AA229" s="1"/>
      <c r="AB229" s="1"/>
      <c r="AC229" s="1"/>
      <c r="AJ229" s="114"/>
      <c r="AK229" s="1">
        <v>35</v>
      </c>
      <c r="AL229" s="1" t="s">
        <v>39</v>
      </c>
    </row>
    <row r="230" spans="1:38" hidden="1" x14ac:dyDescent="0.2">
      <c r="A230" s="4" t="s">
        <v>780</v>
      </c>
      <c r="B230" s="4" t="s">
        <v>780</v>
      </c>
      <c r="C230" s="1"/>
      <c r="D230" s="4" t="s">
        <v>781</v>
      </c>
      <c r="E230" s="1" t="s">
        <v>781</v>
      </c>
      <c r="F230" s="1" t="s">
        <v>780</v>
      </c>
      <c r="G230" s="4" t="s">
        <v>321</v>
      </c>
      <c r="H230" s="4" t="s">
        <v>45</v>
      </c>
      <c r="I230" s="77" t="s">
        <v>48</v>
      </c>
      <c r="J230" s="4" t="s">
        <v>43</v>
      </c>
      <c r="K230" s="4">
        <v>29.5</v>
      </c>
      <c r="L230" s="19">
        <v>44009</v>
      </c>
      <c r="M230" s="19">
        <v>44473</v>
      </c>
      <c r="N230" s="4">
        <v>15.47</v>
      </c>
      <c r="O230" s="1">
        <v>15</v>
      </c>
      <c r="P230" s="1">
        <v>1.25</v>
      </c>
      <c r="Q230" s="1">
        <v>11.7</v>
      </c>
      <c r="R230" s="1">
        <v>15.47</v>
      </c>
      <c r="S230" s="1"/>
      <c r="T230" s="4"/>
      <c r="U230" s="1"/>
      <c r="V230" s="1"/>
      <c r="W230" s="1"/>
      <c r="X230" s="4"/>
      <c r="Y230" s="4"/>
      <c r="Z230" s="1"/>
      <c r="AA230" s="1"/>
      <c r="AB230" s="1"/>
      <c r="AC230" s="1"/>
      <c r="AJ230" s="114"/>
      <c r="AK230" s="1">
        <v>36</v>
      </c>
      <c r="AL230" s="1" t="s">
        <v>39</v>
      </c>
    </row>
    <row r="231" spans="1:38" hidden="1" x14ac:dyDescent="0.2">
      <c r="A231" s="4" t="s">
        <v>783</v>
      </c>
      <c r="B231" s="4" t="s">
        <v>783</v>
      </c>
      <c r="C231" s="1"/>
      <c r="D231" s="4" t="s">
        <v>783</v>
      </c>
      <c r="E231" s="1" t="s">
        <v>784</v>
      </c>
      <c r="F231" s="1" t="s">
        <v>783</v>
      </c>
      <c r="G231" s="4" t="s">
        <v>785</v>
      </c>
      <c r="H231" s="4" t="s">
        <v>720</v>
      </c>
      <c r="I231" s="77" t="s">
        <v>48</v>
      </c>
      <c r="J231" s="1" t="s">
        <v>43</v>
      </c>
      <c r="K231" s="4">
        <v>28.6</v>
      </c>
      <c r="L231" s="19">
        <v>44080</v>
      </c>
      <c r="M231" s="19">
        <v>44475</v>
      </c>
      <c r="N231" s="4">
        <f>_xlfn.DAYS(M231,L231)/30</f>
        <v>13.166666666666666</v>
      </c>
      <c r="O231" s="1">
        <v>13</v>
      </c>
      <c r="P231" s="25">
        <f>N231/12</f>
        <v>1.0972222222222221</v>
      </c>
      <c r="Q231" s="1"/>
      <c r="R231" s="1"/>
      <c r="S231" s="1"/>
      <c r="T231" s="4"/>
      <c r="U231" s="1"/>
      <c r="V231" s="1"/>
      <c r="W231" s="1"/>
      <c r="X231" s="4"/>
      <c r="Y231" s="4"/>
      <c r="Z231" s="1"/>
      <c r="AA231" s="1"/>
      <c r="AB231" s="1"/>
      <c r="AC231" s="1"/>
      <c r="AJ231" s="114"/>
      <c r="AK231" s="1">
        <v>37</v>
      </c>
      <c r="AL231" s="1" t="s">
        <v>782</v>
      </c>
    </row>
    <row r="232" spans="1:38" hidden="1" x14ac:dyDescent="0.2">
      <c r="A232" s="4" t="s">
        <v>786</v>
      </c>
      <c r="B232" s="4" t="s">
        <v>786</v>
      </c>
      <c r="C232" s="1"/>
      <c r="D232" s="4" t="s">
        <v>786</v>
      </c>
      <c r="E232" s="1" t="s">
        <v>787</v>
      </c>
      <c r="F232" s="1" t="s">
        <v>786</v>
      </c>
      <c r="G232" s="4" t="s">
        <v>785</v>
      </c>
      <c r="H232" s="4" t="s">
        <v>720</v>
      </c>
      <c r="I232" s="77" t="s">
        <v>48</v>
      </c>
      <c r="J232" s="1" t="s">
        <v>43</v>
      </c>
      <c r="K232" s="4">
        <v>29.1</v>
      </c>
      <c r="L232" s="19">
        <v>44086</v>
      </c>
      <c r="M232" s="19">
        <v>44475</v>
      </c>
      <c r="N232" s="4">
        <f>_xlfn.DAYS(M232,L232)/30</f>
        <v>12.966666666666667</v>
      </c>
      <c r="O232" s="1">
        <v>13</v>
      </c>
      <c r="P232" s="25">
        <f>N232/12</f>
        <v>1.0805555555555555</v>
      </c>
      <c r="Q232" s="1"/>
      <c r="R232" s="1"/>
      <c r="S232" s="1"/>
      <c r="T232" s="4"/>
      <c r="U232" s="1"/>
      <c r="V232" s="1"/>
      <c r="W232" s="1"/>
      <c r="X232" s="4"/>
      <c r="Y232" s="4"/>
      <c r="Z232" s="1"/>
      <c r="AA232" s="1"/>
      <c r="AB232" s="1"/>
      <c r="AC232" s="1"/>
      <c r="AJ232" s="114"/>
      <c r="AK232" s="1">
        <v>38</v>
      </c>
      <c r="AL232" s="1" t="s">
        <v>782</v>
      </c>
    </row>
    <row r="233" spans="1:38" hidden="1" x14ac:dyDescent="0.2">
      <c r="A233" s="4" t="s">
        <v>788</v>
      </c>
      <c r="B233" s="4" t="s">
        <v>788</v>
      </c>
      <c r="C233" s="1"/>
      <c r="D233" s="4" t="s">
        <v>788</v>
      </c>
      <c r="E233" s="1" t="s">
        <v>789</v>
      </c>
      <c r="F233" s="1" t="s">
        <v>788</v>
      </c>
      <c r="G233" s="4" t="s">
        <v>785</v>
      </c>
      <c r="H233" s="4" t="s">
        <v>45</v>
      </c>
      <c r="I233" s="77" t="s">
        <v>48</v>
      </c>
      <c r="J233" s="1" t="s">
        <v>43</v>
      </c>
      <c r="K233" s="4">
        <v>28.5</v>
      </c>
      <c r="L233" s="19">
        <v>44086</v>
      </c>
      <c r="M233" s="19">
        <v>44475</v>
      </c>
      <c r="N233" s="4">
        <f>_xlfn.DAYS(M233,L233)/30</f>
        <v>12.966666666666667</v>
      </c>
      <c r="O233" s="1">
        <v>13</v>
      </c>
      <c r="P233" s="25">
        <f>N233/12</f>
        <v>1.0805555555555555</v>
      </c>
      <c r="Q233" s="1"/>
      <c r="R233" s="1"/>
      <c r="S233" s="1"/>
      <c r="T233" s="4"/>
      <c r="U233" s="1"/>
      <c r="V233" s="1"/>
      <c r="W233" s="1"/>
      <c r="X233" s="4"/>
      <c r="Y233" s="4"/>
      <c r="Z233" s="1"/>
      <c r="AA233" s="1"/>
      <c r="AB233" s="1"/>
      <c r="AC233" s="1"/>
      <c r="AJ233" s="114"/>
      <c r="AK233" s="1">
        <v>39</v>
      </c>
      <c r="AL233" s="1" t="s">
        <v>782</v>
      </c>
    </row>
    <row r="234" spans="1:38" hidden="1" x14ac:dyDescent="0.2">
      <c r="A234" s="4" t="s">
        <v>790</v>
      </c>
      <c r="B234" s="4" t="s">
        <v>790</v>
      </c>
      <c r="C234" s="1"/>
      <c r="D234" s="4" t="s">
        <v>790</v>
      </c>
      <c r="E234" s="1" t="s">
        <v>791</v>
      </c>
      <c r="F234" s="1" t="s">
        <v>790</v>
      </c>
      <c r="G234" s="4" t="s">
        <v>785</v>
      </c>
      <c r="H234" s="4" t="s">
        <v>720</v>
      </c>
      <c r="I234" s="77" t="s">
        <v>48</v>
      </c>
      <c r="J234" s="1" t="s">
        <v>43</v>
      </c>
      <c r="K234" s="4">
        <v>29.6</v>
      </c>
      <c r="L234" s="19">
        <v>44086</v>
      </c>
      <c r="M234" s="19">
        <v>44475</v>
      </c>
      <c r="N234" s="4">
        <f>_xlfn.DAYS(M234,L234)/30</f>
        <v>12.966666666666667</v>
      </c>
      <c r="O234" s="1">
        <v>13</v>
      </c>
      <c r="P234" s="25">
        <f>N234/12</f>
        <v>1.0805555555555555</v>
      </c>
      <c r="Q234" s="1"/>
      <c r="R234" s="1"/>
      <c r="S234" s="1"/>
      <c r="T234" s="4"/>
      <c r="U234" s="1"/>
      <c r="V234" s="1"/>
      <c r="W234" s="1"/>
      <c r="X234" s="4"/>
      <c r="Y234" s="4"/>
      <c r="Z234" s="1"/>
      <c r="AA234" s="1"/>
      <c r="AB234" s="1"/>
      <c r="AC234" s="1"/>
      <c r="AJ234" s="114"/>
      <c r="AK234" s="1">
        <v>40</v>
      </c>
      <c r="AL234" s="1" t="s">
        <v>782</v>
      </c>
    </row>
    <row r="235" spans="1:38" hidden="1" x14ac:dyDescent="0.2">
      <c r="A235" s="4" t="s">
        <v>792</v>
      </c>
      <c r="B235" s="4" t="s">
        <v>792</v>
      </c>
      <c r="C235" s="1"/>
      <c r="D235" s="4" t="s">
        <v>792</v>
      </c>
      <c r="E235" s="1" t="s">
        <v>793</v>
      </c>
      <c r="F235" s="1" t="s">
        <v>792</v>
      </c>
      <c r="G235" s="4" t="s">
        <v>785</v>
      </c>
      <c r="H235" s="4" t="s">
        <v>720</v>
      </c>
      <c r="I235" s="77" t="s">
        <v>48</v>
      </c>
      <c r="J235" s="1" t="s">
        <v>43</v>
      </c>
      <c r="K235" s="4">
        <v>26.1</v>
      </c>
      <c r="L235" s="19">
        <v>44086</v>
      </c>
      <c r="M235" s="19">
        <v>44475</v>
      </c>
      <c r="N235" s="4">
        <f>_xlfn.DAYS(M235,L235)/30</f>
        <v>12.966666666666667</v>
      </c>
      <c r="O235" s="1">
        <v>13</v>
      </c>
      <c r="P235" s="25">
        <f>N235/12</f>
        <v>1.0805555555555555</v>
      </c>
      <c r="Q235" s="1"/>
      <c r="R235" s="1"/>
      <c r="S235" s="1"/>
      <c r="T235" s="4"/>
      <c r="U235" s="1"/>
      <c r="V235" s="1"/>
      <c r="W235" s="1"/>
      <c r="X235" s="4"/>
      <c r="Y235" s="4"/>
      <c r="Z235" s="1"/>
      <c r="AA235" s="1"/>
      <c r="AB235" s="1"/>
      <c r="AC235" s="1"/>
      <c r="AJ235" s="114"/>
      <c r="AK235" s="1">
        <v>41</v>
      </c>
      <c r="AL235" s="1" t="s">
        <v>782</v>
      </c>
    </row>
    <row r="236" spans="1:38" hidden="1" x14ac:dyDescent="0.2">
      <c r="A236" s="4" t="s">
        <v>794</v>
      </c>
      <c r="B236" s="4" t="s">
        <v>794</v>
      </c>
      <c r="C236" s="1"/>
      <c r="D236" s="4" t="s">
        <v>795</v>
      </c>
      <c r="E236" s="1" t="s">
        <v>795</v>
      </c>
      <c r="F236" s="1" t="s">
        <v>794</v>
      </c>
      <c r="G236" s="4" t="s">
        <v>104</v>
      </c>
      <c r="H236" s="4" t="s">
        <v>52</v>
      </c>
      <c r="I236" s="77" t="s">
        <v>48</v>
      </c>
      <c r="J236" s="1" t="s">
        <v>43</v>
      </c>
      <c r="K236" s="4">
        <v>28.8</v>
      </c>
      <c r="L236" s="19">
        <v>43962</v>
      </c>
      <c r="M236" s="19">
        <v>44469</v>
      </c>
      <c r="N236" s="4">
        <v>16.63</v>
      </c>
      <c r="O236" s="1">
        <v>17</v>
      </c>
      <c r="P236" s="1">
        <v>1.39</v>
      </c>
      <c r="Q236" s="1">
        <v>11.866666670000001</v>
      </c>
      <c r="R236" s="1">
        <v>16.63</v>
      </c>
      <c r="S236" s="1"/>
      <c r="T236" s="4"/>
      <c r="U236" s="1"/>
      <c r="V236" s="1"/>
      <c r="W236" s="1"/>
      <c r="X236" s="4"/>
      <c r="Y236" s="4"/>
      <c r="Z236" s="1"/>
      <c r="AA236" s="1"/>
      <c r="AB236" s="1"/>
      <c r="AC236" s="1"/>
      <c r="AJ236" s="114"/>
      <c r="AK236" s="1">
        <v>4</v>
      </c>
      <c r="AL236" s="1" t="s">
        <v>39</v>
      </c>
    </row>
    <row r="237" spans="1:38" hidden="1" x14ac:dyDescent="0.2">
      <c r="A237" s="4" t="s">
        <v>796</v>
      </c>
      <c r="B237" s="4" t="s">
        <v>796</v>
      </c>
      <c r="C237" s="1"/>
      <c r="D237" s="4" t="s">
        <v>796</v>
      </c>
      <c r="E237" s="1" t="s">
        <v>797</v>
      </c>
      <c r="F237" s="1" t="s">
        <v>796</v>
      </c>
      <c r="G237" s="4" t="s">
        <v>785</v>
      </c>
      <c r="H237" s="4" t="s">
        <v>720</v>
      </c>
      <c r="I237" s="77" t="s">
        <v>48</v>
      </c>
      <c r="J237" s="1" t="s">
        <v>43</v>
      </c>
      <c r="K237" s="4">
        <v>31.9</v>
      </c>
      <c r="L237" s="19">
        <v>44101</v>
      </c>
      <c r="M237" s="19">
        <v>44475</v>
      </c>
      <c r="N237" s="4">
        <f>_xlfn.DAYS(M237,L237)/30</f>
        <v>12.466666666666667</v>
      </c>
      <c r="O237" s="1">
        <v>12</v>
      </c>
      <c r="P237" s="25">
        <f>N237/12</f>
        <v>1.038888888888889</v>
      </c>
      <c r="Q237" s="1"/>
      <c r="R237" s="1"/>
      <c r="S237" s="1"/>
      <c r="T237" s="4"/>
      <c r="U237" s="1"/>
      <c r="V237" s="1"/>
      <c r="W237" s="1"/>
      <c r="X237" s="4"/>
      <c r="Y237" s="4"/>
      <c r="Z237" s="1"/>
      <c r="AA237" s="1"/>
      <c r="AB237" s="1"/>
      <c r="AC237" s="1"/>
      <c r="AJ237" s="114"/>
      <c r="AK237" s="1">
        <v>42</v>
      </c>
      <c r="AL237" s="1" t="s">
        <v>782</v>
      </c>
    </row>
    <row r="238" spans="1:38" hidden="1" x14ac:dyDescent="0.2">
      <c r="A238" s="4" t="s">
        <v>798</v>
      </c>
      <c r="B238" s="4" t="s">
        <v>798</v>
      </c>
      <c r="C238" s="1"/>
      <c r="D238" s="4" t="s">
        <v>798</v>
      </c>
      <c r="E238" s="1" t="s">
        <v>799</v>
      </c>
      <c r="F238" s="1" t="s">
        <v>798</v>
      </c>
      <c r="G238" s="4" t="s">
        <v>785</v>
      </c>
      <c r="H238" s="4" t="s">
        <v>720</v>
      </c>
      <c r="I238" s="77" t="s">
        <v>48</v>
      </c>
      <c r="J238" s="1" t="s">
        <v>43</v>
      </c>
      <c r="K238" s="4">
        <v>32.4</v>
      </c>
      <c r="L238" s="19">
        <v>44101</v>
      </c>
      <c r="M238" s="19">
        <v>44475</v>
      </c>
      <c r="N238" s="4">
        <f>_xlfn.DAYS(M238,L238)/30</f>
        <v>12.466666666666667</v>
      </c>
      <c r="O238" s="1">
        <v>12</v>
      </c>
      <c r="P238" s="25">
        <f>N238/12</f>
        <v>1.038888888888889</v>
      </c>
      <c r="Q238" s="1"/>
      <c r="R238" s="1"/>
      <c r="S238" s="1"/>
      <c r="T238" s="4"/>
      <c r="U238" s="1"/>
      <c r="V238" s="1"/>
      <c r="W238" s="1"/>
      <c r="X238" s="4"/>
      <c r="Y238" s="4"/>
      <c r="Z238" s="1"/>
      <c r="AA238" s="1"/>
      <c r="AB238" s="1"/>
      <c r="AC238" s="1"/>
      <c r="AJ238" s="114"/>
      <c r="AK238" s="1">
        <v>43</v>
      </c>
      <c r="AL238" s="1" t="s">
        <v>782</v>
      </c>
    </row>
    <row r="239" spans="1:38" hidden="1" x14ac:dyDescent="0.2">
      <c r="A239" s="4" t="s">
        <v>800</v>
      </c>
      <c r="B239" s="4" t="s">
        <v>800</v>
      </c>
      <c r="C239" s="1"/>
      <c r="D239" s="4" t="s">
        <v>800</v>
      </c>
      <c r="E239" s="1" t="s">
        <v>801</v>
      </c>
      <c r="F239" s="1" t="s">
        <v>800</v>
      </c>
      <c r="G239" s="4" t="s">
        <v>785</v>
      </c>
      <c r="H239" s="4" t="s">
        <v>720</v>
      </c>
      <c r="I239" s="77" t="s">
        <v>48</v>
      </c>
      <c r="J239" s="1" t="s">
        <v>43</v>
      </c>
      <c r="K239" s="4">
        <v>30.6</v>
      </c>
      <c r="L239" s="19">
        <v>44101</v>
      </c>
      <c r="M239" s="19">
        <v>44475</v>
      </c>
      <c r="N239" s="4">
        <f>_xlfn.DAYS(M239,L239)/30</f>
        <v>12.466666666666667</v>
      </c>
      <c r="O239" s="1">
        <v>12</v>
      </c>
      <c r="P239" s="25">
        <f>N239/12</f>
        <v>1.038888888888889</v>
      </c>
      <c r="Q239" s="1"/>
      <c r="R239" s="1"/>
      <c r="S239" s="1"/>
      <c r="T239" s="4"/>
      <c r="U239" s="1"/>
      <c r="V239" s="1"/>
      <c r="W239" s="1"/>
      <c r="X239" s="4"/>
      <c r="Y239" s="4"/>
      <c r="Z239" s="1"/>
      <c r="AA239" s="1"/>
      <c r="AB239" s="1"/>
      <c r="AC239" s="1"/>
      <c r="AJ239" s="114"/>
      <c r="AK239" s="1">
        <v>44</v>
      </c>
      <c r="AL239" s="1" t="s">
        <v>782</v>
      </c>
    </row>
    <row r="240" spans="1:38" hidden="1" x14ac:dyDescent="0.2">
      <c r="A240" s="4" t="s">
        <v>802</v>
      </c>
      <c r="B240" s="4" t="s">
        <v>802</v>
      </c>
      <c r="C240" s="1"/>
      <c r="D240" s="4" t="s">
        <v>802</v>
      </c>
      <c r="E240" s="1" t="s">
        <v>803</v>
      </c>
      <c r="F240" s="1" t="s">
        <v>802</v>
      </c>
      <c r="G240" s="4" t="s">
        <v>785</v>
      </c>
      <c r="H240" s="4" t="s">
        <v>720</v>
      </c>
      <c r="I240" s="77" t="s">
        <v>48</v>
      </c>
      <c r="J240" s="1" t="s">
        <v>43</v>
      </c>
      <c r="K240" s="4">
        <v>29.3</v>
      </c>
      <c r="L240" s="19">
        <v>44101</v>
      </c>
      <c r="M240" s="19">
        <v>44475</v>
      </c>
      <c r="N240" s="4">
        <f>_xlfn.DAYS(M240,L240)/30</f>
        <v>12.466666666666667</v>
      </c>
      <c r="O240" s="1">
        <v>12</v>
      </c>
      <c r="P240" s="25">
        <f>N240/12</f>
        <v>1.038888888888889</v>
      </c>
      <c r="Q240" s="1"/>
      <c r="R240" s="1"/>
      <c r="S240" s="1"/>
      <c r="T240" s="4"/>
      <c r="U240" s="1"/>
      <c r="V240" s="1"/>
      <c r="W240" s="1"/>
      <c r="X240" s="4"/>
      <c r="Y240" s="4"/>
      <c r="Z240" s="1"/>
      <c r="AA240" s="1"/>
      <c r="AB240" s="1"/>
      <c r="AC240" s="1"/>
      <c r="AJ240" s="114"/>
      <c r="AK240" s="1">
        <v>45</v>
      </c>
      <c r="AL240" s="1" t="s">
        <v>782</v>
      </c>
    </row>
    <row r="241" spans="1:38" hidden="1" x14ac:dyDescent="0.2">
      <c r="A241" s="4" t="s">
        <v>804</v>
      </c>
      <c r="B241" s="4" t="s">
        <v>804</v>
      </c>
      <c r="C241" s="1"/>
      <c r="D241" s="4" t="s">
        <v>804</v>
      </c>
      <c r="E241" s="1" t="s">
        <v>805</v>
      </c>
      <c r="F241" s="1" t="s">
        <v>804</v>
      </c>
      <c r="G241" s="4" t="s">
        <v>785</v>
      </c>
      <c r="H241" s="4" t="s">
        <v>720</v>
      </c>
      <c r="I241" s="77" t="s">
        <v>48</v>
      </c>
      <c r="J241" s="1" t="s">
        <v>43</v>
      </c>
      <c r="K241" s="4">
        <v>32.4</v>
      </c>
      <c r="L241" s="19">
        <v>44101</v>
      </c>
      <c r="M241" s="19">
        <v>44475</v>
      </c>
      <c r="N241" s="4">
        <f>_xlfn.DAYS(M241,L241)/30</f>
        <v>12.466666666666667</v>
      </c>
      <c r="O241" s="1">
        <v>12</v>
      </c>
      <c r="P241" s="25">
        <f>N241/12</f>
        <v>1.038888888888889</v>
      </c>
      <c r="Q241" s="1"/>
      <c r="R241" s="1"/>
      <c r="S241" s="1"/>
      <c r="T241" s="4"/>
      <c r="U241" s="1"/>
      <c r="V241" s="1"/>
      <c r="W241" s="1"/>
      <c r="X241" s="4"/>
      <c r="Y241" s="4"/>
      <c r="Z241" s="1"/>
      <c r="AA241" s="1"/>
      <c r="AB241" s="1"/>
      <c r="AC241" s="1"/>
      <c r="AJ241" s="114"/>
      <c r="AK241" s="1">
        <v>46</v>
      </c>
      <c r="AL241" s="1" t="s">
        <v>782</v>
      </c>
    </row>
    <row r="242" spans="1:38" hidden="1" x14ac:dyDescent="0.2">
      <c r="A242" s="4" t="s">
        <v>806</v>
      </c>
      <c r="B242" s="4" t="s">
        <v>806</v>
      </c>
      <c r="C242" s="1"/>
      <c r="D242" s="4" t="s">
        <v>807</v>
      </c>
      <c r="E242" s="1" t="s">
        <v>807</v>
      </c>
      <c r="F242" s="1" t="s">
        <v>806</v>
      </c>
      <c r="G242" s="4" t="s">
        <v>104</v>
      </c>
      <c r="H242" s="4" t="s">
        <v>52</v>
      </c>
      <c r="I242" s="77" t="s">
        <v>48</v>
      </c>
      <c r="J242" s="1" t="s">
        <v>43</v>
      </c>
      <c r="K242" s="4">
        <v>25.8</v>
      </c>
      <c r="L242" s="19">
        <v>43962</v>
      </c>
      <c r="M242" s="19">
        <v>44469</v>
      </c>
      <c r="N242" s="4">
        <v>16.63</v>
      </c>
      <c r="O242" s="1">
        <v>17</v>
      </c>
      <c r="P242" s="1">
        <v>1.39</v>
      </c>
      <c r="Q242" s="1">
        <v>11.866666670000001</v>
      </c>
      <c r="R242" s="1">
        <v>16.63</v>
      </c>
      <c r="S242" s="1"/>
      <c r="T242" s="4"/>
      <c r="U242" s="1"/>
      <c r="V242" s="1"/>
      <c r="W242" s="1"/>
      <c r="X242" s="4"/>
      <c r="Y242" s="4"/>
      <c r="Z242" s="1"/>
      <c r="AA242" s="1"/>
      <c r="AB242" s="1"/>
      <c r="AC242" s="1"/>
      <c r="AJ242" s="114"/>
      <c r="AK242" s="1">
        <v>5</v>
      </c>
      <c r="AL242" s="1" t="s">
        <v>39</v>
      </c>
    </row>
    <row r="243" spans="1:38" x14ac:dyDescent="0.2">
      <c r="A243" s="4" t="s">
        <v>808</v>
      </c>
      <c r="B243" s="4" t="s">
        <v>808</v>
      </c>
      <c r="C243" s="5"/>
      <c r="D243" s="4" t="s">
        <v>809</v>
      </c>
      <c r="E243" s="5" t="s">
        <v>809</v>
      </c>
      <c r="F243" s="5" t="s">
        <v>808</v>
      </c>
      <c r="G243" s="4" t="s">
        <v>467</v>
      </c>
      <c r="H243" s="4" t="s">
        <v>52</v>
      </c>
      <c r="I243" s="77" t="s">
        <v>48</v>
      </c>
      <c r="J243" s="4" t="s">
        <v>342</v>
      </c>
      <c r="K243" s="4">
        <v>40.9</v>
      </c>
      <c r="L243" s="19">
        <v>44010</v>
      </c>
      <c r="M243" s="19">
        <v>44469</v>
      </c>
      <c r="N243" s="4">
        <v>15.07</v>
      </c>
      <c r="O243" s="5">
        <v>15</v>
      </c>
      <c r="P243" s="5">
        <v>1.26</v>
      </c>
      <c r="Q243" s="5">
        <v>11.66666667</v>
      </c>
      <c r="R243" s="5">
        <v>15.07</v>
      </c>
      <c r="S243" s="5"/>
      <c r="T243" s="4"/>
      <c r="U243" s="5"/>
      <c r="V243" s="5"/>
      <c r="W243" s="1"/>
      <c r="X243" s="106" t="s">
        <v>2547</v>
      </c>
      <c r="Y243" s="106" t="s">
        <v>810</v>
      </c>
      <c r="Z243" s="22">
        <v>100</v>
      </c>
      <c r="AA243" s="22">
        <v>33</v>
      </c>
      <c r="AB243" s="5" t="s">
        <v>571</v>
      </c>
      <c r="AC243" s="5"/>
      <c r="AJ243" s="115" t="s">
        <v>567</v>
      </c>
      <c r="AK243" s="5">
        <v>6</v>
      </c>
      <c r="AL243" s="20" t="s">
        <v>39</v>
      </c>
    </row>
    <row r="244" spans="1:38" x14ac:dyDescent="0.2">
      <c r="A244" s="4" t="s">
        <v>811</v>
      </c>
      <c r="B244" s="4" t="s">
        <v>811</v>
      </c>
      <c r="C244" s="5"/>
      <c r="D244" s="4" t="s">
        <v>812</v>
      </c>
      <c r="E244" s="5" t="s">
        <v>812</v>
      </c>
      <c r="F244" s="5" t="s">
        <v>811</v>
      </c>
      <c r="G244" s="4" t="s">
        <v>467</v>
      </c>
      <c r="H244" s="4" t="s">
        <v>52</v>
      </c>
      <c r="I244" s="77" t="s">
        <v>48</v>
      </c>
      <c r="J244" s="4" t="s">
        <v>342</v>
      </c>
      <c r="K244" s="4">
        <v>33.9</v>
      </c>
      <c r="L244" s="19">
        <v>44010</v>
      </c>
      <c r="M244" s="19">
        <v>44469</v>
      </c>
      <c r="N244" s="4">
        <v>15.07</v>
      </c>
      <c r="O244" s="5">
        <v>15</v>
      </c>
      <c r="P244" s="5">
        <v>1.26</v>
      </c>
      <c r="Q244" s="5">
        <v>11.66666667</v>
      </c>
      <c r="R244" s="5">
        <v>15.07</v>
      </c>
      <c r="S244" s="5"/>
      <c r="T244" s="4"/>
      <c r="U244" s="5"/>
      <c r="V244" s="5"/>
      <c r="W244" s="1"/>
      <c r="X244" s="106" t="s">
        <v>2548</v>
      </c>
      <c r="Y244" s="106" t="s">
        <v>813</v>
      </c>
      <c r="Z244" s="22">
        <v>97</v>
      </c>
      <c r="AA244" s="22">
        <v>31</v>
      </c>
      <c r="AB244" s="5" t="s">
        <v>571</v>
      </c>
      <c r="AC244" s="5"/>
      <c r="AJ244" s="115" t="s">
        <v>567</v>
      </c>
      <c r="AK244" s="5">
        <v>7</v>
      </c>
      <c r="AL244" s="20" t="s">
        <v>39</v>
      </c>
    </row>
    <row r="245" spans="1:38" x14ac:dyDescent="0.2">
      <c r="A245" s="4" t="s">
        <v>814</v>
      </c>
      <c r="B245" s="4" t="s">
        <v>814</v>
      </c>
      <c r="C245" s="5"/>
      <c r="D245" s="4" t="s">
        <v>815</v>
      </c>
      <c r="E245" s="5" t="s">
        <v>815</v>
      </c>
      <c r="F245" s="5" t="s">
        <v>814</v>
      </c>
      <c r="G245" s="4" t="s">
        <v>467</v>
      </c>
      <c r="H245" s="4" t="s">
        <v>52</v>
      </c>
      <c r="I245" s="77" t="s">
        <v>48</v>
      </c>
      <c r="J245" s="4" t="s">
        <v>342</v>
      </c>
      <c r="K245" s="4">
        <v>27.3</v>
      </c>
      <c r="L245" s="19">
        <v>44010</v>
      </c>
      <c r="M245" s="19">
        <v>44469</v>
      </c>
      <c r="N245" s="4">
        <v>15.07</v>
      </c>
      <c r="O245" s="5">
        <v>15</v>
      </c>
      <c r="P245" s="5">
        <v>1.26</v>
      </c>
      <c r="Q245" s="5">
        <v>11.66666667</v>
      </c>
      <c r="R245" s="5">
        <v>15.07</v>
      </c>
      <c r="S245" s="5"/>
      <c r="T245" s="4"/>
      <c r="U245" s="5"/>
      <c r="V245" s="5"/>
      <c r="W245" s="1"/>
      <c r="X245" s="106" t="s">
        <v>2549</v>
      </c>
      <c r="Y245" s="106" t="s">
        <v>816</v>
      </c>
      <c r="Z245" s="22">
        <v>99</v>
      </c>
      <c r="AA245" s="22">
        <v>30</v>
      </c>
      <c r="AB245" s="5" t="s">
        <v>571</v>
      </c>
      <c r="AC245" s="5"/>
      <c r="AJ245" s="115" t="s">
        <v>567</v>
      </c>
      <c r="AK245" s="5">
        <v>8</v>
      </c>
      <c r="AL245" s="20" t="s">
        <v>39</v>
      </c>
    </row>
    <row r="246" spans="1:38" x14ac:dyDescent="0.2">
      <c r="A246" s="4" t="s">
        <v>817</v>
      </c>
      <c r="B246" s="4" t="s">
        <v>817</v>
      </c>
      <c r="C246" s="5"/>
      <c r="D246" s="4" t="s">
        <v>818</v>
      </c>
      <c r="E246" s="5" t="s">
        <v>818</v>
      </c>
      <c r="F246" s="5" t="s">
        <v>817</v>
      </c>
      <c r="G246" s="4" t="s">
        <v>467</v>
      </c>
      <c r="H246" s="4" t="s">
        <v>52</v>
      </c>
      <c r="I246" s="77" t="s">
        <v>48</v>
      </c>
      <c r="J246" s="4" t="s">
        <v>342</v>
      </c>
      <c r="K246" s="4">
        <v>28.2</v>
      </c>
      <c r="L246" s="19">
        <v>44010</v>
      </c>
      <c r="M246" s="19">
        <v>44469</v>
      </c>
      <c r="N246" s="4">
        <v>15.07</v>
      </c>
      <c r="O246" s="5">
        <v>15</v>
      </c>
      <c r="P246" s="5">
        <v>1.26</v>
      </c>
      <c r="Q246" s="5">
        <v>11.66666667</v>
      </c>
      <c r="R246" s="5">
        <v>15.07</v>
      </c>
      <c r="S246" s="5"/>
      <c r="T246" s="4"/>
      <c r="U246" s="5"/>
      <c r="V246" s="5"/>
      <c r="W246" s="1"/>
      <c r="X246" s="107" t="s">
        <v>2550</v>
      </c>
      <c r="Y246" s="112" t="s">
        <v>819</v>
      </c>
      <c r="Z246" s="31">
        <v>85</v>
      </c>
      <c r="AA246" s="32">
        <v>31</v>
      </c>
      <c r="AB246" s="5" t="s">
        <v>571</v>
      </c>
      <c r="AC246" s="5"/>
      <c r="AJ246" s="115" t="s">
        <v>567</v>
      </c>
      <c r="AK246" s="5">
        <v>9</v>
      </c>
      <c r="AL246" s="20" t="s">
        <v>39</v>
      </c>
    </row>
    <row r="247" spans="1:38" x14ac:dyDescent="0.2">
      <c r="A247" s="67" t="s">
        <v>820</v>
      </c>
      <c r="B247" s="67" t="s">
        <v>820</v>
      </c>
      <c r="C247" s="20"/>
      <c r="D247" s="67" t="s">
        <v>820</v>
      </c>
      <c r="E247" s="20" t="s">
        <v>820</v>
      </c>
      <c r="F247" s="20" t="s">
        <v>820</v>
      </c>
      <c r="G247" s="67" t="s">
        <v>97</v>
      </c>
      <c r="H247" s="67" t="s">
        <v>720</v>
      </c>
      <c r="I247" s="77" t="s">
        <v>48</v>
      </c>
      <c r="J247" s="67" t="s">
        <v>43</v>
      </c>
      <c r="K247" s="67">
        <v>37.1</v>
      </c>
      <c r="L247" s="19">
        <v>44118</v>
      </c>
      <c r="M247" s="95">
        <v>44501</v>
      </c>
      <c r="N247" s="67">
        <v>13.17</v>
      </c>
      <c r="O247" s="20">
        <v>13</v>
      </c>
      <c r="P247" s="20">
        <v>1.0833333329999999</v>
      </c>
      <c r="Q247" s="1">
        <v>12.2</v>
      </c>
      <c r="R247" s="20">
        <v>13.17</v>
      </c>
      <c r="S247" s="20" t="s">
        <v>521</v>
      </c>
      <c r="T247" s="67" t="s">
        <v>821</v>
      </c>
      <c r="U247" s="20"/>
      <c r="V247" s="20"/>
      <c r="W247" s="1"/>
      <c r="X247" s="67" t="s">
        <v>2568</v>
      </c>
      <c r="Y247" s="67" t="s">
        <v>822</v>
      </c>
      <c r="Z247" s="20">
        <v>103</v>
      </c>
      <c r="AA247" s="20">
        <v>26</v>
      </c>
      <c r="AB247" s="20" t="s">
        <v>98</v>
      </c>
      <c r="AC247" s="1"/>
      <c r="AD247" s="1">
        <v>1</v>
      </c>
      <c r="AE247" s="1">
        <v>0</v>
      </c>
      <c r="AF247" s="1"/>
      <c r="AG247" s="1"/>
      <c r="AH247" s="1"/>
      <c r="AI247" s="1"/>
      <c r="AJ247" s="114"/>
      <c r="AK247" s="20">
        <v>26</v>
      </c>
      <c r="AL247" s="20" t="s">
        <v>39</v>
      </c>
    </row>
    <row r="248" spans="1:38" hidden="1" x14ac:dyDescent="0.2">
      <c r="A248" s="4" t="s">
        <v>823</v>
      </c>
      <c r="B248" s="4" t="s">
        <v>823</v>
      </c>
      <c r="C248" s="1"/>
      <c r="D248" s="4" t="s">
        <v>826</v>
      </c>
      <c r="E248" s="1" t="s">
        <v>826</v>
      </c>
      <c r="F248" s="1" t="s">
        <v>823</v>
      </c>
      <c r="G248" s="4" t="s">
        <v>326</v>
      </c>
      <c r="H248" s="4" t="s">
        <v>45</v>
      </c>
      <c r="I248" s="77" t="s">
        <v>48</v>
      </c>
      <c r="J248" s="4" t="s">
        <v>342</v>
      </c>
      <c r="K248" s="4">
        <v>40.700000000000003</v>
      </c>
      <c r="L248" s="19">
        <v>44108</v>
      </c>
      <c r="M248" s="19">
        <v>44530</v>
      </c>
      <c r="N248" s="4">
        <v>14.07</v>
      </c>
      <c r="O248" s="1">
        <v>14</v>
      </c>
      <c r="P248" s="1">
        <v>1.1666666670000001</v>
      </c>
      <c r="Q248" s="1">
        <v>12.133333329999999</v>
      </c>
      <c r="R248" s="1">
        <v>14.07</v>
      </c>
      <c r="S248" s="1" t="s">
        <v>824</v>
      </c>
      <c r="T248" s="4" t="s">
        <v>825</v>
      </c>
      <c r="U248" s="1"/>
      <c r="V248" s="1"/>
      <c r="W248" s="1"/>
      <c r="X248" s="103"/>
      <c r="Y248" s="111"/>
      <c r="Z248" s="6"/>
      <c r="AA248" s="7"/>
      <c r="AB248" s="1"/>
      <c r="AC248" s="1"/>
      <c r="AD248" s="1">
        <v>1</v>
      </c>
      <c r="AE248" s="1">
        <v>0</v>
      </c>
      <c r="AF248" s="1"/>
      <c r="AG248" s="1"/>
      <c r="AH248" s="1"/>
      <c r="AI248" s="1"/>
      <c r="AJ248" s="114"/>
      <c r="AK248" s="1">
        <v>35</v>
      </c>
      <c r="AL248" s="1" t="s">
        <v>39</v>
      </c>
    </row>
    <row r="249" spans="1:38" hidden="1" x14ac:dyDescent="0.2">
      <c r="A249" s="4" t="s">
        <v>827</v>
      </c>
      <c r="B249" s="4" t="s">
        <v>827</v>
      </c>
      <c r="C249" s="1"/>
      <c r="D249" s="4" t="s">
        <v>830</v>
      </c>
      <c r="E249" s="1" t="s">
        <v>830</v>
      </c>
      <c r="F249" s="1" t="s">
        <v>827</v>
      </c>
      <c r="G249" s="4" t="s">
        <v>326</v>
      </c>
      <c r="H249" s="4" t="s">
        <v>720</v>
      </c>
      <c r="I249" s="77" t="s">
        <v>48</v>
      </c>
      <c r="J249" s="4" t="s">
        <v>342</v>
      </c>
      <c r="K249" s="4">
        <v>43.5</v>
      </c>
      <c r="L249" s="19">
        <v>44108</v>
      </c>
      <c r="M249" s="19">
        <v>44530</v>
      </c>
      <c r="N249" s="4">
        <v>14.07</v>
      </c>
      <c r="O249" s="1">
        <v>14</v>
      </c>
      <c r="P249" s="1">
        <v>1.1666666670000001</v>
      </c>
      <c r="Q249" s="1">
        <v>12.133333329999999</v>
      </c>
      <c r="R249" s="1">
        <v>14.07</v>
      </c>
      <c r="S249" s="1" t="s">
        <v>828</v>
      </c>
      <c r="T249" s="4" t="s">
        <v>829</v>
      </c>
      <c r="U249" s="1"/>
      <c r="V249" s="1"/>
      <c r="W249" s="1"/>
      <c r="X249" s="4"/>
      <c r="Y249" s="4"/>
      <c r="Z249" s="1"/>
      <c r="AA249" s="1"/>
      <c r="AB249" s="1"/>
      <c r="AC249" s="1"/>
      <c r="AD249" s="1">
        <v>1</v>
      </c>
      <c r="AE249" s="1">
        <v>0</v>
      </c>
      <c r="AF249" s="1"/>
      <c r="AG249" s="1"/>
      <c r="AH249" s="1"/>
      <c r="AI249" s="1"/>
      <c r="AJ249" s="114"/>
      <c r="AK249" s="1">
        <v>36</v>
      </c>
      <c r="AL249" s="1" t="s">
        <v>39</v>
      </c>
    </row>
    <row r="250" spans="1:38" hidden="1" x14ac:dyDescent="0.2">
      <c r="A250" s="4" t="s">
        <v>831</v>
      </c>
      <c r="B250" s="4" t="s">
        <v>831</v>
      </c>
      <c r="C250" s="1"/>
      <c r="D250" s="4" t="s">
        <v>834</v>
      </c>
      <c r="E250" s="1" t="s">
        <v>834</v>
      </c>
      <c r="F250" s="1" t="s">
        <v>831</v>
      </c>
      <c r="G250" s="4" t="s">
        <v>326</v>
      </c>
      <c r="H250" s="4" t="s">
        <v>720</v>
      </c>
      <c r="I250" s="77" t="s">
        <v>48</v>
      </c>
      <c r="J250" s="4" t="s">
        <v>342</v>
      </c>
      <c r="K250" s="4">
        <v>45.3</v>
      </c>
      <c r="L250" s="19">
        <v>44108</v>
      </c>
      <c r="M250" s="19">
        <v>44530</v>
      </c>
      <c r="N250" s="4">
        <v>14.07</v>
      </c>
      <c r="O250" s="1">
        <v>14</v>
      </c>
      <c r="P250" s="1">
        <v>1.1666666670000001</v>
      </c>
      <c r="Q250" s="1">
        <v>12.133333329999999</v>
      </c>
      <c r="R250" s="1">
        <v>14.07</v>
      </c>
      <c r="S250" s="1" t="s">
        <v>832</v>
      </c>
      <c r="T250" s="4" t="s">
        <v>833</v>
      </c>
      <c r="U250" s="1"/>
      <c r="V250" s="1"/>
      <c r="W250" s="1"/>
      <c r="X250" s="4"/>
      <c r="Y250" s="4"/>
      <c r="Z250" s="1"/>
      <c r="AA250" s="1"/>
      <c r="AB250" s="1"/>
      <c r="AC250" s="1"/>
      <c r="AD250" s="1">
        <v>1</v>
      </c>
      <c r="AE250" s="1">
        <v>0</v>
      </c>
      <c r="AF250" s="1"/>
      <c r="AG250" s="1"/>
      <c r="AH250" s="1"/>
      <c r="AI250" s="1"/>
      <c r="AJ250" s="114"/>
      <c r="AK250" s="1">
        <v>37</v>
      </c>
      <c r="AL250" s="1" t="s">
        <v>39</v>
      </c>
    </row>
    <row r="251" spans="1:38" x14ac:dyDescent="0.2">
      <c r="A251" s="4" t="s">
        <v>835</v>
      </c>
      <c r="B251" s="4" t="s">
        <v>835</v>
      </c>
      <c r="C251" s="1"/>
      <c r="D251" s="4" t="s">
        <v>823</v>
      </c>
      <c r="E251" s="1" t="s">
        <v>823</v>
      </c>
      <c r="F251" s="1" t="s">
        <v>835</v>
      </c>
      <c r="G251" s="4" t="s">
        <v>326</v>
      </c>
      <c r="H251" s="4" t="s">
        <v>670</v>
      </c>
      <c r="I251" s="77" t="s">
        <v>48</v>
      </c>
      <c r="J251" s="4" t="s">
        <v>43</v>
      </c>
      <c r="K251" s="4">
        <v>25.6</v>
      </c>
      <c r="L251" s="19">
        <v>44108</v>
      </c>
      <c r="M251" s="19">
        <v>44530</v>
      </c>
      <c r="N251" s="4">
        <v>14.07</v>
      </c>
      <c r="O251" s="1">
        <v>14</v>
      </c>
      <c r="P251" s="1">
        <v>1.1666666670000001</v>
      </c>
      <c r="Q251" s="1">
        <v>12.133333329999999</v>
      </c>
      <c r="R251" s="1">
        <v>14.07</v>
      </c>
      <c r="S251" s="1" t="s">
        <v>836</v>
      </c>
      <c r="T251" s="4" t="s">
        <v>837</v>
      </c>
      <c r="U251" s="1"/>
      <c r="V251" s="1"/>
      <c r="W251" s="1"/>
      <c r="X251" s="4" t="s">
        <v>2551</v>
      </c>
      <c r="Y251" s="4" t="s">
        <v>838</v>
      </c>
      <c r="Z251" s="1">
        <v>103</v>
      </c>
      <c r="AA251" s="1">
        <v>24</v>
      </c>
      <c r="AB251" s="1"/>
      <c r="AC251" s="1"/>
      <c r="AD251" s="1">
        <v>1</v>
      </c>
      <c r="AE251" s="1">
        <v>0</v>
      </c>
      <c r="AF251" s="1"/>
      <c r="AG251" s="1"/>
      <c r="AH251" s="1"/>
      <c r="AI251" s="1"/>
      <c r="AJ251" s="114"/>
      <c r="AK251" s="1">
        <v>38</v>
      </c>
      <c r="AL251" s="1" t="s">
        <v>39</v>
      </c>
    </row>
    <row r="252" spans="1:38" x14ac:dyDescent="0.2">
      <c r="A252" s="4" t="s">
        <v>839</v>
      </c>
      <c r="B252" s="4" t="s">
        <v>839</v>
      </c>
      <c r="C252" s="3"/>
      <c r="D252" s="4" t="s">
        <v>827</v>
      </c>
      <c r="E252" s="3" t="s">
        <v>827</v>
      </c>
      <c r="F252" s="3" t="s">
        <v>839</v>
      </c>
      <c r="G252" s="4" t="s">
        <v>326</v>
      </c>
      <c r="H252" s="4" t="s">
        <v>670</v>
      </c>
      <c r="I252" s="77" t="s">
        <v>48</v>
      </c>
      <c r="J252" s="4" t="s">
        <v>43</v>
      </c>
      <c r="K252" s="4">
        <v>27.4</v>
      </c>
      <c r="L252" s="19">
        <v>44108</v>
      </c>
      <c r="M252" s="19">
        <v>44530</v>
      </c>
      <c r="N252" s="4">
        <v>14.07</v>
      </c>
      <c r="O252" s="3">
        <v>14</v>
      </c>
      <c r="P252" s="3">
        <v>1.1666666670000001</v>
      </c>
      <c r="Q252" s="3">
        <v>12.133333329999999</v>
      </c>
      <c r="R252" s="3">
        <v>14.07</v>
      </c>
      <c r="S252" s="3" t="s">
        <v>840</v>
      </c>
      <c r="T252" s="4" t="s">
        <v>841</v>
      </c>
      <c r="U252" s="3"/>
      <c r="V252" s="3"/>
      <c r="W252" s="1"/>
      <c r="X252" s="105" t="s">
        <v>2552</v>
      </c>
      <c r="Y252" s="105" t="s">
        <v>842</v>
      </c>
      <c r="Z252" s="13">
        <v>109</v>
      </c>
      <c r="AA252" s="13">
        <v>32</v>
      </c>
      <c r="AB252" s="3"/>
      <c r="AC252" s="3"/>
      <c r="AD252" s="1">
        <v>1</v>
      </c>
      <c r="AE252" s="1">
        <v>0</v>
      </c>
      <c r="AF252" s="1"/>
      <c r="AG252" s="1"/>
      <c r="AH252" s="1"/>
      <c r="AI252" s="1"/>
      <c r="AJ252" s="114" t="s">
        <v>664</v>
      </c>
      <c r="AK252" s="3">
        <v>39</v>
      </c>
      <c r="AL252" s="3" t="s">
        <v>39</v>
      </c>
    </row>
    <row r="253" spans="1:38" x14ac:dyDescent="0.2">
      <c r="A253" s="4" t="s">
        <v>826</v>
      </c>
      <c r="B253" s="4" t="s">
        <v>826</v>
      </c>
      <c r="C253" s="3"/>
      <c r="D253" s="4" t="s">
        <v>831</v>
      </c>
      <c r="E253" s="3" t="s">
        <v>831</v>
      </c>
      <c r="F253" s="3" t="s">
        <v>826</v>
      </c>
      <c r="G253" s="4" t="s">
        <v>326</v>
      </c>
      <c r="H253" s="4" t="s">
        <v>670</v>
      </c>
      <c r="I253" s="77" t="s">
        <v>48</v>
      </c>
      <c r="J253" s="4" t="s">
        <v>43</v>
      </c>
      <c r="K253" s="4">
        <v>21.3</v>
      </c>
      <c r="L253" s="19">
        <v>44108</v>
      </c>
      <c r="M253" s="19">
        <v>44531</v>
      </c>
      <c r="N253" s="4">
        <v>14.1</v>
      </c>
      <c r="O253" s="3">
        <v>14</v>
      </c>
      <c r="P253" s="3">
        <v>1.1666666670000001</v>
      </c>
      <c r="Q253" s="3">
        <v>12.133333329999999</v>
      </c>
      <c r="R253" s="3">
        <v>14.1</v>
      </c>
      <c r="S253" s="3" t="s">
        <v>843</v>
      </c>
      <c r="T253" s="4" t="s">
        <v>844</v>
      </c>
      <c r="U253" s="3"/>
      <c r="V253" s="3"/>
      <c r="W253" s="1"/>
      <c r="X253" s="105" t="s">
        <v>2553</v>
      </c>
      <c r="Y253" s="105" t="s">
        <v>845</v>
      </c>
      <c r="Z253" s="13">
        <v>93</v>
      </c>
      <c r="AA253" s="13">
        <v>32</v>
      </c>
      <c r="AB253" s="3"/>
      <c r="AC253" s="3"/>
      <c r="AD253" s="1">
        <v>1</v>
      </c>
      <c r="AE253" s="1">
        <v>0</v>
      </c>
      <c r="AF253" s="1"/>
      <c r="AG253" s="1"/>
      <c r="AH253" s="1"/>
      <c r="AI253" s="1"/>
      <c r="AJ253" s="114" t="s">
        <v>664</v>
      </c>
      <c r="AK253" s="3">
        <v>40</v>
      </c>
      <c r="AL253" s="3" t="s">
        <v>39</v>
      </c>
    </row>
    <row r="254" spans="1:38" hidden="1" x14ac:dyDescent="0.2">
      <c r="A254" s="4" t="s">
        <v>830</v>
      </c>
      <c r="B254" s="4" t="s">
        <v>830</v>
      </c>
      <c r="C254" s="1"/>
      <c r="D254" s="4" t="s">
        <v>835</v>
      </c>
      <c r="E254" s="1" t="s">
        <v>835</v>
      </c>
      <c r="F254" s="1" t="s">
        <v>830</v>
      </c>
      <c r="G254" s="4" t="s">
        <v>326</v>
      </c>
      <c r="H254" s="4" t="s">
        <v>670</v>
      </c>
      <c r="I254" s="77" t="s">
        <v>48</v>
      </c>
      <c r="J254" s="4" t="s">
        <v>43</v>
      </c>
      <c r="K254" s="4">
        <v>22.8</v>
      </c>
      <c r="L254" s="19">
        <v>44108</v>
      </c>
      <c r="M254" s="19">
        <v>44531</v>
      </c>
      <c r="N254" s="4">
        <v>14.1</v>
      </c>
      <c r="O254" s="1">
        <v>14</v>
      </c>
      <c r="P254" s="1">
        <v>1.1666666670000001</v>
      </c>
      <c r="Q254" s="1">
        <v>12.133333329999999</v>
      </c>
      <c r="R254" s="1">
        <v>14.1</v>
      </c>
      <c r="S254" s="1" t="s">
        <v>846</v>
      </c>
      <c r="T254" s="4" t="s">
        <v>847</v>
      </c>
      <c r="U254" s="1"/>
      <c r="V254" s="1"/>
      <c r="W254" s="1"/>
      <c r="X254" s="4"/>
      <c r="Y254" s="4"/>
      <c r="Z254" s="1"/>
      <c r="AA254" s="1"/>
      <c r="AB254" s="1"/>
      <c r="AC254" s="1"/>
      <c r="AD254" s="1">
        <v>1</v>
      </c>
      <c r="AE254" s="1">
        <v>0</v>
      </c>
      <c r="AF254" s="1"/>
      <c r="AG254" s="1"/>
      <c r="AH254" s="1"/>
      <c r="AI254" s="1"/>
      <c r="AJ254" s="114"/>
      <c r="AK254" s="1">
        <v>41</v>
      </c>
      <c r="AL254" s="1" t="s">
        <v>39</v>
      </c>
    </row>
    <row r="255" spans="1:38" x14ac:dyDescent="0.2">
      <c r="A255" s="67" t="s">
        <v>848</v>
      </c>
      <c r="B255" s="67" t="s">
        <v>848</v>
      </c>
      <c r="C255" s="20"/>
      <c r="D255" s="67" t="s">
        <v>848</v>
      </c>
      <c r="E255" s="20" t="s">
        <v>848</v>
      </c>
      <c r="F255" s="20" t="s">
        <v>848</v>
      </c>
      <c r="G255" s="67" t="s">
        <v>97</v>
      </c>
      <c r="H255" s="67" t="s">
        <v>720</v>
      </c>
      <c r="I255" s="77" t="s">
        <v>48</v>
      </c>
      <c r="J255" s="67" t="s">
        <v>43</v>
      </c>
      <c r="K255" s="67">
        <v>36.299999999999997</v>
      </c>
      <c r="L255" s="19">
        <v>44118</v>
      </c>
      <c r="M255" s="95">
        <v>44501</v>
      </c>
      <c r="N255" s="67">
        <v>13.17</v>
      </c>
      <c r="O255" s="20">
        <v>13</v>
      </c>
      <c r="P255" s="20">
        <v>1.0833333329999999</v>
      </c>
      <c r="Q255" s="1">
        <v>12.2</v>
      </c>
      <c r="R255" s="20">
        <v>13.17</v>
      </c>
      <c r="S255" s="20" t="s">
        <v>521</v>
      </c>
      <c r="T255" s="67" t="s">
        <v>849</v>
      </c>
      <c r="U255" s="20"/>
      <c r="V255" s="20"/>
      <c r="W255" s="1"/>
      <c r="X255" s="67" t="s">
        <v>2569</v>
      </c>
      <c r="Y255" s="67" t="s">
        <v>850</v>
      </c>
      <c r="Z255" s="20">
        <v>97</v>
      </c>
      <c r="AA255" s="20">
        <v>23</v>
      </c>
      <c r="AB255" s="20" t="s">
        <v>98</v>
      </c>
      <c r="AC255" s="1"/>
      <c r="AD255" s="1">
        <v>1</v>
      </c>
      <c r="AE255" s="1">
        <v>0</v>
      </c>
      <c r="AF255" s="1"/>
      <c r="AG255" s="1"/>
      <c r="AH255" s="1"/>
      <c r="AI255" s="1"/>
      <c r="AJ255" s="114"/>
      <c r="AK255" s="20">
        <v>27</v>
      </c>
      <c r="AL255" s="20" t="s">
        <v>39</v>
      </c>
    </row>
    <row r="256" spans="1:38" x14ac:dyDescent="0.2">
      <c r="A256" s="67" t="s">
        <v>851</v>
      </c>
      <c r="B256" s="67" t="s">
        <v>851</v>
      </c>
      <c r="C256" s="20"/>
      <c r="D256" s="67" t="s">
        <v>851</v>
      </c>
      <c r="E256" s="20" t="s">
        <v>851</v>
      </c>
      <c r="F256" s="20" t="s">
        <v>851</v>
      </c>
      <c r="G256" s="67" t="s">
        <v>97</v>
      </c>
      <c r="H256" s="67" t="s">
        <v>720</v>
      </c>
      <c r="I256" s="77" t="s">
        <v>48</v>
      </c>
      <c r="J256" s="67" t="s">
        <v>43</v>
      </c>
      <c r="K256" s="67">
        <v>37.200000000000003</v>
      </c>
      <c r="L256" s="19">
        <v>44106</v>
      </c>
      <c r="M256" s="95">
        <v>44501</v>
      </c>
      <c r="N256" s="67">
        <v>12.77</v>
      </c>
      <c r="O256" s="20">
        <v>13</v>
      </c>
      <c r="P256" s="20">
        <v>1.0833333329999999</v>
      </c>
      <c r="Q256" s="1">
        <v>11.8</v>
      </c>
      <c r="R256" s="20">
        <v>12.77</v>
      </c>
      <c r="S256" s="20" t="s">
        <v>521</v>
      </c>
      <c r="T256" s="67" t="s">
        <v>852</v>
      </c>
      <c r="U256" s="20"/>
      <c r="V256" s="20"/>
      <c r="W256" s="1"/>
      <c r="X256" s="104" t="s">
        <v>2570</v>
      </c>
      <c r="Y256" s="104" t="s">
        <v>853</v>
      </c>
      <c r="Z256" s="20">
        <v>83</v>
      </c>
      <c r="AA256" s="20">
        <v>21</v>
      </c>
      <c r="AB256" s="20" t="s">
        <v>98</v>
      </c>
      <c r="AC256" s="1"/>
      <c r="AD256" s="1">
        <v>1</v>
      </c>
      <c r="AE256" s="1">
        <v>0</v>
      </c>
      <c r="AF256" s="1"/>
      <c r="AG256" s="1"/>
      <c r="AH256" s="1"/>
      <c r="AI256" s="1"/>
      <c r="AJ256" s="114"/>
      <c r="AK256" s="20">
        <v>28</v>
      </c>
      <c r="AL256" s="20" t="s">
        <v>39</v>
      </c>
    </row>
    <row r="257" spans="1:38" hidden="1" x14ac:dyDescent="0.2">
      <c r="A257" s="4" t="s">
        <v>854</v>
      </c>
      <c r="B257" s="4" t="s">
        <v>854</v>
      </c>
      <c r="C257" s="1"/>
      <c r="D257" s="4" t="s">
        <v>857</v>
      </c>
      <c r="E257" s="1" t="s">
        <v>857</v>
      </c>
      <c r="F257" s="1" t="s">
        <v>854</v>
      </c>
      <c r="G257" s="4" t="s">
        <v>44</v>
      </c>
      <c r="H257" s="4" t="s">
        <v>720</v>
      </c>
      <c r="I257" s="77" t="s">
        <v>48</v>
      </c>
      <c r="J257" s="4" t="s">
        <v>43</v>
      </c>
      <c r="K257" s="4">
        <v>31</v>
      </c>
      <c r="L257" s="19">
        <v>43926</v>
      </c>
      <c r="M257" s="19">
        <v>44516</v>
      </c>
      <c r="N257" s="4">
        <v>19.670000000000002</v>
      </c>
      <c r="O257" s="1">
        <v>20</v>
      </c>
      <c r="P257" s="1">
        <v>1.6666666670000001</v>
      </c>
      <c r="Q257" s="1">
        <v>18.2</v>
      </c>
      <c r="R257" s="1">
        <v>19.670000000000002</v>
      </c>
      <c r="S257" s="1" t="s">
        <v>855</v>
      </c>
      <c r="T257" s="4" t="s">
        <v>856</v>
      </c>
      <c r="U257" s="1"/>
      <c r="V257" s="1"/>
      <c r="W257" s="1"/>
      <c r="X257" s="4"/>
      <c r="Y257" s="4"/>
      <c r="Z257" s="1"/>
      <c r="AA257" s="1"/>
      <c r="AB257" s="1"/>
      <c r="AC257" s="1"/>
      <c r="AD257" s="1">
        <v>1</v>
      </c>
      <c r="AE257" s="1">
        <v>0</v>
      </c>
      <c r="AF257" s="1"/>
      <c r="AG257" s="1"/>
      <c r="AH257" s="1"/>
      <c r="AI257" s="1"/>
      <c r="AJ257" s="114"/>
      <c r="AK257" s="1">
        <v>29</v>
      </c>
      <c r="AL257" s="1" t="s">
        <v>39</v>
      </c>
    </row>
    <row r="258" spans="1:38" hidden="1" x14ac:dyDescent="0.2">
      <c r="A258" s="4" t="s">
        <v>858</v>
      </c>
      <c r="B258" s="4" t="s">
        <v>858</v>
      </c>
      <c r="C258" s="1"/>
      <c r="D258" s="4" t="s">
        <v>861</v>
      </c>
      <c r="E258" s="1" t="s">
        <v>861</v>
      </c>
      <c r="F258" s="1" t="s">
        <v>858</v>
      </c>
      <c r="G258" s="4" t="s">
        <v>44</v>
      </c>
      <c r="H258" s="4" t="s">
        <v>670</v>
      </c>
      <c r="I258" s="77" t="s">
        <v>48</v>
      </c>
      <c r="J258" s="4" t="s">
        <v>43</v>
      </c>
      <c r="K258" s="4">
        <v>29.3</v>
      </c>
      <c r="L258" s="19">
        <v>43926</v>
      </c>
      <c r="M258" s="19">
        <v>44516</v>
      </c>
      <c r="N258" s="4">
        <v>19.670000000000002</v>
      </c>
      <c r="O258" s="1">
        <v>20</v>
      </c>
      <c r="P258" s="1">
        <v>1.6666666670000001</v>
      </c>
      <c r="Q258" s="1">
        <v>18.2</v>
      </c>
      <c r="R258" s="1">
        <v>19.670000000000002</v>
      </c>
      <c r="S258" s="1" t="s">
        <v>859</v>
      </c>
      <c r="T258" s="4" t="s">
        <v>860</v>
      </c>
      <c r="U258" s="1"/>
      <c r="V258" s="1"/>
      <c r="W258" s="1"/>
      <c r="X258" s="4"/>
      <c r="Y258" s="4"/>
      <c r="Z258" s="1"/>
      <c r="AA258" s="1"/>
      <c r="AB258" s="1"/>
      <c r="AC258" s="1"/>
      <c r="AD258" s="1">
        <v>1</v>
      </c>
      <c r="AE258" s="1">
        <v>0</v>
      </c>
      <c r="AF258" s="1"/>
      <c r="AG258" s="1"/>
      <c r="AH258" s="1"/>
      <c r="AI258" s="1"/>
      <c r="AJ258" s="114"/>
      <c r="AK258" s="1">
        <v>30</v>
      </c>
      <c r="AL258" s="1" t="s">
        <v>39</v>
      </c>
    </row>
    <row r="259" spans="1:38" hidden="1" x14ac:dyDescent="0.2">
      <c r="A259" s="4" t="s">
        <v>862</v>
      </c>
      <c r="B259" s="4" t="s">
        <v>862</v>
      </c>
      <c r="C259" s="1"/>
      <c r="D259" s="4" t="s">
        <v>864</v>
      </c>
      <c r="E259" s="1" t="s">
        <v>864</v>
      </c>
      <c r="F259" s="1" t="s">
        <v>862</v>
      </c>
      <c r="G259" s="4" t="s">
        <v>326</v>
      </c>
      <c r="H259" s="4" t="s">
        <v>720</v>
      </c>
      <c r="I259" s="77" t="s">
        <v>48</v>
      </c>
      <c r="J259" s="4" t="s">
        <v>43</v>
      </c>
      <c r="K259" s="4">
        <v>29.2</v>
      </c>
      <c r="L259" s="19">
        <v>43941</v>
      </c>
      <c r="M259" s="19">
        <v>44516</v>
      </c>
      <c r="N259" s="4">
        <v>19.170000000000002</v>
      </c>
      <c r="O259" s="1">
        <v>19</v>
      </c>
      <c r="P259" s="1">
        <v>1.5833333329999999</v>
      </c>
      <c r="Q259" s="1">
        <v>17.7</v>
      </c>
      <c r="R259" s="1">
        <v>19.170000000000002</v>
      </c>
      <c r="S259" s="1" t="s">
        <v>602</v>
      </c>
      <c r="T259" s="4" t="s">
        <v>863</v>
      </c>
      <c r="U259" s="1"/>
      <c r="V259" s="1"/>
      <c r="W259" s="1"/>
      <c r="X259" s="4"/>
      <c r="Y259" s="4"/>
      <c r="Z259" s="1"/>
      <c r="AA259" s="1"/>
      <c r="AB259" s="1"/>
      <c r="AC259" s="1"/>
      <c r="AD259" s="1">
        <v>1</v>
      </c>
      <c r="AE259" s="1">
        <v>0</v>
      </c>
      <c r="AF259" s="1"/>
      <c r="AG259" s="1"/>
      <c r="AH259" s="1"/>
      <c r="AI259" s="1"/>
      <c r="AJ259" s="114"/>
      <c r="AK259" s="1">
        <v>31</v>
      </c>
      <c r="AL259" s="1" t="s">
        <v>39</v>
      </c>
    </row>
    <row r="260" spans="1:38" hidden="1" x14ac:dyDescent="0.2">
      <c r="A260" s="4" t="s">
        <v>865</v>
      </c>
      <c r="B260" s="4" t="s">
        <v>865</v>
      </c>
      <c r="C260" s="1"/>
      <c r="D260" s="4" t="s">
        <v>858</v>
      </c>
      <c r="E260" s="1" t="s">
        <v>858</v>
      </c>
      <c r="F260" s="1" t="s">
        <v>865</v>
      </c>
      <c r="G260" s="4" t="s">
        <v>97</v>
      </c>
      <c r="H260" s="4" t="s">
        <v>52</v>
      </c>
      <c r="I260" s="77" t="s">
        <v>48</v>
      </c>
      <c r="J260" s="4" t="s">
        <v>342</v>
      </c>
      <c r="K260" s="4">
        <v>46.6</v>
      </c>
      <c r="L260" s="19">
        <v>44106</v>
      </c>
      <c r="M260" s="19">
        <v>44530</v>
      </c>
      <c r="N260" s="4">
        <v>14.13</v>
      </c>
      <c r="O260" s="1">
        <v>14</v>
      </c>
      <c r="P260" s="1">
        <v>1.1666666670000001</v>
      </c>
      <c r="Q260" s="1">
        <v>12.2</v>
      </c>
      <c r="R260" s="1">
        <v>14.13</v>
      </c>
      <c r="S260" s="1" t="s">
        <v>866</v>
      </c>
      <c r="T260" s="4" t="s">
        <v>867</v>
      </c>
      <c r="U260" s="1"/>
      <c r="V260" s="1"/>
      <c r="W260" s="1"/>
      <c r="X260" s="4"/>
      <c r="Y260" s="4"/>
      <c r="Z260" s="1"/>
      <c r="AA260" s="1"/>
      <c r="AB260" s="1"/>
      <c r="AC260" s="1"/>
      <c r="AD260" s="1">
        <v>1</v>
      </c>
      <c r="AE260" s="1">
        <v>0</v>
      </c>
      <c r="AF260" s="1"/>
      <c r="AG260" s="1"/>
      <c r="AH260" s="1"/>
      <c r="AI260" s="1"/>
      <c r="AJ260" s="114"/>
      <c r="AK260" s="1">
        <v>32</v>
      </c>
      <c r="AL260" s="1" t="s">
        <v>39</v>
      </c>
    </row>
    <row r="261" spans="1:38" hidden="1" x14ac:dyDescent="0.2">
      <c r="A261" s="4" t="s">
        <v>868</v>
      </c>
      <c r="B261" s="4" t="s">
        <v>868</v>
      </c>
      <c r="C261" s="1"/>
      <c r="D261" s="4" t="s">
        <v>871</v>
      </c>
      <c r="E261" s="1" t="s">
        <v>871</v>
      </c>
      <c r="F261" s="1" t="s">
        <v>868</v>
      </c>
      <c r="G261" s="4" t="s">
        <v>97</v>
      </c>
      <c r="H261" s="4" t="s">
        <v>52</v>
      </c>
      <c r="I261" s="77" t="s">
        <v>48</v>
      </c>
      <c r="J261" s="4" t="s">
        <v>342</v>
      </c>
      <c r="K261" s="4">
        <v>42.6</v>
      </c>
      <c r="L261" s="19">
        <v>44118</v>
      </c>
      <c r="M261" s="19">
        <v>44530</v>
      </c>
      <c r="N261" s="4">
        <v>13.73</v>
      </c>
      <c r="O261" s="1">
        <v>14</v>
      </c>
      <c r="P261" s="1">
        <v>1.1666666670000001</v>
      </c>
      <c r="Q261" s="1">
        <v>11.8</v>
      </c>
      <c r="R261" s="1">
        <v>13.73</v>
      </c>
      <c r="S261" s="1" t="s">
        <v>869</v>
      </c>
      <c r="T261" s="4" t="s">
        <v>870</v>
      </c>
      <c r="U261" s="1"/>
      <c r="V261" s="1"/>
      <c r="W261" s="1"/>
      <c r="X261" s="4"/>
      <c r="Y261" s="4"/>
      <c r="Z261" s="1"/>
      <c r="AA261" s="1"/>
      <c r="AB261" s="1"/>
      <c r="AC261" s="1"/>
      <c r="AD261" s="1">
        <v>1</v>
      </c>
      <c r="AE261" s="1">
        <v>0</v>
      </c>
      <c r="AF261" s="1"/>
      <c r="AG261" s="1"/>
      <c r="AH261" s="1"/>
      <c r="AI261" s="1"/>
      <c r="AJ261" s="114"/>
      <c r="AK261" s="1">
        <v>33</v>
      </c>
      <c r="AL261" s="1" t="s">
        <v>39</v>
      </c>
    </row>
    <row r="262" spans="1:38" x14ac:dyDescent="0.2">
      <c r="A262" s="4" t="s">
        <v>871</v>
      </c>
      <c r="B262" s="4" t="s">
        <v>871</v>
      </c>
      <c r="C262" s="1"/>
      <c r="D262" s="4" t="s">
        <v>839</v>
      </c>
      <c r="E262" s="1" t="s">
        <v>839</v>
      </c>
      <c r="F262" s="1" t="s">
        <v>871</v>
      </c>
      <c r="G262" s="4" t="s">
        <v>326</v>
      </c>
      <c r="H262" s="4" t="s">
        <v>720</v>
      </c>
      <c r="I262" s="77" t="s">
        <v>48</v>
      </c>
      <c r="J262" s="4" t="s">
        <v>342</v>
      </c>
      <c r="K262" s="4">
        <v>43.1</v>
      </c>
      <c r="L262" s="19">
        <v>44108</v>
      </c>
      <c r="M262" s="19">
        <v>44530</v>
      </c>
      <c r="N262" s="4">
        <v>14.07</v>
      </c>
      <c r="O262" s="1">
        <v>14</v>
      </c>
      <c r="P262" s="1">
        <v>1.1666666670000001</v>
      </c>
      <c r="Q262" s="1">
        <v>12.133333329999999</v>
      </c>
      <c r="R262" s="1">
        <v>14.07</v>
      </c>
      <c r="S262" s="1" t="s">
        <v>872</v>
      </c>
      <c r="T262" s="4" t="s">
        <v>873</v>
      </c>
      <c r="U262" s="1"/>
      <c r="V262" s="1"/>
      <c r="W262" s="1"/>
      <c r="X262" s="4" t="s">
        <v>2554</v>
      </c>
      <c r="Y262" s="4" t="s">
        <v>874</v>
      </c>
      <c r="Z262" s="1">
        <v>105</v>
      </c>
      <c r="AA262" s="1">
        <v>24</v>
      </c>
      <c r="AB262" s="1"/>
      <c r="AC262" s="1"/>
      <c r="AD262" s="1">
        <v>1</v>
      </c>
      <c r="AE262" s="1">
        <v>0</v>
      </c>
      <c r="AF262" s="1"/>
      <c r="AG262" s="1"/>
      <c r="AH262" s="1"/>
      <c r="AI262" s="1"/>
      <c r="AJ262" s="114"/>
      <c r="AK262" s="1">
        <v>34</v>
      </c>
      <c r="AL262" s="1" t="s">
        <v>39</v>
      </c>
    </row>
    <row r="263" spans="1:38" x14ac:dyDescent="0.2">
      <c r="A263" s="4" t="s">
        <v>875</v>
      </c>
      <c r="B263" s="4" t="s">
        <v>875</v>
      </c>
      <c r="C263" s="5"/>
      <c r="D263" s="4" t="s">
        <v>875</v>
      </c>
      <c r="E263" s="5" t="s">
        <v>875</v>
      </c>
      <c r="F263" s="5" t="s">
        <v>875</v>
      </c>
      <c r="G263" s="4" t="s">
        <v>467</v>
      </c>
      <c r="H263" s="4" t="s">
        <v>670</v>
      </c>
      <c r="I263" s="77" t="s">
        <v>48</v>
      </c>
      <c r="J263" s="4" t="s">
        <v>342</v>
      </c>
      <c r="K263" s="4">
        <v>37</v>
      </c>
      <c r="L263" s="19">
        <v>44150</v>
      </c>
      <c r="M263" s="19">
        <v>44580</v>
      </c>
      <c r="N263" s="4">
        <v>14.33</v>
      </c>
      <c r="O263" s="5">
        <v>14</v>
      </c>
      <c r="P263" s="5">
        <v>1.1666666670000001</v>
      </c>
      <c r="Q263" s="5">
        <v>12.4</v>
      </c>
      <c r="R263" s="5">
        <v>14.33</v>
      </c>
      <c r="S263" s="5" t="s">
        <v>876</v>
      </c>
      <c r="T263" s="4" t="s">
        <v>877</v>
      </c>
      <c r="U263" s="5"/>
      <c r="V263" s="5"/>
      <c r="W263" s="1"/>
      <c r="X263" s="106" t="s">
        <v>2555</v>
      </c>
      <c r="Y263" s="106" t="s">
        <v>878</v>
      </c>
      <c r="Z263" s="22">
        <v>80</v>
      </c>
      <c r="AA263" s="22">
        <v>29</v>
      </c>
      <c r="AB263" s="5" t="s">
        <v>571</v>
      </c>
      <c r="AC263" s="5"/>
      <c r="AD263" s="1">
        <v>1</v>
      </c>
      <c r="AE263" s="1">
        <v>0</v>
      </c>
      <c r="AF263" s="1"/>
      <c r="AG263" s="1"/>
      <c r="AH263" s="1"/>
      <c r="AI263" s="1"/>
      <c r="AJ263" s="115" t="s">
        <v>567</v>
      </c>
      <c r="AK263" s="5">
        <v>1</v>
      </c>
      <c r="AL263" s="20" t="s">
        <v>39</v>
      </c>
    </row>
    <row r="264" spans="1:38" x14ac:dyDescent="0.2">
      <c r="A264" s="4" t="s">
        <v>879</v>
      </c>
      <c r="B264" s="4" t="s">
        <v>879</v>
      </c>
      <c r="C264" s="3"/>
      <c r="D264" s="4" t="s">
        <v>879</v>
      </c>
      <c r="E264" s="3" t="s">
        <v>879</v>
      </c>
      <c r="F264" s="3" t="s">
        <v>879</v>
      </c>
      <c r="G264" s="4" t="s">
        <v>467</v>
      </c>
      <c r="H264" s="4" t="s">
        <v>45</v>
      </c>
      <c r="I264" s="77" t="s">
        <v>48</v>
      </c>
      <c r="J264" s="4" t="s">
        <v>43</v>
      </c>
      <c r="K264" s="4">
        <v>31</v>
      </c>
      <c r="L264" s="19">
        <v>44142</v>
      </c>
      <c r="M264" s="19">
        <v>44581</v>
      </c>
      <c r="N264" s="4">
        <v>14.63</v>
      </c>
      <c r="O264" s="3">
        <v>15</v>
      </c>
      <c r="P264" s="3">
        <v>1.25</v>
      </c>
      <c r="Q264" s="3">
        <v>12.66666667</v>
      </c>
      <c r="R264" s="3">
        <v>14.63</v>
      </c>
      <c r="S264" s="3" t="s">
        <v>879</v>
      </c>
      <c r="T264" s="4" t="s">
        <v>880</v>
      </c>
      <c r="U264" s="3"/>
      <c r="V264" s="3"/>
      <c r="W264" s="1"/>
      <c r="X264" s="105" t="s">
        <v>2556</v>
      </c>
      <c r="Y264" s="105" t="s">
        <v>881</v>
      </c>
      <c r="Z264" s="13">
        <v>90</v>
      </c>
      <c r="AA264" s="13">
        <v>31</v>
      </c>
      <c r="AB264" s="3"/>
      <c r="AC264" s="3"/>
      <c r="AD264" s="1">
        <v>1</v>
      </c>
      <c r="AE264" s="1">
        <v>0</v>
      </c>
      <c r="AF264" s="1"/>
      <c r="AG264" s="1"/>
      <c r="AH264" s="1"/>
      <c r="AI264" s="1"/>
      <c r="AJ264" s="114" t="s">
        <v>664</v>
      </c>
      <c r="AK264" s="3">
        <v>10</v>
      </c>
      <c r="AL264" s="3" t="s">
        <v>39</v>
      </c>
    </row>
    <row r="265" spans="1:38" x14ac:dyDescent="0.2">
      <c r="A265" s="4" t="s">
        <v>882</v>
      </c>
      <c r="B265" s="4" t="s">
        <v>882</v>
      </c>
      <c r="C265" s="24"/>
      <c r="D265" s="4" t="s">
        <v>882</v>
      </c>
      <c r="E265" s="24" t="s">
        <v>882</v>
      </c>
      <c r="F265" s="24" t="s">
        <v>882</v>
      </c>
      <c r="G265" s="4" t="s">
        <v>467</v>
      </c>
      <c r="H265" s="4" t="s">
        <v>45</v>
      </c>
      <c r="I265" s="77" t="s">
        <v>48</v>
      </c>
      <c r="J265" s="4" t="s">
        <v>43</v>
      </c>
      <c r="K265" s="4">
        <v>31</v>
      </c>
      <c r="L265" s="19">
        <v>44142</v>
      </c>
      <c r="M265" s="19">
        <v>44581</v>
      </c>
      <c r="N265" s="4">
        <v>14.63</v>
      </c>
      <c r="O265" s="24">
        <v>15</v>
      </c>
      <c r="P265" s="24">
        <v>1.25</v>
      </c>
      <c r="Q265" s="24">
        <v>12.66666667</v>
      </c>
      <c r="R265" s="24">
        <v>14.63</v>
      </c>
      <c r="S265" s="24" t="s">
        <v>882</v>
      </c>
      <c r="T265" s="4" t="s">
        <v>883</v>
      </c>
      <c r="U265" s="24"/>
      <c r="V265" s="24"/>
      <c r="W265" s="1"/>
      <c r="X265" s="105" t="s">
        <v>2557</v>
      </c>
      <c r="Y265" s="105" t="s">
        <v>884</v>
      </c>
      <c r="Z265" s="13">
        <v>87</v>
      </c>
      <c r="AA265" s="13">
        <v>31</v>
      </c>
      <c r="AB265" s="24"/>
      <c r="AC265" s="1"/>
      <c r="AD265" s="1">
        <v>1</v>
      </c>
      <c r="AE265" s="1">
        <v>0</v>
      </c>
      <c r="AF265" s="1"/>
      <c r="AG265" s="1"/>
      <c r="AH265" s="1"/>
      <c r="AI265" s="1"/>
      <c r="AJ265" s="114" t="s">
        <v>691</v>
      </c>
      <c r="AK265" s="24">
        <v>11</v>
      </c>
      <c r="AL265" s="24" t="s">
        <v>39</v>
      </c>
    </row>
    <row r="266" spans="1:38" hidden="1" x14ac:dyDescent="0.2">
      <c r="A266" s="4" t="s">
        <v>885</v>
      </c>
      <c r="B266" s="4" t="s">
        <v>885</v>
      </c>
      <c r="C266" s="1"/>
      <c r="D266" s="4" t="s">
        <v>885</v>
      </c>
      <c r="E266" s="1" t="s">
        <v>885</v>
      </c>
      <c r="F266" s="1" t="s">
        <v>885</v>
      </c>
      <c r="G266" s="4" t="s">
        <v>467</v>
      </c>
      <c r="H266" s="4" t="s">
        <v>45</v>
      </c>
      <c r="I266" s="77" t="s">
        <v>48</v>
      </c>
      <c r="J266" s="4" t="s">
        <v>43</v>
      </c>
      <c r="K266" s="4">
        <v>30</v>
      </c>
      <c r="L266" s="19">
        <v>44142</v>
      </c>
      <c r="M266" s="19">
        <v>44581</v>
      </c>
      <c r="N266" s="4">
        <v>14.63</v>
      </c>
      <c r="O266" s="1">
        <v>15</v>
      </c>
      <c r="P266" s="1">
        <v>1.25</v>
      </c>
      <c r="Q266" s="1">
        <v>12.66666667</v>
      </c>
      <c r="R266" s="1">
        <v>14.63</v>
      </c>
      <c r="S266" s="1" t="s">
        <v>885</v>
      </c>
      <c r="T266" s="4" t="s">
        <v>886</v>
      </c>
      <c r="U266" s="1"/>
      <c r="V266" s="1"/>
      <c r="W266" s="1"/>
      <c r="X266" s="4"/>
      <c r="Y266" s="4"/>
      <c r="Z266" s="1"/>
      <c r="AA266" s="1"/>
      <c r="AB266" s="1"/>
      <c r="AC266" s="1"/>
      <c r="AD266" s="1">
        <v>1</v>
      </c>
      <c r="AE266" s="1">
        <v>0</v>
      </c>
      <c r="AF266" s="1"/>
      <c r="AG266" s="1"/>
      <c r="AH266" s="1"/>
      <c r="AI266" s="1"/>
      <c r="AJ266" s="114"/>
      <c r="AK266" s="1">
        <v>12</v>
      </c>
      <c r="AL266" s="1" t="s">
        <v>39</v>
      </c>
    </row>
    <row r="267" spans="1:38" hidden="1" x14ac:dyDescent="0.2">
      <c r="A267" s="4" t="s">
        <v>887</v>
      </c>
      <c r="B267" s="4" t="s">
        <v>887</v>
      </c>
      <c r="C267" s="1"/>
      <c r="D267" s="4" t="s">
        <v>887</v>
      </c>
      <c r="E267" s="1" t="s">
        <v>887</v>
      </c>
      <c r="F267" s="1" t="s">
        <v>887</v>
      </c>
      <c r="G267" s="4" t="s">
        <v>467</v>
      </c>
      <c r="H267" s="4" t="s">
        <v>45</v>
      </c>
      <c r="I267" s="77" t="s">
        <v>48</v>
      </c>
      <c r="J267" s="4" t="s">
        <v>43</v>
      </c>
      <c r="K267" s="4">
        <v>33</v>
      </c>
      <c r="L267" s="19">
        <v>44152</v>
      </c>
      <c r="M267" s="19">
        <v>44587</v>
      </c>
      <c r="N267" s="4">
        <v>14.5</v>
      </c>
      <c r="O267" s="1">
        <v>15</v>
      </c>
      <c r="P267" s="1">
        <v>1.25</v>
      </c>
      <c r="Q267" s="1">
        <v>12.33333333</v>
      </c>
      <c r="R267" s="1">
        <v>14.5</v>
      </c>
      <c r="S267" s="1" t="s">
        <v>887</v>
      </c>
      <c r="T267" s="4" t="s">
        <v>888</v>
      </c>
      <c r="U267" s="1"/>
      <c r="V267" s="1"/>
      <c r="W267" s="1"/>
      <c r="X267" s="4"/>
      <c r="Y267" s="4"/>
      <c r="Z267" s="1"/>
      <c r="AA267" s="1"/>
      <c r="AB267" s="1"/>
      <c r="AC267" s="1"/>
      <c r="AD267" s="1">
        <v>1</v>
      </c>
      <c r="AE267" s="1">
        <v>0</v>
      </c>
      <c r="AF267" s="1"/>
      <c r="AG267" s="1"/>
      <c r="AH267" s="1"/>
      <c r="AI267" s="1"/>
      <c r="AJ267" s="114"/>
      <c r="AK267" s="1">
        <v>13</v>
      </c>
      <c r="AL267" s="1" t="s">
        <v>39</v>
      </c>
    </row>
    <row r="268" spans="1:38" hidden="1" x14ac:dyDescent="0.2">
      <c r="A268" s="4" t="s">
        <v>889</v>
      </c>
      <c r="B268" s="4" t="s">
        <v>889</v>
      </c>
      <c r="C268" s="1"/>
      <c r="D268" s="4" t="s">
        <v>889</v>
      </c>
      <c r="E268" s="1" t="s">
        <v>889</v>
      </c>
      <c r="F268" s="1" t="s">
        <v>889</v>
      </c>
      <c r="G268" s="4" t="s">
        <v>467</v>
      </c>
      <c r="H268" s="4" t="s">
        <v>45</v>
      </c>
      <c r="I268" s="77" t="s">
        <v>48</v>
      </c>
      <c r="J268" s="4" t="s">
        <v>43</v>
      </c>
      <c r="K268" s="4">
        <v>31</v>
      </c>
      <c r="L268" s="19">
        <v>44152</v>
      </c>
      <c r="M268" s="19">
        <v>44587</v>
      </c>
      <c r="N268" s="4">
        <v>14.5</v>
      </c>
      <c r="O268" s="1">
        <v>15</v>
      </c>
      <c r="P268" s="1">
        <v>1.25</v>
      </c>
      <c r="Q268" s="1">
        <v>12.33333333</v>
      </c>
      <c r="R268" s="1">
        <v>14.5</v>
      </c>
      <c r="S268" s="1" t="s">
        <v>889</v>
      </c>
      <c r="T268" s="4" t="s">
        <v>890</v>
      </c>
      <c r="U268" s="1"/>
      <c r="V268" s="1"/>
      <c r="W268" s="1"/>
      <c r="X268" s="4"/>
      <c r="Y268" s="4"/>
      <c r="Z268" s="1"/>
      <c r="AA268" s="1"/>
      <c r="AB268" s="1"/>
      <c r="AC268" s="1"/>
      <c r="AD268" s="1">
        <v>1</v>
      </c>
      <c r="AE268" s="1">
        <v>0</v>
      </c>
      <c r="AF268" s="1"/>
      <c r="AG268" s="1"/>
      <c r="AH268" s="1"/>
      <c r="AI268" s="1"/>
      <c r="AJ268" s="114"/>
      <c r="AK268" s="1">
        <v>14</v>
      </c>
      <c r="AL268" s="1" t="s">
        <v>39</v>
      </c>
    </row>
    <row r="269" spans="1:38" hidden="1" x14ac:dyDescent="0.2">
      <c r="A269" s="4" t="s">
        <v>891</v>
      </c>
      <c r="B269" s="4" t="s">
        <v>891</v>
      </c>
      <c r="C269" s="1"/>
      <c r="D269" s="4" t="s">
        <v>891</v>
      </c>
      <c r="E269" s="1" t="s">
        <v>891</v>
      </c>
      <c r="F269" s="1" t="s">
        <v>891</v>
      </c>
      <c r="G269" s="4" t="s">
        <v>467</v>
      </c>
      <c r="H269" s="4" t="s">
        <v>45</v>
      </c>
      <c r="I269" s="77" t="s">
        <v>48</v>
      </c>
      <c r="J269" s="4" t="s">
        <v>43</v>
      </c>
      <c r="K269" s="4">
        <v>29</v>
      </c>
      <c r="L269" s="19">
        <v>44154</v>
      </c>
      <c r="M269" s="19">
        <v>44587</v>
      </c>
      <c r="N269" s="4">
        <v>14.43</v>
      </c>
      <c r="O269" s="1">
        <v>14</v>
      </c>
      <c r="P269" s="1">
        <v>1.1666666670000001</v>
      </c>
      <c r="Q269" s="1">
        <v>12.266666669999999</v>
      </c>
      <c r="R269" s="1">
        <v>14.43</v>
      </c>
      <c r="S269" s="1" t="s">
        <v>891</v>
      </c>
      <c r="T269" s="4" t="s">
        <v>892</v>
      </c>
      <c r="U269" s="1"/>
      <c r="V269" s="1"/>
      <c r="W269" s="1"/>
      <c r="X269" s="4"/>
      <c r="Y269" s="4"/>
      <c r="Z269" s="1"/>
      <c r="AA269" s="1"/>
      <c r="AB269" s="1"/>
      <c r="AC269" s="1"/>
      <c r="AD269" s="1">
        <v>1</v>
      </c>
      <c r="AE269" s="1">
        <v>0</v>
      </c>
      <c r="AF269" s="1"/>
      <c r="AG269" s="1"/>
      <c r="AH269" s="1"/>
      <c r="AI269" s="1"/>
      <c r="AJ269" s="114"/>
      <c r="AK269" s="1">
        <v>15</v>
      </c>
      <c r="AL269" s="1" t="s">
        <v>39</v>
      </c>
    </row>
    <row r="270" spans="1:38" hidden="1" x14ac:dyDescent="0.2">
      <c r="A270" s="4" t="s">
        <v>893</v>
      </c>
      <c r="B270" s="4" t="s">
        <v>893</v>
      </c>
      <c r="C270" s="1"/>
      <c r="D270" s="4" t="s">
        <v>893</v>
      </c>
      <c r="E270" s="1" t="s">
        <v>893</v>
      </c>
      <c r="F270" s="1" t="s">
        <v>893</v>
      </c>
      <c r="G270" s="4" t="s">
        <v>467</v>
      </c>
      <c r="H270" s="4" t="s">
        <v>45</v>
      </c>
      <c r="I270" s="77" t="s">
        <v>48</v>
      </c>
      <c r="J270" s="4" t="s">
        <v>43</v>
      </c>
      <c r="K270" s="4">
        <v>32</v>
      </c>
      <c r="L270" s="19">
        <v>44154</v>
      </c>
      <c r="M270" s="19">
        <v>44588</v>
      </c>
      <c r="N270" s="4">
        <v>14.47</v>
      </c>
      <c r="O270" s="1">
        <v>14</v>
      </c>
      <c r="P270" s="1">
        <v>1.1666666670000001</v>
      </c>
      <c r="Q270" s="1">
        <v>12.266666669999999</v>
      </c>
      <c r="R270" s="1">
        <v>14.47</v>
      </c>
      <c r="S270" s="1" t="s">
        <v>894</v>
      </c>
      <c r="T270" s="4" t="s">
        <v>895</v>
      </c>
      <c r="U270" s="1"/>
      <c r="V270" s="1"/>
      <c r="W270" s="1"/>
      <c r="X270" s="4"/>
      <c r="Y270" s="4"/>
      <c r="Z270" s="1"/>
      <c r="AA270" s="1"/>
      <c r="AB270" s="1"/>
      <c r="AC270" s="1"/>
      <c r="AD270" s="1">
        <v>1</v>
      </c>
      <c r="AE270" s="1">
        <v>0</v>
      </c>
      <c r="AF270" s="1"/>
      <c r="AG270" s="1"/>
      <c r="AH270" s="1"/>
      <c r="AI270" s="1"/>
      <c r="AJ270" s="114"/>
      <c r="AK270" s="1">
        <v>16</v>
      </c>
      <c r="AL270" s="1" t="s">
        <v>39</v>
      </c>
    </row>
    <row r="271" spans="1:38" x14ac:dyDescent="0.2">
      <c r="A271" s="4" t="s">
        <v>896</v>
      </c>
      <c r="B271" s="4" t="s">
        <v>896</v>
      </c>
      <c r="C271" s="4"/>
      <c r="D271" s="4" t="s">
        <v>896</v>
      </c>
      <c r="E271" s="4" t="s">
        <v>896</v>
      </c>
      <c r="F271" s="4" t="s">
        <v>896</v>
      </c>
      <c r="G271" s="4" t="s">
        <v>467</v>
      </c>
      <c r="H271" s="4" t="s">
        <v>670</v>
      </c>
      <c r="I271" s="77" t="s">
        <v>48</v>
      </c>
      <c r="J271" s="4" t="s">
        <v>342</v>
      </c>
      <c r="K271" s="4">
        <v>38</v>
      </c>
      <c r="L271" s="19">
        <v>44150</v>
      </c>
      <c r="M271" s="19">
        <v>44580</v>
      </c>
      <c r="N271" s="4">
        <v>14.33</v>
      </c>
      <c r="O271" s="4">
        <v>14</v>
      </c>
      <c r="P271" s="4">
        <v>1.1666666670000001</v>
      </c>
      <c r="Q271" s="4">
        <v>12.4</v>
      </c>
      <c r="R271" s="4">
        <v>14.33</v>
      </c>
      <c r="S271" s="4" t="s">
        <v>896</v>
      </c>
      <c r="T271" s="4" t="s">
        <v>897</v>
      </c>
      <c r="U271" s="4"/>
      <c r="V271" s="4"/>
      <c r="W271" s="1"/>
      <c r="X271" s="4" t="s">
        <v>2558</v>
      </c>
      <c r="Y271" s="4" t="s">
        <v>898</v>
      </c>
      <c r="Z271" s="4">
        <v>88</v>
      </c>
      <c r="AA271" s="4">
        <v>30</v>
      </c>
      <c r="AB271" s="4"/>
      <c r="AC271" s="4"/>
      <c r="AD271" s="1">
        <v>1</v>
      </c>
      <c r="AE271" s="1">
        <v>0</v>
      </c>
      <c r="AF271" s="1"/>
      <c r="AG271" s="1"/>
      <c r="AH271" s="1"/>
      <c r="AI271" s="1"/>
      <c r="AJ271" s="18" t="s">
        <v>563</v>
      </c>
      <c r="AK271" s="4">
        <v>2</v>
      </c>
      <c r="AL271" s="4" t="s">
        <v>39</v>
      </c>
    </row>
    <row r="272" spans="1:38" hidden="1" x14ac:dyDescent="0.2">
      <c r="A272" s="4" t="s">
        <v>899</v>
      </c>
      <c r="B272" s="4" t="s">
        <v>899</v>
      </c>
      <c r="C272" s="1"/>
      <c r="D272" s="4" t="s">
        <v>899</v>
      </c>
      <c r="E272" s="1" t="s">
        <v>899</v>
      </c>
      <c r="F272" s="1" t="s">
        <v>899</v>
      </c>
      <c r="G272" s="4" t="s">
        <v>467</v>
      </c>
      <c r="H272" s="4" t="s">
        <v>45</v>
      </c>
      <c r="I272" s="77" t="s">
        <v>48</v>
      </c>
      <c r="J272" s="4" t="s">
        <v>43</v>
      </c>
      <c r="K272" s="4">
        <v>31</v>
      </c>
      <c r="L272" s="19">
        <v>43962</v>
      </c>
      <c r="M272" s="19">
        <v>44587</v>
      </c>
      <c r="N272" s="4">
        <v>20.83</v>
      </c>
      <c r="O272" s="1">
        <v>21</v>
      </c>
      <c r="P272" s="1">
        <v>1.75</v>
      </c>
      <c r="Q272" s="1">
        <v>18.666666670000001</v>
      </c>
      <c r="R272" s="1">
        <v>20.83</v>
      </c>
      <c r="S272" s="1" t="s">
        <v>899</v>
      </c>
      <c r="T272" s="4" t="s">
        <v>900</v>
      </c>
      <c r="U272" s="1"/>
      <c r="V272" s="1"/>
      <c r="W272" s="1"/>
      <c r="X272" s="4"/>
      <c r="Y272" s="4"/>
      <c r="Z272" s="1"/>
      <c r="AA272" s="1"/>
      <c r="AB272" s="1"/>
      <c r="AC272" s="1"/>
      <c r="AD272" s="1">
        <v>1</v>
      </c>
      <c r="AE272" s="1">
        <v>0</v>
      </c>
      <c r="AF272" s="1"/>
      <c r="AG272" s="1"/>
      <c r="AH272" s="1"/>
      <c r="AI272" s="1"/>
      <c r="AJ272" s="114"/>
      <c r="AK272" s="1">
        <v>17</v>
      </c>
      <c r="AL272" s="1" t="s">
        <v>39</v>
      </c>
    </row>
    <row r="273" spans="1:38" hidden="1" x14ac:dyDescent="0.2">
      <c r="A273" s="4" t="s">
        <v>901</v>
      </c>
      <c r="B273" s="4" t="s">
        <v>901</v>
      </c>
      <c r="C273" s="1"/>
      <c r="D273" s="4" t="s">
        <v>901</v>
      </c>
      <c r="E273" s="1" t="s">
        <v>901</v>
      </c>
      <c r="F273" s="1" t="s">
        <v>901</v>
      </c>
      <c r="G273" s="4" t="s">
        <v>467</v>
      </c>
      <c r="H273" s="4" t="s">
        <v>45</v>
      </c>
      <c r="I273" s="77" t="s">
        <v>48</v>
      </c>
      <c r="J273" s="4" t="s">
        <v>43</v>
      </c>
      <c r="K273" s="4">
        <v>31</v>
      </c>
      <c r="L273" s="19">
        <v>43998</v>
      </c>
      <c r="M273" s="19">
        <v>44587</v>
      </c>
      <c r="N273" s="4">
        <v>19.63</v>
      </c>
      <c r="O273" s="1">
        <v>20</v>
      </c>
      <c r="P273" s="1">
        <v>1.6666666670000001</v>
      </c>
      <c r="Q273" s="1">
        <v>17.466666669999999</v>
      </c>
      <c r="R273" s="1">
        <v>19.63</v>
      </c>
      <c r="S273" s="1" t="s">
        <v>901</v>
      </c>
      <c r="T273" s="4" t="s">
        <v>902</v>
      </c>
      <c r="U273" s="1"/>
      <c r="V273" s="1"/>
      <c r="W273" s="1"/>
      <c r="X273" s="4"/>
      <c r="Y273" s="4"/>
      <c r="Z273" s="1"/>
      <c r="AA273" s="1"/>
      <c r="AB273" s="1"/>
      <c r="AC273" s="1"/>
      <c r="AD273" s="1">
        <v>1</v>
      </c>
      <c r="AE273" s="1">
        <v>0</v>
      </c>
      <c r="AF273" s="1"/>
      <c r="AG273" s="1"/>
      <c r="AH273" s="1"/>
      <c r="AI273" s="1"/>
      <c r="AJ273" s="114"/>
      <c r="AK273" s="1">
        <v>18</v>
      </c>
      <c r="AL273" s="1" t="s">
        <v>39</v>
      </c>
    </row>
    <row r="274" spans="1:38" hidden="1" x14ac:dyDescent="0.2">
      <c r="A274" s="4" t="s">
        <v>903</v>
      </c>
      <c r="B274" s="4" t="s">
        <v>903</v>
      </c>
      <c r="C274" s="1"/>
      <c r="D274" s="4" t="s">
        <v>903</v>
      </c>
      <c r="E274" s="1" t="s">
        <v>903</v>
      </c>
      <c r="F274" s="1" t="s">
        <v>903</v>
      </c>
      <c r="G274" s="4" t="s">
        <v>467</v>
      </c>
      <c r="H274" s="4" t="s">
        <v>45</v>
      </c>
      <c r="I274" s="77" t="s">
        <v>48</v>
      </c>
      <c r="J274" s="4" t="s">
        <v>43</v>
      </c>
      <c r="K274" s="4">
        <v>33</v>
      </c>
      <c r="L274" s="19">
        <v>43998</v>
      </c>
      <c r="M274" s="19">
        <v>44588</v>
      </c>
      <c r="N274" s="4">
        <v>19.670000000000002</v>
      </c>
      <c r="O274" s="1">
        <v>20</v>
      </c>
      <c r="P274" s="1">
        <v>1.6666666670000001</v>
      </c>
      <c r="Q274" s="1">
        <v>17.466666669999999</v>
      </c>
      <c r="R274" s="1">
        <v>19.670000000000002</v>
      </c>
      <c r="S274" s="1" t="s">
        <v>903</v>
      </c>
      <c r="T274" s="4" t="s">
        <v>904</v>
      </c>
      <c r="U274" s="1"/>
      <c r="V274" s="1"/>
      <c r="W274" s="1"/>
      <c r="X274" s="4"/>
      <c r="Y274" s="4"/>
      <c r="Z274" s="1"/>
      <c r="AA274" s="1"/>
      <c r="AB274" s="1"/>
      <c r="AC274" s="1"/>
      <c r="AD274" s="1">
        <v>1</v>
      </c>
      <c r="AE274" s="1">
        <v>0</v>
      </c>
      <c r="AF274" s="1"/>
      <c r="AG274" s="1"/>
      <c r="AH274" s="1"/>
      <c r="AI274" s="1"/>
      <c r="AJ274" s="114"/>
      <c r="AK274" s="1">
        <v>19</v>
      </c>
      <c r="AL274" s="1" t="s">
        <v>39</v>
      </c>
    </row>
    <row r="275" spans="1:38" hidden="1" x14ac:dyDescent="0.2">
      <c r="A275" s="4" t="s">
        <v>905</v>
      </c>
      <c r="B275" s="4" t="s">
        <v>905</v>
      </c>
      <c r="C275" s="1"/>
      <c r="D275" s="4" t="s">
        <v>905</v>
      </c>
      <c r="E275" s="1" t="s">
        <v>905</v>
      </c>
      <c r="F275" s="1" t="s">
        <v>905</v>
      </c>
      <c r="G275" s="4" t="s">
        <v>467</v>
      </c>
      <c r="H275" s="4" t="s">
        <v>670</v>
      </c>
      <c r="I275" s="77" t="s">
        <v>48</v>
      </c>
      <c r="J275" s="4" t="s">
        <v>43</v>
      </c>
      <c r="K275" s="4">
        <v>32</v>
      </c>
      <c r="L275" s="19">
        <v>43998</v>
      </c>
      <c r="M275" s="19">
        <v>44588</v>
      </c>
      <c r="N275" s="4">
        <v>19.670000000000002</v>
      </c>
      <c r="O275" s="1">
        <v>20</v>
      </c>
      <c r="P275" s="1">
        <v>1.6666666670000001</v>
      </c>
      <c r="Q275" s="1">
        <v>17.466666669999999</v>
      </c>
      <c r="R275" s="1">
        <v>19.670000000000002</v>
      </c>
      <c r="S275" s="1" t="s">
        <v>905</v>
      </c>
      <c r="T275" s="4" t="s">
        <v>906</v>
      </c>
      <c r="U275" s="1"/>
      <c r="V275" s="1"/>
      <c r="W275" s="1"/>
      <c r="X275" s="4"/>
      <c r="Y275" s="4"/>
      <c r="Z275" s="1"/>
      <c r="AA275" s="1"/>
      <c r="AB275" s="1"/>
      <c r="AC275" s="1"/>
      <c r="AD275" s="1">
        <v>1</v>
      </c>
      <c r="AE275" s="1">
        <v>0</v>
      </c>
      <c r="AF275" s="1"/>
      <c r="AG275" s="1"/>
      <c r="AH275" s="1"/>
      <c r="AI275" s="1"/>
      <c r="AJ275" s="114"/>
      <c r="AK275" s="1">
        <v>20</v>
      </c>
      <c r="AL275" s="1" t="s">
        <v>39</v>
      </c>
    </row>
    <row r="276" spans="1:38" hidden="1" x14ac:dyDescent="0.2">
      <c r="A276" s="4" t="s">
        <v>907</v>
      </c>
      <c r="B276" s="4" t="s">
        <v>907</v>
      </c>
      <c r="C276" s="1"/>
      <c r="D276" s="4" t="s">
        <v>907</v>
      </c>
      <c r="E276" s="1" t="s">
        <v>907</v>
      </c>
      <c r="F276" s="1" t="s">
        <v>907</v>
      </c>
      <c r="G276" s="4" t="s">
        <v>467</v>
      </c>
      <c r="H276" s="4" t="s">
        <v>670</v>
      </c>
      <c r="I276" s="77" t="s">
        <v>48</v>
      </c>
      <c r="J276" s="4" t="s">
        <v>43</v>
      </c>
      <c r="K276" s="4">
        <v>27</v>
      </c>
      <c r="L276" s="19">
        <v>43998</v>
      </c>
      <c r="M276" s="19">
        <v>44588</v>
      </c>
      <c r="N276" s="4">
        <v>19.670000000000002</v>
      </c>
      <c r="O276" s="1">
        <v>20</v>
      </c>
      <c r="P276" s="1">
        <v>1.6666666670000001</v>
      </c>
      <c r="Q276" s="1">
        <v>17.466666669999999</v>
      </c>
      <c r="R276" s="1">
        <v>19.670000000000002</v>
      </c>
      <c r="S276" s="1" t="s">
        <v>907</v>
      </c>
      <c r="T276" s="4" t="s">
        <v>908</v>
      </c>
      <c r="U276" s="1"/>
      <c r="V276" s="1"/>
      <c r="W276" s="1"/>
      <c r="X276" s="4"/>
      <c r="Y276" s="4"/>
      <c r="Z276" s="1"/>
      <c r="AA276" s="1"/>
      <c r="AB276" s="1"/>
      <c r="AC276" s="1"/>
      <c r="AD276" s="1">
        <v>1</v>
      </c>
      <c r="AE276" s="1">
        <v>0</v>
      </c>
      <c r="AF276" s="1"/>
      <c r="AG276" s="1"/>
      <c r="AH276" s="1"/>
      <c r="AI276" s="1"/>
      <c r="AJ276" s="114"/>
      <c r="AK276" s="1">
        <v>21</v>
      </c>
      <c r="AL276" s="1" t="s">
        <v>39</v>
      </c>
    </row>
    <row r="277" spans="1:38" hidden="1" x14ac:dyDescent="0.2">
      <c r="A277" s="4" t="s">
        <v>909</v>
      </c>
      <c r="B277" s="4" t="s">
        <v>909</v>
      </c>
      <c r="C277" s="1"/>
      <c r="D277" s="4" t="s">
        <v>909</v>
      </c>
      <c r="E277" s="1" t="s">
        <v>909</v>
      </c>
      <c r="F277" s="1" t="s">
        <v>909</v>
      </c>
      <c r="G277" s="4" t="s">
        <v>467</v>
      </c>
      <c r="H277" s="4" t="s">
        <v>670</v>
      </c>
      <c r="I277" s="77" t="s">
        <v>48</v>
      </c>
      <c r="J277" s="4" t="s">
        <v>43</v>
      </c>
      <c r="K277" s="4">
        <v>26</v>
      </c>
      <c r="L277" s="19">
        <v>43900</v>
      </c>
      <c r="M277" s="19">
        <v>44588</v>
      </c>
      <c r="N277" s="4">
        <v>22.93</v>
      </c>
      <c r="O277" s="1">
        <v>23</v>
      </c>
      <c r="P277" s="1">
        <v>1.9166666670000001</v>
      </c>
      <c r="Q277" s="1">
        <v>20.733333330000001</v>
      </c>
      <c r="R277" s="1">
        <v>22.93</v>
      </c>
      <c r="S277" s="1" t="s">
        <v>909</v>
      </c>
      <c r="T277" s="4" t="s">
        <v>910</v>
      </c>
      <c r="U277" s="1"/>
      <c r="V277" s="1"/>
      <c r="W277" s="1"/>
      <c r="X277" s="4"/>
      <c r="Y277" s="4"/>
      <c r="Z277" s="1"/>
      <c r="AA277" s="1"/>
      <c r="AB277" s="1"/>
      <c r="AC277" s="1"/>
      <c r="AD277" s="1">
        <v>1</v>
      </c>
      <c r="AE277" s="1">
        <v>0</v>
      </c>
      <c r="AF277" s="1"/>
      <c r="AG277" s="1"/>
      <c r="AH277" s="1"/>
      <c r="AI277" s="1"/>
      <c r="AJ277" s="114"/>
      <c r="AK277" s="1">
        <v>22</v>
      </c>
      <c r="AL277" s="1" t="s">
        <v>39</v>
      </c>
    </row>
    <row r="278" spans="1:38" hidden="1" x14ac:dyDescent="0.2">
      <c r="A278" s="4" t="s">
        <v>911</v>
      </c>
      <c r="B278" s="4" t="s">
        <v>911</v>
      </c>
      <c r="C278" s="1"/>
      <c r="D278" s="4" t="s">
        <v>911</v>
      </c>
      <c r="E278" s="1" t="s">
        <v>911</v>
      </c>
      <c r="F278" s="1" t="s">
        <v>911</v>
      </c>
      <c r="G278" s="4" t="s">
        <v>467</v>
      </c>
      <c r="H278" s="4" t="s">
        <v>670</v>
      </c>
      <c r="I278" s="77" t="s">
        <v>48</v>
      </c>
      <c r="J278" s="4" t="s">
        <v>342</v>
      </c>
      <c r="K278" s="4">
        <v>39</v>
      </c>
      <c r="L278" s="19">
        <v>44150</v>
      </c>
      <c r="M278" s="19">
        <v>44580</v>
      </c>
      <c r="N278" s="4">
        <v>14.33</v>
      </c>
      <c r="O278" s="1">
        <v>14</v>
      </c>
      <c r="P278" s="1">
        <v>1.1666666670000001</v>
      </c>
      <c r="Q278" s="1">
        <v>12.4</v>
      </c>
      <c r="R278" s="1">
        <v>14.33</v>
      </c>
      <c r="S278" s="1" t="s">
        <v>911</v>
      </c>
      <c r="T278" s="4" t="s">
        <v>912</v>
      </c>
      <c r="U278" s="1"/>
      <c r="V278" s="1"/>
      <c r="W278" s="1"/>
      <c r="X278" s="4"/>
      <c r="Y278" s="4"/>
      <c r="Z278" s="1"/>
      <c r="AA278" s="1"/>
      <c r="AB278" s="1"/>
      <c r="AC278" s="1"/>
      <c r="AD278" s="1">
        <v>1</v>
      </c>
      <c r="AE278" s="1">
        <v>0</v>
      </c>
      <c r="AF278" s="1"/>
      <c r="AG278" s="1"/>
      <c r="AH278" s="1"/>
      <c r="AI278" s="1"/>
      <c r="AJ278" s="114"/>
      <c r="AK278" s="1">
        <v>3</v>
      </c>
      <c r="AL278" s="1" t="s">
        <v>39</v>
      </c>
    </row>
    <row r="279" spans="1:38" x14ac:dyDescent="0.2">
      <c r="A279" s="4" t="s">
        <v>913</v>
      </c>
      <c r="B279" s="4" t="s">
        <v>913</v>
      </c>
      <c r="C279" s="4"/>
      <c r="D279" s="4" t="s">
        <v>913</v>
      </c>
      <c r="E279" s="4" t="s">
        <v>913</v>
      </c>
      <c r="F279" s="4" t="s">
        <v>913</v>
      </c>
      <c r="G279" s="4" t="s">
        <v>467</v>
      </c>
      <c r="H279" s="4" t="s">
        <v>670</v>
      </c>
      <c r="I279" s="77" t="s">
        <v>48</v>
      </c>
      <c r="J279" s="4" t="s">
        <v>342</v>
      </c>
      <c r="K279" s="4">
        <v>34</v>
      </c>
      <c r="L279" s="19">
        <v>44154</v>
      </c>
      <c r="M279" s="19">
        <v>44580</v>
      </c>
      <c r="N279" s="4">
        <v>14.2</v>
      </c>
      <c r="O279" s="4">
        <v>14</v>
      </c>
      <c r="P279" s="4">
        <v>1.1666666670000001</v>
      </c>
      <c r="Q279" s="4">
        <v>12.3</v>
      </c>
      <c r="R279" s="4">
        <v>14.2</v>
      </c>
      <c r="S279" s="4" t="s">
        <v>914</v>
      </c>
      <c r="T279" s="4" t="s">
        <v>915</v>
      </c>
      <c r="U279" s="4"/>
      <c r="V279" s="4"/>
      <c r="W279" s="1"/>
      <c r="X279" s="4" t="s">
        <v>2559</v>
      </c>
      <c r="Y279" s="4" t="s">
        <v>916</v>
      </c>
      <c r="Z279" s="4">
        <v>85</v>
      </c>
      <c r="AA279" s="4">
        <v>30</v>
      </c>
      <c r="AB279" s="4"/>
      <c r="AC279" s="1"/>
      <c r="AD279" s="1">
        <v>1</v>
      </c>
      <c r="AE279" s="1">
        <v>0</v>
      </c>
      <c r="AF279" s="1"/>
      <c r="AG279" s="1"/>
      <c r="AH279" s="1"/>
      <c r="AI279" s="1"/>
      <c r="AJ279" s="18" t="s">
        <v>563</v>
      </c>
      <c r="AK279" s="4">
        <v>4</v>
      </c>
      <c r="AL279" s="4" t="s">
        <v>39</v>
      </c>
    </row>
    <row r="280" spans="1:38" hidden="1" x14ac:dyDescent="0.2">
      <c r="A280" s="4" t="s">
        <v>917</v>
      </c>
      <c r="B280" s="4" t="s">
        <v>917</v>
      </c>
      <c r="C280" s="1"/>
      <c r="D280" s="4" t="s">
        <v>917</v>
      </c>
      <c r="E280" s="1" t="s">
        <v>917</v>
      </c>
      <c r="F280" s="1" t="s">
        <v>917</v>
      </c>
      <c r="G280" s="4" t="s">
        <v>467</v>
      </c>
      <c r="H280" s="4" t="s">
        <v>670</v>
      </c>
      <c r="I280" s="77" t="s">
        <v>48</v>
      </c>
      <c r="J280" s="4" t="s">
        <v>342</v>
      </c>
      <c r="K280" s="4">
        <v>32</v>
      </c>
      <c r="L280" s="19">
        <v>44142</v>
      </c>
      <c r="M280" s="19">
        <v>44580</v>
      </c>
      <c r="N280" s="4">
        <v>14.6</v>
      </c>
      <c r="O280" s="1">
        <v>15</v>
      </c>
      <c r="P280" s="1">
        <v>1.25</v>
      </c>
      <c r="Q280" s="1">
        <v>12.66666667</v>
      </c>
      <c r="R280" s="1">
        <v>14.6</v>
      </c>
      <c r="S280" s="1" t="s">
        <v>917</v>
      </c>
      <c r="T280" s="4" t="s">
        <v>918</v>
      </c>
      <c r="U280" s="1"/>
      <c r="V280" s="1"/>
      <c r="W280" s="1"/>
      <c r="X280" s="4"/>
      <c r="Y280" s="4"/>
      <c r="Z280" s="1"/>
      <c r="AA280" s="1"/>
      <c r="AB280" s="1"/>
      <c r="AC280" s="1"/>
      <c r="AD280" s="1">
        <v>1</v>
      </c>
      <c r="AE280" s="1">
        <v>0</v>
      </c>
      <c r="AF280" s="1"/>
      <c r="AG280" s="1"/>
      <c r="AH280" s="1"/>
      <c r="AI280" s="1"/>
      <c r="AJ280" s="114"/>
      <c r="AK280" s="1">
        <v>5</v>
      </c>
      <c r="AL280" s="1" t="s">
        <v>39</v>
      </c>
    </row>
    <row r="281" spans="1:38" hidden="1" x14ac:dyDescent="0.2">
      <c r="A281" s="4" t="s">
        <v>919</v>
      </c>
      <c r="B281" s="4" t="s">
        <v>919</v>
      </c>
      <c r="C281" s="1"/>
      <c r="D281" s="4" t="s">
        <v>919</v>
      </c>
      <c r="E281" s="1" t="s">
        <v>919</v>
      </c>
      <c r="F281" s="1" t="s">
        <v>919</v>
      </c>
      <c r="G281" s="4" t="s">
        <v>467</v>
      </c>
      <c r="H281" s="4" t="s">
        <v>670</v>
      </c>
      <c r="I281" s="77" t="s">
        <v>48</v>
      </c>
      <c r="J281" s="4" t="s">
        <v>342</v>
      </c>
      <c r="K281" s="4">
        <v>38</v>
      </c>
      <c r="L281" s="19">
        <v>44142</v>
      </c>
      <c r="M281" s="19">
        <v>44580</v>
      </c>
      <c r="N281" s="4">
        <v>14.6</v>
      </c>
      <c r="O281" s="1">
        <v>15</v>
      </c>
      <c r="P281" s="1">
        <v>1.25</v>
      </c>
      <c r="Q281" s="1">
        <v>12.66666667</v>
      </c>
      <c r="R281" s="1">
        <v>14.6</v>
      </c>
      <c r="S281" s="1" t="s">
        <v>919</v>
      </c>
      <c r="T281" s="4" t="s">
        <v>920</v>
      </c>
      <c r="U281" s="1"/>
      <c r="V281" s="1"/>
      <c r="W281" s="1"/>
      <c r="X281" s="4"/>
      <c r="Y281" s="4"/>
      <c r="Z281" s="1"/>
      <c r="AA281" s="1"/>
      <c r="AB281" s="1"/>
      <c r="AC281" s="1"/>
      <c r="AD281" s="1">
        <v>1</v>
      </c>
      <c r="AE281" s="1">
        <v>0</v>
      </c>
      <c r="AF281" s="1"/>
      <c r="AG281" s="1"/>
      <c r="AH281" s="1"/>
      <c r="AI281" s="1"/>
      <c r="AJ281" s="114"/>
      <c r="AK281" s="1">
        <v>6</v>
      </c>
      <c r="AL281" s="1" t="s">
        <v>39</v>
      </c>
    </row>
    <row r="282" spans="1:38" hidden="1" x14ac:dyDescent="0.2">
      <c r="A282" s="4" t="s">
        <v>921</v>
      </c>
      <c r="B282" s="4" t="s">
        <v>921</v>
      </c>
      <c r="C282" s="1"/>
      <c r="D282" s="4" t="s">
        <v>921</v>
      </c>
      <c r="E282" s="1" t="s">
        <v>921</v>
      </c>
      <c r="F282" s="1" t="s">
        <v>921</v>
      </c>
      <c r="G282" s="4" t="s">
        <v>467</v>
      </c>
      <c r="H282" s="4" t="s">
        <v>670</v>
      </c>
      <c r="I282" s="77" t="s">
        <v>48</v>
      </c>
      <c r="J282" s="4" t="s">
        <v>342</v>
      </c>
      <c r="K282" s="4">
        <v>45</v>
      </c>
      <c r="L282" s="19">
        <v>44146</v>
      </c>
      <c r="M282" s="19">
        <v>44581</v>
      </c>
      <c r="N282" s="4">
        <v>14.5</v>
      </c>
      <c r="O282" s="1">
        <v>15</v>
      </c>
      <c r="P282" s="1">
        <v>1.25</v>
      </c>
      <c r="Q282" s="1">
        <v>12.53333333</v>
      </c>
      <c r="R282" s="1">
        <v>14.5</v>
      </c>
      <c r="S282" s="1" t="s">
        <v>921</v>
      </c>
      <c r="T282" s="4" t="s">
        <v>922</v>
      </c>
      <c r="U282" s="1"/>
      <c r="V282" s="1"/>
      <c r="W282" s="1"/>
      <c r="X282" s="4"/>
      <c r="Y282" s="4"/>
      <c r="Z282" s="1"/>
      <c r="AA282" s="1"/>
      <c r="AB282" s="1"/>
      <c r="AC282" s="1"/>
      <c r="AD282" s="1">
        <v>1</v>
      </c>
      <c r="AE282" s="1">
        <v>0</v>
      </c>
      <c r="AF282" s="1"/>
      <c r="AG282" s="1"/>
      <c r="AH282" s="1"/>
      <c r="AI282" s="1"/>
      <c r="AJ282" s="114"/>
      <c r="AK282" s="1">
        <v>7</v>
      </c>
      <c r="AL282" s="1" t="s">
        <v>39</v>
      </c>
    </row>
    <row r="283" spans="1:38" hidden="1" x14ac:dyDescent="0.2">
      <c r="A283" s="4" t="s">
        <v>923</v>
      </c>
      <c r="B283" s="4" t="s">
        <v>923</v>
      </c>
      <c r="C283" s="1"/>
      <c r="D283" s="4" t="s">
        <v>923</v>
      </c>
      <c r="E283" s="1" t="s">
        <v>923</v>
      </c>
      <c r="F283" s="1" t="s">
        <v>923</v>
      </c>
      <c r="G283" s="4" t="s">
        <v>467</v>
      </c>
      <c r="H283" s="4" t="s">
        <v>670</v>
      </c>
      <c r="I283" s="77" t="s">
        <v>48</v>
      </c>
      <c r="J283" s="4" t="s">
        <v>342</v>
      </c>
      <c r="K283" s="4">
        <v>33</v>
      </c>
      <c r="L283" s="19">
        <v>44146</v>
      </c>
      <c r="M283" s="19">
        <v>44581</v>
      </c>
      <c r="N283" s="4">
        <v>14.5</v>
      </c>
      <c r="O283" s="1">
        <v>15</v>
      </c>
      <c r="P283" s="1">
        <v>1.25</v>
      </c>
      <c r="Q283" s="1">
        <v>12.53333333</v>
      </c>
      <c r="R283" s="1">
        <v>14.5</v>
      </c>
      <c r="S283" s="1" t="s">
        <v>924</v>
      </c>
      <c r="T283" s="4" t="s">
        <v>925</v>
      </c>
      <c r="U283" s="1"/>
      <c r="V283" s="1"/>
      <c r="W283" s="1"/>
      <c r="X283" s="4"/>
      <c r="Y283" s="4"/>
      <c r="Z283" s="1"/>
      <c r="AA283" s="1"/>
      <c r="AB283" s="1"/>
      <c r="AC283" s="1"/>
      <c r="AD283" s="1">
        <v>1</v>
      </c>
      <c r="AE283" s="1">
        <v>0</v>
      </c>
      <c r="AF283" s="1"/>
      <c r="AG283" s="1"/>
      <c r="AH283" s="1"/>
      <c r="AI283" s="1"/>
      <c r="AJ283" s="114"/>
      <c r="AK283" s="1">
        <v>8</v>
      </c>
      <c r="AL283" s="1" t="s">
        <v>39</v>
      </c>
    </row>
    <row r="284" spans="1:38" x14ac:dyDescent="0.2">
      <c r="A284" s="4" t="s">
        <v>926</v>
      </c>
      <c r="B284" s="4" t="s">
        <v>926</v>
      </c>
      <c r="C284" s="3"/>
      <c r="D284" s="4" t="s">
        <v>926</v>
      </c>
      <c r="E284" s="3" t="s">
        <v>926</v>
      </c>
      <c r="F284" s="3" t="s">
        <v>926</v>
      </c>
      <c r="G284" s="4" t="s">
        <v>467</v>
      </c>
      <c r="H284" s="4" t="s">
        <v>45</v>
      </c>
      <c r="I284" s="77" t="s">
        <v>48</v>
      </c>
      <c r="J284" s="4" t="s">
        <v>43</v>
      </c>
      <c r="K284" s="4">
        <v>29</v>
      </c>
      <c r="L284" s="19">
        <v>44142</v>
      </c>
      <c r="M284" s="19">
        <v>44581</v>
      </c>
      <c r="N284" s="4">
        <v>14.63</v>
      </c>
      <c r="O284" s="3">
        <v>15</v>
      </c>
      <c r="P284" s="3">
        <v>1.25</v>
      </c>
      <c r="Q284" s="3">
        <v>12.66666667</v>
      </c>
      <c r="R284" s="3">
        <v>14.63</v>
      </c>
      <c r="S284" s="3" t="s">
        <v>927</v>
      </c>
      <c r="T284" s="4" t="s">
        <v>928</v>
      </c>
      <c r="U284" s="3"/>
      <c r="V284" s="3"/>
      <c r="W284" s="1"/>
      <c r="X284" s="105" t="s">
        <v>2560</v>
      </c>
      <c r="Y284" s="105" t="s">
        <v>929</v>
      </c>
      <c r="Z284" s="13">
        <v>84</v>
      </c>
      <c r="AA284" s="13">
        <v>29</v>
      </c>
      <c r="AB284" s="3"/>
      <c r="AC284" s="3"/>
      <c r="AD284" s="1">
        <v>1</v>
      </c>
      <c r="AE284" s="1">
        <v>0</v>
      </c>
      <c r="AF284" s="1"/>
      <c r="AG284" s="1"/>
      <c r="AH284" s="1"/>
      <c r="AI284" s="1"/>
      <c r="AJ284" s="114" t="s">
        <v>664</v>
      </c>
      <c r="AK284" s="3">
        <v>9</v>
      </c>
      <c r="AL284" s="3" t="s">
        <v>39</v>
      </c>
    </row>
    <row r="285" spans="1:38" hidden="1" x14ac:dyDescent="0.2">
      <c r="A285" s="68" t="s">
        <v>2221</v>
      </c>
      <c r="B285" s="68" t="s">
        <v>2221</v>
      </c>
      <c r="D285" s="68" t="s">
        <v>2221</v>
      </c>
      <c r="E285" t="s">
        <v>2221</v>
      </c>
      <c r="G285" s="68" t="s">
        <v>321</v>
      </c>
      <c r="H285" s="68" t="s">
        <v>52</v>
      </c>
      <c r="I285" s="77" t="s">
        <v>715</v>
      </c>
      <c r="J285" s="68" t="s">
        <v>714</v>
      </c>
      <c r="K285" s="68">
        <v>26</v>
      </c>
      <c r="L285" s="90">
        <v>44158</v>
      </c>
      <c r="M285" s="90">
        <v>44602</v>
      </c>
      <c r="N285" s="68">
        <v>14.8</v>
      </c>
      <c r="O285">
        <v>15</v>
      </c>
      <c r="P285" s="25">
        <f t="shared" ref="P285:P293" si="1">N285/12</f>
        <v>1.2333333333333334</v>
      </c>
      <c r="Q285">
        <v>14.8</v>
      </c>
      <c r="AC285" t="s">
        <v>712</v>
      </c>
      <c r="AD285">
        <v>0</v>
      </c>
      <c r="AJ285" s="114" t="s">
        <v>711</v>
      </c>
      <c r="AK285">
        <v>19</v>
      </c>
      <c r="AL285" s="1"/>
    </row>
    <row r="286" spans="1:38" hidden="1" x14ac:dyDescent="0.2">
      <c r="A286" s="68" t="s">
        <v>2222</v>
      </c>
      <c r="B286" s="68" t="s">
        <v>2222</v>
      </c>
      <c r="D286" s="68" t="s">
        <v>2222</v>
      </c>
      <c r="E286" t="s">
        <v>2222</v>
      </c>
      <c r="G286" s="68" t="s">
        <v>321</v>
      </c>
      <c r="H286" s="68" t="s">
        <v>52</v>
      </c>
      <c r="I286" s="77" t="s">
        <v>715</v>
      </c>
      <c r="J286" s="68" t="s">
        <v>714</v>
      </c>
      <c r="K286" s="68">
        <v>29</v>
      </c>
      <c r="L286" s="90">
        <v>44158</v>
      </c>
      <c r="M286" s="90">
        <v>44602</v>
      </c>
      <c r="N286" s="68">
        <v>14.8</v>
      </c>
      <c r="O286">
        <v>15</v>
      </c>
      <c r="P286" s="25">
        <f t="shared" si="1"/>
        <v>1.2333333333333334</v>
      </c>
      <c r="Q286">
        <v>14.8</v>
      </c>
      <c r="AC286" s="27" t="s">
        <v>713</v>
      </c>
      <c r="AD286">
        <v>0</v>
      </c>
      <c r="AJ286" s="114" t="s">
        <v>711</v>
      </c>
      <c r="AK286">
        <v>20</v>
      </c>
    </row>
    <row r="287" spans="1:38" hidden="1" x14ac:dyDescent="0.2">
      <c r="A287" s="68" t="s">
        <v>2223</v>
      </c>
      <c r="B287" s="68" t="s">
        <v>2223</v>
      </c>
      <c r="D287" s="68" t="s">
        <v>2223</v>
      </c>
      <c r="E287" t="s">
        <v>2223</v>
      </c>
      <c r="G287" s="68" t="s">
        <v>321</v>
      </c>
      <c r="H287" s="68" t="s">
        <v>52</v>
      </c>
      <c r="I287" s="77" t="s">
        <v>715</v>
      </c>
      <c r="J287" s="68" t="s">
        <v>714</v>
      </c>
      <c r="K287" s="68">
        <v>29</v>
      </c>
      <c r="L287" s="90">
        <v>44158</v>
      </c>
      <c r="M287" s="90">
        <v>44602</v>
      </c>
      <c r="N287" s="68">
        <v>14.8</v>
      </c>
      <c r="O287">
        <v>15</v>
      </c>
      <c r="P287" s="25">
        <f t="shared" si="1"/>
        <v>1.2333333333333334</v>
      </c>
      <c r="Q287">
        <v>14.8</v>
      </c>
      <c r="AC287" s="27" t="s">
        <v>713</v>
      </c>
      <c r="AD287">
        <v>0</v>
      </c>
      <c r="AJ287" s="114" t="s">
        <v>711</v>
      </c>
      <c r="AK287">
        <v>21</v>
      </c>
    </row>
    <row r="288" spans="1:38" hidden="1" x14ac:dyDescent="0.2">
      <c r="A288" s="68" t="s">
        <v>2224</v>
      </c>
      <c r="B288" s="68" t="s">
        <v>2224</v>
      </c>
      <c r="D288" s="68" t="s">
        <v>2224</v>
      </c>
      <c r="E288" t="s">
        <v>2224</v>
      </c>
      <c r="G288" s="68" t="s">
        <v>321</v>
      </c>
      <c r="H288" s="68" t="s">
        <v>52</v>
      </c>
      <c r="I288" s="77" t="s">
        <v>715</v>
      </c>
      <c r="J288" s="68" t="s">
        <v>714</v>
      </c>
      <c r="K288" s="68">
        <v>31</v>
      </c>
      <c r="L288" s="90">
        <v>44158</v>
      </c>
      <c r="M288" s="90">
        <v>44602</v>
      </c>
      <c r="N288" s="68">
        <v>14.8</v>
      </c>
      <c r="O288">
        <v>15</v>
      </c>
      <c r="P288" s="25">
        <f t="shared" si="1"/>
        <v>1.2333333333333334</v>
      </c>
      <c r="Q288">
        <v>14.8</v>
      </c>
      <c r="AC288" t="s">
        <v>712</v>
      </c>
      <c r="AD288">
        <v>0</v>
      </c>
      <c r="AJ288" s="114" t="s">
        <v>711</v>
      </c>
      <c r="AK288">
        <v>22</v>
      </c>
    </row>
    <row r="289" spans="1:38" hidden="1" x14ac:dyDescent="0.2">
      <c r="A289" s="68" t="s">
        <v>2225</v>
      </c>
      <c r="B289" s="68" t="s">
        <v>2225</v>
      </c>
      <c r="D289" s="68" t="s">
        <v>2225</v>
      </c>
      <c r="E289" t="s">
        <v>2225</v>
      </c>
      <c r="G289" s="68" t="s">
        <v>321</v>
      </c>
      <c r="H289" s="68" t="s">
        <v>52</v>
      </c>
      <c r="I289" s="77" t="s">
        <v>715</v>
      </c>
      <c r="J289" s="68" t="s">
        <v>714</v>
      </c>
      <c r="K289" s="68">
        <v>30</v>
      </c>
      <c r="L289" s="90">
        <v>44158</v>
      </c>
      <c r="M289" s="90">
        <v>44602</v>
      </c>
      <c r="N289" s="68">
        <v>14.8</v>
      </c>
      <c r="O289">
        <v>15</v>
      </c>
      <c r="P289" s="25">
        <f t="shared" si="1"/>
        <v>1.2333333333333334</v>
      </c>
      <c r="Q289">
        <v>14.8</v>
      </c>
      <c r="AC289" t="s">
        <v>712</v>
      </c>
      <c r="AD289">
        <v>0</v>
      </c>
      <c r="AJ289" s="114" t="s">
        <v>711</v>
      </c>
      <c r="AK289">
        <v>23</v>
      </c>
    </row>
    <row r="290" spans="1:38" hidden="1" x14ac:dyDescent="0.2">
      <c r="A290" s="68" t="s">
        <v>2226</v>
      </c>
      <c r="B290" s="68" t="s">
        <v>2226</v>
      </c>
      <c r="C290" s="33"/>
      <c r="D290" s="68" t="s">
        <v>2226</v>
      </c>
      <c r="E290" s="33" t="s">
        <v>2226</v>
      </c>
      <c r="F290" s="33"/>
      <c r="G290" s="68" t="s">
        <v>44</v>
      </c>
      <c r="H290" s="68" t="s">
        <v>45</v>
      </c>
      <c r="I290" s="77" t="s">
        <v>715</v>
      </c>
      <c r="J290" s="68" t="s">
        <v>714</v>
      </c>
      <c r="K290" s="68">
        <v>30</v>
      </c>
      <c r="L290" s="90">
        <v>44104</v>
      </c>
      <c r="M290" s="90">
        <v>44568</v>
      </c>
      <c r="N290" s="68">
        <v>15.466666666666667</v>
      </c>
      <c r="O290" s="33">
        <v>15</v>
      </c>
      <c r="P290" s="25">
        <f t="shared" si="1"/>
        <v>1.288888888888889</v>
      </c>
      <c r="Q290" s="33">
        <v>15.466666666666667</v>
      </c>
      <c r="R290" s="33"/>
      <c r="S290" s="33"/>
      <c r="U290" s="33"/>
      <c r="V290" s="33"/>
      <c r="Z290" s="33"/>
      <c r="AA290" s="33"/>
      <c r="AB290" s="33"/>
      <c r="AC290" s="33" t="s">
        <v>712</v>
      </c>
      <c r="AD290" s="33">
        <v>0</v>
      </c>
      <c r="AE290" s="33"/>
      <c r="AF290" s="33"/>
      <c r="AG290" s="33"/>
      <c r="AH290" s="33"/>
      <c r="AI290" s="33"/>
      <c r="AJ290" s="114" t="s">
        <v>711</v>
      </c>
      <c r="AK290">
        <v>58</v>
      </c>
      <c r="AL290" s="33"/>
    </row>
    <row r="291" spans="1:38" hidden="1" x14ac:dyDescent="0.2">
      <c r="A291" s="68" t="s">
        <v>2227</v>
      </c>
      <c r="B291" s="68" t="s">
        <v>2227</v>
      </c>
      <c r="D291" s="68" t="s">
        <v>2227</v>
      </c>
      <c r="E291" t="s">
        <v>2227</v>
      </c>
      <c r="G291" s="68" t="s">
        <v>467</v>
      </c>
      <c r="H291" s="68" t="s">
        <v>52</v>
      </c>
      <c r="I291" s="77" t="s">
        <v>715</v>
      </c>
      <c r="J291" s="68" t="s">
        <v>714</v>
      </c>
      <c r="K291" s="68">
        <v>25</v>
      </c>
      <c r="L291" s="90">
        <v>44116</v>
      </c>
      <c r="M291" s="90">
        <v>44568</v>
      </c>
      <c r="N291" s="68">
        <v>15.066666666666666</v>
      </c>
      <c r="O291">
        <v>15</v>
      </c>
      <c r="P291" s="25">
        <f t="shared" si="1"/>
        <v>1.2555555555555555</v>
      </c>
      <c r="Q291">
        <v>15.066666666666666</v>
      </c>
      <c r="AC291" t="s">
        <v>712</v>
      </c>
      <c r="AD291">
        <v>0</v>
      </c>
      <c r="AJ291" s="114" t="s">
        <v>711</v>
      </c>
      <c r="AK291">
        <v>51</v>
      </c>
    </row>
    <row r="292" spans="1:38" hidden="1" x14ac:dyDescent="0.2">
      <c r="A292" s="68" t="s">
        <v>2228</v>
      </c>
      <c r="B292" s="68" t="s">
        <v>2228</v>
      </c>
      <c r="D292" s="68" t="s">
        <v>2228</v>
      </c>
      <c r="E292" t="s">
        <v>2228</v>
      </c>
      <c r="G292" s="68" t="s">
        <v>467</v>
      </c>
      <c r="H292" s="68" t="s">
        <v>52</v>
      </c>
      <c r="I292" s="77" t="s">
        <v>715</v>
      </c>
      <c r="J292" s="68" t="s">
        <v>714</v>
      </c>
      <c r="K292" s="68">
        <v>23</v>
      </c>
      <c r="L292" s="90">
        <v>44116</v>
      </c>
      <c r="M292" s="90">
        <v>44568</v>
      </c>
      <c r="N292" s="68">
        <v>15.066666666666666</v>
      </c>
      <c r="O292">
        <v>15</v>
      </c>
      <c r="P292" s="25">
        <f t="shared" si="1"/>
        <v>1.2555555555555555</v>
      </c>
      <c r="Q292">
        <v>15.066666666666666</v>
      </c>
      <c r="AC292" t="s">
        <v>712</v>
      </c>
      <c r="AD292">
        <v>0</v>
      </c>
      <c r="AJ292" s="114" t="s">
        <v>711</v>
      </c>
      <c r="AK292">
        <v>52</v>
      </c>
    </row>
    <row r="293" spans="1:38" hidden="1" x14ac:dyDescent="0.2">
      <c r="A293" s="68" t="s">
        <v>2229</v>
      </c>
      <c r="B293" s="68" t="s">
        <v>2229</v>
      </c>
      <c r="D293" s="68" t="s">
        <v>2229</v>
      </c>
      <c r="E293" t="s">
        <v>2229</v>
      </c>
      <c r="G293" s="68" t="s">
        <v>467</v>
      </c>
      <c r="H293" s="68" t="s">
        <v>52</v>
      </c>
      <c r="I293" s="77" t="s">
        <v>715</v>
      </c>
      <c r="J293" s="68" t="s">
        <v>714</v>
      </c>
      <c r="K293" s="68">
        <v>30</v>
      </c>
      <c r="L293" s="90">
        <v>44150</v>
      </c>
      <c r="M293" s="90">
        <v>44568</v>
      </c>
      <c r="N293" s="68">
        <v>13.933333333333334</v>
      </c>
      <c r="O293">
        <v>14</v>
      </c>
      <c r="P293" s="25">
        <f t="shared" si="1"/>
        <v>1.1611111111111112</v>
      </c>
      <c r="Q293">
        <v>13.933333333333334</v>
      </c>
      <c r="AC293" s="27" t="s">
        <v>713</v>
      </c>
      <c r="AD293">
        <v>0</v>
      </c>
      <c r="AJ293" s="114" t="s">
        <v>711</v>
      </c>
      <c r="AK293">
        <v>50</v>
      </c>
    </row>
    <row r="294" spans="1:38" x14ac:dyDescent="0.2">
      <c r="A294" s="34" t="s">
        <v>930</v>
      </c>
      <c r="B294" s="34" t="s">
        <v>930</v>
      </c>
      <c r="C294" s="34"/>
      <c r="D294" s="34" t="s">
        <v>930</v>
      </c>
      <c r="E294" s="34" t="s">
        <v>930</v>
      </c>
      <c r="F294" s="34" t="s">
        <v>930</v>
      </c>
      <c r="G294" s="4" t="s">
        <v>467</v>
      </c>
      <c r="H294" s="4" t="s">
        <v>45</v>
      </c>
      <c r="I294" s="77" t="s">
        <v>48</v>
      </c>
      <c r="J294" s="4" t="s">
        <v>342</v>
      </c>
      <c r="K294" s="4">
        <v>47</v>
      </c>
      <c r="L294" s="19">
        <v>44202</v>
      </c>
      <c r="M294" s="19">
        <v>44615</v>
      </c>
      <c r="N294" s="4">
        <v>13.77</v>
      </c>
      <c r="O294" s="4">
        <v>14</v>
      </c>
      <c r="P294" s="4">
        <v>1.1666666670000001</v>
      </c>
      <c r="Q294" s="4">
        <v>12.3</v>
      </c>
      <c r="R294" s="4">
        <v>13.77</v>
      </c>
      <c r="S294" s="34" t="s">
        <v>930</v>
      </c>
      <c r="T294" s="34" t="s">
        <v>931</v>
      </c>
      <c r="U294" s="34"/>
      <c r="V294" s="34"/>
      <c r="W294" s="35"/>
      <c r="X294" s="4" t="s">
        <v>2561</v>
      </c>
      <c r="Y294" s="4" t="s">
        <v>932</v>
      </c>
      <c r="Z294" s="4">
        <v>43</v>
      </c>
      <c r="AA294" s="4">
        <v>27</v>
      </c>
      <c r="AB294" s="4"/>
      <c r="AC294" s="4"/>
      <c r="AD294" s="1">
        <v>1</v>
      </c>
      <c r="AE294" s="1">
        <v>0</v>
      </c>
      <c r="AF294" s="1"/>
      <c r="AG294" s="1"/>
      <c r="AH294" s="1"/>
      <c r="AI294" s="1"/>
      <c r="AJ294" s="18" t="s">
        <v>563</v>
      </c>
      <c r="AK294" s="4">
        <v>1</v>
      </c>
      <c r="AL294" s="4" t="s">
        <v>39</v>
      </c>
    </row>
    <row r="295" spans="1:38" hidden="1" x14ac:dyDescent="0.2">
      <c r="A295" s="34" t="s">
        <v>933</v>
      </c>
      <c r="B295" s="34" t="s">
        <v>933</v>
      </c>
      <c r="C295" s="35"/>
      <c r="D295" s="34" t="s">
        <v>933</v>
      </c>
      <c r="E295" s="35" t="s">
        <v>933</v>
      </c>
      <c r="F295" s="35" t="s">
        <v>933</v>
      </c>
      <c r="G295" s="4" t="s">
        <v>467</v>
      </c>
      <c r="H295" s="4" t="s">
        <v>670</v>
      </c>
      <c r="I295" s="77" t="s">
        <v>48</v>
      </c>
      <c r="J295" s="4" t="s">
        <v>43</v>
      </c>
      <c r="K295" s="4">
        <v>27</v>
      </c>
      <c r="L295" s="19">
        <v>44200</v>
      </c>
      <c r="M295" s="19">
        <v>44616</v>
      </c>
      <c r="N295" s="4">
        <v>13.87</v>
      </c>
      <c r="O295" s="1">
        <v>14</v>
      </c>
      <c r="P295" s="1">
        <v>1.1666666670000001</v>
      </c>
      <c r="Q295" s="1">
        <v>12.366666670000001</v>
      </c>
      <c r="R295" s="1">
        <v>13.87</v>
      </c>
      <c r="S295" s="35" t="s">
        <v>933</v>
      </c>
      <c r="T295" s="34" t="s">
        <v>934</v>
      </c>
      <c r="U295" s="35"/>
      <c r="V295" s="35"/>
      <c r="W295" s="35"/>
      <c r="X295" s="4"/>
      <c r="Y295" s="4"/>
      <c r="Z295" s="1"/>
      <c r="AA295" s="1"/>
      <c r="AB295" s="1"/>
      <c r="AC295" s="1"/>
      <c r="AD295" s="1">
        <v>1</v>
      </c>
      <c r="AE295" s="1">
        <v>0</v>
      </c>
      <c r="AF295" s="1"/>
      <c r="AG295" s="1"/>
      <c r="AH295" s="1"/>
      <c r="AI295" s="1"/>
      <c r="AJ295" s="114"/>
      <c r="AK295" s="1">
        <v>10</v>
      </c>
      <c r="AL295" s="1" t="s">
        <v>39</v>
      </c>
    </row>
    <row r="296" spans="1:38" hidden="1" x14ac:dyDescent="0.2">
      <c r="A296" s="34" t="s">
        <v>935</v>
      </c>
      <c r="B296" s="34" t="s">
        <v>935</v>
      </c>
      <c r="C296" s="35"/>
      <c r="D296" s="34" t="s">
        <v>935</v>
      </c>
      <c r="E296" s="35" t="s">
        <v>935</v>
      </c>
      <c r="F296" s="35" t="s">
        <v>935</v>
      </c>
      <c r="G296" s="4" t="s">
        <v>44</v>
      </c>
      <c r="H296" s="4" t="s">
        <v>45</v>
      </c>
      <c r="I296" s="77" t="s">
        <v>48</v>
      </c>
      <c r="J296" s="4" t="s">
        <v>342</v>
      </c>
      <c r="K296" s="4">
        <v>48</v>
      </c>
      <c r="L296" s="19">
        <v>44203</v>
      </c>
      <c r="M296" s="19">
        <v>44616</v>
      </c>
      <c r="N296" s="4">
        <v>13.77</v>
      </c>
      <c r="O296" s="1">
        <v>14</v>
      </c>
      <c r="P296" s="1">
        <v>1.1666666670000001</v>
      </c>
      <c r="Q296" s="1">
        <v>12.266666669999999</v>
      </c>
      <c r="R296" s="1">
        <v>13.77</v>
      </c>
      <c r="S296" s="35" t="s">
        <v>935</v>
      </c>
      <c r="T296" s="34" t="s">
        <v>936</v>
      </c>
      <c r="U296" s="35"/>
      <c r="V296" s="35"/>
      <c r="W296" s="35"/>
      <c r="X296" s="4"/>
      <c r="Y296" s="4"/>
      <c r="Z296" s="1"/>
      <c r="AA296" s="1"/>
      <c r="AB296" s="1"/>
      <c r="AC296" s="1"/>
      <c r="AD296" s="1">
        <v>1</v>
      </c>
      <c r="AE296" s="1">
        <v>0</v>
      </c>
      <c r="AF296" s="1"/>
      <c r="AG296" s="1"/>
      <c r="AH296" s="1"/>
      <c r="AI296" s="1"/>
      <c r="AJ296" s="114"/>
      <c r="AK296" s="1">
        <v>11</v>
      </c>
      <c r="AL296" s="1" t="s">
        <v>39</v>
      </c>
    </row>
    <row r="297" spans="1:38" hidden="1" x14ac:dyDescent="0.2">
      <c r="A297" s="34" t="s">
        <v>937</v>
      </c>
      <c r="B297" s="34" t="s">
        <v>937</v>
      </c>
      <c r="C297" s="35"/>
      <c r="D297" s="34" t="s">
        <v>937</v>
      </c>
      <c r="E297" s="35" t="s">
        <v>937</v>
      </c>
      <c r="F297" s="35" t="s">
        <v>937</v>
      </c>
      <c r="G297" s="4" t="s">
        <v>44</v>
      </c>
      <c r="H297" s="4" t="s">
        <v>45</v>
      </c>
      <c r="I297" s="77" t="s">
        <v>48</v>
      </c>
      <c r="J297" s="4" t="s">
        <v>342</v>
      </c>
      <c r="K297" s="4">
        <v>49</v>
      </c>
      <c r="L297" s="19">
        <v>44203</v>
      </c>
      <c r="M297" s="19">
        <v>44616</v>
      </c>
      <c r="N297" s="4">
        <v>13.77</v>
      </c>
      <c r="O297" s="1">
        <v>14</v>
      </c>
      <c r="P297" s="1">
        <v>1.1666666670000001</v>
      </c>
      <c r="Q297" s="1">
        <v>12.266666669999999</v>
      </c>
      <c r="R297" s="1">
        <v>13.77</v>
      </c>
      <c r="S297" s="35" t="s">
        <v>937</v>
      </c>
      <c r="T297" s="34" t="s">
        <v>938</v>
      </c>
      <c r="U297" s="35"/>
      <c r="V297" s="35"/>
      <c r="W297" s="35"/>
      <c r="X297" s="4"/>
      <c r="Y297" s="4"/>
      <c r="Z297" s="1"/>
      <c r="AA297" s="1"/>
      <c r="AB297" s="1"/>
      <c r="AC297" s="1"/>
      <c r="AD297" s="1">
        <v>1</v>
      </c>
      <c r="AE297" s="1">
        <v>0</v>
      </c>
      <c r="AF297" s="1"/>
      <c r="AG297" s="1"/>
      <c r="AH297" s="1"/>
      <c r="AI297" s="1"/>
      <c r="AJ297" s="114"/>
      <c r="AK297" s="1">
        <v>12</v>
      </c>
      <c r="AL297" s="1" t="s">
        <v>39</v>
      </c>
    </row>
    <row r="298" spans="1:38" hidden="1" x14ac:dyDescent="0.2">
      <c r="A298" s="68" t="s">
        <v>939</v>
      </c>
      <c r="B298" s="68" t="s">
        <v>939</v>
      </c>
      <c r="C298" s="27"/>
      <c r="D298" s="68" t="s">
        <v>939</v>
      </c>
      <c r="E298" s="27" t="s">
        <v>939</v>
      </c>
      <c r="F298" s="27"/>
      <c r="G298" s="68" t="s">
        <v>326</v>
      </c>
      <c r="H298" s="68" t="s">
        <v>45</v>
      </c>
      <c r="I298" s="77" t="s">
        <v>715</v>
      </c>
      <c r="J298" s="68" t="s">
        <v>714</v>
      </c>
      <c r="K298" s="68">
        <v>34</v>
      </c>
      <c r="L298" s="90">
        <v>44165</v>
      </c>
      <c r="M298" s="90">
        <v>44616</v>
      </c>
      <c r="N298" s="68">
        <v>15.033333333333333</v>
      </c>
      <c r="O298" s="27">
        <v>15</v>
      </c>
      <c r="P298" s="25">
        <f>N298/12</f>
        <v>1.2527777777777778</v>
      </c>
      <c r="Q298" s="27">
        <v>15.033333333333333</v>
      </c>
      <c r="R298" s="27"/>
      <c r="S298" s="27"/>
      <c r="U298" s="27"/>
      <c r="V298" s="27"/>
      <c r="Z298" s="27"/>
      <c r="AA298" s="27"/>
      <c r="AB298" s="27"/>
      <c r="AC298" s="27" t="s">
        <v>713</v>
      </c>
      <c r="AD298" s="27">
        <v>0</v>
      </c>
      <c r="AE298" s="27"/>
      <c r="AF298" s="27"/>
      <c r="AG298" s="27"/>
      <c r="AH298" s="27"/>
      <c r="AI298" s="27"/>
      <c r="AJ298" s="114" t="s">
        <v>711</v>
      </c>
      <c r="AK298">
        <v>1</v>
      </c>
      <c r="AL298" s="5"/>
    </row>
    <row r="299" spans="1:38" hidden="1" x14ac:dyDescent="0.2">
      <c r="A299" s="68" t="s">
        <v>940</v>
      </c>
      <c r="B299" s="68" t="s">
        <v>940</v>
      </c>
      <c r="D299" s="68" t="s">
        <v>940</v>
      </c>
      <c r="E299" t="s">
        <v>940</v>
      </c>
      <c r="G299" s="68" t="s">
        <v>326</v>
      </c>
      <c r="H299" s="68" t="s">
        <v>45</v>
      </c>
      <c r="I299" s="77" t="s">
        <v>715</v>
      </c>
      <c r="J299" s="68" t="s">
        <v>714</v>
      </c>
      <c r="K299" s="68">
        <v>36</v>
      </c>
      <c r="L299" s="90">
        <v>44165</v>
      </c>
      <c r="M299" s="90">
        <v>44630</v>
      </c>
      <c r="N299" s="68">
        <v>15.5</v>
      </c>
      <c r="O299">
        <v>15</v>
      </c>
      <c r="P299" s="25">
        <f>N299/12</f>
        <v>1.2916666666666667</v>
      </c>
      <c r="Q299">
        <v>15.5</v>
      </c>
      <c r="AC299" t="s">
        <v>712</v>
      </c>
      <c r="AD299">
        <v>0</v>
      </c>
      <c r="AJ299" s="114" t="s">
        <v>711</v>
      </c>
      <c r="AK299">
        <v>2</v>
      </c>
      <c r="AL299" s="1"/>
    </row>
    <row r="300" spans="1:38" hidden="1" x14ac:dyDescent="0.2">
      <c r="A300" s="68" t="s">
        <v>941</v>
      </c>
      <c r="B300" s="68" t="s">
        <v>941</v>
      </c>
      <c r="D300" s="68" t="s">
        <v>941</v>
      </c>
      <c r="E300" t="s">
        <v>941</v>
      </c>
      <c r="G300" s="68" t="s">
        <v>326</v>
      </c>
      <c r="H300" s="68" t="s">
        <v>45</v>
      </c>
      <c r="I300" s="77" t="s">
        <v>715</v>
      </c>
      <c r="J300" s="68" t="s">
        <v>714</v>
      </c>
      <c r="K300" s="68">
        <v>32</v>
      </c>
      <c r="L300" s="90">
        <v>44165</v>
      </c>
      <c r="M300" s="90">
        <v>44630</v>
      </c>
      <c r="N300" s="68">
        <v>15.5</v>
      </c>
      <c r="O300">
        <v>15</v>
      </c>
      <c r="P300" s="25">
        <f>N300/12</f>
        <v>1.2916666666666667</v>
      </c>
      <c r="Q300">
        <v>15.5</v>
      </c>
      <c r="AC300" t="s">
        <v>712</v>
      </c>
      <c r="AD300">
        <v>0</v>
      </c>
      <c r="AJ300" s="114" t="s">
        <v>711</v>
      </c>
      <c r="AK300">
        <v>3</v>
      </c>
      <c r="AL300" s="1"/>
    </row>
    <row r="301" spans="1:38" ht="32" x14ac:dyDescent="0.2">
      <c r="A301" s="34" t="s">
        <v>942</v>
      </c>
      <c r="B301" s="34" t="s">
        <v>942</v>
      </c>
      <c r="C301" s="36"/>
      <c r="D301" s="34" t="s">
        <v>942</v>
      </c>
      <c r="E301" s="36" t="s">
        <v>942</v>
      </c>
      <c r="F301" s="36" t="s">
        <v>942</v>
      </c>
      <c r="G301" s="4" t="s">
        <v>467</v>
      </c>
      <c r="H301" s="4" t="s">
        <v>45</v>
      </c>
      <c r="I301" s="77" t="s">
        <v>48</v>
      </c>
      <c r="J301" s="4" t="s">
        <v>342</v>
      </c>
      <c r="K301" s="4">
        <v>39</v>
      </c>
      <c r="L301" s="19">
        <v>44202</v>
      </c>
      <c r="M301" s="19">
        <v>44615</v>
      </c>
      <c r="N301" s="4">
        <v>13.77</v>
      </c>
      <c r="O301" s="5">
        <v>14</v>
      </c>
      <c r="P301" s="5">
        <v>1.1666666670000001</v>
      </c>
      <c r="Q301" s="5">
        <v>12.3</v>
      </c>
      <c r="R301" s="5">
        <v>13.77</v>
      </c>
      <c r="S301" s="36" t="s">
        <v>943</v>
      </c>
      <c r="T301" s="34" t="s">
        <v>944</v>
      </c>
      <c r="U301" s="36"/>
      <c r="V301" s="36"/>
      <c r="W301" s="35"/>
      <c r="X301" s="106" t="s">
        <v>2562</v>
      </c>
      <c r="Y301" s="106" t="s">
        <v>945</v>
      </c>
      <c r="Z301" s="21">
        <v>50</v>
      </c>
      <c r="AA301" s="21">
        <v>27</v>
      </c>
      <c r="AB301" s="5" t="s">
        <v>571</v>
      </c>
      <c r="AC301" s="5"/>
      <c r="AD301" s="1">
        <v>1</v>
      </c>
      <c r="AE301" s="1">
        <v>0</v>
      </c>
      <c r="AF301" s="1"/>
      <c r="AG301" s="1"/>
      <c r="AH301" s="1"/>
      <c r="AI301" s="1"/>
      <c r="AJ301" s="115" t="s">
        <v>567</v>
      </c>
      <c r="AK301" s="5">
        <v>2</v>
      </c>
      <c r="AL301" s="20" t="s">
        <v>39</v>
      </c>
    </row>
    <row r="302" spans="1:38" ht="32" x14ac:dyDescent="0.2">
      <c r="A302" s="34" t="s">
        <v>946</v>
      </c>
      <c r="B302" s="34" t="s">
        <v>946</v>
      </c>
      <c r="C302" s="36"/>
      <c r="D302" s="34" t="s">
        <v>946</v>
      </c>
      <c r="E302" s="36" t="s">
        <v>946</v>
      </c>
      <c r="F302" s="36" t="s">
        <v>946</v>
      </c>
      <c r="G302" s="4" t="s">
        <v>467</v>
      </c>
      <c r="H302" s="4" t="s">
        <v>45</v>
      </c>
      <c r="I302" s="77" t="s">
        <v>48</v>
      </c>
      <c r="J302" s="4" t="s">
        <v>342</v>
      </c>
      <c r="K302" s="4">
        <v>37</v>
      </c>
      <c r="L302" s="19">
        <v>44202</v>
      </c>
      <c r="M302" s="19">
        <v>44615</v>
      </c>
      <c r="N302" s="4">
        <v>13.77</v>
      </c>
      <c r="O302" s="5">
        <v>14</v>
      </c>
      <c r="P302" s="5">
        <v>1.1666666670000001</v>
      </c>
      <c r="Q302" s="5">
        <v>12.3</v>
      </c>
      <c r="R302" s="5">
        <v>13.77</v>
      </c>
      <c r="S302" s="36" t="s">
        <v>947</v>
      </c>
      <c r="T302" s="34" t="s">
        <v>948</v>
      </c>
      <c r="U302" s="36"/>
      <c r="V302" s="36"/>
      <c r="W302" s="35"/>
      <c r="X302" s="106" t="s">
        <v>2563</v>
      </c>
      <c r="Y302" s="106" t="s">
        <v>949</v>
      </c>
      <c r="Z302" s="21">
        <v>60</v>
      </c>
      <c r="AA302" s="21">
        <v>22</v>
      </c>
      <c r="AB302" s="5" t="s">
        <v>571</v>
      </c>
      <c r="AC302" s="5"/>
      <c r="AD302" s="1">
        <v>1</v>
      </c>
      <c r="AE302" s="1">
        <v>0</v>
      </c>
      <c r="AF302" s="8"/>
      <c r="AG302" s="8"/>
      <c r="AH302" s="8"/>
      <c r="AI302" s="8"/>
      <c r="AJ302" s="115" t="s">
        <v>567</v>
      </c>
      <c r="AK302" s="5">
        <v>3</v>
      </c>
      <c r="AL302" s="20" t="s">
        <v>39</v>
      </c>
    </row>
    <row r="303" spans="1:38" x14ac:dyDescent="0.2">
      <c r="A303" s="34" t="s">
        <v>950</v>
      </c>
      <c r="B303" s="34" t="s">
        <v>950</v>
      </c>
      <c r="C303" s="34"/>
      <c r="D303" s="34" t="s">
        <v>950</v>
      </c>
      <c r="E303" s="34" t="s">
        <v>950</v>
      </c>
      <c r="F303" s="34" t="s">
        <v>950</v>
      </c>
      <c r="G303" s="4" t="s">
        <v>467</v>
      </c>
      <c r="H303" s="4" t="s">
        <v>45</v>
      </c>
      <c r="I303" s="77" t="s">
        <v>48</v>
      </c>
      <c r="J303" s="4" t="s">
        <v>342</v>
      </c>
      <c r="K303" s="4">
        <v>48</v>
      </c>
      <c r="L303" s="19">
        <v>44202</v>
      </c>
      <c r="M303" s="19">
        <v>44615</v>
      </c>
      <c r="N303" s="4">
        <v>13.77</v>
      </c>
      <c r="O303" s="4">
        <v>14</v>
      </c>
      <c r="P303" s="4">
        <v>1.1666666670000001</v>
      </c>
      <c r="Q303" s="4">
        <v>12.3</v>
      </c>
      <c r="R303" s="4">
        <v>13.77</v>
      </c>
      <c r="S303" s="34" t="s">
        <v>950</v>
      </c>
      <c r="T303" s="34" t="s">
        <v>951</v>
      </c>
      <c r="U303" s="34"/>
      <c r="V303" s="34"/>
      <c r="W303" s="35"/>
      <c r="X303" s="4" t="s">
        <v>2564</v>
      </c>
      <c r="Y303" s="4" t="s">
        <v>952</v>
      </c>
      <c r="Z303" s="4">
        <v>45</v>
      </c>
      <c r="AA303" s="4">
        <v>27</v>
      </c>
      <c r="AB303" s="4" t="s">
        <v>571</v>
      </c>
      <c r="AC303" s="4"/>
      <c r="AD303" s="1">
        <v>1</v>
      </c>
      <c r="AE303" s="1">
        <v>0</v>
      </c>
      <c r="AF303" s="1"/>
      <c r="AG303" s="1"/>
      <c r="AH303" s="1"/>
      <c r="AI303" s="1"/>
      <c r="AJ303" s="18" t="s">
        <v>563</v>
      </c>
      <c r="AK303" s="4">
        <v>4</v>
      </c>
      <c r="AL303" s="4" t="s">
        <v>39</v>
      </c>
    </row>
    <row r="304" spans="1:38" hidden="1" x14ac:dyDescent="0.2">
      <c r="A304" s="34" t="s">
        <v>953</v>
      </c>
      <c r="B304" s="34" t="s">
        <v>953</v>
      </c>
      <c r="C304" s="35"/>
      <c r="D304" s="34" t="s">
        <v>953</v>
      </c>
      <c r="E304" s="35" t="s">
        <v>953</v>
      </c>
      <c r="F304" s="35" t="s">
        <v>953</v>
      </c>
      <c r="G304" s="4" t="s">
        <v>467</v>
      </c>
      <c r="H304" s="4" t="s">
        <v>45</v>
      </c>
      <c r="I304" s="77" t="s">
        <v>48</v>
      </c>
      <c r="J304" s="4" t="s">
        <v>43</v>
      </c>
      <c r="K304" s="4">
        <v>29</v>
      </c>
      <c r="L304" s="19">
        <v>44202</v>
      </c>
      <c r="M304" s="19">
        <v>44615</v>
      </c>
      <c r="N304" s="4">
        <v>13.77</v>
      </c>
      <c r="O304" s="1">
        <v>14</v>
      </c>
      <c r="P304" s="1">
        <v>1.1666666670000001</v>
      </c>
      <c r="Q304" s="1">
        <v>12.3</v>
      </c>
      <c r="R304" s="1">
        <v>13.77</v>
      </c>
      <c r="S304" s="35" t="s">
        <v>953</v>
      </c>
      <c r="T304" s="34" t="s">
        <v>954</v>
      </c>
      <c r="U304" s="35"/>
      <c r="V304" s="35"/>
      <c r="W304" s="35"/>
      <c r="X304" s="4"/>
      <c r="Y304" s="4"/>
      <c r="Z304" s="1"/>
      <c r="AA304" s="1"/>
      <c r="AB304" s="1"/>
      <c r="AC304" s="1"/>
      <c r="AD304" s="1">
        <v>1</v>
      </c>
      <c r="AE304" s="1">
        <v>0</v>
      </c>
      <c r="AF304" s="1"/>
      <c r="AG304" s="1"/>
      <c r="AH304" s="1"/>
      <c r="AI304" s="1"/>
      <c r="AJ304" s="114"/>
      <c r="AK304" s="1">
        <v>5</v>
      </c>
      <c r="AL304" s="1" t="s">
        <v>39</v>
      </c>
    </row>
    <row r="305" spans="1:38" hidden="1" x14ac:dyDescent="0.2">
      <c r="A305" s="34" t="s">
        <v>955</v>
      </c>
      <c r="B305" s="34" t="s">
        <v>955</v>
      </c>
      <c r="C305" s="35"/>
      <c r="D305" s="34" t="s">
        <v>955</v>
      </c>
      <c r="E305" s="35" t="s">
        <v>955</v>
      </c>
      <c r="F305" s="35" t="s">
        <v>955</v>
      </c>
      <c r="G305" s="4" t="s">
        <v>467</v>
      </c>
      <c r="H305" s="4" t="s">
        <v>45</v>
      </c>
      <c r="I305" s="77" t="s">
        <v>48</v>
      </c>
      <c r="J305" s="4" t="s">
        <v>43</v>
      </c>
      <c r="K305" s="4">
        <v>31</v>
      </c>
      <c r="L305" s="19">
        <v>44202</v>
      </c>
      <c r="M305" s="19">
        <v>44615</v>
      </c>
      <c r="N305" s="4">
        <v>13.77</v>
      </c>
      <c r="O305" s="1">
        <v>14</v>
      </c>
      <c r="P305" s="1">
        <v>1.1666666670000001</v>
      </c>
      <c r="Q305" s="1">
        <v>12.3</v>
      </c>
      <c r="R305" s="1">
        <v>13.77</v>
      </c>
      <c r="S305" s="35" t="s">
        <v>955</v>
      </c>
      <c r="T305" s="34" t="s">
        <v>956</v>
      </c>
      <c r="U305" s="35"/>
      <c r="V305" s="35"/>
      <c r="W305" s="35"/>
      <c r="X305" s="4"/>
      <c r="Y305" s="4"/>
      <c r="Z305" s="1"/>
      <c r="AA305" s="1"/>
      <c r="AB305" s="1"/>
      <c r="AC305" s="1"/>
      <c r="AD305" s="1">
        <v>1</v>
      </c>
      <c r="AE305" s="1">
        <v>0</v>
      </c>
      <c r="AF305" s="1"/>
      <c r="AG305" s="1"/>
      <c r="AH305" s="1"/>
      <c r="AI305" s="1"/>
      <c r="AJ305" s="114"/>
      <c r="AK305" s="1">
        <v>6</v>
      </c>
      <c r="AL305" s="1" t="s">
        <v>39</v>
      </c>
    </row>
    <row r="306" spans="1:38" ht="32" hidden="1" x14ac:dyDescent="0.2">
      <c r="A306" s="34" t="s">
        <v>957</v>
      </c>
      <c r="B306" s="34" t="s">
        <v>957</v>
      </c>
      <c r="C306" s="35"/>
      <c r="D306" s="34" t="s">
        <v>957</v>
      </c>
      <c r="E306" s="35" t="s">
        <v>957</v>
      </c>
      <c r="F306" s="35" t="s">
        <v>957</v>
      </c>
      <c r="G306" s="4" t="s">
        <v>467</v>
      </c>
      <c r="H306" s="4" t="s">
        <v>45</v>
      </c>
      <c r="I306" s="77" t="s">
        <v>48</v>
      </c>
      <c r="J306" s="4" t="s">
        <v>43</v>
      </c>
      <c r="K306" s="4">
        <v>33</v>
      </c>
      <c r="L306" s="19">
        <v>44222</v>
      </c>
      <c r="M306" s="19">
        <v>44615</v>
      </c>
      <c r="N306" s="4">
        <v>13.1</v>
      </c>
      <c r="O306" s="1">
        <v>13</v>
      </c>
      <c r="P306" s="1">
        <v>1.0833333329999999</v>
      </c>
      <c r="Q306" s="1">
        <v>11.633333329999999</v>
      </c>
      <c r="R306" s="1">
        <v>13.1</v>
      </c>
      <c r="S306" s="35" t="s">
        <v>958</v>
      </c>
      <c r="T306" s="34" t="s">
        <v>959</v>
      </c>
      <c r="U306" s="35"/>
      <c r="V306" s="35"/>
      <c r="W306" s="35"/>
      <c r="X306" s="4"/>
      <c r="Y306" s="4"/>
      <c r="Z306" s="1"/>
      <c r="AA306" s="1"/>
      <c r="AB306" s="1"/>
      <c r="AC306" s="1"/>
      <c r="AD306" s="1">
        <v>1</v>
      </c>
      <c r="AE306" s="1">
        <v>0</v>
      </c>
      <c r="AF306" s="1"/>
      <c r="AG306" s="1"/>
      <c r="AH306" s="1"/>
      <c r="AI306" s="1"/>
      <c r="AJ306" s="114"/>
      <c r="AK306" s="1">
        <v>7</v>
      </c>
      <c r="AL306" s="1" t="s">
        <v>39</v>
      </c>
    </row>
    <row r="307" spans="1:38" hidden="1" x14ac:dyDescent="0.2">
      <c r="A307" s="34" t="s">
        <v>960</v>
      </c>
      <c r="B307" s="34" t="s">
        <v>960</v>
      </c>
      <c r="C307" s="35"/>
      <c r="D307" s="34" t="s">
        <v>960</v>
      </c>
      <c r="E307" s="35" t="s">
        <v>960</v>
      </c>
      <c r="F307" s="35" t="s">
        <v>960</v>
      </c>
      <c r="G307" s="4" t="s">
        <v>467</v>
      </c>
      <c r="H307" s="4" t="s">
        <v>670</v>
      </c>
      <c r="I307" s="77" t="s">
        <v>48</v>
      </c>
      <c r="J307" s="4" t="s">
        <v>43</v>
      </c>
      <c r="K307" s="4">
        <v>27</v>
      </c>
      <c r="L307" s="19">
        <v>44200</v>
      </c>
      <c r="M307" s="19">
        <v>44616</v>
      </c>
      <c r="N307" s="4">
        <v>13.87</v>
      </c>
      <c r="O307" s="1">
        <v>14</v>
      </c>
      <c r="P307" s="1">
        <v>1.1666666670000001</v>
      </c>
      <c r="Q307" s="1">
        <v>12.366666670000001</v>
      </c>
      <c r="R307" s="1">
        <v>13.87</v>
      </c>
      <c r="S307" s="35" t="s">
        <v>960</v>
      </c>
      <c r="T307" s="34" t="s">
        <v>961</v>
      </c>
      <c r="U307" s="35"/>
      <c r="V307" s="35"/>
      <c r="W307" s="35"/>
      <c r="X307" s="4"/>
      <c r="Y307" s="4"/>
      <c r="Z307" s="1"/>
      <c r="AA307" s="1"/>
      <c r="AB307" s="1"/>
      <c r="AC307" s="1"/>
      <c r="AD307" s="1">
        <v>1</v>
      </c>
      <c r="AE307" s="1">
        <v>0</v>
      </c>
      <c r="AF307" s="1"/>
      <c r="AG307" s="1"/>
      <c r="AH307" s="1"/>
      <c r="AI307" s="1"/>
      <c r="AJ307" s="114"/>
      <c r="AK307" s="1">
        <v>8</v>
      </c>
      <c r="AL307" s="1" t="s">
        <v>39</v>
      </c>
    </row>
    <row r="308" spans="1:38" hidden="1" x14ac:dyDescent="0.2">
      <c r="A308" s="34" t="s">
        <v>962</v>
      </c>
      <c r="B308" s="34" t="s">
        <v>962</v>
      </c>
      <c r="C308" s="35"/>
      <c r="D308" s="34" t="s">
        <v>962</v>
      </c>
      <c r="E308" s="35" t="s">
        <v>962</v>
      </c>
      <c r="F308" s="35" t="s">
        <v>962</v>
      </c>
      <c r="G308" s="4" t="s">
        <v>467</v>
      </c>
      <c r="H308" s="4" t="s">
        <v>670</v>
      </c>
      <c r="I308" s="77" t="s">
        <v>48</v>
      </c>
      <c r="J308" s="4" t="s">
        <v>43</v>
      </c>
      <c r="K308" s="4">
        <v>26</v>
      </c>
      <c r="L308" s="19">
        <v>44200</v>
      </c>
      <c r="M308" s="19">
        <v>44616</v>
      </c>
      <c r="N308" s="4">
        <v>13.87</v>
      </c>
      <c r="O308" s="1">
        <v>14</v>
      </c>
      <c r="P308" s="1">
        <v>1.1666666670000001</v>
      </c>
      <c r="Q308" s="1">
        <v>12.366666670000001</v>
      </c>
      <c r="R308" s="1">
        <v>13.87</v>
      </c>
      <c r="S308" s="35" t="s">
        <v>962</v>
      </c>
      <c r="T308" s="34" t="s">
        <v>963</v>
      </c>
      <c r="U308" s="35"/>
      <c r="V308" s="35"/>
      <c r="W308" s="35"/>
      <c r="X308" s="4"/>
      <c r="Y308" s="4"/>
      <c r="Z308" s="1"/>
      <c r="AA308" s="1"/>
      <c r="AB308" s="1"/>
      <c r="AC308" s="1"/>
      <c r="AD308" s="1">
        <v>1</v>
      </c>
      <c r="AE308" s="1">
        <v>0</v>
      </c>
      <c r="AF308" s="1"/>
      <c r="AG308" s="1"/>
      <c r="AH308" s="1"/>
      <c r="AI308" s="1"/>
      <c r="AJ308" s="114"/>
      <c r="AK308" s="1">
        <v>9</v>
      </c>
      <c r="AL308" s="1" t="s">
        <v>39</v>
      </c>
    </row>
    <row r="309" spans="1:38" hidden="1" x14ac:dyDescent="0.2">
      <c r="A309" s="68" t="s">
        <v>2230</v>
      </c>
      <c r="B309" s="68" t="s">
        <v>2230</v>
      </c>
      <c r="C309" s="37"/>
      <c r="D309" s="68" t="s">
        <v>2230</v>
      </c>
      <c r="E309" s="37" t="s">
        <v>2230</v>
      </c>
      <c r="F309" s="37"/>
      <c r="G309" s="68" t="s">
        <v>467</v>
      </c>
      <c r="H309" s="68" t="s">
        <v>45</v>
      </c>
      <c r="I309" s="77" t="s">
        <v>715</v>
      </c>
      <c r="J309" s="68" t="s">
        <v>714</v>
      </c>
      <c r="K309" s="68">
        <v>29</v>
      </c>
      <c r="L309" s="90">
        <v>44146</v>
      </c>
      <c r="M309" s="90">
        <v>44572</v>
      </c>
      <c r="N309" s="68">
        <v>14.2</v>
      </c>
      <c r="O309" s="37">
        <v>14</v>
      </c>
      <c r="P309" s="25">
        <f t="shared" ref="P309:P318" si="2">N309/12</f>
        <v>1.1833333333333333</v>
      </c>
      <c r="Q309" s="37">
        <v>14.2</v>
      </c>
      <c r="R309" s="37"/>
      <c r="S309" s="37"/>
      <c r="U309" s="37"/>
      <c r="V309" s="37"/>
      <c r="Z309" s="37"/>
      <c r="AA309" s="37"/>
      <c r="AB309" s="37"/>
      <c r="AC309" s="37" t="s">
        <v>712</v>
      </c>
      <c r="AD309" s="37">
        <v>0</v>
      </c>
      <c r="AE309" s="37"/>
      <c r="AF309" s="37"/>
      <c r="AG309" s="37"/>
      <c r="AH309" s="37"/>
      <c r="AI309" s="37"/>
      <c r="AJ309" s="114" t="s">
        <v>711</v>
      </c>
      <c r="AK309">
        <v>38</v>
      </c>
      <c r="AL309" s="37"/>
    </row>
    <row r="310" spans="1:38" hidden="1" x14ac:dyDescent="0.2">
      <c r="A310" s="68" t="s">
        <v>2231</v>
      </c>
      <c r="B310" s="68" t="s">
        <v>2231</v>
      </c>
      <c r="D310" s="68" t="s">
        <v>2231</v>
      </c>
      <c r="E310" t="s">
        <v>2231</v>
      </c>
      <c r="G310" s="68" t="s">
        <v>467</v>
      </c>
      <c r="H310" s="68" t="s">
        <v>45</v>
      </c>
      <c r="I310" s="77" t="s">
        <v>715</v>
      </c>
      <c r="J310" s="68" t="s">
        <v>714</v>
      </c>
      <c r="K310" s="68">
        <v>38</v>
      </c>
      <c r="L310" s="90">
        <v>44146</v>
      </c>
      <c r="M310" s="90">
        <v>44572</v>
      </c>
      <c r="N310" s="68">
        <v>14.2</v>
      </c>
      <c r="O310">
        <v>14</v>
      </c>
      <c r="P310" s="25">
        <f t="shared" si="2"/>
        <v>1.1833333333333333</v>
      </c>
      <c r="Q310">
        <v>14.2</v>
      </c>
      <c r="AC310" t="s">
        <v>712</v>
      </c>
      <c r="AD310">
        <v>0</v>
      </c>
      <c r="AJ310" s="114" t="s">
        <v>711</v>
      </c>
      <c r="AK310">
        <v>39</v>
      </c>
    </row>
    <row r="311" spans="1:38" hidden="1" x14ac:dyDescent="0.2">
      <c r="A311" s="68" t="s">
        <v>2232</v>
      </c>
      <c r="B311" s="68" t="s">
        <v>2232</v>
      </c>
      <c r="D311" s="68" t="s">
        <v>2232</v>
      </c>
      <c r="E311" t="s">
        <v>2232</v>
      </c>
      <c r="G311" s="68" t="s">
        <v>467</v>
      </c>
      <c r="H311" s="68" t="s">
        <v>45</v>
      </c>
      <c r="I311" s="77" t="s">
        <v>715</v>
      </c>
      <c r="J311" s="68" t="s">
        <v>714</v>
      </c>
      <c r="K311" s="68">
        <v>35</v>
      </c>
      <c r="L311" s="90">
        <v>44146</v>
      </c>
      <c r="M311" s="90">
        <v>44572</v>
      </c>
      <c r="N311" s="68">
        <v>14.2</v>
      </c>
      <c r="O311">
        <v>14</v>
      </c>
      <c r="P311" s="25">
        <f t="shared" si="2"/>
        <v>1.1833333333333333</v>
      </c>
      <c r="Q311">
        <v>14.2</v>
      </c>
      <c r="AC311" s="27" t="s">
        <v>713</v>
      </c>
      <c r="AD311">
        <v>0</v>
      </c>
      <c r="AJ311" s="114" t="s">
        <v>711</v>
      </c>
      <c r="AK311">
        <v>40</v>
      </c>
    </row>
    <row r="312" spans="1:38" hidden="1" x14ac:dyDescent="0.2">
      <c r="A312" s="68" t="s">
        <v>2233</v>
      </c>
      <c r="B312" s="68" t="s">
        <v>2233</v>
      </c>
      <c r="D312" s="68" t="s">
        <v>2233</v>
      </c>
      <c r="E312" t="s">
        <v>2233</v>
      </c>
      <c r="G312" s="68" t="s">
        <v>467</v>
      </c>
      <c r="H312" s="68" t="s">
        <v>45</v>
      </c>
      <c r="I312" s="77" t="s">
        <v>715</v>
      </c>
      <c r="J312" s="68" t="s">
        <v>714</v>
      </c>
      <c r="K312" s="68">
        <v>32</v>
      </c>
      <c r="L312" s="90">
        <v>44146</v>
      </c>
      <c r="M312" s="90">
        <v>44572</v>
      </c>
      <c r="N312" s="68">
        <v>14.2</v>
      </c>
      <c r="O312">
        <v>14</v>
      </c>
      <c r="P312" s="25">
        <f t="shared" si="2"/>
        <v>1.1833333333333333</v>
      </c>
      <c r="Q312">
        <v>14.2</v>
      </c>
      <c r="AC312" t="s">
        <v>712</v>
      </c>
      <c r="AD312">
        <v>0</v>
      </c>
      <c r="AJ312" s="114" t="s">
        <v>711</v>
      </c>
      <c r="AK312">
        <v>41</v>
      </c>
    </row>
    <row r="313" spans="1:38" hidden="1" x14ac:dyDescent="0.2">
      <c r="A313" s="68" t="s">
        <v>2234</v>
      </c>
      <c r="B313" s="68" t="s">
        <v>2234</v>
      </c>
      <c r="D313" s="68" t="s">
        <v>2234</v>
      </c>
      <c r="E313" t="s">
        <v>2234</v>
      </c>
      <c r="G313" s="68" t="s">
        <v>467</v>
      </c>
      <c r="H313" s="68" t="s">
        <v>52</v>
      </c>
      <c r="I313" s="77" t="s">
        <v>715</v>
      </c>
      <c r="J313" s="68" t="s">
        <v>714</v>
      </c>
      <c r="K313" s="68">
        <v>32</v>
      </c>
      <c r="L313" s="90">
        <v>44150</v>
      </c>
      <c r="M313" s="90">
        <v>44573</v>
      </c>
      <c r="N313" s="68">
        <v>14.1</v>
      </c>
      <c r="O313">
        <v>14</v>
      </c>
      <c r="P313" s="25">
        <f t="shared" si="2"/>
        <v>1.175</v>
      </c>
      <c r="Q313">
        <v>14.1</v>
      </c>
      <c r="AC313" t="s">
        <v>712</v>
      </c>
      <c r="AD313">
        <v>0</v>
      </c>
      <c r="AJ313" s="114" t="s">
        <v>711</v>
      </c>
      <c r="AK313">
        <v>48</v>
      </c>
    </row>
    <row r="314" spans="1:38" hidden="1" x14ac:dyDescent="0.2">
      <c r="A314" s="68" t="s">
        <v>2235</v>
      </c>
      <c r="B314" s="68" t="s">
        <v>2235</v>
      </c>
      <c r="D314" s="68" t="s">
        <v>2235</v>
      </c>
      <c r="E314" t="s">
        <v>2235</v>
      </c>
      <c r="G314" s="68" t="s">
        <v>467</v>
      </c>
      <c r="H314" s="68" t="s">
        <v>52</v>
      </c>
      <c r="I314" s="77" t="s">
        <v>715</v>
      </c>
      <c r="J314" s="68" t="s">
        <v>714</v>
      </c>
      <c r="K314" s="68">
        <v>30</v>
      </c>
      <c r="L314" s="90">
        <v>44150</v>
      </c>
      <c r="M314" s="90">
        <v>44573</v>
      </c>
      <c r="N314" s="68">
        <v>14.1</v>
      </c>
      <c r="O314">
        <v>14</v>
      </c>
      <c r="P314" s="25">
        <f t="shared" si="2"/>
        <v>1.175</v>
      </c>
      <c r="Q314">
        <v>14.1</v>
      </c>
      <c r="AC314" s="27" t="s">
        <v>713</v>
      </c>
      <c r="AD314">
        <v>0</v>
      </c>
      <c r="AJ314" s="114" t="s">
        <v>711</v>
      </c>
      <c r="AK314">
        <v>49</v>
      </c>
    </row>
    <row r="315" spans="1:38" hidden="1" x14ac:dyDescent="0.2">
      <c r="A315" s="68" t="s">
        <v>2236</v>
      </c>
      <c r="B315" s="68" t="s">
        <v>2236</v>
      </c>
      <c r="D315" s="68" t="s">
        <v>2236</v>
      </c>
      <c r="E315" t="s">
        <v>2236</v>
      </c>
      <c r="G315" s="68" t="s">
        <v>97</v>
      </c>
      <c r="H315" s="68" t="s">
        <v>52</v>
      </c>
      <c r="I315" s="77" t="s">
        <v>715</v>
      </c>
      <c r="J315" s="68" t="s">
        <v>714</v>
      </c>
      <c r="K315" s="68">
        <v>35</v>
      </c>
      <c r="L315" s="90">
        <v>44119</v>
      </c>
      <c r="M315" s="90">
        <v>44595</v>
      </c>
      <c r="N315" s="68">
        <v>15.866666666666667</v>
      </c>
      <c r="O315">
        <v>16</v>
      </c>
      <c r="P315" s="25">
        <f t="shared" si="2"/>
        <v>1.3222222222222222</v>
      </c>
      <c r="Q315">
        <v>15.866666666666667</v>
      </c>
      <c r="AC315" t="s">
        <v>712</v>
      </c>
      <c r="AD315">
        <v>0</v>
      </c>
      <c r="AJ315" s="114" t="s">
        <v>711</v>
      </c>
      <c r="AK315">
        <v>81</v>
      </c>
    </row>
    <row r="316" spans="1:38" hidden="1" x14ac:dyDescent="0.2">
      <c r="A316" s="68" t="s">
        <v>2237</v>
      </c>
      <c r="B316" s="68" t="s">
        <v>2237</v>
      </c>
      <c r="D316" s="68" t="s">
        <v>2237</v>
      </c>
      <c r="E316" t="s">
        <v>2237</v>
      </c>
      <c r="G316" s="68" t="s">
        <v>97</v>
      </c>
      <c r="H316" s="68" t="s">
        <v>52</v>
      </c>
      <c r="I316" s="77" t="s">
        <v>715</v>
      </c>
      <c r="J316" s="68" t="s">
        <v>714</v>
      </c>
      <c r="K316" s="68">
        <v>29</v>
      </c>
      <c r="L316" s="90">
        <v>44119</v>
      </c>
      <c r="M316" s="90">
        <v>44595</v>
      </c>
      <c r="N316" s="68">
        <v>15.866666666666667</v>
      </c>
      <c r="O316">
        <v>16</v>
      </c>
      <c r="P316" s="25">
        <f t="shared" si="2"/>
        <v>1.3222222222222222</v>
      </c>
      <c r="Q316">
        <v>15.866666666666667</v>
      </c>
      <c r="AC316" s="27" t="s">
        <v>713</v>
      </c>
      <c r="AD316">
        <v>0</v>
      </c>
      <c r="AJ316" s="114" t="s">
        <v>711</v>
      </c>
      <c r="AK316">
        <v>82</v>
      </c>
    </row>
    <row r="317" spans="1:38" hidden="1" x14ac:dyDescent="0.2">
      <c r="A317" s="68" t="s">
        <v>2238</v>
      </c>
      <c r="B317" s="68" t="s">
        <v>2238</v>
      </c>
      <c r="D317" s="68" t="s">
        <v>2238</v>
      </c>
      <c r="E317" t="s">
        <v>2238</v>
      </c>
      <c r="G317" s="68" t="s">
        <v>97</v>
      </c>
      <c r="H317" s="68" t="s">
        <v>52</v>
      </c>
      <c r="I317" s="77" t="s">
        <v>715</v>
      </c>
      <c r="J317" s="68" t="s">
        <v>714</v>
      </c>
      <c r="K317" s="68">
        <v>27</v>
      </c>
      <c r="L317" s="90">
        <v>44140</v>
      </c>
      <c r="M317" s="90">
        <v>44595</v>
      </c>
      <c r="N317" s="68">
        <v>15.166666666666666</v>
      </c>
      <c r="O317">
        <v>15</v>
      </c>
      <c r="P317" s="25">
        <f t="shared" si="2"/>
        <v>1.2638888888888888</v>
      </c>
      <c r="Q317">
        <v>15.166666666666666</v>
      </c>
      <c r="X317" s="108"/>
      <c r="Y317" s="113"/>
      <c r="Z317" s="38"/>
      <c r="AA317" s="39"/>
      <c r="AC317" t="s">
        <v>712</v>
      </c>
      <c r="AD317">
        <v>0</v>
      </c>
      <c r="AJ317" s="114" t="s">
        <v>711</v>
      </c>
      <c r="AK317">
        <v>83</v>
      </c>
    </row>
    <row r="318" spans="1:38" hidden="1" x14ac:dyDescent="0.2">
      <c r="A318" s="68" t="s">
        <v>2239</v>
      </c>
      <c r="B318" s="68" t="s">
        <v>2239</v>
      </c>
      <c r="D318" s="68" t="s">
        <v>2239</v>
      </c>
      <c r="E318" t="s">
        <v>2239</v>
      </c>
      <c r="G318" s="68" t="s">
        <v>97</v>
      </c>
      <c r="H318" s="68" t="s">
        <v>52</v>
      </c>
      <c r="I318" s="77" t="s">
        <v>715</v>
      </c>
      <c r="J318" s="68" t="s">
        <v>714</v>
      </c>
      <c r="K318" s="68">
        <v>34</v>
      </c>
      <c r="L318" s="90">
        <v>44119</v>
      </c>
      <c r="M318" s="90">
        <v>44595</v>
      </c>
      <c r="N318" s="68">
        <v>15.866666666666667</v>
      </c>
      <c r="O318">
        <v>16</v>
      </c>
      <c r="P318" s="25">
        <f t="shared" si="2"/>
        <v>1.3222222222222222</v>
      </c>
      <c r="Q318">
        <v>15.866666666666667</v>
      </c>
      <c r="X318" s="108"/>
      <c r="Y318" s="113"/>
      <c r="Z318" s="38"/>
      <c r="AA318" s="39"/>
      <c r="AC318" t="s">
        <v>712</v>
      </c>
      <c r="AD318">
        <v>0</v>
      </c>
      <c r="AJ318" s="114" t="s">
        <v>711</v>
      </c>
      <c r="AK318">
        <v>84</v>
      </c>
    </row>
    <row r="319" spans="1:38" hidden="1" x14ac:dyDescent="0.2">
      <c r="A319" s="4" t="s">
        <v>964</v>
      </c>
      <c r="B319" s="4" t="s">
        <v>964</v>
      </c>
      <c r="C319" s="1"/>
      <c r="D319" s="4" t="s">
        <v>964</v>
      </c>
      <c r="E319" s="1" t="s">
        <v>964</v>
      </c>
      <c r="F319" s="1" t="s">
        <v>964</v>
      </c>
      <c r="G319" s="4" t="s">
        <v>321</v>
      </c>
      <c r="H319" s="4" t="s">
        <v>45</v>
      </c>
      <c r="I319" s="77" t="s">
        <v>48</v>
      </c>
      <c r="J319" s="4" t="s">
        <v>342</v>
      </c>
      <c r="K319" s="4">
        <v>48</v>
      </c>
      <c r="L319" s="91">
        <v>44053</v>
      </c>
      <c r="M319" s="19">
        <v>44664</v>
      </c>
      <c r="N319" s="4">
        <v>20.37</v>
      </c>
      <c r="O319" s="1">
        <v>20</v>
      </c>
      <c r="P319" s="1">
        <v>1.6666666670000001</v>
      </c>
      <c r="Q319" s="1">
        <v>18.43333333</v>
      </c>
      <c r="R319" s="1">
        <v>20.366666670000001</v>
      </c>
      <c r="S319" s="1" t="s">
        <v>964</v>
      </c>
      <c r="T319" s="4" t="s">
        <v>965</v>
      </c>
      <c r="U319" s="1"/>
      <c r="V319" s="1"/>
      <c r="W319" s="1"/>
      <c r="X319" s="103"/>
      <c r="Y319" s="111"/>
      <c r="Z319" s="6"/>
      <c r="AA319" s="7"/>
      <c r="AB319" s="1"/>
      <c r="AC319" s="1"/>
      <c r="AD319" s="1">
        <v>1</v>
      </c>
      <c r="AE319" s="1">
        <v>0</v>
      </c>
      <c r="AF319" s="1"/>
      <c r="AG319" s="1"/>
      <c r="AH319" s="1"/>
      <c r="AI319" s="1"/>
      <c r="AJ319" s="114"/>
      <c r="AK319" s="1">
        <v>1</v>
      </c>
      <c r="AL319" s="1" t="s">
        <v>39</v>
      </c>
    </row>
    <row r="320" spans="1:38" hidden="1" x14ac:dyDescent="0.2">
      <c r="A320" s="4" t="s">
        <v>966</v>
      </c>
      <c r="B320" s="4" t="s">
        <v>966</v>
      </c>
      <c r="C320" s="1"/>
      <c r="D320" s="4" t="s">
        <v>966</v>
      </c>
      <c r="E320" s="1" t="s">
        <v>966</v>
      </c>
      <c r="F320" s="1" t="s">
        <v>966</v>
      </c>
      <c r="G320" s="4" t="s">
        <v>321</v>
      </c>
      <c r="H320" s="4" t="s">
        <v>670</v>
      </c>
      <c r="I320" s="77" t="s">
        <v>48</v>
      </c>
      <c r="J320" s="4" t="s">
        <v>43</v>
      </c>
      <c r="K320" s="4">
        <v>29</v>
      </c>
      <c r="L320" s="91">
        <v>44053</v>
      </c>
      <c r="M320" s="19">
        <v>44657</v>
      </c>
      <c r="N320" s="4">
        <v>20.13</v>
      </c>
      <c r="O320" s="1">
        <v>20</v>
      </c>
      <c r="P320" s="1">
        <v>1.6666666670000001</v>
      </c>
      <c r="Q320" s="1">
        <v>18.43333333</v>
      </c>
      <c r="R320" s="1">
        <v>20.13</v>
      </c>
      <c r="S320" s="1" t="s">
        <v>966</v>
      </c>
      <c r="T320" s="4" t="s">
        <v>967</v>
      </c>
      <c r="U320" s="1"/>
      <c r="V320" s="1"/>
      <c r="W320" s="1"/>
      <c r="X320" s="103"/>
      <c r="Y320" s="111"/>
      <c r="Z320" s="6"/>
      <c r="AA320" s="7"/>
      <c r="AB320" s="1"/>
      <c r="AC320" s="1"/>
      <c r="AD320" s="1">
        <v>1</v>
      </c>
      <c r="AE320" s="1">
        <v>0</v>
      </c>
      <c r="AF320" s="1"/>
      <c r="AG320" s="1"/>
      <c r="AH320" s="1"/>
      <c r="AI320" s="1"/>
      <c r="AJ320" s="114"/>
      <c r="AK320" s="1">
        <v>10</v>
      </c>
      <c r="AL320" s="1" t="s">
        <v>39</v>
      </c>
    </row>
    <row r="321" spans="1:38" hidden="1" x14ac:dyDescent="0.2">
      <c r="A321" s="4" t="s">
        <v>968</v>
      </c>
      <c r="B321" s="4" t="s">
        <v>968</v>
      </c>
      <c r="C321" s="1"/>
      <c r="D321" s="4" t="s">
        <v>968</v>
      </c>
      <c r="E321" s="1" t="s">
        <v>968</v>
      </c>
      <c r="F321" s="1" t="s">
        <v>968</v>
      </c>
      <c r="G321" s="4" t="s">
        <v>321</v>
      </c>
      <c r="H321" s="4" t="s">
        <v>670</v>
      </c>
      <c r="I321" s="77" t="s">
        <v>48</v>
      </c>
      <c r="J321" s="4" t="s">
        <v>43</v>
      </c>
      <c r="K321" s="4">
        <v>37</v>
      </c>
      <c r="L321" s="91">
        <v>44053</v>
      </c>
      <c r="M321" s="19">
        <v>44657</v>
      </c>
      <c r="N321" s="4">
        <v>20.13</v>
      </c>
      <c r="O321" s="1">
        <v>20</v>
      </c>
      <c r="P321" s="1">
        <v>1.6666666670000001</v>
      </c>
      <c r="Q321" s="1">
        <v>18.43333333</v>
      </c>
      <c r="R321" s="1">
        <v>20.13</v>
      </c>
      <c r="S321" s="1" t="s">
        <v>968</v>
      </c>
      <c r="T321" s="4" t="s">
        <v>969</v>
      </c>
      <c r="U321" s="1"/>
      <c r="V321" s="1"/>
      <c r="W321" s="1"/>
      <c r="X321" s="103"/>
      <c r="Y321" s="111"/>
      <c r="Z321" s="6"/>
      <c r="AA321" s="7"/>
      <c r="AB321" s="1"/>
      <c r="AC321" s="1"/>
      <c r="AD321" s="1">
        <v>1</v>
      </c>
      <c r="AE321" s="1">
        <v>0</v>
      </c>
      <c r="AF321" s="1"/>
      <c r="AG321" s="1"/>
      <c r="AH321" s="1"/>
      <c r="AI321" s="1"/>
      <c r="AJ321" s="114"/>
      <c r="AK321" s="1">
        <v>11</v>
      </c>
      <c r="AL321" s="1" t="s">
        <v>39</v>
      </c>
    </row>
    <row r="322" spans="1:38" hidden="1" x14ac:dyDescent="0.2">
      <c r="A322" s="4" t="s">
        <v>970</v>
      </c>
      <c r="B322" s="4" t="s">
        <v>970</v>
      </c>
      <c r="C322" s="1"/>
      <c r="D322" s="4" t="s">
        <v>970</v>
      </c>
      <c r="E322" s="1" t="s">
        <v>970</v>
      </c>
      <c r="F322" s="1" t="s">
        <v>970</v>
      </c>
      <c r="G322" s="4" t="s">
        <v>321</v>
      </c>
      <c r="H322" s="4" t="s">
        <v>670</v>
      </c>
      <c r="I322" s="77" t="s">
        <v>48</v>
      </c>
      <c r="J322" s="4" t="s">
        <v>43</v>
      </c>
      <c r="K322" s="4">
        <v>34</v>
      </c>
      <c r="L322" s="91">
        <v>44053</v>
      </c>
      <c r="M322" s="19">
        <v>44657</v>
      </c>
      <c r="N322" s="4">
        <v>20.13</v>
      </c>
      <c r="O322" s="1">
        <v>20</v>
      </c>
      <c r="P322" s="1">
        <v>1.6666666670000001</v>
      </c>
      <c r="Q322" s="1">
        <v>18.43333333</v>
      </c>
      <c r="R322" s="1">
        <v>20.13</v>
      </c>
      <c r="S322" s="1" t="s">
        <v>970</v>
      </c>
      <c r="T322" s="4" t="s">
        <v>971</v>
      </c>
      <c r="U322" s="1"/>
      <c r="V322" s="1"/>
      <c r="W322" s="1"/>
      <c r="X322" s="103"/>
      <c r="Y322" s="111"/>
      <c r="Z322" s="6"/>
      <c r="AA322" s="7"/>
      <c r="AB322" s="1"/>
      <c r="AC322" s="1"/>
      <c r="AD322" s="1">
        <v>1</v>
      </c>
      <c r="AE322" s="1">
        <v>0</v>
      </c>
      <c r="AF322" s="1"/>
      <c r="AG322" s="1"/>
      <c r="AH322" s="1"/>
      <c r="AI322" s="1"/>
      <c r="AJ322" s="114"/>
      <c r="AK322" s="1">
        <v>12</v>
      </c>
      <c r="AL322" s="1" t="s">
        <v>39</v>
      </c>
    </row>
    <row r="323" spans="1:38" hidden="1" x14ac:dyDescent="0.2">
      <c r="A323" s="4" t="s">
        <v>972</v>
      </c>
      <c r="B323" s="4" t="s">
        <v>972</v>
      </c>
      <c r="C323" s="1"/>
      <c r="D323" s="4" t="s">
        <v>972</v>
      </c>
      <c r="E323" s="1" t="s">
        <v>972</v>
      </c>
      <c r="F323" s="1" t="s">
        <v>972</v>
      </c>
      <c r="G323" s="4" t="s">
        <v>321</v>
      </c>
      <c r="H323" s="4" t="s">
        <v>670</v>
      </c>
      <c r="I323" s="77" t="s">
        <v>48</v>
      </c>
      <c r="J323" s="4" t="s">
        <v>43</v>
      </c>
      <c r="K323" s="4">
        <v>29</v>
      </c>
      <c r="L323" s="91">
        <v>44053</v>
      </c>
      <c r="M323" s="19">
        <v>44657</v>
      </c>
      <c r="N323" s="4">
        <v>20.13</v>
      </c>
      <c r="O323" s="1">
        <v>20</v>
      </c>
      <c r="P323" s="1">
        <v>1.6666666670000001</v>
      </c>
      <c r="Q323" s="1">
        <v>18.43333333</v>
      </c>
      <c r="R323" s="1">
        <v>20.13</v>
      </c>
      <c r="S323" s="1" t="s">
        <v>972</v>
      </c>
      <c r="T323" s="4" t="s">
        <v>973</v>
      </c>
      <c r="U323" s="1"/>
      <c r="V323" s="1"/>
      <c r="W323" s="1"/>
      <c r="X323" s="4"/>
      <c r="Y323" s="4"/>
      <c r="Z323" s="1"/>
      <c r="AA323" s="1"/>
      <c r="AB323" s="1"/>
      <c r="AC323" s="1"/>
      <c r="AD323" s="1">
        <v>1</v>
      </c>
      <c r="AE323" s="1">
        <v>0</v>
      </c>
      <c r="AF323" s="1"/>
      <c r="AG323" s="1"/>
      <c r="AH323" s="1"/>
      <c r="AI323" s="1"/>
      <c r="AJ323" s="114"/>
      <c r="AK323" s="1">
        <v>13</v>
      </c>
      <c r="AL323" s="1" t="s">
        <v>39</v>
      </c>
    </row>
    <row r="324" spans="1:38" hidden="1" x14ac:dyDescent="0.2">
      <c r="A324" s="4" t="s">
        <v>974</v>
      </c>
      <c r="B324" s="4" t="s">
        <v>974</v>
      </c>
      <c r="C324" s="1"/>
      <c r="D324" s="4" t="s">
        <v>974</v>
      </c>
      <c r="E324" s="1" t="s">
        <v>974</v>
      </c>
      <c r="F324" s="1" t="s">
        <v>974</v>
      </c>
      <c r="G324" s="4" t="s">
        <v>321</v>
      </c>
      <c r="H324" s="4" t="s">
        <v>670</v>
      </c>
      <c r="I324" s="77" t="s">
        <v>48</v>
      </c>
      <c r="J324" s="4" t="s">
        <v>342</v>
      </c>
      <c r="K324" s="4">
        <v>58</v>
      </c>
      <c r="L324" s="91">
        <v>44053</v>
      </c>
      <c r="M324" s="19">
        <v>44657</v>
      </c>
      <c r="N324" s="4">
        <v>20.13</v>
      </c>
      <c r="O324" s="1">
        <v>20</v>
      </c>
      <c r="P324" s="1">
        <v>1.6666666670000001</v>
      </c>
      <c r="Q324" s="1">
        <v>18.43333333</v>
      </c>
      <c r="R324" s="1">
        <v>20.13</v>
      </c>
      <c r="S324" s="1" t="s">
        <v>974</v>
      </c>
      <c r="T324" s="4" t="s">
        <v>975</v>
      </c>
      <c r="U324" s="1"/>
      <c r="V324" s="1"/>
      <c r="W324" s="1"/>
      <c r="X324" s="4"/>
      <c r="Y324" s="4"/>
      <c r="Z324" s="1"/>
      <c r="AA324" s="1"/>
      <c r="AB324" s="1"/>
      <c r="AC324" s="1"/>
      <c r="AD324" s="1">
        <v>1</v>
      </c>
      <c r="AE324" s="1">
        <v>0</v>
      </c>
      <c r="AF324" s="1"/>
      <c r="AG324" s="1"/>
      <c r="AH324" s="1"/>
      <c r="AI324" s="1"/>
      <c r="AJ324" s="114"/>
      <c r="AK324" s="1">
        <v>14</v>
      </c>
      <c r="AL324" s="1" t="s">
        <v>39</v>
      </c>
    </row>
    <row r="325" spans="1:38" hidden="1" x14ac:dyDescent="0.2">
      <c r="A325" s="4" t="s">
        <v>976</v>
      </c>
      <c r="B325" s="4" t="s">
        <v>976</v>
      </c>
      <c r="C325" s="1"/>
      <c r="D325" s="4" t="s">
        <v>976</v>
      </c>
      <c r="E325" s="1" t="s">
        <v>976</v>
      </c>
      <c r="F325" s="1" t="s">
        <v>976</v>
      </c>
      <c r="G325" s="4" t="s">
        <v>321</v>
      </c>
      <c r="H325" s="4" t="s">
        <v>670</v>
      </c>
      <c r="I325" s="77" t="s">
        <v>48</v>
      </c>
      <c r="J325" s="4" t="s">
        <v>342</v>
      </c>
      <c r="K325" s="4">
        <v>51</v>
      </c>
      <c r="L325" s="91">
        <v>44053</v>
      </c>
      <c r="M325" s="19">
        <v>44657</v>
      </c>
      <c r="N325" s="4">
        <v>20.13</v>
      </c>
      <c r="O325" s="1">
        <v>20</v>
      </c>
      <c r="P325" s="1">
        <v>1.6666666670000001</v>
      </c>
      <c r="Q325" s="1">
        <v>18.43333333</v>
      </c>
      <c r="R325" s="1">
        <v>20.13</v>
      </c>
      <c r="S325" s="1" t="s">
        <v>976</v>
      </c>
      <c r="T325" s="4" t="s">
        <v>977</v>
      </c>
      <c r="U325" s="1"/>
      <c r="V325" s="1"/>
      <c r="W325" s="1"/>
      <c r="X325" s="4"/>
      <c r="Y325" s="4"/>
      <c r="Z325" s="1"/>
      <c r="AA325" s="1"/>
      <c r="AB325" s="1"/>
      <c r="AC325" s="1"/>
      <c r="AD325" s="1">
        <v>1</v>
      </c>
      <c r="AE325" s="1">
        <v>0</v>
      </c>
      <c r="AF325" s="1"/>
      <c r="AG325" s="1"/>
      <c r="AH325" s="1"/>
      <c r="AI325" s="1"/>
      <c r="AJ325" s="114"/>
      <c r="AK325" s="1">
        <v>15</v>
      </c>
      <c r="AL325" s="1" t="s">
        <v>39</v>
      </c>
    </row>
    <row r="326" spans="1:38" hidden="1" x14ac:dyDescent="0.2">
      <c r="A326" s="4" t="s">
        <v>978</v>
      </c>
      <c r="B326" s="4" t="s">
        <v>978</v>
      </c>
      <c r="C326" s="1"/>
      <c r="D326" s="4" t="s">
        <v>978</v>
      </c>
      <c r="E326" s="1" t="s">
        <v>978</v>
      </c>
      <c r="F326" s="1" t="s">
        <v>978</v>
      </c>
      <c r="G326" s="4" t="s">
        <v>321</v>
      </c>
      <c r="H326" s="4" t="s">
        <v>670</v>
      </c>
      <c r="I326" s="77" t="s">
        <v>48</v>
      </c>
      <c r="J326" s="4" t="s">
        <v>342</v>
      </c>
      <c r="K326" s="4">
        <v>56</v>
      </c>
      <c r="L326" s="91">
        <v>44053</v>
      </c>
      <c r="M326" s="19">
        <v>44657</v>
      </c>
      <c r="N326" s="4">
        <v>20.13</v>
      </c>
      <c r="O326" s="1">
        <v>20</v>
      </c>
      <c r="P326" s="1">
        <v>1.6666666670000001</v>
      </c>
      <c r="Q326" s="1">
        <v>18.43333333</v>
      </c>
      <c r="R326" s="1">
        <v>20.13</v>
      </c>
      <c r="S326" s="1" t="s">
        <v>978</v>
      </c>
      <c r="T326" s="4" t="s">
        <v>979</v>
      </c>
      <c r="U326" s="1"/>
      <c r="V326" s="1"/>
      <c r="W326" s="1"/>
      <c r="X326" s="4"/>
      <c r="Y326" s="4"/>
      <c r="Z326" s="1"/>
      <c r="AA326" s="1"/>
      <c r="AB326" s="1"/>
      <c r="AC326" s="1"/>
      <c r="AD326" s="1">
        <v>1</v>
      </c>
      <c r="AE326" s="1">
        <v>0</v>
      </c>
      <c r="AF326" s="1"/>
      <c r="AG326" s="1"/>
      <c r="AH326" s="1"/>
      <c r="AI326" s="1"/>
      <c r="AJ326" s="114"/>
      <c r="AK326" s="1">
        <v>16</v>
      </c>
      <c r="AL326" s="1" t="s">
        <v>39</v>
      </c>
    </row>
    <row r="327" spans="1:38" hidden="1" x14ac:dyDescent="0.2">
      <c r="A327" s="4" t="s">
        <v>980</v>
      </c>
      <c r="B327" s="4" t="s">
        <v>980</v>
      </c>
      <c r="C327" s="1"/>
      <c r="D327" s="4" t="s">
        <v>980</v>
      </c>
      <c r="E327" s="1" t="s">
        <v>980</v>
      </c>
      <c r="F327" s="1" t="s">
        <v>980</v>
      </c>
      <c r="G327" s="4" t="s">
        <v>321</v>
      </c>
      <c r="H327" s="4" t="s">
        <v>670</v>
      </c>
      <c r="I327" s="77" t="s">
        <v>48</v>
      </c>
      <c r="J327" s="4" t="s">
        <v>342</v>
      </c>
      <c r="K327" s="4">
        <v>50</v>
      </c>
      <c r="L327" s="91">
        <v>44053</v>
      </c>
      <c r="M327" s="19">
        <v>44657</v>
      </c>
      <c r="N327" s="4">
        <v>20.13</v>
      </c>
      <c r="O327" s="1">
        <v>20</v>
      </c>
      <c r="P327" s="1">
        <v>1.6666666670000001</v>
      </c>
      <c r="Q327" s="1">
        <v>18.43333333</v>
      </c>
      <c r="R327" s="1">
        <v>20.13</v>
      </c>
      <c r="S327" s="1" t="s">
        <v>980</v>
      </c>
      <c r="T327" s="4" t="s">
        <v>981</v>
      </c>
      <c r="U327" s="1"/>
      <c r="V327" s="1"/>
      <c r="W327" s="1"/>
      <c r="X327" s="4"/>
      <c r="Y327" s="4"/>
      <c r="Z327" s="1"/>
      <c r="AA327" s="1"/>
      <c r="AB327" s="1"/>
      <c r="AC327" s="1"/>
      <c r="AD327" s="1">
        <v>1</v>
      </c>
      <c r="AE327" s="1">
        <v>0</v>
      </c>
      <c r="AF327" s="1"/>
      <c r="AG327" s="1"/>
      <c r="AH327" s="1"/>
      <c r="AI327" s="1"/>
      <c r="AJ327" s="114"/>
      <c r="AK327" s="1">
        <v>17</v>
      </c>
      <c r="AL327" s="1" t="s">
        <v>39</v>
      </c>
    </row>
    <row r="328" spans="1:38" hidden="1" x14ac:dyDescent="0.2">
      <c r="A328" s="4" t="s">
        <v>982</v>
      </c>
      <c r="B328" s="4" t="s">
        <v>982</v>
      </c>
      <c r="C328" s="1"/>
      <c r="D328" s="4" t="s">
        <v>982</v>
      </c>
      <c r="E328" s="1" t="s">
        <v>982</v>
      </c>
      <c r="F328" s="1" t="s">
        <v>982</v>
      </c>
      <c r="G328" s="4" t="s">
        <v>321</v>
      </c>
      <c r="H328" s="4" t="s">
        <v>45</v>
      </c>
      <c r="I328" s="77" t="s">
        <v>48</v>
      </c>
      <c r="J328" s="4" t="s">
        <v>43</v>
      </c>
      <c r="K328" s="4">
        <v>33</v>
      </c>
      <c r="L328" s="91">
        <v>44057</v>
      </c>
      <c r="M328" s="19">
        <v>44665</v>
      </c>
      <c r="N328" s="4">
        <v>20.27</v>
      </c>
      <c r="O328" s="1">
        <v>20</v>
      </c>
      <c r="P328" s="1">
        <v>1.6666666670000001</v>
      </c>
      <c r="Q328" s="1">
        <v>18.3</v>
      </c>
      <c r="R328" s="1">
        <v>20.266666669999999</v>
      </c>
      <c r="S328" s="1" t="s">
        <v>982</v>
      </c>
      <c r="T328" s="4" t="s">
        <v>983</v>
      </c>
      <c r="U328" s="1"/>
      <c r="V328" s="1"/>
      <c r="W328" s="1"/>
      <c r="X328" s="4"/>
      <c r="Y328" s="4"/>
      <c r="Z328" s="1"/>
      <c r="AA328" s="1"/>
      <c r="AB328" s="1"/>
      <c r="AC328" s="1"/>
      <c r="AD328" s="1">
        <v>1</v>
      </c>
      <c r="AE328" s="1">
        <v>0</v>
      </c>
      <c r="AF328" s="1"/>
      <c r="AG328" s="1"/>
      <c r="AH328" s="1"/>
      <c r="AI328" s="1"/>
      <c r="AJ328" s="114"/>
      <c r="AK328" s="1">
        <v>19</v>
      </c>
      <c r="AL328" s="1" t="s">
        <v>39</v>
      </c>
    </row>
    <row r="329" spans="1:38" hidden="1" x14ac:dyDescent="0.2">
      <c r="A329" s="4" t="s">
        <v>984</v>
      </c>
      <c r="B329" s="4" t="s">
        <v>984</v>
      </c>
      <c r="C329" s="1"/>
      <c r="D329" s="4" t="s">
        <v>984</v>
      </c>
      <c r="E329" s="1" t="s">
        <v>984</v>
      </c>
      <c r="F329" s="1" t="s">
        <v>984</v>
      </c>
      <c r="G329" s="4" t="s">
        <v>321</v>
      </c>
      <c r="H329" s="4" t="s">
        <v>45</v>
      </c>
      <c r="I329" s="77" t="s">
        <v>48</v>
      </c>
      <c r="J329" s="4" t="s">
        <v>342</v>
      </c>
      <c r="K329" s="4">
        <v>38</v>
      </c>
      <c r="L329" s="91">
        <v>44053</v>
      </c>
      <c r="M329" s="19">
        <v>44664</v>
      </c>
      <c r="N329" s="4">
        <v>20.37</v>
      </c>
      <c r="O329" s="1">
        <v>20</v>
      </c>
      <c r="P329" s="1">
        <v>1.6666666670000001</v>
      </c>
      <c r="Q329" s="1">
        <v>18.43333333</v>
      </c>
      <c r="R329" s="1">
        <v>20.366666670000001</v>
      </c>
      <c r="S329" s="1" t="s">
        <v>984</v>
      </c>
      <c r="T329" s="4" t="s">
        <v>985</v>
      </c>
      <c r="U329" s="1"/>
      <c r="V329" s="1"/>
      <c r="W329" s="1"/>
      <c r="X329" s="4"/>
      <c r="Y329" s="4"/>
      <c r="Z329" s="1"/>
      <c r="AA329" s="1"/>
      <c r="AB329" s="1"/>
      <c r="AC329" s="1"/>
      <c r="AD329" s="1">
        <v>1</v>
      </c>
      <c r="AE329" s="1">
        <v>0</v>
      </c>
      <c r="AF329" s="1"/>
      <c r="AG329" s="1"/>
      <c r="AH329" s="1"/>
      <c r="AI329" s="1"/>
      <c r="AJ329" s="114"/>
      <c r="AK329" s="1">
        <v>2</v>
      </c>
      <c r="AL329" s="1" t="s">
        <v>39</v>
      </c>
    </row>
    <row r="330" spans="1:38" hidden="1" x14ac:dyDescent="0.2">
      <c r="A330" s="4" t="s">
        <v>986</v>
      </c>
      <c r="B330" s="4" t="s">
        <v>986</v>
      </c>
      <c r="C330" s="1"/>
      <c r="D330" s="4" t="s">
        <v>986</v>
      </c>
      <c r="E330" s="1" t="s">
        <v>986</v>
      </c>
      <c r="F330" s="1" t="s">
        <v>986</v>
      </c>
      <c r="G330" s="4" t="s">
        <v>321</v>
      </c>
      <c r="H330" s="4" t="s">
        <v>45</v>
      </c>
      <c r="I330" s="77" t="s">
        <v>48</v>
      </c>
      <c r="J330" s="4" t="s">
        <v>43</v>
      </c>
      <c r="K330" s="4">
        <v>38</v>
      </c>
      <c r="L330" s="91">
        <v>44057</v>
      </c>
      <c r="M330" s="19">
        <v>44665</v>
      </c>
      <c r="N330" s="4">
        <v>20.27</v>
      </c>
      <c r="O330" s="1">
        <v>20</v>
      </c>
      <c r="P330" s="1">
        <v>1.6666666670000001</v>
      </c>
      <c r="Q330" s="1">
        <v>18.3</v>
      </c>
      <c r="R330" s="1">
        <v>20.266666669999999</v>
      </c>
      <c r="S330" s="1" t="s">
        <v>986</v>
      </c>
      <c r="T330" s="4" t="s">
        <v>987</v>
      </c>
      <c r="U330" s="1"/>
      <c r="V330" s="1"/>
      <c r="W330" s="1"/>
      <c r="X330" s="4"/>
      <c r="Y330" s="4"/>
      <c r="Z330" s="1"/>
      <c r="AA330" s="1"/>
      <c r="AB330" s="1"/>
      <c r="AC330" s="1"/>
      <c r="AD330" s="1">
        <v>1</v>
      </c>
      <c r="AE330" s="1">
        <v>0</v>
      </c>
      <c r="AF330" s="1"/>
      <c r="AG330" s="1"/>
      <c r="AH330" s="1"/>
      <c r="AI330" s="1"/>
      <c r="AJ330" s="114"/>
      <c r="AK330" s="1">
        <v>20</v>
      </c>
      <c r="AL330" s="1" t="s">
        <v>39</v>
      </c>
    </row>
    <row r="331" spans="1:38" hidden="1" x14ac:dyDescent="0.2">
      <c r="A331" s="4" t="s">
        <v>988</v>
      </c>
      <c r="B331" s="4" t="s">
        <v>988</v>
      </c>
      <c r="C331" s="1"/>
      <c r="D331" s="4" t="s">
        <v>988</v>
      </c>
      <c r="E331" s="1" t="s">
        <v>988</v>
      </c>
      <c r="F331" s="1" t="s">
        <v>988</v>
      </c>
      <c r="G331" s="4" t="s">
        <v>321</v>
      </c>
      <c r="H331" s="4" t="s">
        <v>45</v>
      </c>
      <c r="I331" s="77" t="s">
        <v>48</v>
      </c>
      <c r="J331" s="4" t="s">
        <v>43</v>
      </c>
      <c r="K331" s="4">
        <v>37</v>
      </c>
      <c r="L331" s="91">
        <v>44057</v>
      </c>
      <c r="M331" s="19">
        <v>44665</v>
      </c>
      <c r="N331" s="4">
        <v>20.27</v>
      </c>
      <c r="O331" s="1">
        <v>20</v>
      </c>
      <c r="P331" s="1">
        <v>1.6666666670000001</v>
      </c>
      <c r="Q331" s="1">
        <v>18.3</v>
      </c>
      <c r="R331" s="1">
        <v>20.266666669999999</v>
      </c>
      <c r="S331" s="1" t="s">
        <v>988</v>
      </c>
      <c r="T331" s="4" t="s">
        <v>989</v>
      </c>
      <c r="U331" s="1"/>
      <c r="V331" s="1"/>
      <c r="W331" s="1"/>
      <c r="X331" s="4"/>
      <c r="Y331" s="4"/>
      <c r="Z331" s="1"/>
      <c r="AA331" s="1"/>
      <c r="AB331" s="1"/>
      <c r="AC331" s="1"/>
      <c r="AD331" s="1">
        <v>1</v>
      </c>
      <c r="AE331" s="1">
        <v>0</v>
      </c>
      <c r="AF331" s="1"/>
      <c r="AG331" s="1"/>
      <c r="AH331" s="1"/>
      <c r="AI331" s="1"/>
      <c r="AJ331" s="114"/>
      <c r="AK331" s="1">
        <v>21</v>
      </c>
      <c r="AL331" s="1" t="s">
        <v>39</v>
      </c>
    </row>
    <row r="332" spans="1:38" hidden="1" x14ac:dyDescent="0.2">
      <c r="A332" s="4" t="s">
        <v>990</v>
      </c>
      <c r="B332" s="4" t="s">
        <v>990</v>
      </c>
      <c r="C332" s="1"/>
      <c r="D332" s="4" t="s">
        <v>990</v>
      </c>
      <c r="E332" s="1" t="s">
        <v>990</v>
      </c>
      <c r="F332" s="1" t="s">
        <v>990</v>
      </c>
      <c r="G332" s="4" t="s">
        <v>321</v>
      </c>
      <c r="H332" s="4" t="s">
        <v>45</v>
      </c>
      <c r="I332" s="77" t="s">
        <v>48</v>
      </c>
      <c r="J332" s="4" t="s">
        <v>43</v>
      </c>
      <c r="K332" s="4">
        <v>34</v>
      </c>
      <c r="L332" s="91">
        <v>44081</v>
      </c>
      <c r="M332" s="19">
        <v>44665</v>
      </c>
      <c r="N332" s="4">
        <v>19.47</v>
      </c>
      <c r="O332" s="1">
        <v>19</v>
      </c>
      <c r="P332" s="1">
        <v>1.5833333329999999</v>
      </c>
      <c r="Q332" s="1">
        <v>17.5</v>
      </c>
      <c r="R332" s="1">
        <v>19.466666669999999</v>
      </c>
      <c r="S332" s="1" t="s">
        <v>990</v>
      </c>
      <c r="T332" s="4" t="s">
        <v>991</v>
      </c>
      <c r="U332" s="1"/>
      <c r="V332" s="1"/>
      <c r="W332" s="1"/>
      <c r="X332" s="4"/>
      <c r="Y332" s="4"/>
      <c r="Z332" s="1"/>
      <c r="AA332" s="1"/>
      <c r="AB332" s="1"/>
      <c r="AC332" s="1"/>
      <c r="AD332" s="1">
        <v>1</v>
      </c>
      <c r="AE332" s="1">
        <v>0</v>
      </c>
      <c r="AF332" s="1"/>
      <c r="AG332" s="1"/>
      <c r="AH332" s="1"/>
      <c r="AI332" s="1"/>
      <c r="AJ332" s="114"/>
      <c r="AK332" s="1">
        <v>22</v>
      </c>
      <c r="AL332" s="1" t="s">
        <v>39</v>
      </c>
    </row>
    <row r="333" spans="1:38" hidden="1" x14ac:dyDescent="0.2">
      <c r="A333" s="4" t="s">
        <v>992</v>
      </c>
      <c r="B333" s="4" t="s">
        <v>992</v>
      </c>
      <c r="C333" s="1"/>
      <c r="D333" s="4" t="s">
        <v>992</v>
      </c>
      <c r="E333" s="1" t="s">
        <v>992</v>
      </c>
      <c r="F333" s="1" t="s">
        <v>992</v>
      </c>
      <c r="G333" s="4" t="s">
        <v>321</v>
      </c>
      <c r="H333" s="4" t="s">
        <v>45</v>
      </c>
      <c r="I333" s="77" t="s">
        <v>48</v>
      </c>
      <c r="J333" s="4" t="s">
        <v>43</v>
      </c>
      <c r="K333" s="4">
        <v>32</v>
      </c>
      <c r="L333" s="91">
        <v>44081</v>
      </c>
      <c r="M333" s="19">
        <v>44665</v>
      </c>
      <c r="N333" s="4">
        <v>19.47</v>
      </c>
      <c r="O333" s="1">
        <v>19</v>
      </c>
      <c r="P333" s="1">
        <v>1.5833333329999999</v>
      </c>
      <c r="Q333" s="1">
        <v>17.5</v>
      </c>
      <c r="R333" s="1">
        <v>19.466666669999999</v>
      </c>
      <c r="S333" s="1" t="s">
        <v>992</v>
      </c>
      <c r="T333" s="4" t="s">
        <v>993</v>
      </c>
      <c r="U333" s="1"/>
      <c r="V333" s="1"/>
      <c r="W333" s="1"/>
      <c r="X333" s="4"/>
      <c r="Y333" s="4"/>
      <c r="Z333" s="1"/>
      <c r="AA333" s="1"/>
      <c r="AB333" s="1"/>
      <c r="AC333" s="1"/>
      <c r="AD333" s="1">
        <v>1</v>
      </c>
      <c r="AE333" s="1">
        <v>0</v>
      </c>
      <c r="AF333" s="1"/>
      <c r="AG333" s="1"/>
      <c r="AH333" s="1"/>
      <c r="AI333" s="1"/>
      <c r="AJ333" s="114"/>
      <c r="AK333" s="1">
        <v>23</v>
      </c>
      <c r="AL333" s="1" t="s">
        <v>39</v>
      </c>
    </row>
    <row r="334" spans="1:38" hidden="1" x14ac:dyDescent="0.2">
      <c r="A334" s="4" t="s">
        <v>994</v>
      </c>
      <c r="B334" s="4" t="s">
        <v>994</v>
      </c>
      <c r="C334" s="1"/>
      <c r="D334" s="4" t="s">
        <v>994</v>
      </c>
      <c r="E334" s="1" t="s">
        <v>994</v>
      </c>
      <c r="F334" s="1" t="s">
        <v>994</v>
      </c>
      <c r="G334" s="4" t="s">
        <v>321</v>
      </c>
      <c r="H334" s="4" t="s">
        <v>45</v>
      </c>
      <c r="I334" s="77" t="s">
        <v>48</v>
      </c>
      <c r="J334" s="4" t="s">
        <v>342</v>
      </c>
      <c r="K334" s="4">
        <v>33</v>
      </c>
      <c r="L334" s="91">
        <v>44063</v>
      </c>
      <c r="M334" s="19">
        <v>44664</v>
      </c>
      <c r="N334" s="4">
        <v>20.03</v>
      </c>
      <c r="O334" s="1">
        <v>20</v>
      </c>
      <c r="P334" s="1">
        <v>1.6666666670000001</v>
      </c>
      <c r="Q334" s="1">
        <v>18.100000000000001</v>
      </c>
      <c r="R334" s="1">
        <v>20.033333330000001</v>
      </c>
      <c r="S334" s="1" t="s">
        <v>994</v>
      </c>
      <c r="T334" s="4" t="s">
        <v>995</v>
      </c>
      <c r="U334" s="1"/>
      <c r="V334" s="1"/>
      <c r="W334" s="1"/>
      <c r="X334" s="4"/>
      <c r="Y334" s="4"/>
      <c r="Z334" s="1"/>
      <c r="AA334" s="1"/>
      <c r="AB334" s="1"/>
      <c r="AC334" s="1"/>
      <c r="AD334" s="1">
        <v>1</v>
      </c>
      <c r="AE334" s="1">
        <v>0</v>
      </c>
      <c r="AF334" s="1"/>
      <c r="AG334" s="1"/>
      <c r="AH334" s="1"/>
      <c r="AI334" s="1"/>
      <c r="AJ334" s="114"/>
      <c r="AK334" s="1">
        <v>24</v>
      </c>
      <c r="AL334" s="1" t="s">
        <v>39</v>
      </c>
    </row>
    <row r="335" spans="1:38" hidden="1" x14ac:dyDescent="0.2">
      <c r="A335" s="4" t="s">
        <v>996</v>
      </c>
      <c r="B335" s="4" t="s">
        <v>996</v>
      </c>
      <c r="C335" s="1"/>
      <c r="D335" s="4" t="s">
        <v>996</v>
      </c>
      <c r="E335" s="1" t="s">
        <v>996</v>
      </c>
      <c r="F335" s="1" t="s">
        <v>996</v>
      </c>
      <c r="G335" s="4" t="s">
        <v>321</v>
      </c>
      <c r="H335" s="4" t="s">
        <v>45</v>
      </c>
      <c r="I335" s="77" t="s">
        <v>48</v>
      </c>
      <c r="J335" s="4" t="s">
        <v>342</v>
      </c>
      <c r="K335" s="4">
        <v>32</v>
      </c>
      <c r="L335" s="91">
        <v>44063</v>
      </c>
      <c r="M335" s="19">
        <v>44664</v>
      </c>
      <c r="N335" s="4">
        <v>20.03</v>
      </c>
      <c r="O335" s="1">
        <v>20</v>
      </c>
      <c r="P335" s="1">
        <v>1.6666666670000001</v>
      </c>
      <c r="Q335" s="1">
        <v>18.100000000000001</v>
      </c>
      <c r="R335" s="1">
        <v>20.033333330000001</v>
      </c>
      <c r="S335" s="1" t="s">
        <v>996</v>
      </c>
      <c r="T335" s="4" t="s">
        <v>997</v>
      </c>
      <c r="U335" s="1"/>
      <c r="V335" s="1"/>
      <c r="W335" s="1"/>
      <c r="X335" s="4"/>
      <c r="Y335" s="4"/>
      <c r="Z335" s="1"/>
      <c r="AA335" s="1"/>
      <c r="AB335" s="1"/>
      <c r="AC335" s="1"/>
      <c r="AD335" s="1">
        <v>1</v>
      </c>
      <c r="AE335" s="1">
        <v>0</v>
      </c>
      <c r="AF335" s="1"/>
      <c r="AG335" s="1"/>
      <c r="AH335" s="1"/>
      <c r="AI335" s="1"/>
      <c r="AJ335" s="114"/>
      <c r="AK335" s="1">
        <v>25</v>
      </c>
      <c r="AL335" s="1" t="s">
        <v>39</v>
      </c>
    </row>
    <row r="336" spans="1:38" hidden="1" x14ac:dyDescent="0.2">
      <c r="A336" s="4" t="s">
        <v>998</v>
      </c>
      <c r="B336" s="4" t="s">
        <v>998</v>
      </c>
      <c r="C336" s="1"/>
      <c r="D336" s="4" t="s">
        <v>998</v>
      </c>
      <c r="E336" s="1" t="s">
        <v>998</v>
      </c>
      <c r="F336" s="1" t="s">
        <v>998</v>
      </c>
      <c r="G336" s="4" t="s">
        <v>321</v>
      </c>
      <c r="H336" s="4" t="s">
        <v>45</v>
      </c>
      <c r="I336" s="77" t="s">
        <v>48</v>
      </c>
      <c r="J336" s="4" t="s">
        <v>342</v>
      </c>
      <c r="K336" s="4">
        <v>34</v>
      </c>
      <c r="L336" s="91">
        <v>44053</v>
      </c>
      <c r="M336" s="19">
        <v>44664</v>
      </c>
      <c r="N336" s="4">
        <v>20.37</v>
      </c>
      <c r="O336" s="1">
        <v>20</v>
      </c>
      <c r="P336" s="1">
        <v>1.6666666670000001</v>
      </c>
      <c r="Q336" s="1">
        <v>18.43333333</v>
      </c>
      <c r="R336" s="1">
        <v>20.366666670000001</v>
      </c>
      <c r="S336" s="1" t="s">
        <v>998</v>
      </c>
      <c r="T336" s="4" t="s">
        <v>999</v>
      </c>
      <c r="U336" s="1"/>
      <c r="V336" s="1"/>
      <c r="W336" s="1"/>
      <c r="X336" s="4"/>
      <c r="Y336" s="4"/>
      <c r="Z336" s="1"/>
      <c r="AA336" s="1"/>
      <c r="AB336" s="1"/>
      <c r="AC336" s="1"/>
      <c r="AD336" s="1">
        <v>1</v>
      </c>
      <c r="AE336" s="1">
        <v>0</v>
      </c>
      <c r="AF336" s="1"/>
      <c r="AG336" s="1"/>
      <c r="AH336" s="1"/>
      <c r="AI336" s="1"/>
      <c r="AJ336" s="114"/>
      <c r="AK336" s="1">
        <v>3</v>
      </c>
      <c r="AL336" s="1" t="s">
        <v>39</v>
      </c>
    </row>
    <row r="337" spans="1:38" hidden="1" x14ac:dyDescent="0.2">
      <c r="A337" s="4" t="s">
        <v>1000</v>
      </c>
      <c r="B337" s="4" t="s">
        <v>1000</v>
      </c>
      <c r="C337" s="1"/>
      <c r="D337" s="4" t="s">
        <v>1000</v>
      </c>
      <c r="E337" s="1" t="s">
        <v>1000</v>
      </c>
      <c r="F337" s="1" t="s">
        <v>1000</v>
      </c>
      <c r="G337" s="4" t="s">
        <v>321</v>
      </c>
      <c r="H337" s="4" t="s">
        <v>45</v>
      </c>
      <c r="I337" s="77" t="s">
        <v>48</v>
      </c>
      <c r="J337" s="4" t="s">
        <v>342</v>
      </c>
      <c r="K337" s="4">
        <v>42</v>
      </c>
      <c r="L337" s="91">
        <v>44053</v>
      </c>
      <c r="M337" s="19">
        <v>44664</v>
      </c>
      <c r="N337" s="4">
        <v>20.37</v>
      </c>
      <c r="O337" s="1">
        <v>20</v>
      </c>
      <c r="P337" s="1">
        <v>1.6666666670000001</v>
      </c>
      <c r="Q337" s="1">
        <v>18.43333333</v>
      </c>
      <c r="R337" s="1">
        <v>20.366666670000001</v>
      </c>
      <c r="S337" s="1" t="s">
        <v>1000</v>
      </c>
      <c r="T337" s="4" t="s">
        <v>1001</v>
      </c>
      <c r="U337" s="1"/>
      <c r="V337" s="1"/>
      <c r="W337" s="1"/>
      <c r="X337" s="4"/>
      <c r="Y337" s="4"/>
      <c r="Z337" s="1"/>
      <c r="AA337" s="1"/>
      <c r="AB337" s="1"/>
      <c r="AC337" s="1"/>
      <c r="AD337" s="1">
        <v>1</v>
      </c>
      <c r="AE337" s="1">
        <v>0</v>
      </c>
      <c r="AF337" s="1"/>
      <c r="AG337" s="1"/>
      <c r="AH337" s="1"/>
      <c r="AI337" s="1"/>
      <c r="AJ337" s="114"/>
      <c r="AK337" s="1">
        <v>4</v>
      </c>
      <c r="AL337" s="1" t="s">
        <v>39</v>
      </c>
    </row>
    <row r="338" spans="1:38" hidden="1" x14ac:dyDescent="0.2">
      <c r="A338" s="4" t="s">
        <v>1002</v>
      </c>
      <c r="B338" s="4" t="s">
        <v>1002</v>
      </c>
      <c r="C338" s="1"/>
      <c r="D338" s="4" t="s">
        <v>1002</v>
      </c>
      <c r="E338" s="1" t="s">
        <v>1002</v>
      </c>
      <c r="F338" s="1" t="s">
        <v>1002</v>
      </c>
      <c r="G338" s="4" t="s">
        <v>321</v>
      </c>
      <c r="H338" s="4" t="s">
        <v>670</v>
      </c>
      <c r="I338" s="77" t="s">
        <v>48</v>
      </c>
      <c r="J338" s="4" t="s">
        <v>43</v>
      </c>
      <c r="K338" s="4">
        <v>27</v>
      </c>
      <c r="L338" s="91">
        <v>44053</v>
      </c>
      <c r="M338" s="19">
        <v>44657</v>
      </c>
      <c r="N338" s="4">
        <v>20.13</v>
      </c>
      <c r="O338" s="1">
        <v>20</v>
      </c>
      <c r="P338" s="1">
        <v>1.6666666670000001</v>
      </c>
      <c r="Q338" s="1">
        <v>18.43333333</v>
      </c>
      <c r="R338" s="1">
        <v>20.13</v>
      </c>
      <c r="S338" s="1" t="s">
        <v>1002</v>
      </c>
      <c r="T338" s="4" t="s">
        <v>1003</v>
      </c>
      <c r="U338" s="1"/>
      <c r="V338" s="1"/>
      <c r="W338" s="1"/>
      <c r="X338" s="4"/>
      <c r="Y338" s="4"/>
      <c r="Z338" s="1"/>
      <c r="AA338" s="1"/>
      <c r="AB338" s="1"/>
      <c r="AC338" s="1"/>
      <c r="AD338" s="1">
        <v>1</v>
      </c>
      <c r="AE338" s="1">
        <v>0</v>
      </c>
      <c r="AF338" s="1"/>
      <c r="AG338" s="1"/>
      <c r="AH338" s="1"/>
      <c r="AI338" s="1"/>
      <c r="AJ338" s="114"/>
      <c r="AK338" s="1">
        <v>9</v>
      </c>
      <c r="AL338" s="1" t="s">
        <v>39</v>
      </c>
    </row>
    <row r="339" spans="1:38" hidden="1" x14ac:dyDescent="0.2">
      <c r="A339" s="68" t="s">
        <v>2240</v>
      </c>
      <c r="B339" s="68" t="s">
        <v>2240</v>
      </c>
      <c r="D339" s="68" t="s">
        <v>2240</v>
      </c>
      <c r="E339" t="s">
        <v>2240</v>
      </c>
      <c r="G339" s="68" t="s">
        <v>321</v>
      </c>
      <c r="H339" s="68" t="s">
        <v>45</v>
      </c>
      <c r="I339" s="77" t="s">
        <v>48</v>
      </c>
      <c r="J339" s="4" t="s">
        <v>342</v>
      </c>
      <c r="K339" s="68">
        <v>49</v>
      </c>
      <c r="L339" s="90">
        <v>44067</v>
      </c>
      <c r="M339" s="90">
        <v>44664</v>
      </c>
      <c r="N339" s="68">
        <v>19.899999999999999</v>
      </c>
      <c r="O339">
        <v>14</v>
      </c>
      <c r="P339" s="25">
        <f>N339/12</f>
        <v>1.6583333333333332</v>
      </c>
      <c r="Q339">
        <v>19.899999999999999</v>
      </c>
      <c r="AC339" s="27" t="s">
        <v>713</v>
      </c>
      <c r="AD339">
        <v>0</v>
      </c>
      <c r="AJ339" s="114" t="s">
        <v>711</v>
      </c>
      <c r="AK339">
        <v>30</v>
      </c>
    </row>
    <row r="340" spans="1:38" hidden="1" x14ac:dyDescent="0.2">
      <c r="A340" s="4" t="s">
        <v>1004</v>
      </c>
      <c r="B340" s="4" t="s">
        <v>1004</v>
      </c>
      <c r="C340" s="1"/>
      <c r="D340" s="4" t="s">
        <v>1004</v>
      </c>
      <c r="E340" s="1" t="s">
        <v>1004</v>
      </c>
      <c r="F340" s="1" t="s">
        <v>1004</v>
      </c>
      <c r="G340" s="4" t="s">
        <v>321</v>
      </c>
      <c r="H340" s="4" t="s">
        <v>670</v>
      </c>
      <c r="I340" s="77" t="s">
        <v>48</v>
      </c>
      <c r="J340" s="4" t="s">
        <v>43</v>
      </c>
      <c r="K340" s="4">
        <v>32</v>
      </c>
      <c r="L340" s="91">
        <v>44067</v>
      </c>
      <c r="M340" s="19">
        <v>44692</v>
      </c>
      <c r="N340" s="4">
        <v>20.83</v>
      </c>
      <c r="O340" s="1">
        <v>21</v>
      </c>
      <c r="P340" s="1">
        <v>1.75</v>
      </c>
      <c r="Q340" s="1">
        <v>18.899999999999999</v>
      </c>
      <c r="R340" s="1">
        <v>20.833333329999999</v>
      </c>
      <c r="S340" s="1" t="s">
        <v>1005</v>
      </c>
      <c r="T340" s="4" t="s">
        <v>1006</v>
      </c>
      <c r="U340" s="1"/>
      <c r="V340" s="1"/>
      <c r="W340" s="1"/>
      <c r="X340" s="4"/>
      <c r="Y340" s="4"/>
      <c r="Z340" s="1"/>
      <c r="AA340" s="1"/>
      <c r="AB340" s="1"/>
      <c r="AC340" s="1"/>
      <c r="AD340" s="1">
        <v>1</v>
      </c>
      <c r="AE340" s="1">
        <v>0</v>
      </c>
      <c r="AF340" s="1"/>
      <c r="AG340" s="1"/>
      <c r="AH340" s="1"/>
      <c r="AI340" s="1"/>
      <c r="AJ340" s="114"/>
      <c r="AK340" s="1">
        <v>1</v>
      </c>
      <c r="AL340" s="1" t="s">
        <v>39</v>
      </c>
    </row>
    <row r="341" spans="1:38" hidden="1" x14ac:dyDescent="0.2">
      <c r="A341" s="4" t="s">
        <v>1007</v>
      </c>
      <c r="B341" s="4" t="s">
        <v>1007</v>
      </c>
      <c r="C341" s="1"/>
      <c r="D341" s="4" t="s">
        <v>1007</v>
      </c>
      <c r="E341" s="1" t="s">
        <v>1007</v>
      </c>
      <c r="F341" s="1" t="s">
        <v>1007</v>
      </c>
      <c r="G341" s="4" t="s">
        <v>467</v>
      </c>
      <c r="H341" s="4" t="s">
        <v>670</v>
      </c>
      <c r="I341" s="77" t="s">
        <v>48</v>
      </c>
      <c r="J341" s="4" t="s">
        <v>43</v>
      </c>
      <c r="K341" s="4">
        <v>26</v>
      </c>
      <c r="L341" s="19">
        <v>44116</v>
      </c>
      <c r="M341" s="19">
        <v>44700</v>
      </c>
      <c r="N341" s="4">
        <v>19.47</v>
      </c>
      <c r="O341" s="1">
        <v>19</v>
      </c>
      <c r="P341" s="1">
        <v>1.5833333329999999</v>
      </c>
      <c r="Q341" s="1">
        <v>17.266666669999999</v>
      </c>
      <c r="R341" s="1">
        <v>19.466666669999999</v>
      </c>
      <c r="S341" s="1" t="s">
        <v>1008</v>
      </c>
      <c r="T341" s="4" t="s">
        <v>1009</v>
      </c>
      <c r="U341" s="1"/>
      <c r="V341" s="1"/>
      <c r="W341" s="1"/>
      <c r="X341" s="4"/>
      <c r="Y341" s="4"/>
      <c r="Z341" s="1"/>
      <c r="AA341" s="1"/>
      <c r="AB341" s="1"/>
      <c r="AC341" s="1"/>
      <c r="AD341" s="1">
        <v>1</v>
      </c>
      <c r="AE341" s="1">
        <v>0</v>
      </c>
      <c r="AF341" s="1"/>
      <c r="AG341" s="1"/>
      <c r="AH341" s="1"/>
      <c r="AI341" s="1"/>
      <c r="AJ341" s="114"/>
      <c r="AK341" s="1">
        <v>9</v>
      </c>
      <c r="AL341" s="1" t="s">
        <v>39</v>
      </c>
    </row>
    <row r="342" spans="1:38" hidden="1" x14ac:dyDescent="0.2">
      <c r="A342" s="4" t="s">
        <v>1010</v>
      </c>
      <c r="B342" s="4" t="s">
        <v>1010</v>
      </c>
      <c r="C342" s="1"/>
      <c r="D342" s="4" t="s">
        <v>1010</v>
      </c>
      <c r="E342" s="1" t="s">
        <v>1010</v>
      </c>
      <c r="F342" s="1" t="s">
        <v>1010</v>
      </c>
      <c r="G342" s="4" t="s">
        <v>467</v>
      </c>
      <c r="H342" s="4" t="s">
        <v>670</v>
      </c>
      <c r="I342" s="77" t="s">
        <v>48</v>
      </c>
      <c r="J342" s="4" t="s">
        <v>43</v>
      </c>
      <c r="K342" s="4">
        <v>21</v>
      </c>
      <c r="L342" s="19">
        <v>44116</v>
      </c>
      <c r="M342" s="19">
        <v>44700</v>
      </c>
      <c r="N342" s="4">
        <v>19.47</v>
      </c>
      <c r="O342" s="1">
        <v>19</v>
      </c>
      <c r="P342" s="1">
        <v>1.5833333329999999</v>
      </c>
      <c r="Q342" s="1">
        <v>17.266666669999999</v>
      </c>
      <c r="R342" s="1">
        <v>19.466666669999999</v>
      </c>
      <c r="S342" s="1" t="s">
        <v>1010</v>
      </c>
      <c r="T342" s="4" t="s">
        <v>1011</v>
      </c>
      <c r="U342" s="1"/>
      <c r="V342" s="1"/>
      <c r="W342" s="1"/>
      <c r="X342" s="4"/>
      <c r="Y342" s="4"/>
      <c r="Z342" s="1"/>
      <c r="AA342" s="1"/>
      <c r="AB342" s="1"/>
      <c r="AC342" s="1"/>
      <c r="AD342" s="1">
        <v>1</v>
      </c>
      <c r="AE342" s="1">
        <v>0</v>
      </c>
      <c r="AF342" s="1"/>
      <c r="AG342" s="1"/>
      <c r="AH342" s="1"/>
      <c r="AI342" s="1"/>
      <c r="AJ342" s="114"/>
      <c r="AK342" s="1">
        <v>10</v>
      </c>
      <c r="AL342" s="1" t="s">
        <v>39</v>
      </c>
    </row>
    <row r="343" spans="1:38" hidden="1" x14ac:dyDescent="0.2">
      <c r="A343" s="4" t="s">
        <v>1012</v>
      </c>
      <c r="B343" s="4" t="s">
        <v>1012</v>
      </c>
      <c r="C343" s="1"/>
      <c r="D343" s="4" t="s">
        <v>1012</v>
      </c>
      <c r="E343" s="1" t="s">
        <v>1012</v>
      </c>
      <c r="F343" s="1" t="s">
        <v>1012</v>
      </c>
      <c r="G343" s="4" t="s">
        <v>467</v>
      </c>
      <c r="H343" s="4" t="s">
        <v>670</v>
      </c>
      <c r="I343" s="77" t="s">
        <v>48</v>
      </c>
      <c r="J343" s="4" t="s">
        <v>43</v>
      </c>
      <c r="K343" s="4">
        <v>26</v>
      </c>
      <c r="L343" s="19">
        <v>44116</v>
      </c>
      <c r="M343" s="19">
        <v>44700</v>
      </c>
      <c r="N343" s="4">
        <v>19.47</v>
      </c>
      <c r="O343" s="1">
        <v>19</v>
      </c>
      <c r="P343" s="1">
        <v>1.5833333329999999</v>
      </c>
      <c r="Q343" s="1">
        <v>17.266666669999999</v>
      </c>
      <c r="R343" s="1">
        <v>19.466666669999999</v>
      </c>
      <c r="S343" s="1" t="s">
        <v>1012</v>
      </c>
      <c r="T343" s="4" t="s">
        <v>1013</v>
      </c>
      <c r="U343" s="1"/>
      <c r="V343" s="1"/>
      <c r="W343" s="1"/>
      <c r="X343" s="4"/>
      <c r="Y343" s="4"/>
      <c r="Z343" s="1"/>
      <c r="AA343" s="1"/>
      <c r="AB343" s="1"/>
      <c r="AC343" s="1"/>
      <c r="AD343" s="1">
        <v>1</v>
      </c>
      <c r="AE343" s="1">
        <v>0</v>
      </c>
      <c r="AF343" s="1"/>
      <c r="AG343" s="1"/>
      <c r="AH343" s="1"/>
      <c r="AI343" s="1"/>
      <c r="AJ343" s="114"/>
      <c r="AK343" s="1">
        <v>11</v>
      </c>
      <c r="AL343" s="1" t="s">
        <v>39</v>
      </c>
    </row>
    <row r="344" spans="1:38" hidden="1" x14ac:dyDescent="0.2">
      <c r="A344" s="4" t="s">
        <v>1014</v>
      </c>
      <c r="B344" s="4" t="s">
        <v>1014</v>
      </c>
      <c r="C344" s="1"/>
      <c r="D344" s="4" t="s">
        <v>1014</v>
      </c>
      <c r="E344" s="1" t="s">
        <v>1014</v>
      </c>
      <c r="F344" s="1" t="s">
        <v>1014</v>
      </c>
      <c r="G344" s="4" t="s">
        <v>467</v>
      </c>
      <c r="H344" s="4" t="s">
        <v>670</v>
      </c>
      <c r="I344" s="77" t="s">
        <v>48</v>
      </c>
      <c r="J344" s="4" t="s">
        <v>43</v>
      </c>
      <c r="K344" s="4">
        <v>28</v>
      </c>
      <c r="L344" s="19">
        <v>44116</v>
      </c>
      <c r="M344" s="19">
        <v>44700</v>
      </c>
      <c r="N344" s="4">
        <v>19.47</v>
      </c>
      <c r="O344" s="1">
        <v>19</v>
      </c>
      <c r="P344" s="1">
        <v>1.5833333329999999</v>
      </c>
      <c r="Q344" s="1">
        <v>17.266666669999999</v>
      </c>
      <c r="R344" s="1">
        <v>19.466666669999999</v>
      </c>
      <c r="S344" s="1" t="s">
        <v>1015</v>
      </c>
      <c r="T344" s="4" t="s">
        <v>1016</v>
      </c>
      <c r="U344" s="1"/>
      <c r="V344" s="1"/>
      <c r="W344" s="1"/>
      <c r="X344" s="4"/>
      <c r="Y344" s="4"/>
      <c r="Z344" s="1"/>
      <c r="AA344" s="1"/>
      <c r="AB344" s="1"/>
      <c r="AC344" s="1"/>
      <c r="AD344" s="1">
        <v>1</v>
      </c>
      <c r="AE344" s="1">
        <v>0</v>
      </c>
      <c r="AF344" s="1"/>
      <c r="AG344" s="1"/>
      <c r="AH344" s="1"/>
      <c r="AI344" s="1"/>
      <c r="AJ344" s="114"/>
      <c r="AK344" s="1">
        <v>12</v>
      </c>
      <c r="AL344" s="1" t="s">
        <v>39</v>
      </c>
    </row>
    <row r="345" spans="1:38" hidden="1" x14ac:dyDescent="0.2">
      <c r="A345" s="4" t="s">
        <v>1017</v>
      </c>
      <c r="B345" s="4" t="s">
        <v>1017</v>
      </c>
      <c r="C345" s="1"/>
      <c r="D345" s="4" t="s">
        <v>1017</v>
      </c>
      <c r="E345" s="1" t="s">
        <v>1017</v>
      </c>
      <c r="F345" s="1" t="s">
        <v>1017</v>
      </c>
      <c r="G345" s="4" t="s">
        <v>321</v>
      </c>
      <c r="H345" s="4" t="s">
        <v>45</v>
      </c>
      <c r="I345" s="77" t="s">
        <v>48</v>
      </c>
      <c r="J345" s="4" t="s">
        <v>43</v>
      </c>
      <c r="K345" s="4">
        <v>33</v>
      </c>
      <c r="L345" s="91">
        <v>44053</v>
      </c>
      <c r="M345" s="19">
        <v>44693</v>
      </c>
      <c r="N345" s="4">
        <v>21.33</v>
      </c>
      <c r="O345" s="1">
        <v>21</v>
      </c>
      <c r="P345" s="1">
        <v>1.75</v>
      </c>
      <c r="Q345" s="1">
        <v>19.366666670000001</v>
      </c>
      <c r="R345" s="1">
        <v>21.333333329999999</v>
      </c>
      <c r="S345" s="1" t="s">
        <v>1017</v>
      </c>
      <c r="T345" s="4" t="s">
        <v>1018</v>
      </c>
      <c r="U345" s="1"/>
      <c r="V345" s="1"/>
      <c r="W345" s="1"/>
      <c r="X345" s="4"/>
      <c r="Y345" s="4"/>
      <c r="Z345" s="1"/>
      <c r="AA345" s="1"/>
      <c r="AB345" s="1"/>
      <c r="AC345" s="1"/>
      <c r="AD345" s="1">
        <v>1</v>
      </c>
      <c r="AE345" s="1">
        <v>0</v>
      </c>
      <c r="AF345" s="1"/>
      <c r="AG345" s="1"/>
      <c r="AH345" s="1"/>
      <c r="AI345" s="1"/>
      <c r="AJ345" s="114"/>
      <c r="AK345" s="1">
        <v>13</v>
      </c>
      <c r="AL345" s="1" t="s">
        <v>39</v>
      </c>
    </row>
    <row r="346" spans="1:38" hidden="1" x14ac:dyDescent="0.2">
      <c r="A346" s="4" t="s">
        <v>1019</v>
      </c>
      <c r="B346" s="4" t="s">
        <v>1019</v>
      </c>
      <c r="C346" s="1"/>
      <c r="D346" s="4" t="s">
        <v>1019</v>
      </c>
      <c r="E346" s="1" t="s">
        <v>1019</v>
      </c>
      <c r="F346" s="1" t="s">
        <v>1019</v>
      </c>
      <c r="G346" s="4" t="s">
        <v>321</v>
      </c>
      <c r="H346" s="4" t="s">
        <v>45</v>
      </c>
      <c r="I346" s="77" t="s">
        <v>48</v>
      </c>
      <c r="J346" s="4" t="s">
        <v>43</v>
      </c>
      <c r="K346" s="4">
        <v>32</v>
      </c>
      <c r="L346" s="91">
        <v>44053</v>
      </c>
      <c r="M346" s="19">
        <v>44693</v>
      </c>
      <c r="N346" s="4">
        <v>21.33</v>
      </c>
      <c r="O346" s="1">
        <v>21</v>
      </c>
      <c r="P346" s="1">
        <v>1.75</v>
      </c>
      <c r="Q346" s="1">
        <v>19.366666670000001</v>
      </c>
      <c r="R346" s="1">
        <v>21.333333329999999</v>
      </c>
      <c r="S346" s="1" t="s">
        <v>1019</v>
      </c>
      <c r="T346" s="4" t="s">
        <v>1020</v>
      </c>
      <c r="U346" s="1"/>
      <c r="V346" s="1"/>
      <c r="W346" s="1"/>
      <c r="X346" s="4"/>
      <c r="Y346" s="4"/>
      <c r="Z346" s="1"/>
      <c r="AA346" s="1"/>
      <c r="AB346" s="1"/>
      <c r="AC346" s="1"/>
      <c r="AD346" s="1">
        <v>1</v>
      </c>
      <c r="AE346" s="1">
        <v>0</v>
      </c>
      <c r="AF346" s="1"/>
      <c r="AG346" s="1"/>
      <c r="AH346" s="1"/>
      <c r="AI346" s="1"/>
      <c r="AJ346" s="114"/>
      <c r="AK346" s="1">
        <v>14</v>
      </c>
      <c r="AL346" s="1" t="s">
        <v>39</v>
      </c>
    </row>
    <row r="347" spans="1:38" hidden="1" x14ac:dyDescent="0.2">
      <c r="A347" s="4" t="s">
        <v>1021</v>
      </c>
      <c r="B347" s="4" t="s">
        <v>1021</v>
      </c>
      <c r="C347" s="1"/>
      <c r="D347" s="4" t="s">
        <v>1021</v>
      </c>
      <c r="E347" s="1" t="s">
        <v>1021</v>
      </c>
      <c r="F347" s="1" t="s">
        <v>1021</v>
      </c>
      <c r="G347" s="4" t="s">
        <v>321</v>
      </c>
      <c r="H347" s="4" t="s">
        <v>45</v>
      </c>
      <c r="I347" s="77" t="s">
        <v>48</v>
      </c>
      <c r="J347" s="4" t="s">
        <v>43</v>
      </c>
      <c r="K347" s="4">
        <v>33</v>
      </c>
      <c r="L347" s="91">
        <v>44053</v>
      </c>
      <c r="M347" s="19">
        <v>44693</v>
      </c>
      <c r="N347" s="4">
        <v>21.33</v>
      </c>
      <c r="O347" s="1">
        <v>21</v>
      </c>
      <c r="P347" s="1">
        <v>1.75</v>
      </c>
      <c r="Q347" s="1">
        <v>19.366666670000001</v>
      </c>
      <c r="R347" s="1">
        <v>21.333333329999999</v>
      </c>
      <c r="S347" s="1" t="s">
        <v>1021</v>
      </c>
      <c r="T347" s="4" t="s">
        <v>1022</v>
      </c>
      <c r="U347" s="1"/>
      <c r="V347" s="1"/>
      <c r="W347" s="1"/>
      <c r="X347" s="4"/>
      <c r="Y347" s="4"/>
      <c r="Z347" s="1"/>
      <c r="AA347" s="1"/>
      <c r="AB347" s="1"/>
      <c r="AC347" s="1"/>
      <c r="AD347" s="1">
        <v>1</v>
      </c>
      <c r="AE347" s="1">
        <v>0</v>
      </c>
      <c r="AF347" s="1"/>
      <c r="AG347" s="1"/>
      <c r="AH347" s="1"/>
      <c r="AI347" s="1"/>
      <c r="AJ347" s="114"/>
      <c r="AK347" s="1">
        <v>15</v>
      </c>
      <c r="AL347" s="1" t="s">
        <v>39</v>
      </c>
    </row>
    <row r="348" spans="1:38" hidden="1" x14ac:dyDescent="0.2">
      <c r="A348" s="4" t="s">
        <v>1023</v>
      </c>
      <c r="B348" s="4" t="s">
        <v>1023</v>
      </c>
      <c r="C348" s="1"/>
      <c r="D348" s="4" t="s">
        <v>1023</v>
      </c>
      <c r="E348" s="1" t="s">
        <v>1023</v>
      </c>
      <c r="F348" s="1" t="s">
        <v>1023</v>
      </c>
      <c r="G348" s="4" t="s">
        <v>321</v>
      </c>
      <c r="H348" s="4" t="s">
        <v>45</v>
      </c>
      <c r="I348" s="77" t="s">
        <v>48</v>
      </c>
      <c r="J348" s="4" t="s">
        <v>43</v>
      </c>
      <c r="K348" s="4">
        <v>32</v>
      </c>
      <c r="L348" s="91">
        <v>44053</v>
      </c>
      <c r="M348" s="19">
        <v>44693</v>
      </c>
      <c r="N348" s="4">
        <v>21.33</v>
      </c>
      <c r="O348" s="1">
        <v>21</v>
      </c>
      <c r="P348" s="1">
        <v>1.75</v>
      </c>
      <c r="Q348" s="1">
        <v>19.366666670000001</v>
      </c>
      <c r="R348" s="1">
        <v>21.333333329999999</v>
      </c>
      <c r="S348" s="1" t="s">
        <v>1023</v>
      </c>
      <c r="T348" s="4" t="s">
        <v>1024</v>
      </c>
      <c r="U348" s="1"/>
      <c r="V348" s="1"/>
      <c r="W348" s="1"/>
      <c r="X348" s="4"/>
      <c r="Y348" s="4"/>
      <c r="Z348" s="1"/>
      <c r="AA348" s="1"/>
      <c r="AB348" s="1"/>
      <c r="AC348" s="1"/>
      <c r="AD348" s="1">
        <v>1</v>
      </c>
      <c r="AE348" s="1">
        <v>0</v>
      </c>
      <c r="AF348" s="1"/>
      <c r="AG348" s="1"/>
      <c r="AH348" s="1"/>
      <c r="AI348" s="1"/>
      <c r="AJ348" s="114"/>
      <c r="AK348" s="1">
        <v>16</v>
      </c>
      <c r="AL348" s="1" t="s">
        <v>39</v>
      </c>
    </row>
    <row r="349" spans="1:38" hidden="1" x14ac:dyDescent="0.2">
      <c r="A349" s="4" t="s">
        <v>1025</v>
      </c>
      <c r="B349" s="4" t="s">
        <v>1025</v>
      </c>
      <c r="C349" s="1"/>
      <c r="D349" s="4" t="s">
        <v>1025</v>
      </c>
      <c r="E349" s="1" t="s">
        <v>1025</v>
      </c>
      <c r="F349" s="1" t="s">
        <v>1025</v>
      </c>
      <c r="G349" s="4" t="s">
        <v>321</v>
      </c>
      <c r="H349" s="4" t="s">
        <v>670</v>
      </c>
      <c r="I349" s="77" t="s">
        <v>48</v>
      </c>
      <c r="J349" s="4" t="s">
        <v>43</v>
      </c>
      <c r="K349" s="4">
        <v>26</v>
      </c>
      <c r="L349" s="91">
        <v>44067</v>
      </c>
      <c r="M349" s="19">
        <v>44692</v>
      </c>
      <c r="N349" s="4">
        <v>20.83</v>
      </c>
      <c r="O349" s="1">
        <v>21</v>
      </c>
      <c r="P349" s="1">
        <v>1.75</v>
      </c>
      <c r="Q349" s="1">
        <v>18.899999999999999</v>
      </c>
      <c r="R349" s="1">
        <v>20.833333329999999</v>
      </c>
      <c r="S349" s="1" t="s">
        <v>1025</v>
      </c>
      <c r="T349" s="4" t="s">
        <v>1026</v>
      </c>
      <c r="U349" s="1"/>
      <c r="V349" s="1"/>
      <c r="W349" s="1"/>
      <c r="X349" s="4"/>
      <c r="Y349" s="4"/>
      <c r="Z349" s="1"/>
      <c r="AA349" s="1"/>
      <c r="AB349" s="1"/>
      <c r="AC349" s="1"/>
      <c r="AD349" s="1">
        <v>1</v>
      </c>
      <c r="AE349" s="1">
        <v>0</v>
      </c>
      <c r="AF349" s="1"/>
      <c r="AG349" s="1"/>
      <c r="AH349" s="1"/>
      <c r="AI349" s="1"/>
      <c r="AJ349" s="114"/>
      <c r="AK349" s="1">
        <v>2</v>
      </c>
      <c r="AL349" s="1" t="s">
        <v>39</v>
      </c>
    </row>
    <row r="350" spans="1:38" hidden="1" x14ac:dyDescent="0.2">
      <c r="A350" s="4" t="s">
        <v>1027</v>
      </c>
      <c r="B350" s="4" t="s">
        <v>1027</v>
      </c>
      <c r="C350" s="1"/>
      <c r="D350" s="4" t="s">
        <v>1027</v>
      </c>
      <c r="E350" s="1" t="s">
        <v>1027</v>
      </c>
      <c r="F350" s="1" t="s">
        <v>1027</v>
      </c>
      <c r="G350" s="4" t="s">
        <v>321</v>
      </c>
      <c r="H350" s="4" t="s">
        <v>670</v>
      </c>
      <c r="I350" s="77" t="s">
        <v>48</v>
      </c>
      <c r="J350" s="4" t="s">
        <v>43</v>
      </c>
      <c r="K350" s="4">
        <v>26</v>
      </c>
      <c r="L350" s="91">
        <v>44067</v>
      </c>
      <c r="M350" s="19">
        <v>44692</v>
      </c>
      <c r="N350" s="4">
        <v>20.83</v>
      </c>
      <c r="O350" s="1">
        <v>21</v>
      </c>
      <c r="P350" s="1">
        <v>1.75</v>
      </c>
      <c r="Q350" s="1">
        <v>18.899999999999999</v>
      </c>
      <c r="R350" s="1">
        <v>20.833333329999999</v>
      </c>
      <c r="S350" s="1" t="s">
        <v>1027</v>
      </c>
      <c r="T350" s="4" t="s">
        <v>1028</v>
      </c>
      <c r="U350" s="1"/>
      <c r="V350" s="1"/>
      <c r="W350" s="1"/>
      <c r="X350" s="109"/>
      <c r="Y350" s="4"/>
      <c r="Z350" s="40"/>
      <c r="AA350" s="1"/>
      <c r="AB350" s="1"/>
      <c r="AC350" s="1"/>
      <c r="AD350" s="1">
        <v>1</v>
      </c>
      <c r="AE350" s="1">
        <v>0</v>
      </c>
      <c r="AF350" s="1"/>
      <c r="AG350" s="1"/>
      <c r="AH350" s="1"/>
      <c r="AI350" s="1"/>
      <c r="AJ350" s="114"/>
      <c r="AK350" s="1">
        <v>3</v>
      </c>
      <c r="AL350" s="1" t="s">
        <v>39</v>
      </c>
    </row>
    <row r="351" spans="1:38" hidden="1" x14ac:dyDescent="0.2">
      <c r="A351" s="4" t="s">
        <v>1029</v>
      </c>
      <c r="B351" s="4" t="s">
        <v>1029</v>
      </c>
      <c r="C351" s="1"/>
      <c r="D351" s="4" t="s">
        <v>1029</v>
      </c>
      <c r="E351" s="1" t="s">
        <v>1029</v>
      </c>
      <c r="F351" s="1" t="s">
        <v>1029</v>
      </c>
      <c r="G351" s="4" t="s">
        <v>321</v>
      </c>
      <c r="H351" s="4" t="s">
        <v>670</v>
      </c>
      <c r="I351" s="77" t="s">
        <v>48</v>
      </c>
      <c r="J351" s="4" t="s">
        <v>43</v>
      </c>
      <c r="K351" s="4">
        <v>25</v>
      </c>
      <c r="L351" s="91">
        <v>44067</v>
      </c>
      <c r="M351" s="19">
        <v>44692</v>
      </c>
      <c r="N351" s="4">
        <v>20.83</v>
      </c>
      <c r="O351" s="1">
        <v>21</v>
      </c>
      <c r="P351" s="1">
        <v>1.75</v>
      </c>
      <c r="Q351" s="1">
        <v>18.899999999999999</v>
      </c>
      <c r="R351" s="1">
        <v>20.833333329999999</v>
      </c>
      <c r="S351" s="1" t="s">
        <v>1029</v>
      </c>
      <c r="T351" s="4" t="s">
        <v>1030</v>
      </c>
      <c r="U351" s="1"/>
      <c r="V351" s="1"/>
      <c r="W351" s="1"/>
      <c r="X351" s="4"/>
      <c r="Y351" s="4"/>
      <c r="Z351" s="1"/>
      <c r="AA351" s="1"/>
      <c r="AB351" s="1"/>
      <c r="AC351" s="1"/>
      <c r="AD351" s="1">
        <v>1</v>
      </c>
      <c r="AE351" s="1">
        <v>0</v>
      </c>
      <c r="AF351" s="1"/>
      <c r="AG351" s="1"/>
      <c r="AH351" s="1"/>
      <c r="AI351" s="1"/>
      <c r="AJ351" s="114"/>
      <c r="AK351" s="1">
        <v>4</v>
      </c>
      <c r="AL351" s="1" t="s">
        <v>39</v>
      </c>
    </row>
    <row r="352" spans="1:38" hidden="1" x14ac:dyDescent="0.2">
      <c r="A352" s="4" t="s">
        <v>1031</v>
      </c>
      <c r="B352" s="4" t="s">
        <v>1031</v>
      </c>
      <c r="C352" s="1"/>
      <c r="D352" s="4" t="s">
        <v>1031</v>
      </c>
      <c r="E352" s="1" t="s">
        <v>1031</v>
      </c>
      <c r="F352" s="1" t="s">
        <v>1031</v>
      </c>
      <c r="G352" s="4" t="s">
        <v>467</v>
      </c>
      <c r="H352" s="4" t="s">
        <v>45</v>
      </c>
      <c r="I352" s="77" t="s">
        <v>48</v>
      </c>
      <c r="J352" s="4" t="s">
        <v>43</v>
      </c>
      <c r="K352" s="4">
        <v>29</v>
      </c>
      <c r="L352" s="19">
        <v>44116</v>
      </c>
      <c r="M352" s="19">
        <v>44699</v>
      </c>
      <c r="N352" s="4">
        <v>19.43</v>
      </c>
      <c r="O352" s="1">
        <v>19</v>
      </c>
      <c r="P352" s="1">
        <v>1.5833333329999999</v>
      </c>
      <c r="Q352" s="1">
        <v>17.266666669999999</v>
      </c>
      <c r="R352" s="1">
        <v>19.43333333</v>
      </c>
      <c r="S352" s="1" t="s">
        <v>1031</v>
      </c>
      <c r="T352" s="4" t="s">
        <v>1032</v>
      </c>
      <c r="U352" s="1"/>
      <c r="V352" s="1"/>
      <c r="W352" s="1"/>
      <c r="X352" s="4"/>
      <c r="Y352" s="4"/>
      <c r="Z352" s="1"/>
      <c r="AA352" s="1"/>
      <c r="AB352" s="1"/>
      <c r="AC352" s="1"/>
      <c r="AD352" s="1">
        <v>1</v>
      </c>
      <c r="AE352" s="1">
        <v>0</v>
      </c>
      <c r="AF352" s="1"/>
      <c r="AG352" s="1"/>
      <c r="AH352" s="1"/>
      <c r="AI352" s="1"/>
      <c r="AJ352" s="114"/>
      <c r="AK352" s="1">
        <v>5</v>
      </c>
      <c r="AL352" s="1" t="s">
        <v>39</v>
      </c>
    </row>
    <row r="353" spans="1:38" hidden="1" x14ac:dyDescent="0.2">
      <c r="A353" s="4" t="s">
        <v>1033</v>
      </c>
      <c r="B353" s="4" t="s">
        <v>1033</v>
      </c>
      <c r="C353" s="1"/>
      <c r="D353" s="4" t="s">
        <v>1033</v>
      </c>
      <c r="E353" s="1" t="s">
        <v>1033</v>
      </c>
      <c r="F353" s="1" t="s">
        <v>1033</v>
      </c>
      <c r="G353" s="4" t="s">
        <v>467</v>
      </c>
      <c r="H353" s="4" t="s">
        <v>45</v>
      </c>
      <c r="I353" s="77" t="s">
        <v>48</v>
      </c>
      <c r="J353" s="4" t="s">
        <v>43</v>
      </c>
      <c r="K353" s="4">
        <v>31</v>
      </c>
      <c r="L353" s="19">
        <v>44116</v>
      </c>
      <c r="M353" s="19">
        <v>44699</v>
      </c>
      <c r="N353" s="4">
        <v>19.43</v>
      </c>
      <c r="O353" s="1">
        <v>19</v>
      </c>
      <c r="P353" s="1">
        <v>1.5833333329999999</v>
      </c>
      <c r="Q353" s="1">
        <v>17.266666669999999</v>
      </c>
      <c r="R353" s="1">
        <v>19.43333333</v>
      </c>
      <c r="S353" s="1" t="s">
        <v>1033</v>
      </c>
      <c r="T353" s="4" t="s">
        <v>1034</v>
      </c>
      <c r="U353" s="1"/>
      <c r="V353" s="1"/>
      <c r="W353" s="1"/>
      <c r="X353" s="4"/>
      <c r="Y353" s="4"/>
      <c r="Z353" s="1"/>
      <c r="AA353" s="1"/>
      <c r="AB353" s="1"/>
      <c r="AC353" s="1"/>
      <c r="AD353" s="1">
        <v>1</v>
      </c>
      <c r="AE353" s="1">
        <v>0</v>
      </c>
      <c r="AF353" s="1"/>
      <c r="AG353" s="1"/>
      <c r="AH353" s="1"/>
      <c r="AI353" s="1"/>
      <c r="AJ353" s="114"/>
      <c r="AK353" s="1">
        <v>6</v>
      </c>
      <c r="AL353" s="1" t="s">
        <v>39</v>
      </c>
    </row>
    <row r="354" spans="1:38" hidden="1" x14ac:dyDescent="0.2">
      <c r="A354" s="4" t="s">
        <v>1035</v>
      </c>
      <c r="B354" s="4" t="s">
        <v>1035</v>
      </c>
      <c r="C354" s="1"/>
      <c r="D354" s="4" t="s">
        <v>1035</v>
      </c>
      <c r="E354" s="1" t="s">
        <v>1035</v>
      </c>
      <c r="F354" s="1" t="s">
        <v>1035</v>
      </c>
      <c r="G354" s="4" t="s">
        <v>467</v>
      </c>
      <c r="H354" s="4" t="s">
        <v>45</v>
      </c>
      <c r="I354" s="77" t="s">
        <v>48</v>
      </c>
      <c r="J354" s="4" t="s">
        <v>43</v>
      </c>
      <c r="K354" s="4">
        <v>30</v>
      </c>
      <c r="L354" s="19">
        <v>44116</v>
      </c>
      <c r="M354" s="19">
        <v>44699</v>
      </c>
      <c r="N354" s="4">
        <v>19.43</v>
      </c>
      <c r="O354" s="1">
        <v>19</v>
      </c>
      <c r="P354" s="1">
        <v>1.5833333329999999</v>
      </c>
      <c r="Q354" s="1">
        <v>17.266666669999999</v>
      </c>
      <c r="R354" s="1">
        <v>19.43333333</v>
      </c>
      <c r="S354" s="1" t="s">
        <v>1035</v>
      </c>
      <c r="T354" s="4" t="s">
        <v>1036</v>
      </c>
      <c r="U354" s="1"/>
      <c r="V354" s="1"/>
      <c r="W354" s="1"/>
      <c r="X354" s="4"/>
      <c r="Y354" s="4"/>
      <c r="Z354" s="1"/>
      <c r="AA354" s="1"/>
      <c r="AB354" s="1"/>
      <c r="AC354" s="1"/>
      <c r="AD354" s="1">
        <v>1</v>
      </c>
      <c r="AE354" s="1">
        <v>0</v>
      </c>
      <c r="AF354" s="1"/>
      <c r="AG354" s="1"/>
      <c r="AH354" s="1"/>
      <c r="AI354" s="1"/>
      <c r="AJ354" s="114"/>
      <c r="AK354" s="1">
        <v>7</v>
      </c>
      <c r="AL354" s="1" t="s">
        <v>39</v>
      </c>
    </row>
    <row r="355" spans="1:38" hidden="1" x14ac:dyDescent="0.2">
      <c r="A355" s="4" t="s">
        <v>1037</v>
      </c>
      <c r="B355" s="4" t="s">
        <v>1037</v>
      </c>
      <c r="C355" s="1"/>
      <c r="D355" s="4" t="s">
        <v>1037</v>
      </c>
      <c r="E355" s="1" t="s">
        <v>1037</v>
      </c>
      <c r="F355" s="1" t="s">
        <v>1037</v>
      </c>
      <c r="G355" s="4" t="s">
        <v>467</v>
      </c>
      <c r="H355" s="4" t="s">
        <v>670</v>
      </c>
      <c r="I355" s="77" t="s">
        <v>48</v>
      </c>
      <c r="J355" s="4" t="s">
        <v>43</v>
      </c>
      <c r="K355" s="4">
        <v>27</v>
      </c>
      <c r="L355" s="19">
        <v>44116</v>
      </c>
      <c r="M355" s="19">
        <v>44699</v>
      </c>
      <c r="N355" s="4">
        <v>19.43</v>
      </c>
      <c r="O355" s="1">
        <v>19</v>
      </c>
      <c r="P355" s="1">
        <v>1.5833333329999999</v>
      </c>
      <c r="Q355" s="1">
        <v>17.266666669999999</v>
      </c>
      <c r="R355" s="1">
        <v>19.43333333</v>
      </c>
      <c r="S355" s="1" t="s">
        <v>1037</v>
      </c>
      <c r="T355" s="4" t="s">
        <v>1038</v>
      </c>
      <c r="U355" s="1"/>
      <c r="V355" s="1"/>
      <c r="W355" s="1"/>
      <c r="X355" s="4"/>
      <c r="Y355" s="4"/>
      <c r="Z355" s="1"/>
      <c r="AA355" s="1"/>
      <c r="AB355" s="1"/>
      <c r="AC355" s="1"/>
      <c r="AD355" s="1">
        <v>1</v>
      </c>
      <c r="AE355" s="1">
        <v>0</v>
      </c>
      <c r="AF355" s="1"/>
      <c r="AG355" s="1"/>
      <c r="AH355" s="1"/>
      <c r="AI355" s="1"/>
      <c r="AJ355" s="114"/>
      <c r="AK355" s="1">
        <v>8</v>
      </c>
      <c r="AL355" s="1" t="s">
        <v>39</v>
      </c>
    </row>
    <row r="356" spans="1:38" hidden="1" x14ac:dyDescent="0.2">
      <c r="A356" s="68" t="s">
        <v>2241</v>
      </c>
      <c r="B356" s="68" t="s">
        <v>2241</v>
      </c>
      <c r="C356" s="41"/>
      <c r="D356" s="68" t="s">
        <v>2241</v>
      </c>
      <c r="E356" s="41" t="s">
        <v>2241</v>
      </c>
      <c r="F356" s="41"/>
      <c r="G356" s="68" t="s">
        <v>321</v>
      </c>
      <c r="H356" s="68" t="s">
        <v>45</v>
      </c>
      <c r="I356" s="77" t="s">
        <v>715</v>
      </c>
      <c r="J356" s="68" t="s">
        <v>714</v>
      </c>
      <c r="K356" s="68">
        <v>30</v>
      </c>
      <c r="L356" s="90">
        <v>44169</v>
      </c>
      <c r="M356" s="90">
        <v>44630</v>
      </c>
      <c r="N356" s="68">
        <v>15.366666666666667</v>
      </c>
      <c r="O356" s="41">
        <v>15</v>
      </c>
      <c r="P356" s="25">
        <f t="shared" ref="P356:P362" si="3">N356/12</f>
        <v>1.2805555555555557</v>
      </c>
      <c r="Q356" s="41">
        <v>15.366666666666667</v>
      </c>
      <c r="R356" s="41"/>
      <c r="S356" s="41"/>
      <c r="U356" s="41"/>
      <c r="V356" s="41"/>
      <c r="Z356" s="41"/>
      <c r="AA356" s="41"/>
      <c r="AB356" s="41"/>
      <c r="AC356" s="41" t="s">
        <v>712</v>
      </c>
      <c r="AD356" s="41">
        <v>0</v>
      </c>
      <c r="AE356" s="41"/>
      <c r="AF356" s="41"/>
      <c r="AG356" s="41"/>
      <c r="AH356" s="41"/>
      <c r="AI356" s="41"/>
      <c r="AJ356" s="114" t="s">
        <v>711</v>
      </c>
      <c r="AK356">
        <v>17</v>
      </c>
      <c r="AL356" s="42"/>
    </row>
    <row r="357" spans="1:38" hidden="1" x14ac:dyDescent="0.2">
      <c r="A357" s="68" t="s">
        <v>2242</v>
      </c>
      <c r="B357" s="68" t="s">
        <v>2242</v>
      </c>
      <c r="D357" s="68" t="s">
        <v>2242</v>
      </c>
      <c r="E357" t="s">
        <v>2242</v>
      </c>
      <c r="G357" s="68" t="s">
        <v>321</v>
      </c>
      <c r="H357" s="68" t="s">
        <v>45</v>
      </c>
      <c r="I357" s="77" t="s">
        <v>715</v>
      </c>
      <c r="J357" s="68" t="s">
        <v>714</v>
      </c>
      <c r="K357" s="68">
        <v>34</v>
      </c>
      <c r="L357" s="90">
        <v>44169</v>
      </c>
      <c r="M357" s="90">
        <v>44630</v>
      </c>
      <c r="N357" s="68">
        <v>15.366666666666667</v>
      </c>
      <c r="O357">
        <v>15</v>
      </c>
      <c r="P357" s="25">
        <f t="shared" si="3"/>
        <v>1.2805555555555557</v>
      </c>
      <c r="Q357">
        <v>15.366666666666667</v>
      </c>
      <c r="X357" s="108"/>
      <c r="Y357" s="113"/>
      <c r="Z357" s="38"/>
      <c r="AA357" s="39"/>
      <c r="AC357" t="s">
        <v>712</v>
      </c>
      <c r="AD357">
        <v>0</v>
      </c>
      <c r="AJ357" s="114" t="s">
        <v>711</v>
      </c>
      <c r="AK357">
        <v>18</v>
      </c>
      <c r="AL357" s="1"/>
    </row>
    <row r="358" spans="1:38" hidden="1" x14ac:dyDescent="0.2">
      <c r="A358" s="68" t="s">
        <v>2243</v>
      </c>
      <c r="B358" s="68" t="s">
        <v>2243</v>
      </c>
      <c r="D358" s="68" t="s">
        <v>2243</v>
      </c>
      <c r="E358" t="s">
        <v>2243</v>
      </c>
      <c r="G358" s="68" t="s">
        <v>44</v>
      </c>
      <c r="H358" s="68" t="s">
        <v>45</v>
      </c>
      <c r="I358" s="77" t="s">
        <v>715</v>
      </c>
      <c r="J358" s="68" t="s">
        <v>714</v>
      </c>
      <c r="K358" s="68">
        <v>34</v>
      </c>
      <c r="L358" s="90">
        <v>44169</v>
      </c>
      <c r="M358" s="90">
        <v>44630</v>
      </c>
      <c r="N358" s="68">
        <v>15.366666666666667</v>
      </c>
      <c r="O358">
        <v>15</v>
      </c>
      <c r="P358" s="25">
        <f t="shared" si="3"/>
        <v>1.2805555555555557</v>
      </c>
      <c r="Q358">
        <v>15.366666666666667</v>
      </c>
      <c r="X358" s="108"/>
      <c r="Y358" s="113"/>
      <c r="Z358" s="38"/>
      <c r="AA358" s="39"/>
      <c r="AC358" s="27" t="s">
        <v>713</v>
      </c>
      <c r="AD358">
        <v>0</v>
      </c>
      <c r="AJ358" s="114" t="s">
        <v>711</v>
      </c>
      <c r="AK358">
        <v>59</v>
      </c>
    </row>
    <row r="359" spans="1:38" hidden="1" x14ac:dyDescent="0.2">
      <c r="A359" s="68" t="s">
        <v>2244</v>
      </c>
      <c r="B359" s="68" t="s">
        <v>2244</v>
      </c>
      <c r="D359" s="68" t="s">
        <v>2244</v>
      </c>
      <c r="E359" t="s">
        <v>2244</v>
      </c>
      <c r="G359" s="68" t="s">
        <v>44</v>
      </c>
      <c r="H359" s="68" t="s">
        <v>45</v>
      </c>
      <c r="I359" s="77" t="s">
        <v>715</v>
      </c>
      <c r="J359" s="68" t="s">
        <v>714</v>
      </c>
      <c r="K359" s="68">
        <v>34</v>
      </c>
      <c r="L359" s="90">
        <v>44203</v>
      </c>
      <c r="M359" s="90">
        <v>44631</v>
      </c>
      <c r="N359" s="68">
        <v>14.266666666666667</v>
      </c>
      <c r="O359">
        <v>14</v>
      </c>
      <c r="P359" s="25">
        <f t="shared" si="3"/>
        <v>1.1888888888888889</v>
      </c>
      <c r="Q359">
        <v>14.266666666666667</v>
      </c>
      <c r="AC359" t="s">
        <v>712</v>
      </c>
      <c r="AD359">
        <v>0</v>
      </c>
      <c r="AJ359" s="114" t="s">
        <v>711</v>
      </c>
      <c r="AK359">
        <v>60</v>
      </c>
    </row>
    <row r="360" spans="1:38" hidden="1" x14ac:dyDescent="0.2">
      <c r="A360" s="68" t="s">
        <v>2245</v>
      </c>
      <c r="B360" s="68" t="s">
        <v>2245</v>
      </c>
      <c r="D360" s="68" t="s">
        <v>2245</v>
      </c>
      <c r="E360" t="s">
        <v>2245</v>
      </c>
      <c r="G360" s="68" t="s">
        <v>44</v>
      </c>
      <c r="H360" s="68" t="s">
        <v>45</v>
      </c>
      <c r="I360" s="77" t="s">
        <v>715</v>
      </c>
      <c r="J360" s="68" t="s">
        <v>714</v>
      </c>
      <c r="K360" s="68">
        <v>31</v>
      </c>
      <c r="L360" s="90">
        <v>44203</v>
      </c>
      <c r="M360" s="90">
        <v>44631</v>
      </c>
      <c r="N360" s="68">
        <v>14.266666666666667</v>
      </c>
      <c r="O360">
        <v>14</v>
      </c>
      <c r="P360" s="25">
        <f t="shared" si="3"/>
        <v>1.1888888888888889</v>
      </c>
      <c r="Q360">
        <v>14.266666666666667</v>
      </c>
      <c r="AC360" t="s">
        <v>712</v>
      </c>
      <c r="AD360">
        <v>0</v>
      </c>
      <c r="AJ360" s="114" t="s">
        <v>711</v>
      </c>
      <c r="AK360">
        <v>61</v>
      </c>
    </row>
    <row r="361" spans="1:38" hidden="1" x14ac:dyDescent="0.2">
      <c r="A361" s="68" t="s">
        <v>2246</v>
      </c>
      <c r="B361" s="68" t="s">
        <v>2246</v>
      </c>
      <c r="D361" s="68" t="s">
        <v>2246</v>
      </c>
      <c r="E361" t="s">
        <v>2246</v>
      </c>
      <c r="G361" s="68" t="s">
        <v>44</v>
      </c>
      <c r="H361" s="68" t="s">
        <v>52</v>
      </c>
      <c r="I361" s="77" t="s">
        <v>715</v>
      </c>
      <c r="J361" s="68" t="s">
        <v>714</v>
      </c>
      <c r="K361" s="68">
        <v>27</v>
      </c>
      <c r="L361" s="90">
        <v>44203</v>
      </c>
      <c r="M361" s="90">
        <v>44631</v>
      </c>
      <c r="N361" s="68">
        <v>14.266666666666667</v>
      </c>
      <c r="O361">
        <v>14</v>
      </c>
      <c r="P361" s="25">
        <f t="shared" si="3"/>
        <v>1.1888888888888889</v>
      </c>
      <c r="Q361">
        <v>14.266666666666667</v>
      </c>
      <c r="AC361" t="s">
        <v>712</v>
      </c>
      <c r="AD361">
        <v>0</v>
      </c>
      <c r="AJ361" s="114" t="s">
        <v>711</v>
      </c>
      <c r="AK361">
        <v>70</v>
      </c>
    </row>
    <row r="362" spans="1:38" hidden="1" x14ac:dyDescent="0.2">
      <c r="A362" s="68" t="s">
        <v>2247</v>
      </c>
      <c r="B362" s="68" t="s">
        <v>2247</v>
      </c>
      <c r="D362" s="68" t="s">
        <v>2247</v>
      </c>
      <c r="E362" t="s">
        <v>2247</v>
      </c>
      <c r="G362" s="68" t="s">
        <v>44</v>
      </c>
      <c r="H362" s="68" t="s">
        <v>52</v>
      </c>
      <c r="I362" s="77" t="s">
        <v>715</v>
      </c>
      <c r="J362" s="68" t="s">
        <v>714</v>
      </c>
      <c r="K362" s="68">
        <v>28</v>
      </c>
      <c r="L362" s="90">
        <v>44203</v>
      </c>
      <c r="M362" s="90">
        <v>44631</v>
      </c>
      <c r="N362" s="68">
        <v>14.266666666666667</v>
      </c>
      <c r="O362">
        <v>14</v>
      </c>
      <c r="P362" s="25">
        <f t="shared" si="3"/>
        <v>1.1888888888888889</v>
      </c>
      <c r="Q362">
        <v>14.266666666666667</v>
      </c>
      <c r="AC362" s="27" t="s">
        <v>713</v>
      </c>
      <c r="AD362">
        <v>0</v>
      </c>
      <c r="AJ362" s="114" t="s">
        <v>711</v>
      </c>
      <c r="AK362">
        <v>71</v>
      </c>
    </row>
    <row r="363" spans="1:38" hidden="1" x14ac:dyDescent="0.2">
      <c r="A363" s="69" t="s">
        <v>1039</v>
      </c>
      <c r="B363" s="69" t="s">
        <v>1039</v>
      </c>
      <c r="C363" s="2"/>
      <c r="D363" s="69" t="s">
        <v>1039</v>
      </c>
      <c r="E363" s="43" t="s">
        <v>1039</v>
      </c>
      <c r="F363" s="43" t="s">
        <v>1039</v>
      </c>
      <c r="G363" s="76" t="s">
        <v>104</v>
      </c>
      <c r="H363" s="76" t="s">
        <v>670</v>
      </c>
      <c r="I363" s="77" t="s">
        <v>48</v>
      </c>
      <c r="J363" s="4" t="s">
        <v>342</v>
      </c>
      <c r="K363" s="68">
        <v>30</v>
      </c>
      <c r="L363" s="92">
        <v>44291</v>
      </c>
      <c r="M363" s="90">
        <v>44734</v>
      </c>
      <c r="N363" s="4">
        <v>14.8</v>
      </c>
      <c r="O363" s="1">
        <v>15</v>
      </c>
      <c r="P363" s="44">
        <v>1.2166666666666666</v>
      </c>
      <c r="Q363" s="26">
        <v>12.366666666666667</v>
      </c>
      <c r="R363" s="1">
        <v>14.8</v>
      </c>
      <c r="S363" s="43" t="s">
        <v>1040</v>
      </c>
      <c r="T363" s="77" t="s">
        <v>1041</v>
      </c>
      <c r="U363" s="2"/>
      <c r="V363" s="2"/>
      <c r="W363" s="2"/>
      <c r="AD363" s="1">
        <v>1</v>
      </c>
      <c r="AE363" s="1">
        <v>1</v>
      </c>
      <c r="AF363" s="1"/>
      <c r="AG363" s="1"/>
      <c r="AH363" s="1"/>
      <c r="AI363" s="1"/>
      <c r="AJ363" s="114"/>
      <c r="AK363">
        <v>1</v>
      </c>
      <c r="AL363" s="1" t="s">
        <v>39</v>
      </c>
    </row>
    <row r="364" spans="1:38" hidden="1" x14ac:dyDescent="0.2">
      <c r="A364" s="69" t="s">
        <v>1042</v>
      </c>
      <c r="B364" s="69" t="s">
        <v>1042</v>
      </c>
      <c r="C364" s="2"/>
      <c r="D364" s="69" t="s">
        <v>1042</v>
      </c>
      <c r="E364" s="43" t="s">
        <v>1042</v>
      </c>
      <c r="F364" s="43" t="s">
        <v>1042</v>
      </c>
      <c r="G364" s="76" t="s">
        <v>104</v>
      </c>
      <c r="H364" s="76" t="s">
        <v>45</v>
      </c>
      <c r="I364" s="77" t="s">
        <v>48</v>
      </c>
      <c r="J364" s="4" t="s">
        <v>342</v>
      </c>
      <c r="K364" s="68">
        <v>48</v>
      </c>
      <c r="L364" s="92">
        <v>44303</v>
      </c>
      <c r="M364" s="90">
        <v>44735</v>
      </c>
      <c r="N364" s="4">
        <v>14.4</v>
      </c>
      <c r="O364" s="1">
        <v>14</v>
      </c>
      <c r="P364" s="44">
        <v>1.1833333333333333</v>
      </c>
      <c r="Q364" s="26">
        <v>11.966666666666667</v>
      </c>
      <c r="R364" s="1">
        <v>14.4</v>
      </c>
      <c r="S364" s="43" t="s">
        <v>1042</v>
      </c>
      <c r="T364" s="77" t="s">
        <v>1043</v>
      </c>
      <c r="U364" s="2"/>
      <c r="V364" s="2"/>
      <c r="W364" s="2"/>
      <c r="AD364" s="1">
        <v>1</v>
      </c>
      <c r="AE364" s="1"/>
      <c r="AF364" s="1"/>
      <c r="AG364" s="1" t="s">
        <v>1042</v>
      </c>
      <c r="AH364" s="1"/>
      <c r="AI364" s="1"/>
      <c r="AJ364" s="114"/>
      <c r="AK364">
        <v>10</v>
      </c>
      <c r="AL364" s="1" t="s">
        <v>39</v>
      </c>
    </row>
    <row r="365" spans="1:38" hidden="1" x14ac:dyDescent="0.2">
      <c r="A365" s="69" t="s">
        <v>1044</v>
      </c>
      <c r="B365" s="69" t="s">
        <v>1044</v>
      </c>
      <c r="C365" s="2"/>
      <c r="D365" s="69" t="s">
        <v>1044</v>
      </c>
      <c r="E365" s="43" t="s">
        <v>1044</v>
      </c>
      <c r="F365" s="43" t="s">
        <v>1044</v>
      </c>
      <c r="G365" s="76" t="s">
        <v>467</v>
      </c>
      <c r="H365" s="76" t="s">
        <v>45</v>
      </c>
      <c r="I365" s="77" t="s">
        <v>48</v>
      </c>
      <c r="J365" s="4" t="s">
        <v>43</v>
      </c>
      <c r="K365" s="68">
        <v>32</v>
      </c>
      <c r="L365" s="92">
        <v>44098</v>
      </c>
      <c r="M365" s="90">
        <v>44735</v>
      </c>
      <c r="N365" s="4">
        <v>21.233333333333334</v>
      </c>
      <c r="O365">
        <v>21</v>
      </c>
      <c r="P365" s="44">
        <v>1.7472222222222222</v>
      </c>
      <c r="Q365" s="26">
        <v>18.8</v>
      </c>
      <c r="R365" s="1">
        <v>21.233333333333334</v>
      </c>
      <c r="S365" s="43" t="s">
        <v>1044</v>
      </c>
      <c r="T365" s="77" t="s">
        <v>1045</v>
      </c>
      <c r="U365" s="2"/>
      <c r="V365" s="2"/>
      <c r="W365" s="2"/>
      <c r="AD365" s="1">
        <v>1</v>
      </c>
      <c r="AE365" s="1"/>
      <c r="AF365" s="1"/>
      <c r="AG365" s="1"/>
      <c r="AH365" s="1"/>
      <c r="AI365" s="1"/>
      <c r="AJ365" s="114"/>
      <c r="AK365">
        <v>11</v>
      </c>
      <c r="AL365" s="1" t="s">
        <v>39</v>
      </c>
    </row>
    <row r="366" spans="1:38" hidden="1" x14ac:dyDescent="0.2">
      <c r="A366" s="69" t="s">
        <v>1046</v>
      </c>
      <c r="B366" s="69" t="s">
        <v>1046</v>
      </c>
      <c r="C366" s="2"/>
      <c r="D366" s="69" t="s">
        <v>1046</v>
      </c>
      <c r="E366" s="43" t="s">
        <v>1046</v>
      </c>
      <c r="F366" s="43" t="s">
        <v>1046</v>
      </c>
      <c r="G366" s="76" t="s">
        <v>467</v>
      </c>
      <c r="H366" s="76" t="s">
        <v>45</v>
      </c>
      <c r="I366" s="77" t="s">
        <v>48</v>
      </c>
      <c r="J366" s="4" t="s">
        <v>43</v>
      </c>
      <c r="K366" s="68">
        <v>35</v>
      </c>
      <c r="L366" s="92">
        <v>44098</v>
      </c>
      <c r="M366" s="90">
        <v>44735</v>
      </c>
      <c r="N366" s="4">
        <v>21.233333333333334</v>
      </c>
      <c r="O366">
        <v>21</v>
      </c>
      <c r="P366" s="44">
        <v>1.7472222222222222</v>
      </c>
      <c r="Q366" s="26">
        <v>18.8</v>
      </c>
      <c r="R366" s="1">
        <v>21.233333333333334</v>
      </c>
      <c r="S366" s="43" t="s">
        <v>1046</v>
      </c>
      <c r="T366" s="77" t="s">
        <v>1047</v>
      </c>
      <c r="U366" s="2"/>
      <c r="V366" s="2"/>
      <c r="W366" s="2"/>
      <c r="AD366" s="1">
        <v>1</v>
      </c>
      <c r="AE366" s="1"/>
      <c r="AF366" s="1"/>
      <c r="AG366" s="1"/>
      <c r="AH366" s="1"/>
      <c r="AI366" s="1"/>
      <c r="AJ366" s="114"/>
      <c r="AK366">
        <v>13</v>
      </c>
      <c r="AL366" s="1" t="s">
        <v>39</v>
      </c>
    </row>
    <row r="367" spans="1:38" hidden="1" x14ac:dyDescent="0.2">
      <c r="A367" s="69" t="s">
        <v>1048</v>
      </c>
      <c r="B367" s="69" t="s">
        <v>1048</v>
      </c>
      <c r="C367" s="2"/>
      <c r="D367" s="69" t="s">
        <v>1048</v>
      </c>
      <c r="E367" s="43" t="s">
        <v>1048</v>
      </c>
      <c r="F367" s="43" t="s">
        <v>1048</v>
      </c>
      <c r="G367" s="76" t="s">
        <v>104</v>
      </c>
      <c r="H367" s="76" t="s">
        <v>670</v>
      </c>
      <c r="I367" s="77" t="s">
        <v>48</v>
      </c>
      <c r="J367" s="4" t="s">
        <v>342</v>
      </c>
      <c r="K367" s="68">
        <v>37</v>
      </c>
      <c r="L367" s="92">
        <v>44291</v>
      </c>
      <c r="M367" s="90">
        <v>44734</v>
      </c>
      <c r="N367" s="4">
        <v>14.8</v>
      </c>
      <c r="O367" s="1">
        <v>15</v>
      </c>
      <c r="P367" s="44">
        <v>1.2166666666666666</v>
      </c>
      <c r="Q367" s="26">
        <v>12.366666666666667</v>
      </c>
      <c r="R367" s="1">
        <v>14.8</v>
      </c>
      <c r="S367" s="43" t="s">
        <v>1048</v>
      </c>
      <c r="T367" s="77" t="s">
        <v>1049</v>
      </c>
      <c r="U367" s="2"/>
      <c r="V367" s="2"/>
      <c r="W367" s="2"/>
      <c r="AD367" s="1">
        <v>1</v>
      </c>
      <c r="AE367" s="1"/>
      <c r="AF367" s="1"/>
      <c r="AG367" s="1"/>
      <c r="AH367" s="1"/>
      <c r="AI367" s="1"/>
      <c r="AJ367" s="114"/>
      <c r="AK367">
        <v>2</v>
      </c>
      <c r="AL367" s="1" t="s">
        <v>39</v>
      </c>
    </row>
    <row r="368" spans="1:38" hidden="1" x14ac:dyDescent="0.2">
      <c r="A368" s="69" t="s">
        <v>1050</v>
      </c>
      <c r="B368" s="69" t="s">
        <v>1050</v>
      </c>
      <c r="C368" s="2"/>
      <c r="D368" s="69" t="s">
        <v>1050</v>
      </c>
      <c r="E368" s="43" t="s">
        <v>1050</v>
      </c>
      <c r="F368" s="43" t="s">
        <v>1050</v>
      </c>
      <c r="G368" s="76" t="s">
        <v>104</v>
      </c>
      <c r="H368" s="76" t="s">
        <v>670</v>
      </c>
      <c r="I368" s="77" t="s">
        <v>48</v>
      </c>
      <c r="J368" s="4" t="s">
        <v>342</v>
      </c>
      <c r="K368" s="68">
        <v>40</v>
      </c>
      <c r="L368" s="92">
        <v>44291</v>
      </c>
      <c r="M368" s="90">
        <v>44734</v>
      </c>
      <c r="N368" s="4">
        <v>14.8</v>
      </c>
      <c r="O368" s="1">
        <v>15</v>
      </c>
      <c r="P368" s="44">
        <v>1.2166666666666666</v>
      </c>
      <c r="Q368" s="26">
        <v>12.366666666666667</v>
      </c>
      <c r="R368" s="1">
        <v>14.8</v>
      </c>
      <c r="S368" s="43" t="s">
        <v>1050</v>
      </c>
      <c r="T368" s="77" t="s">
        <v>1051</v>
      </c>
      <c r="U368" s="2"/>
      <c r="V368" s="2"/>
      <c r="W368" s="2"/>
      <c r="AD368" s="1">
        <v>1</v>
      </c>
      <c r="AE368" s="1"/>
      <c r="AF368" s="1"/>
      <c r="AG368" s="1"/>
      <c r="AH368" s="1"/>
      <c r="AI368" s="1"/>
      <c r="AJ368" s="114"/>
      <c r="AK368">
        <v>3</v>
      </c>
      <c r="AL368" s="1" t="s">
        <v>39</v>
      </c>
    </row>
    <row r="369" spans="1:38" hidden="1" x14ac:dyDescent="0.2">
      <c r="A369" s="69" t="s">
        <v>1052</v>
      </c>
      <c r="B369" s="69" t="s">
        <v>1052</v>
      </c>
      <c r="C369" s="2"/>
      <c r="D369" s="69" t="s">
        <v>1052</v>
      </c>
      <c r="E369" s="43" t="s">
        <v>1052</v>
      </c>
      <c r="F369" s="43" t="s">
        <v>1052</v>
      </c>
      <c r="G369" s="76" t="s">
        <v>104</v>
      </c>
      <c r="H369" s="76" t="s">
        <v>670</v>
      </c>
      <c r="I369" s="77" t="s">
        <v>48</v>
      </c>
      <c r="J369" s="4" t="s">
        <v>342</v>
      </c>
      <c r="K369" s="68">
        <v>39</v>
      </c>
      <c r="L369" s="92">
        <v>44291</v>
      </c>
      <c r="M369" s="90">
        <v>44734</v>
      </c>
      <c r="N369" s="4">
        <v>14.8</v>
      </c>
      <c r="O369" s="1">
        <v>15</v>
      </c>
      <c r="P369" s="44">
        <v>1.2166666666666666</v>
      </c>
      <c r="Q369" s="26">
        <v>12.366666666666667</v>
      </c>
      <c r="R369" s="1">
        <v>14.8</v>
      </c>
      <c r="S369" s="43" t="s">
        <v>1052</v>
      </c>
      <c r="T369" s="77" t="s">
        <v>1053</v>
      </c>
      <c r="U369" s="2"/>
      <c r="V369" s="2"/>
      <c r="W369" s="2"/>
      <c r="AD369" s="1">
        <v>1</v>
      </c>
      <c r="AE369" s="1"/>
      <c r="AF369" s="1"/>
      <c r="AG369" s="1"/>
      <c r="AH369" s="1"/>
      <c r="AI369" s="1"/>
      <c r="AJ369" s="114"/>
      <c r="AK369">
        <v>4</v>
      </c>
      <c r="AL369" s="1" t="s">
        <v>39</v>
      </c>
    </row>
    <row r="370" spans="1:38" hidden="1" x14ac:dyDescent="0.2">
      <c r="A370" s="69" t="s">
        <v>1054</v>
      </c>
      <c r="B370" s="69" t="s">
        <v>1054</v>
      </c>
      <c r="C370" s="2"/>
      <c r="D370" s="69" t="s">
        <v>1054</v>
      </c>
      <c r="E370" s="43" t="s">
        <v>1054</v>
      </c>
      <c r="F370" s="43" t="s">
        <v>1054</v>
      </c>
      <c r="G370" s="76" t="s">
        <v>104</v>
      </c>
      <c r="H370" s="76" t="s">
        <v>670</v>
      </c>
      <c r="I370" s="77" t="s">
        <v>48</v>
      </c>
      <c r="J370" s="4" t="s">
        <v>342</v>
      </c>
      <c r="K370" s="68">
        <v>29</v>
      </c>
      <c r="L370" s="92">
        <v>44367</v>
      </c>
      <c r="M370" s="90">
        <v>44734</v>
      </c>
      <c r="N370" s="4">
        <v>12.266666666666667</v>
      </c>
      <c r="O370" s="1">
        <v>12</v>
      </c>
      <c r="P370" s="44">
        <v>1.0083333333333333</v>
      </c>
      <c r="Q370" s="26">
        <v>9.8333333333333339</v>
      </c>
      <c r="R370" s="1">
        <v>12.266666666666667</v>
      </c>
      <c r="S370" s="43" t="s">
        <v>1054</v>
      </c>
      <c r="T370" s="77" t="s">
        <v>1055</v>
      </c>
      <c r="U370" s="2"/>
      <c r="V370" s="2"/>
      <c r="W370" s="2"/>
      <c r="AD370" s="1">
        <v>1</v>
      </c>
      <c r="AE370" s="1"/>
      <c r="AF370" s="1"/>
      <c r="AG370" s="1"/>
      <c r="AH370" s="1"/>
      <c r="AI370" s="1"/>
      <c r="AJ370" s="114"/>
      <c r="AK370">
        <v>5</v>
      </c>
      <c r="AL370" s="1" t="s">
        <v>39</v>
      </c>
    </row>
    <row r="371" spans="1:38" hidden="1" x14ac:dyDescent="0.2">
      <c r="A371" s="69" t="s">
        <v>1056</v>
      </c>
      <c r="B371" s="69" t="s">
        <v>1056</v>
      </c>
      <c r="C371" s="2"/>
      <c r="D371" s="69" t="s">
        <v>1056</v>
      </c>
      <c r="E371" s="43" t="s">
        <v>1056</v>
      </c>
      <c r="F371" s="43" t="s">
        <v>1056</v>
      </c>
      <c r="G371" s="76" t="s">
        <v>104</v>
      </c>
      <c r="H371" s="76" t="s">
        <v>45</v>
      </c>
      <c r="I371" s="77" t="s">
        <v>48</v>
      </c>
      <c r="J371" s="4" t="s">
        <v>342</v>
      </c>
      <c r="K371" s="68">
        <v>43</v>
      </c>
      <c r="L371" s="92">
        <v>44291</v>
      </c>
      <c r="M371" s="90">
        <v>44734</v>
      </c>
      <c r="N371" s="4">
        <v>14.8</v>
      </c>
      <c r="O371" s="1">
        <v>15</v>
      </c>
      <c r="P371" s="44">
        <v>1.2166666666666666</v>
      </c>
      <c r="Q371" s="26">
        <v>12.366666666666667</v>
      </c>
      <c r="R371" s="1">
        <v>14.8</v>
      </c>
      <c r="S371" s="43" t="s">
        <v>1056</v>
      </c>
      <c r="T371" s="77" t="s">
        <v>1057</v>
      </c>
      <c r="U371" s="2"/>
      <c r="V371" s="2"/>
      <c r="W371" s="2"/>
      <c r="AD371" s="1">
        <v>1</v>
      </c>
      <c r="AE371" s="1"/>
      <c r="AF371" s="1"/>
      <c r="AG371" s="1"/>
      <c r="AH371" s="1"/>
      <c r="AI371" s="1"/>
      <c r="AJ371" s="114"/>
      <c r="AK371">
        <v>6</v>
      </c>
      <c r="AL371" s="1" t="s">
        <v>39</v>
      </c>
    </row>
    <row r="372" spans="1:38" hidden="1" x14ac:dyDescent="0.2">
      <c r="A372" s="69" t="s">
        <v>1058</v>
      </c>
      <c r="B372" s="69" t="s">
        <v>1058</v>
      </c>
      <c r="C372" s="2"/>
      <c r="D372" s="69" t="s">
        <v>1058</v>
      </c>
      <c r="E372" s="43" t="s">
        <v>1058</v>
      </c>
      <c r="F372" s="43" t="s">
        <v>1058</v>
      </c>
      <c r="G372" s="76" t="s">
        <v>104</v>
      </c>
      <c r="H372" s="76" t="s">
        <v>45</v>
      </c>
      <c r="I372" s="77" t="s">
        <v>48</v>
      </c>
      <c r="J372" s="4" t="s">
        <v>342</v>
      </c>
      <c r="K372" s="68">
        <v>51</v>
      </c>
      <c r="L372" s="92">
        <v>44291</v>
      </c>
      <c r="M372" s="90">
        <v>44734</v>
      </c>
      <c r="N372" s="4">
        <v>14.8</v>
      </c>
      <c r="O372" s="1">
        <v>15</v>
      </c>
      <c r="P372" s="44">
        <v>1.2166666666666666</v>
      </c>
      <c r="Q372" s="26">
        <v>12.366666666666667</v>
      </c>
      <c r="R372" s="1">
        <v>14.8</v>
      </c>
      <c r="S372" s="43" t="s">
        <v>1058</v>
      </c>
      <c r="T372" s="77" t="s">
        <v>1059</v>
      </c>
      <c r="U372" s="2"/>
      <c r="V372" s="2"/>
      <c r="W372" s="2"/>
      <c r="AD372" s="1">
        <v>1</v>
      </c>
      <c r="AE372" s="1"/>
      <c r="AF372" s="1"/>
      <c r="AG372" s="1"/>
      <c r="AH372" s="1"/>
      <c r="AI372" s="1"/>
      <c r="AJ372" s="114"/>
      <c r="AK372">
        <v>7</v>
      </c>
      <c r="AL372" s="1" t="s">
        <v>39</v>
      </c>
    </row>
    <row r="373" spans="1:38" hidden="1" x14ac:dyDescent="0.2">
      <c r="A373" s="69" t="s">
        <v>1060</v>
      </c>
      <c r="B373" s="69" t="s">
        <v>1060</v>
      </c>
      <c r="C373" s="2"/>
      <c r="D373" s="69" t="s">
        <v>1060</v>
      </c>
      <c r="E373" s="43" t="s">
        <v>1060</v>
      </c>
      <c r="F373" s="43" t="s">
        <v>1060</v>
      </c>
      <c r="G373" s="76" t="s">
        <v>104</v>
      </c>
      <c r="H373" s="76" t="s">
        <v>45</v>
      </c>
      <c r="I373" s="77" t="s">
        <v>48</v>
      </c>
      <c r="J373" s="4" t="s">
        <v>342</v>
      </c>
      <c r="K373" s="68">
        <v>41</v>
      </c>
      <c r="L373" s="92">
        <v>44303</v>
      </c>
      <c r="M373" s="90">
        <v>44735</v>
      </c>
      <c r="N373" s="4">
        <v>14.4</v>
      </c>
      <c r="O373" s="1">
        <v>14</v>
      </c>
      <c r="P373" s="44">
        <v>1.1833333333333333</v>
      </c>
      <c r="Q373" s="26">
        <v>11.966666666666667</v>
      </c>
      <c r="R373" s="1">
        <v>14.4</v>
      </c>
      <c r="S373" s="43" t="s">
        <v>1060</v>
      </c>
      <c r="T373" s="77" t="s">
        <v>1061</v>
      </c>
      <c r="U373" s="2"/>
      <c r="V373" s="2"/>
      <c r="W373" s="2"/>
      <c r="AD373" s="1">
        <v>1</v>
      </c>
      <c r="AE373" s="1"/>
      <c r="AF373" s="1"/>
      <c r="AG373" s="1" t="s">
        <v>1060</v>
      </c>
      <c r="AH373" s="1"/>
      <c r="AI373" s="1"/>
      <c r="AJ373" s="114"/>
      <c r="AK373">
        <v>8</v>
      </c>
      <c r="AL373" s="1" t="s">
        <v>39</v>
      </c>
    </row>
    <row r="374" spans="1:38" hidden="1" x14ac:dyDescent="0.2">
      <c r="A374" s="69" t="s">
        <v>1062</v>
      </c>
      <c r="B374" s="69" t="s">
        <v>1062</v>
      </c>
      <c r="C374" s="2"/>
      <c r="D374" s="69" t="s">
        <v>1062</v>
      </c>
      <c r="E374" s="43" t="s">
        <v>1062</v>
      </c>
      <c r="F374" s="43" t="s">
        <v>1062</v>
      </c>
      <c r="G374" s="76" t="s">
        <v>104</v>
      </c>
      <c r="H374" s="76" t="s">
        <v>45</v>
      </c>
      <c r="I374" s="77" t="s">
        <v>48</v>
      </c>
      <c r="J374" s="4" t="s">
        <v>342</v>
      </c>
      <c r="K374" s="68">
        <v>39</v>
      </c>
      <c r="L374" s="92">
        <v>44303</v>
      </c>
      <c r="M374" s="90">
        <v>44735</v>
      </c>
      <c r="N374" s="4">
        <v>14.4</v>
      </c>
      <c r="O374" s="1">
        <v>14</v>
      </c>
      <c r="P374" s="44">
        <v>1.1833333333333333</v>
      </c>
      <c r="Q374" s="26">
        <v>11.966666666666667</v>
      </c>
      <c r="R374" s="1">
        <v>14.4</v>
      </c>
      <c r="S374" s="43" t="s">
        <v>1062</v>
      </c>
      <c r="T374" s="77" t="s">
        <v>1063</v>
      </c>
      <c r="U374" s="2"/>
      <c r="V374" s="2"/>
      <c r="W374" s="2"/>
      <c r="AD374" s="1">
        <v>1</v>
      </c>
      <c r="AE374" s="1"/>
      <c r="AF374" s="1"/>
      <c r="AG374" s="1" t="s">
        <v>1062</v>
      </c>
      <c r="AH374" s="1"/>
      <c r="AI374" s="1"/>
      <c r="AJ374" s="114"/>
      <c r="AK374">
        <v>9</v>
      </c>
      <c r="AL374" s="1" t="s">
        <v>39</v>
      </c>
    </row>
    <row r="375" spans="1:38" hidden="1" x14ac:dyDescent="0.2">
      <c r="A375" s="68" t="s">
        <v>2248</v>
      </c>
      <c r="B375" s="68" t="s">
        <v>2248</v>
      </c>
      <c r="D375" s="68" t="s">
        <v>2248</v>
      </c>
      <c r="E375" t="s">
        <v>2248</v>
      </c>
      <c r="G375" s="68" t="s">
        <v>467</v>
      </c>
      <c r="H375" s="68" t="s">
        <v>45</v>
      </c>
      <c r="I375" s="77" t="s">
        <v>48</v>
      </c>
      <c r="J375" s="68" t="s">
        <v>342</v>
      </c>
      <c r="K375" s="68">
        <v>54</v>
      </c>
      <c r="L375" s="90">
        <v>44219</v>
      </c>
      <c r="M375" s="90">
        <v>44659</v>
      </c>
      <c r="N375" s="68">
        <v>14.666666666666666</v>
      </c>
      <c r="O375">
        <v>15</v>
      </c>
      <c r="P375" s="25">
        <f t="shared" ref="P375:P385" si="4">N375/12</f>
        <v>1.2222222222222221</v>
      </c>
      <c r="Q375">
        <v>14.666666666666666</v>
      </c>
      <c r="AC375" t="s">
        <v>712</v>
      </c>
      <c r="AD375">
        <v>0</v>
      </c>
      <c r="AJ375" s="114" t="s">
        <v>711</v>
      </c>
      <c r="AK375">
        <v>43</v>
      </c>
    </row>
    <row r="376" spans="1:38" hidden="1" x14ac:dyDescent="0.2">
      <c r="A376" s="68" t="s">
        <v>2249</v>
      </c>
      <c r="B376" s="68" t="s">
        <v>2249</v>
      </c>
      <c r="D376" s="68" t="s">
        <v>2249</v>
      </c>
      <c r="E376" t="s">
        <v>2249</v>
      </c>
      <c r="G376" s="68" t="s">
        <v>467</v>
      </c>
      <c r="H376" s="68" t="s">
        <v>45</v>
      </c>
      <c r="I376" s="77" t="s">
        <v>48</v>
      </c>
      <c r="J376" s="68" t="s">
        <v>342</v>
      </c>
      <c r="K376" s="68">
        <v>52</v>
      </c>
      <c r="L376" s="90">
        <v>44219</v>
      </c>
      <c r="M376" s="90">
        <v>44659</v>
      </c>
      <c r="N376" s="68">
        <v>14.666666666666666</v>
      </c>
      <c r="O376">
        <v>15</v>
      </c>
      <c r="P376" s="25">
        <f t="shared" si="4"/>
        <v>1.2222222222222221</v>
      </c>
      <c r="Q376">
        <v>14.666666666666666</v>
      </c>
      <c r="AC376" s="27" t="s">
        <v>713</v>
      </c>
      <c r="AD376">
        <v>0</v>
      </c>
      <c r="AJ376" s="114" t="s">
        <v>711</v>
      </c>
      <c r="AK376">
        <v>44</v>
      </c>
    </row>
    <row r="377" spans="1:38" hidden="1" x14ac:dyDescent="0.2">
      <c r="A377" s="68" t="s">
        <v>2250</v>
      </c>
      <c r="B377" s="68" t="s">
        <v>2250</v>
      </c>
      <c r="D377" s="68" t="s">
        <v>2250</v>
      </c>
      <c r="E377" t="s">
        <v>2250</v>
      </c>
      <c r="G377" s="68" t="s">
        <v>467</v>
      </c>
      <c r="H377" s="68" t="s">
        <v>45</v>
      </c>
      <c r="I377" s="77" t="s">
        <v>48</v>
      </c>
      <c r="J377" s="68" t="s">
        <v>342</v>
      </c>
      <c r="K377" s="68">
        <v>49</v>
      </c>
      <c r="L377" s="90">
        <v>44219</v>
      </c>
      <c r="M377" s="90">
        <v>44659</v>
      </c>
      <c r="N377" s="68">
        <v>14.666666666666666</v>
      </c>
      <c r="O377">
        <v>15</v>
      </c>
      <c r="P377" s="25">
        <f t="shared" si="4"/>
        <v>1.2222222222222221</v>
      </c>
      <c r="Q377">
        <v>14.666666666666666</v>
      </c>
      <c r="AC377" t="s">
        <v>712</v>
      </c>
      <c r="AD377">
        <v>0</v>
      </c>
      <c r="AJ377" s="114" t="s">
        <v>711</v>
      </c>
      <c r="AK377">
        <v>45</v>
      </c>
    </row>
    <row r="378" spans="1:38" hidden="1" x14ac:dyDescent="0.2">
      <c r="A378" s="68" t="s">
        <v>2251</v>
      </c>
      <c r="B378" s="68" t="s">
        <v>2251</v>
      </c>
      <c r="D378" s="68" t="s">
        <v>2251</v>
      </c>
      <c r="E378" t="s">
        <v>2251</v>
      </c>
      <c r="G378" s="68" t="s">
        <v>467</v>
      </c>
      <c r="H378" s="68" t="s">
        <v>45</v>
      </c>
      <c r="I378" s="77" t="s">
        <v>48</v>
      </c>
      <c r="J378" s="68" t="s">
        <v>342</v>
      </c>
      <c r="K378" s="68">
        <v>54</v>
      </c>
      <c r="L378" s="90">
        <v>44219</v>
      </c>
      <c r="M378" s="90">
        <v>44659</v>
      </c>
      <c r="N378" s="68">
        <v>14.666666666666666</v>
      </c>
      <c r="O378">
        <v>15</v>
      </c>
      <c r="P378" s="25">
        <f t="shared" si="4"/>
        <v>1.2222222222222221</v>
      </c>
      <c r="Q378">
        <v>14.666666666666666</v>
      </c>
      <c r="AC378" s="27" t="s">
        <v>713</v>
      </c>
      <c r="AD378">
        <v>0</v>
      </c>
      <c r="AJ378" s="114" t="s">
        <v>711</v>
      </c>
      <c r="AK378">
        <v>46</v>
      </c>
    </row>
    <row r="379" spans="1:38" hidden="1" x14ac:dyDescent="0.2">
      <c r="A379" s="68" t="s">
        <v>2252</v>
      </c>
      <c r="B379" s="68" t="s">
        <v>2252</v>
      </c>
      <c r="D379" s="68" t="s">
        <v>2252</v>
      </c>
      <c r="E379" t="s">
        <v>2252</v>
      </c>
      <c r="G379" s="68" t="s">
        <v>467</v>
      </c>
      <c r="H379" s="68" t="s">
        <v>45</v>
      </c>
      <c r="I379" s="77" t="s">
        <v>48</v>
      </c>
      <c r="J379" s="68" t="s">
        <v>342</v>
      </c>
      <c r="K379" s="68">
        <v>51</v>
      </c>
      <c r="L379" s="90">
        <v>44219</v>
      </c>
      <c r="M379" s="90">
        <v>44659</v>
      </c>
      <c r="N379" s="68">
        <v>14.666666666666666</v>
      </c>
      <c r="O379">
        <v>15</v>
      </c>
      <c r="P379" s="25">
        <f t="shared" si="4"/>
        <v>1.2222222222222221</v>
      </c>
      <c r="Q379">
        <v>14.666666666666666</v>
      </c>
      <c r="AC379" t="s">
        <v>712</v>
      </c>
      <c r="AD379">
        <v>0</v>
      </c>
      <c r="AJ379" s="114" t="s">
        <v>711</v>
      </c>
      <c r="AK379">
        <v>47</v>
      </c>
    </row>
    <row r="380" spans="1:38" hidden="1" x14ac:dyDescent="0.2">
      <c r="A380" s="68" t="s">
        <v>2253</v>
      </c>
      <c r="B380" s="68" t="s">
        <v>2253</v>
      </c>
      <c r="D380" s="68" t="s">
        <v>2253</v>
      </c>
      <c r="E380" t="s">
        <v>2253</v>
      </c>
      <c r="G380" s="68" t="s">
        <v>467</v>
      </c>
      <c r="H380" s="68" t="s">
        <v>52</v>
      </c>
      <c r="I380" s="77" t="s">
        <v>48</v>
      </c>
      <c r="J380" s="68" t="s">
        <v>342</v>
      </c>
      <c r="K380" s="68">
        <v>45</v>
      </c>
      <c r="L380" s="90">
        <v>44219</v>
      </c>
      <c r="M380" s="90">
        <v>44666</v>
      </c>
      <c r="N380" s="68">
        <v>14.9</v>
      </c>
      <c r="O380">
        <v>15</v>
      </c>
      <c r="P380" s="25">
        <f t="shared" si="4"/>
        <v>1.2416666666666667</v>
      </c>
      <c r="Q380">
        <v>14.9</v>
      </c>
      <c r="AC380" t="s">
        <v>712</v>
      </c>
      <c r="AD380">
        <v>0</v>
      </c>
      <c r="AJ380" s="114" t="s">
        <v>711</v>
      </c>
      <c r="AK380">
        <v>53</v>
      </c>
    </row>
    <row r="381" spans="1:38" hidden="1" x14ac:dyDescent="0.2">
      <c r="A381" s="68" t="s">
        <v>2254</v>
      </c>
      <c r="B381" s="68" t="s">
        <v>2254</v>
      </c>
      <c r="D381" s="68" t="s">
        <v>2254</v>
      </c>
      <c r="E381" t="s">
        <v>2254</v>
      </c>
      <c r="G381" s="68" t="s">
        <v>467</v>
      </c>
      <c r="H381" s="68" t="s">
        <v>52</v>
      </c>
      <c r="I381" s="77" t="s">
        <v>48</v>
      </c>
      <c r="J381" s="68" t="s">
        <v>342</v>
      </c>
      <c r="K381" s="68">
        <v>48</v>
      </c>
      <c r="L381" s="90">
        <v>44219</v>
      </c>
      <c r="M381" s="90">
        <v>44666</v>
      </c>
      <c r="N381" s="68">
        <v>14.9</v>
      </c>
      <c r="O381">
        <v>15</v>
      </c>
      <c r="P381" s="25">
        <f t="shared" si="4"/>
        <v>1.2416666666666667</v>
      </c>
      <c r="Q381">
        <v>14.9</v>
      </c>
      <c r="AC381" t="s">
        <v>712</v>
      </c>
      <c r="AD381">
        <v>0</v>
      </c>
      <c r="AJ381" s="114" t="s">
        <v>711</v>
      </c>
      <c r="AK381">
        <v>54</v>
      </c>
    </row>
    <row r="382" spans="1:38" hidden="1" x14ac:dyDescent="0.2">
      <c r="A382" s="68" t="s">
        <v>2255</v>
      </c>
      <c r="B382" s="68" t="s">
        <v>2255</v>
      </c>
      <c r="D382" s="68" t="s">
        <v>2255</v>
      </c>
      <c r="E382" t="s">
        <v>2255</v>
      </c>
      <c r="G382" s="68" t="s">
        <v>467</v>
      </c>
      <c r="H382" s="68" t="s">
        <v>52</v>
      </c>
      <c r="I382" s="77" t="s">
        <v>48</v>
      </c>
      <c r="J382" s="68" t="s">
        <v>342</v>
      </c>
      <c r="K382" s="68">
        <v>39</v>
      </c>
      <c r="L382" s="90">
        <v>44219</v>
      </c>
      <c r="M382" s="90">
        <v>44666</v>
      </c>
      <c r="N382" s="68">
        <v>14.9</v>
      </c>
      <c r="O382">
        <v>15</v>
      </c>
      <c r="P382" s="25">
        <f t="shared" si="4"/>
        <v>1.2416666666666667</v>
      </c>
      <c r="Q382">
        <v>14.9</v>
      </c>
      <c r="AC382" s="27" t="s">
        <v>713</v>
      </c>
      <c r="AD382">
        <v>0</v>
      </c>
      <c r="AJ382" s="114" t="s">
        <v>711</v>
      </c>
      <c r="AK382">
        <v>55</v>
      </c>
    </row>
    <row r="383" spans="1:38" hidden="1" x14ac:dyDescent="0.2">
      <c r="A383" s="68" t="s">
        <v>2256</v>
      </c>
      <c r="B383" s="68" t="s">
        <v>2256</v>
      </c>
      <c r="D383" s="68" t="s">
        <v>2256</v>
      </c>
      <c r="E383" t="s">
        <v>2256</v>
      </c>
      <c r="G383" s="68" t="s">
        <v>467</v>
      </c>
      <c r="H383" s="68" t="s">
        <v>52</v>
      </c>
      <c r="I383" s="77" t="s">
        <v>48</v>
      </c>
      <c r="J383" s="68" t="s">
        <v>342</v>
      </c>
      <c r="K383" s="68">
        <v>45</v>
      </c>
      <c r="L383" s="90">
        <v>44219</v>
      </c>
      <c r="M383" s="90">
        <v>44666</v>
      </c>
      <c r="N383" s="68">
        <v>14.9</v>
      </c>
      <c r="O383">
        <v>15</v>
      </c>
      <c r="P383" s="25">
        <f t="shared" si="4"/>
        <v>1.2416666666666667</v>
      </c>
      <c r="Q383">
        <v>14.9</v>
      </c>
      <c r="AC383" t="s">
        <v>712</v>
      </c>
      <c r="AD383">
        <v>0</v>
      </c>
      <c r="AJ383" s="114" t="s">
        <v>711</v>
      </c>
      <c r="AK383">
        <v>56</v>
      </c>
    </row>
    <row r="384" spans="1:38" hidden="1" x14ac:dyDescent="0.2">
      <c r="A384" s="68" t="s">
        <v>2257</v>
      </c>
      <c r="B384" s="68" t="s">
        <v>2257</v>
      </c>
      <c r="D384" s="68" t="s">
        <v>2257</v>
      </c>
      <c r="E384" t="s">
        <v>2257</v>
      </c>
      <c r="G384" s="68" t="s">
        <v>467</v>
      </c>
      <c r="H384" s="68" t="s">
        <v>52</v>
      </c>
      <c r="I384" s="77" t="s">
        <v>48</v>
      </c>
      <c r="J384" s="68" t="s">
        <v>342</v>
      </c>
      <c r="K384" s="68">
        <v>55</v>
      </c>
      <c r="L384" s="90">
        <v>44219</v>
      </c>
      <c r="M384" s="90">
        <v>44666</v>
      </c>
      <c r="N384" s="68">
        <v>14.9</v>
      </c>
      <c r="O384">
        <v>15</v>
      </c>
      <c r="P384" s="25">
        <f t="shared" si="4"/>
        <v>1.2416666666666667</v>
      </c>
      <c r="Q384">
        <v>14.9</v>
      </c>
      <c r="AC384" s="27" t="s">
        <v>713</v>
      </c>
      <c r="AD384">
        <v>0</v>
      </c>
      <c r="AJ384" s="114" t="s">
        <v>711</v>
      </c>
      <c r="AK384">
        <v>57</v>
      </c>
    </row>
    <row r="385" spans="1:38" hidden="1" x14ac:dyDescent="0.2">
      <c r="A385" s="68" t="s">
        <v>2258</v>
      </c>
      <c r="B385" s="68" t="s">
        <v>2258</v>
      </c>
      <c r="D385" s="68" t="s">
        <v>2258</v>
      </c>
      <c r="E385" t="s">
        <v>2258</v>
      </c>
      <c r="G385" s="68" t="s">
        <v>467</v>
      </c>
      <c r="H385" s="68" t="s">
        <v>45</v>
      </c>
      <c r="I385" s="77" t="s">
        <v>715</v>
      </c>
      <c r="J385" s="68" t="s">
        <v>714</v>
      </c>
      <c r="K385" s="68">
        <v>33</v>
      </c>
      <c r="L385" s="90">
        <v>44182</v>
      </c>
      <c r="M385" s="90">
        <v>44666</v>
      </c>
      <c r="N385" s="68">
        <v>16.133333333333333</v>
      </c>
      <c r="O385">
        <v>16</v>
      </c>
      <c r="P385" s="25">
        <f t="shared" si="4"/>
        <v>1.3444444444444443</v>
      </c>
      <c r="Q385">
        <v>16.133333333333333</v>
      </c>
      <c r="AC385" s="27" t="s">
        <v>713</v>
      </c>
      <c r="AD385">
        <v>0</v>
      </c>
      <c r="AJ385" s="114" t="s">
        <v>711</v>
      </c>
      <c r="AK385">
        <v>42</v>
      </c>
    </row>
    <row r="386" spans="1:38" hidden="1" x14ac:dyDescent="0.2">
      <c r="A386" s="4" t="s">
        <v>1064</v>
      </c>
      <c r="B386" s="4" t="s">
        <v>1064</v>
      </c>
      <c r="C386" s="2"/>
      <c r="D386" s="4" t="s">
        <v>1064</v>
      </c>
      <c r="E386" s="1" t="s">
        <v>1064</v>
      </c>
      <c r="F386" s="1" t="s">
        <v>1064</v>
      </c>
      <c r="G386" s="76" t="s">
        <v>104</v>
      </c>
      <c r="H386" s="77" t="s">
        <v>45</v>
      </c>
      <c r="I386" s="77" t="s">
        <v>48</v>
      </c>
      <c r="J386" s="4" t="s">
        <v>342</v>
      </c>
      <c r="K386" s="4">
        <v>40</v>
      </c>
      <c r="L386" s="19">
        <v>44144</v>
      </c>
      <c r="M386" s="90">
        <v>44755</v>
      </c>
      <c r="N386" s="4">
        <v>20.233333330000001</v>
      </c>
      <c r="O386" s="1">
        <v>20</v>
      </c>
      <c r="P386" s="1">
        <v>1.67</v>
      </c>
      <c r="Q386" s="1">
        <v>18.2</v>
      </c>
      <c r="S386" s="1" t="s">
        <v>1064</v>
      </c>
      <c r="T386" s="77" t="s">
        <v>1065</v>
      </c>
      <c r="U386" s="2"/>
      <c r="V386" s="2"/>
      <c r="W386" s="2"/>
      <c r="AD386" s="1">
        <v>1</v>
      </c>
      <c r="AE386" s="1"/>
      <c r="AF386" s="1"/>
      <c r="AG386" s="1"/>
      <c r="AH386" s="1"/>
      <c r="AI386" s="1"/>
      <c r="AJ386" s="114"/>
      <c r="AK386">
        <v>1</v>
      </c>
      <c r="AL386" s="1" t="s">
        <v>39</v>
      </c>
    </row>
    <row r="387" spans="1:38" hidden="1" x14ac:dyDescent="0.2">
      <c r="A387" s="4" t="s">
        <v>1066</v>
      </c>
      <c r="B387" s="4" t="s">
        <v>1066</v>
      </c>
      <c r="C387" s="2"/>
      <c r="D387" s="4" t="s">
        <v>1066</v>
      </c>
      <c r="E387" s="1" t="s">
        <v>1066</v>
      </c>
      <c r="F387" s="1" t="s">
        <v>1066</v>
      </c>
      <c r="G387" s="4" t="s">
        <v>97</v>
      </c>
      <c r="H387" s="4" t="s">
        <v>52</v>
      </c>
      <c r="I387" s="77" t="s">
        <v>48</v>
      </c>
      <c r="J387" s="4" t="s">
        <v>342</v>
      </c>
      <c r="K387" s="4">
        <v>28</v>
      </c>
      <c r="L387" s="19">
        <v>44140</v>
      </c>
      <c r="M387" s="90">
        <v>44756</v>
      </c>
      <c r="N387" s="4">
        <v>20.366666670000001</v>
      </c>
      <c r="O387" s="1">
        <v>20</v>
      </c>
      <c r="P387" s="1">
        <v>1.68</v>
      </c>
      <c r="Q387" s="1">
        <v>18.333333329999999</v>
      </c>
      <c r="S387" s="1" t="s">
        <v>1066</v>
      </c>
      <c r="T387" s="77" t="s">
        <v>1067</v>
      </c>
      <c r="U387" s="2"/>
      <c r="V387" s="2"/>
      <c r="W387" s="2"/>
      <c r="AD387" s="1">
        <v>1</v>
      </c>
      <c r="AE387" s="1"/>
      <c r="AF387" s="1"/>
      <c r="AG387" s="1"/>
      <c r="AH387" s="1"/>
      <c r="AI387" s="1"/>
      <c r="AJ387" s="114"/>
      <c r="AK387">
        <v>6</v>
      </c>
      <c r="AL387" s="1" t="s">
        <v>39</v>
      </c>
    </row>
    <row r="388" spans="1:38" hidden="1" x14ac:dyDescent="0.2">
      <c r="A388" s="4" t="s">
        <v>1068</v>
      </c>
      <c r="B388" s="4" t="s">
        <v>1068</v>
      </c>
      <c r="C388" s="2"/>
      <c r="D388" s="4" t="s">
        <v>1068</v>
      </c>
      <c r="E388" s="1" t="s">
        <v>1068</v>
      </c>
      <c r="F388" s="1" t="s">
        <v>1068</v>
      </c>
      <c r="G388" s="4" t="s">
        <v>44</v>
      </c>
      <c r="H388" s="4" t="s">
        <v>52</v>
      </c>
      <c r="I388" s="77" t="s">
        <v>48</v>
      </c>
      <c r="J388" s="4" t="s">
        <v>43</v>
      </c>
      <c r="K388" s="4">
        <v>29</v>
      </c>
      <c r="L388" s="19">
        <v>44165</v>
      </c>
      <c r="M388" s="90">
        <v>44756</v>
      </c>
      <c r="N388" s="4">
        <v>19.533333330000001</v>
      </c>
      <c r="O388" s="1">
        <v>20</v>
      </c>
      <c r="P388" s="1">
        <v>1.61</v>
      </c>
      <c r="Q388" s="1">
        <v>17.5</v>
      </c>
      <c r="S388" s="1" t="s">
        <v>1068</v>
      </c>
      <c r="T388" s="77" t="s">
        <v>1069</v>
      </c>
      <c r="U388" s="2"/>
      <c r="V388" s="2"/>
      <c r="W388" s="2"/>
      <c r="AD388" s="1">
        <v>1</v>
      </c>
      <c r="AE388" s="14"/>
      <c r="AF388" s="14"/>
      <c r="AG388" s="14"/>
      <c r="AH388" s="14"/>
      <c r="AI388" s="14"/>
      <c r="AJ388" s="114"/>
      <c r="AK388">
        <v>7</v>
      </c>
      <c r="AL388" s="1" t="s">
        <v>39</v>
      </c>
    </row>
    <row r="389" spans="1:38" hidden="1" x14ac:dyDescent="0.2">
      <c r="A389" s="4" t="s">
        <v>1070</v>
      </c>
      <c r="B389" s="4" t="s">
        <v>1070</v>
      </c>
      <c r="C389" s="2"/>
      <c r="D389" s="4" t="s">
        <v>1070</v>
      </c>
      <c r="E389" s="1" t="s">
        <v>1070</v>
      </c>
      <c r="F389" s="1" t="s">
        <v>1070</v>
      </c>
      <c r="G389" s="76" t="s">
        <v>104</v>
      </c>
      <c r="H389" s="4" t="s">
        <v>52</v>
      </c>
      <c r="I389" s="77" t="s">
        <v>48</v>
      </c>
      <c r="J389" s="4" t="s">
        <v>43</v>
      </c>
      <c r="K389" s="4">
        <v>25</v>
      </c>
      <c r="L389" s="19">
        <v>44349</v>
      </c>
      <c r="M389" s="90">
        <v>44755</v>
      </c>
      <c r="N389" s="4">
        <v>13.4</v>
      </c>
      <c r="O389" s="1">
        <v>13</v>
      </c>
      <c r="P389" s="1">
        <v>1.1000000000000001</v>
      </c>
      <c r="Q389" s="1">
        <v>11.366666670000001</v>
      </c>
      <c r="S389" s="1" t="s">
        <v>1070</v>
      </c>
      <c r="T389" s="77" t="s">
        <v>1071</v>
      </c>
      <c r="U389" s="2"/>
      <c r="V389" s="2"/>
      <c r="W389" s="2"/>
      <c r="AD389" s="1">
        <v>1</v>
      </c>
      <c r="AE389" s="1"/>
      <c r="AF389" s="1"/>
      <c r="AG389" s="1"/>
      <c r="AH389" s="1"/>
      <c r="AI389" s="1"/>
      <c r="AJ389" s="114"/>
      <c r="AK389">
        <v>8</v>
      </c>
      <c r="AL389" s="1" t="s">
        <v>39</v>
      </c>
    </row>
    <row r="390" spans="1:38" hidden="1" x14ac:dyDescent="0.2">
      <c r="A390" s="4" t="s">
        <v>1072</v>
      </c>
      <c r="B390" s="4" t="s">
        <v>1072</v>
      </c>
      <c r="C390" s="2"/>
      <c r="D390" s="4" t="s">
        <v>1072</v>
      </c>
      <c r="E390" s="1" t="s">
        <v>1072</v>
      </c>
      <c r="F390" s="1" t="s">
        <v>1072</v>
      </c>
      <c r="G390" s="76" t="s">
        <v>104</v>
      </c>
      <c r="H390" s="4" t="s">
        <v>52</v>
      </c>
      <c r="I390" s="77" t="s">
        <v>48</v>
      </c>
      <c r="J390" s="4" t="s">
        <v>43</v>
      </c>
      <c r="K390" s="4">
        <v>26</v>
      </c>
      <c r="L390" s="19">
        <v>44356</v>
      </c>
      <c r="M390" s="90">
        <v>44755</v>
      </c>
      <c r="N390" s="4">
        <v>13.16666667</v>
      </c>
      <c r="O390" s="1">
        <v>13</v>
      </c>
      <c r="P390" s="1">
        <v>1.08</v>
      </c>
      <c r="Q390" s="1">
        <v>11.133333329999999</v>
      </c>
      <c r="S390" s="1" t="s">
        <v>1072</v>
      </c>
      <c r="T390" s="77" t="s">
        <v>1073</v>
      </c>
      <c r="U390" s="2"/>
      <c r="V390" s="2"/>
      <c r="W390" s="2"/>
      <c r="AD390" s="1">
        <v>1</v>
      </c>
      <c r="AE390" s="1"/>
      <c r="AF390" s="1"/>
      <c r="AG390" s="1"/>
      <c r="AH390" s="1"/>
      <c r="AI390" s="1"/>
      <c r="AJ390" s="114"/>
      <c r="AK390">
        <v>9</v>
      </c>
      <c r="AL390" s="1" t="s">
        <v>39</v>
      </c>
    </row>
    <row r="391" spans="1:38" hidden="1" x14ac:dyDescent="0.2">
      <c r="A391" s="4" t="s">
        <v>1074</v>
      </c>
      <c r="B391" s="4" t="s">
        <v>1074</v>
      </c>
      <c r="C391" s="2"/>
      <c r="D391" s="4" t="s">
        <v>1074</v>
      </c>
      <c r="E391" s="1" t="s">
        <v>1074</v>
      </c>
      <c r="F391" s="1" t="s">
        <v>1074</v>
      </c>
      <c r="G391" s="76" t="s">
        <v>104</v>
      </c>
      <c r="H391" s="4" t="s">
        <v>52</v>
      </c>
      <c r="I391" s="77" t="s">
        <v>48</v>
      </c>
      <c r="J391" s="4" t="s">
        <v>43</v>
      </c>
      <c r="K391" s="4">
        <v>26</v>
      </c>
      <c r="L391" s="19">
        <v>44356</v>
      </c>
      <c r="M391" s="90">
        <v>44755</v>
      </c>
      <c r="N391" s="4">
        <v>13.16666667</v>
      </c>
      <c r="O391" s="1">
        <v>13</v>
      </c>
      <c r="P391" s="1">
        <v>1.08</v>
      </c>
      <c r="Q391" s="1">
        <v>11.133333329999999</v>
      </c>
      <c r="S391" s="1" t="s">
        <v>1074</v>
      </c>
      <c r="T391" s="77" t="s">
        <v>1075</v>
      </c>
      <c r="U391" s="2"/>
      <c r="V391" s="2"/>
      <c r="W391" s="2"/>
      <c r="AD391" s="1">
        <v>1</v>
      </c>
      <c r="AE391" s="1"/>
      <c r="AF391" s="1"/>
      <c r="AG391" s="1"/>
      <c r="AH391" s="1"/>
      <c r="AI391" s="1"/>
      <c r="AJ391" s="114"/>
      <c r="AK391">
        <v>10</v>
      </c>
      <c r="AL391" s="1" t="s">
        <v>39</v>
      </c>
    </row>
    <row r="392" spans="1:38" hidden="1" x14ac:dyDescent="0.2">
      <c r="A392" s="4" t="s">
        <v>1076</v>
      </c>
      <c r="B392" s="4" t="s">
        <v>1076</v>
      </c>
      <c r="C392" s="2"/>
      <c r="D392" s="4" t="s">
        <v>1076</v>
      </c>
      <c r="E392" s="1" t="s">
        <v>1076</v>
      </c>
      <c r="F392" s="1" t="s">
        <v>1076</v>
      </c>
      <c r="G392" s="76" t="s">
        <v>104</v>
      </c>
      <c r="H392" s="4" t="s">
        <v>52</v>
      </c>
      <c r="I392" s="77" t="s">
        <v>48</v>
      </c>
      <c r="J392" s="4" t="s">
        <v>342</v>
      </c>
      <c r="K392" s="4">
        <v>27</v>
      </c>
      <c r="L392" s="19">
        <v>44144</v>
      </c>
      <c r="M392" s="90">
        <v>44755</v>
      </c>
      <c r="N392" s="4">
        <v>20.233333330000001</v>
      </c>
      <c r="O392" s="1">
        <v>20</v>
      </c>
      <c r="P392" s="1">
        <v>1.67</v>
      </c>
      <c r="Q392" s="1">
        <v>18.2</v>
      </c>
      <c r="S392" s="1" t="s">
        <v>1076</v>
      </c>
      <c r="T392" s="77" t="s">
        <v>1077</v>
      </c>
      <c r="U392" s="2"/>
      <c r="V392" s="2"/>
      <c r="W392" s="2"/>
      <c r="AD392" s="1">
        <v>1</v>
      </c>
      <c r="AE392" s="1"/>
      <c r="AF392" s="1"/>
      <c r="AG392" s="1"/>
      <c r="AH392" s="1"/>
      <c r="AI392" s="1"/>
      <c r="AJ392" s="114"/>
      <c r="AK392">
        <v>2</v>
      </c>
      <c r="AL392" s="1" t="s">
        <v>39</v>
      </c>
    </row>
    <row r="393" spans="1:38" hidden="1" x14ac:dyDescent="0.2">
      <c r="A393" s="4" t="s">
        <v>1079</v>
      </c>
      <c r="B393" s="4" t="s">
        <v>1079</v>
      </c>
      <c r="C393" s="2"/>
      <c r="D393" s="4" t="s">
        <v>1079</v>
      </c>
      <c r="E393" s="1" t="s">
        <v>1079</v>
      </c>
      <c r="F393" s="1" t="s">
        <v>1079</v>
      </c>
      <c r="G393" s="76" t="s">
        <v>104</v>
      </c>
      <c r="H393" s="4" t="s">
        <v>52</v>
      </c>
      <c r="I393" s="77" t="s">
        <v>48</v>
      </c>
      <c r="J393" s="4" t="s">
        <v>342</v>
      </c>
      <c r="K393" s="4">
        <v>42</v>
      </c>
      <c r="L393" s="19">
        <v>44144</v>
      </c>
      <c r="M393" s="90">
        <v>44748</v>
      </c>
      <c r="N393" s="4">
        <v>20.233333330000001</v>
      </c>
      <c r="O393" s="1">
        <v>20</v>
      </c>
      <c r="P393" s="1">
        <v>1.67</v>
      </c>
      <c r="Q393" s="1">
        <v>18.2</v>
      </c>
      <c r="S393" s="1" t="s">
        <v>521</v>
      </c>
      <c r="T393" s="77" t="s">
        <v>1080</v>
      </c>
      <c r="U393" s="2"/>
      <c r="V393" s="2"/>
      <c r="W393" s="2"/>
      <c r="AD393" s="1">
        <v>1</v>
      </c>
      <c r="AE393" s="14"/>
      <c r="AF393" s="14"/>
      <c r="AG393" s="14"/>
      <c r="AH393" s="14"/>
      <c r="AI393" s="14"/>
      <c r="AJ393" s="114" t="s">
        <v>1078</v>
      </c>
      <c r="AK393">
        <v>3</v>
      </c>
      <c r="AL393" s="1" t="s">
        <v>39</v>
      </c>
    </row>
    <row r="394" spans="1:38" hidden="1" x14ac:dyDescent="0.2">
      <c r="A394" s="4" t="s">
        <v>1081</v>
      </c>
      <c r="B394" s="4" t="s">
        <v>1081</v>
      </c>
      <c r="C394" s="2"/>
      <c r="D394" s="4" t="s">
        <v>1081</v>
      </c>
      <c r="E394" s="1" t="s">
        <v>1081</v>
      </c>
      <c r="F394" s="1" t="s">
        <v>1081</v>
      </c>
      <c r="G394" s="4" t="s">
        <v>97</v>
      </c>
      <c r="H394" s="77" t="s">
        <v>45</v>
      </c>
      <c r="I394" s="77" t="s">
        <v>48</v>
      </c>
      <c r="J394" s="4" t="s">
        <v>342</v>
      </c>
      <c r="K394" s="4">
        <v>52</v>
      </c>
      <c r="L394" s="19">
        <v>44107</v>
      </c>
      <c r="M394" s="90">
        <v>44756</v>
      </c>
      <c r="N394" s="4">
        <v>21.466666669999999</v>
      </c>
      <c r="O394" s="1">
        <v>21</v>
      </c>
      <c r="P394" s="1">
        <v>1.77</v>
      </c>
      <c r="Q394" s="1">
        <v>19.43333333</v>
      </c>
      <c r="S394" s="1" t="s">
        <v>1081</v>
      </c>
      <c r="T394" s="77" t="s">
        <v>1082</v>
      </c>
      <c r="U394" s="2"/>
      <c r="V394" s="2"/>
      <c r="W394" s="2"/>
      <c r="AD394" s="1">
        <v>1</v>
      </c>
      <c r="AE394" s="14"/>
      <c r="AF394" s="14"/>
      <c r="AG394" s="14"/>
      <c r="AH394" s="14"/>
      <c r="AI394" s="14"/>
      <c r="AJ394" s="114"/>
      <c r="AK394">
        <v>4</v>
      </c>
      <c r="AL394" s="1" t="s">
        <v>39</v>
      </c>
    </row>
    <row r="395" spans="1:38" hidden="1" x14ac:dyDescent="0.2">
      <c r="A395" s="4" t="s">
        <v>1083</v>
      </c>
      <c r="B395" s="4" t="s">
        <v>1083</v>
      </c>
      <c r="C395" s="2"/>
      <c r="D395" s="4" t="s">
        <v>1083</v>
      </c>
      <c r="E395" s="1" t="s">
        <v>1083</v>
      </c>
      <c r="F395" s="1" t="s">
        <v>1083</v>
      </c>
      <c r="G395" s="4" t="s">
        <v>97</v>
      </c>
      <c r="H395" s="4" t="s">
        <v>52</v>
      </c>
      <c r="I395" s="77" t="s">
        <v>48</v>
      </c>
      <c r="J395" s="4" t="s">
        <v>342</v>
      </c>
      <c r="K395" s="4">
        <v>34</v>
      </c>
      <c r="L395" s="19">
        <v>44140</v>
      </c>
      <c r="M395" s="90">
        <v>44756</v>
      </c>
      <c r="N395" s="4">
        <v>20.366666670000001</v>
      </c>
      <c r="O395" s="1">
        <v>20</v>
      </c>
      <c r="P395" s="1">
        <v>1.68</v>
      </c>
      <c r="Q395" s="1">
        <v>18.333333329999999</v>
      </c>
      <c r="S395" s="1" t="s">
        <v>1083</v>
      </c>
      <c r="T395" s="77" t="s">
        <v>1084</v>
      </c>
      <c r="U395" s="2"/>
      <c r="V395" s="2"/>
      <c r="W395" s="2"/>
      <c r="AD395" s="1">
        <v>1</v>
      </c>
      <c r="AE395" s="14"/>
      <c r="AF395" s="14"/>
      <c r="AG395" s="14"/>
      <c r="AH395" s="14"/>
      <c r="AI395" s="14"/>
      <c r="AJ395" s="114"/>
      <c r="AK395">
        <v>5</v>
      </c>
      <c r="AL395" s="1" t="s">
        <v>39</v>
      </c>
    </row>
    <row r="396" spans="1:38" hidden="1" x14ac:dyDescent="0.2">
      <c r="A396" s="68" t="s">
        <v>2259</v>
      </c>
      <c r="B396" s="68" t="s">
        <v>2259</v>
      </c>
      <c r="D396" s="68" t="s">
        <v>2259</v>
      </c>
      <c r="E396" t="s">
        <v>2259</v>
      </c>
      <c r="G396" s="68" t="s">
        <v>44</v>
      </c>
      <c r="H396" s="68" t="s">
        <v>52</v>
      </c>
      <c r="I396" s="77" t="s">
        <v>48</v>
      </c>
      <c r="J396" s="68" t="s">
        <v>342</v>
      </c>
      <c r="K396" s="68">
        <v>53</v>
      </c>
      <c r="L396" s="90">
        <v>44261</v>
      </c>
      <c r="M396" s="90">
        <v>44707</v>
      </c>
      <c r="N396" s="68">
        <v>14.866666666666667</v>
      </c>
      <c r="O396">
        <v>15</v>
      </c>
      <c r="P396" s="25">
        <f t="shared" ref="P396:P410" si="5">N396/12</f>
        <v>1.2388888888888889</v>
      </c>
      <c r="Q396">
        <v>14.866666666666667</v>
      </c>
      <c r="AC396" t="s">
        <v>712</v>
      </c>
      <c r="AD396">
        <v>0</v>
      </c>
      <c r="AJ396" s="114" t="s">
        <v>711</v>
      </c>
      <c r="AK396">
        <v>72</v>
      </c>
    </row>
    <row r="397" spans="1:38" hidden="1" x14ac:dyDescent="0.2">
      <c r="A397" s="68" t="s">
        <v>2260</v>
      </c>
      <c r="B397" s="68" t="s">
        <v>2260</v>
      </c>
      <c r="D397" s="68" t="s">
        <v>2260</v>
      </c>
      <c r="E397" t="s">
        <v>2260</v>
      </c>
      <c r="G397" s="68" t="s">
        <v>44</v>
      </c>
      <c r="H397" s="68" t="s">
        <v>52</v>
      </c>
      <c r="I397" s="77" t="s">
        <v>48</v>
      </c>
      <c r="J397" s="68" t="s">
        <v>342</v>
      </c>
      <c r="K397" s="68">
        <v>42</v>
      </c>
      <c r="L397" s="90">
        <v>44261</v>
      </c>
      <c r="M397" s="90">
        <v>44707</v>
      </c>
      <c r="N397" s="68">
        <v>14.866666666666667</v>
      </c>
      <c r="O397">
        <v>15</v>
      </c>
      <c r="P397" s="25">
        <f t="shared" si="5"/>
        <v>1.2388888888888889</v>
      </c>
      <c r="Q397">
        <v>14.866666666666667</v>
      </c>
      <c r="AC397" t="s">
        <v>712</v>
      </c>
      <c r="AD397">
        <v>0</v>
      </c>
      <c r="AJ397" s="114" t="s">
        <v>711</v>
      </c>
      <c r="AK397">
        <v>73</v>
      </c>
    </row>
    <row r="398" spans="1:38" hidden="1" x14ac:dyDescent="0.2">
      <c r="A398" s="68" t="s">
        <v>2261</v>
      </c>
      <c r="B398" s="68" t="s">
        <v>2261</v>
      </c>
      <c r="D398" s="68" t="s">
        <v>2261</v>
      </c>
      <c r="E398" t="s">
        <v>2261</v>
      </c>
      <c r="G398" s="68" t="s">
        <v>44</v>
      </c>
      <c r="H398" s="68" t="s">
        <v>52</v>
      </c>
      <c r="I398" s="77" t="s">
        <v>48</v>
      </c>
      <c r="J398" s="68" t="s">
        <v>342</v>
      </c>
      <c r="K398" s="68">
        <v>44</v>
      </c>
      <c r="L398" s="90">
        <v>44261</v>
      </c>
      <c r="M398" s="90">
        <v>44707</v>
      </c>
      <c r="N398" s="68">
        <v>14.866666666666667</v>
      </c>
      <c r="O398">
        <v>15</v>
      </c>
      <c r="P398" s="25">
        <f t="shared" si="5"/>
        <v>1.2388888888888889</v>
      </c>
      <c r="Q398">
        <v>14.866666666666667</v>
      </c>
      <c r="AC398" s="27" t="s">
        <v>713</v>
      </c>
      <c r="AD398">
        <v>0</v>
      </c>
      <c r="AJ398" s="114" t="s">
        <v>711</v>
      </c>
      <c r="AK398">
        <v>74</v>
      </c>
    </row>
    <row r="399" spans="1:38" hidden="1" x14ac:dyDescent="0.2">
      <c r="A399" s="68" t="s">
        <v>2262</v>
      </c>
      <c r="B399" s="68" t="s">
        <v>2262</v>
      </c>
      <c r="D399" s="68" t="s">
        <v>2262</v>
      </c>
      <c r="E399" t="s">
        <v>2262</v>
      </c>
      <c r="G399" s="68" t="s">
        <v>44</v>
      </c>
      <c r="H399" s="68" t="s">
        <v>52</v>
      </c>
      <c r="I399" s="77" t="s">
        <v>48</v>
      </c>
      <c r="J399" s="68" t="s">
        <v>342</v>
      </c>
      <c r="K399" s="68">
        <v>27</v>
      </c>
      <c r="L399" s="90">
        <v>44261</v>
      </c>
      <c r="M399" s="90">
        <v>44707</v>
      </c>
      <c r="N399" s="68">
        <v>14.866666666666667</v>
      </c>
      <c r="O399">
        <v>15</v>
      </c>
      <c r="P399" s="25">
        <f t="shared" si="5"/>
        <v>1.2388888888888889</v>
      </c>
      <c r="Q399">
        <v>14.866666666666667</v>
      </c>
      <c r="AC399" t="s">
        <v>712</v>
      </c>
      <c r="AD399">
        <v>0</v>
      </c>
      <c r="AJ399" s="114" t="s">
        <v>711</v>
      </c>
      <c r="AK399">
        <v>75</v>
      </c>
    </row>
    <row r="400" spans="1:38" hidden="1" x14ac:dyDescent="0.2">
      <c r="A400" s="68" t="s">
        <v>2263</v>
      </c>
      <c r="B400" s="68" t="s">
        <v>2263</v>
      </c>
      <c r="D400" s="68" t="s">
        <v>2263</v>
      </c>
      <c r="E400" t="s">
        <v>2263</v>
      </c>
      <c r="G400" s="68" t="s">
        <v>104</v>
      </c>
      <c r="H400" s="68" t="s">
        <v>52</v>
      </c>
      <c r="I400" s="77" t="s">
        <v>48</v>
      </c>
      <c r="J400" s="68" t="s">
        <v>342</v>
      </c>
      <c r="K400" s="68">
        <v>37</v>
      </c>
      <c r="L400" s="90">
        <v>44300</v>
      </c>
      <c r="M400" s="90">
        <v>44708</v>
      </c>
      <c r="N400" s="68">
        <v>13.6</v>
      </c>
      <c r="O400">
        <v>14</v>
      </c>
      <c r="P400" s="25">
        <f t="shared" si="5"/>
        <v>1.1333333333333333</v>
      </c>
      <c r="Q400">
        <v>13.6</v>
      </c>
      <c r="AC400" t="s">
        <v>712</v>
      </c>
      <c r="AD400">
        <v>0</v>
      </c>
      <c r="AJ400" s="114" t="s">
        <v>711</v>
      </c>
      <c r="AK400">
        <v>99</v>
      </c>
    </row>
    <row r="401" spans="1:38" hidden="1" x14ac:dyDescent="0.2">
      <c r="A401" s="68" t="s">
        <v>2264</v>
      </c>
      <c r="B401" s="68" t="s">
        <v>2264</v>
      </c>
      <c r="D401" s="68" t="s">
        <v>2264</v>
      </c>
      <c r="E401" t="s">
        <v>2264</v>
      </c>
      <c r="G401" s="68" t="s">
        <v>104</v>
      </c>
      <c r="H401" s="68" t="s">
        <v>52</v>
      </c>
      <c r="I401" s="77" t="s">
        <v>48</v>
      </c>
      <c r="J401" s="68" t="s">
        <v>342</v>
      </c>
      <c r="K401" s="68">
        <v>45</v>
      </c>
      <c r="L401" s="90">
        <v>44300</v>
      </c>
      <c r="M401" s="90">
        <v>44708</v>
      </c>
      <c r="N401" s="68">
        <v>13.6</v>
      </c>
      <c r="O401">
        <v>14</v>
      </c>
      <c r="P401" s="25">
        <f t="shared" si="5"/>
        <v>1.1333333333333333</v>
      </c>
      <c r="Q401">
        <v>13.6</v>
      </c>
      <c r="AC401" t="s">
        <v>712</v>
      </c>
      <c r="AD401">
        <v>0</v>
      </c>
      <c r="AJ401" s="114" t="s">
        <v>711</v>
      </c>
      <c r="AK401">
        <v>100</v>
      </c>
    </row>
    <row r="402" spans="1:38" hidden="1" x14ac:dyDescent="0.2">
      <c r="A402" s="68" t="s">
        <v>2265</v>
      </c>
      <c r="B402" s="68" t="s">
        <v>2265</v>
      </c>
      <c r="D402" s="68" t="s">
        <v>2265</v>
      </c>
      <c r="E402" t="s">
        <v>2265</v>
      </c>
      <c r="G402" s="68" t="s">
        <v>104</v>
      </c>
      <c r="H402" s="68" t="s">
        <v>52</v>
      </c>
      <c r="I402" s="77" t="s">
        <v>48</v>
      </c>
      <c r="J402" s="68" t="s">
        <v>342</v>
      </c>
      <c r="K402" s="68">
        <v>44</v>
      </c>
      <c r="L402" s="90">
        <v>44303</v>
      </c>
      <c r="M402" s="90">
        <v>44708</v>
      </c>
      <c r="N402" s="68">
        <v>13.5</v>
      </c>
      <c r="O402">
        <v>14</v>
      </c>
      <c r="P402" s="25">
        <f t="shared" si="5"/>
        <v>1.125</v>
      </c>
      <c r="Q402">
        <v>13.5</v>
      </c>
      <c r="AC402" t="s">
        <v>712</v>
      </c>
      <c r="AD402">
        <v>0</v>
      </c>
      <c r="AJ402" s="114" t="s">
        <v>711</v>
      </c>
      <c r="AK402">
        <v>101</v>
      </c>
    </row>
    <row r="403" spans="1:38" hidden="1" x14ac:dyDescent="0.2">
      <c r="A403" s="68" t="s">
        <v>2266</v>
      </c>
      <c r="B403" s="68" t="s">
        <v>2266</v>
      </c>
      <c r="D403" s="68" t="s">
        <v>2266</v>
      </c>
      <c r="E403" t="s">
        <v>2266</v>
      </c>
      <c r="G403" s="68" t="s">
        <v>104</v>
      </c>
      <c r="H403" s="68" t="s">
        <v>52</v>
      </c>
      <c r="I403" s="77" t="s">
        <v>48</v>
      </c>
      <c r="J403" s="68" t="s">
        <v>342</v>
      </c>
      <c r="K403" s="68">
        <v>28</v>
      </c>
      <c r="L403" s="90">
        <v>44303</v>
      </c>
      <c r="M403" s="90">
        <v>44708</v>
      </c>
      <c r="N403" s="68">
        <v>13.5</v>
      </c>
      <c r="O403">
        <v>14</v>
      </c>
      <c r="P403" s="25">
        <f t="shared" si="5"/>
        <v>1.125</v>
      </c>
      <c r="Q403">
        <v>13.5</v>
      </c>
      <c r="AC403" s="27" t="s">
        <v>713</v>
      </c>
      <c r="AD403">
        <v>0</v>
      </c>
      <c r="AJ403" s="114" t="s">
        <v>711</v>
      </c>
      <c r="AK403">
        <v>102</v>
      </c>
    </row>
    <row r="404" spans="1:38" hidden="1" x14ac:dyDescent="0.2">
      <c r="A404" s="68" t="s">
        <v>2267</v>
      </c>
      <c r="B404" s="68" t="s">
        <v>2267</v>
      </c>
      <c r="D404" s="68" t="s">
        <v>2267</v>
      </c>
      <c r="E404" t="s">
        <v>2267</v>
      </c>
      <c r="G404" s="68" t="s">
        <v>44</v>
      </c>
      <c r="H404" s="68" t="s">
        <v>45</v>
      </c>
      <c r="I404" s="77" t="s">
        <v>48</v>
      </c>
      <c r="J404" s="68" t="s">
        <v>342</v>
      </c>
      <c r="K404" s="68">
        <v>50</v>
      </c>
      <c r="L404" s="90">
        <v>44261</v>
      </c>
      <c r="M404" s="90">
        <v>44708</v>
      </c>
      <c r="N404" s="68">
        <v>14.9</v>
      </c>
      <c r="O404">
        <v>15</v>
      </c>
      <c r="P404" s="25">
        <f t="shared" si="5"/>
        <v>1.2416666666666667</v>
      </c>
      <c r="Q404">
        <v>14.9</v>
      </c>
      <c r="AC404" s="27" t="s">
        <v>713</v>
      </c>
      <c r="AD404">
        <v>0</v>
      </c>
      <c r="AJ404" s="114" t="s">
        <v>711</v>
      </c>
      <c r="AK404">
        <v>66</v>
      </c>
    </row>
    <row r="405" spans="1:38" hidden="1" x14ac:dyDescent="0.2">
      <c r="A405" s="68" t="s">
        <v>2268</v>
      </c>
      <c r="B405" s="68" t="s">
        <v>2268</v>
      </c>
      <c r="D405" s="68" t="s">
        <v>2268</v>
      </c>
      <c r="E405" t="s">
        <v>2268</v>
      </c>
      <c r="G405" s="68" t="s">
        <v>44</v>
      </c>
      <c r="H405" s="68" t="s">
        <v>45</v>
      </c>
      <c r="I405" s="77" t="s">
        <v>48</v>
      </c>
      <c r="J405" s="68" t="s">
        <v>342</v>
      </c>
      <c r="K405" s="68">
        <v>48</v>
      </c>
      <c r="L405" s="90">
        <v>44261</v>
      </c>
      <c r="M405" s="90">
        <v>44708</v>
      </c>
      <c r="N405" s="68">
        <v>14.9</v>
      </c>
      <c r="O405">
        <v>15</v>
      </c>
      <c r="P405" s="25">
        <f t="shared" si="5"/>
        <v>1.2416666666666667</v>
      </c>
      <c r="Q405">
        <v>14.9</v>
      </c>
      <c r="AC405" s="27" t="s">
        <v>713</v>
      </c>
      <c r="AD405">
        <v>0</v>
      </c>
      <c r="AJ405" s="114" t="s">
        <v>711</v>
      </c>
      <c r="AK405">
        <v>67</v>
      </c>
    </row>
    <row r="406" spans="1:38" hidden="1" x14ac:dyDescent="0.2">
      <c r="A406" s="68" t="s">
        <v>2269</v>
      </c>
      <c r="B406" s="68" t="s">
        <v>2269</v>
      </c>
      <c r="D406" s="68" t="s">
        <v>2269</v>
      </c>
      <c r="E406" t="s">
        <v>2269</v>
      </c>
      <c r="G406" s="68" t="s">
        <v>104</v>
      </c>
      <c r="H406" s="68" t="s">
        <v>45</v>
      </c>
      <c r="I406" s="77" t="s">
        <v>48</v>
      </c>
      <c r="J406" s="68" t="s">
        <v>342</v>
      </c>
      <c r="K406" s="68">
        <v>54</v>
      </c>
      <c r="L406" s="90">
        <v>44300</v>
      </c>
      <c r="M406" s="90">
        <v>44715</v>
      </c>
      <c r="N406" s="68">
        <v>13.833333333333334</v>
      </c>
      <c r="O406">
        <v>14</v>
      </c>
      <c r="P406" s="25">
        <f t="shared" si="5"/>
        <v>1.1527777777777779</v>
      </c>
      <c r="Q406">
        <v>13.833333333333334</v>
      </c>
      <c r="AC406" t="s">
        <v>712</v>
      </c>
      <c r="AD406">
        <v>0</v>
      </c>
      <c r="AJ406" s="114" t="s">
        <v>711</v>
      </c>
      <c r="AK406">
        <v>97</v>
      </c>
    </row>
    <row r="407" spans="1:38" hidden="1" x14ac:dyDescent="0.2">
      <c r="A407" s="68" t="s">
        <v>2270</v>
      </c>
      <c r="B407" s="68" t="s">
        <v>2270</v>
      </c>
      <c r="D407" s="68" t="s">
        <v>2270</v>
      </c>
      <c r="E407" t="s">
        <v>2270</v>
      </c>
      <c r="G407" s="68" t="s">
        <v>104</v>
      </c>
      <c r="H407" s="68" t="s">
        <v>45</v>
      </c>
      <c r="I407" s="77" t="s">
        <v>48</v>
      </c>
      <c r="J407" s="68" t="s">
        <v>342</v>
      </c>
      <c r="K407" s="68">
        <v>56</v>
      </c>
      <c r="L407" s="90">
        <v>44300</v>
      </c>
      <c r="M407" s="90">
        <v>44715</v>
      </c>
      <c r="N407" s="68">
        <v>13.833333333333334</v>
      </c>
      <c r="O407">
        <v>14</v>
      </c>
      <c r="P407" s="25">
        <f t="shared" si="5"/>
        <v>1.1527777777777779</v>
      </c>
      <c r="Q407">
        <v>13.833333333333334</v>
      </c>
      <c r="AC407" s="27" t="s">
        <v>713</v>
      </c>
      <c r="AD407">
        <v>0</v>
      </c>
      <c r="AJ407" s="114" t="s">
        <v>711</v>
      </c>
      <c r="AK407">
        <v>98</v>
      </c>
    </row>
    <row r="408" spans="1:38" hidden="1" x14ac:dyDescent="0.2">
      <c r="A408" s="68" t="s">
        <v>2271</v>
      </c>
      <c r="B408" s="68" t="s">
        <v>2271</v>
      </c>
      <c r="C408" s="45"/>
      <c r="D408" s="68" t="s">
        <v>2271</v>
      </c>
      <c r="E408" s="45" t="s">
        <v>2271</v>
      </c>
      <c r="F408" s="45"/>
      <c r="G408" s="68" t="s">
        <v>104</v>
      </c>
      <c r="H408" s="68" t="s">
        <v>45</v>
      </c>
      <c r="I408" s="77" t="s">
        <v>715</v>
      </c>
      <c r="J408" s="68" t="s">
        <v>714</v>
      </c>
      <c r="K408" s="68">
        <v>31</v>
      </c>
      <c r="L408" s="90">
        <v>44303</v>
      </c>
      <c r="M408" s="90">
        <v>44715</v>
      </c>
      <c r="N408" s="68">
        <v>13.733333333333333</v>
      </c>
      <c r="O408" s="45">
        <v>14</v>
      </c>
      <c r="P408" s="25">
        <f t="shared" si="5"/>
        <v>1.1444444444444444</v>
      </c>
      <c r="Q408" s="45">
        <v>13.733333333333333</v>
      </c>
      <c r="R408" s="45"/>
      <c r="S408" s="45"/>
      <c r="U408" s="45"/>
      <c r="V408" s="45"/>
      <c r="Z408" s="45"/>
      <c r="AA408" s="45"/>
      <c r="AB408" s="45"/>
      <c r="AC408" t="s">
        <v>712</v>
      </c>
      <c r="AD408" s="45">
        <v>0</v>
      </c>
      <c r="AE408" s="45"/>
      <c r="AF408" s="45"/>
      <c r="AG408" s="45"/>
      <c r="AH408" s="45"/>
      <c r="AI408" s="45"/>
      <c r="AJ408" s="114" t="s">
        <v>711</v>
      </c>
      <c r="AK408">
        <v>94</v>
      </c>
      <c r="AL408" s="45"/>
    </row>
    <row r="409" spans="1:38" hidden="1" x14ac:dyDescent="0.2">
      <c r="A409" s="68" t="s">
        <v>2272</v>
      </c>
      <c r="B409" s="68" t="s">
        <v>2272</v>
      </c>
      <c r="D409" s="68" t="s">
        <v>2272</v>
      </c>
      <c r="E409" t="s">
        <v>2272</v>
      </c>
      <c r="G409" s="68" t="s">
        <v>104</v>
      </c>
      <c r="H409" s="68" t="s">
        <v>45</v>
      </c>
      <c r="I409" s="77" t="s">
        <v>715</v>
      </c>
      <c r="J409" s="68" t="s">
        <v>714</v>
      </c>
      <c r="K409" s="68">
        <v>29</v>
      </c>
      <c r="L409" s="90">
        <v>44303</v>
      </c>
      <c r="M409" s="90">
        <v>44715</v>
      </c>
      <c r="N409" s="68">
        <v>13.733333333333333</v>
      </c>
      <c r="O409">
        <v>14</v>
      </c>
      <c r="P409" s="25">
        <f t="shared" si="5"/>
        <v>1.1444444444444444</v>
      </c>
      <c r="Q409">
        <v>13.733333333333333</v>
      </c>
      <c r="AC409" t="s">
        <v>712</v>
      </c>
      <c r="AD409">
        <v>0</v>
      </c>
      <c r="AJ409" s="114" t="s">
        <v>711</v>
      </c>
      <c r="AK409">
        <v>95</v>
      </c>
    </row>
    <row r="410" spans="1:38" hidden="1" x14ac:dyDescent="0.2">
      <c r="A410" s="68" t="s">
        <v>2273</v>
      </c>
      <c r="B410" s="68" t="s">
        <v>2273</v>
      </c>
      <c r="D410" s="68" t="s">
        <v>2273</v>
      </c>
      <c r="E410" t="s">
        <v>2273</v>
      </c>
      <c r="G410" s="68" t="s">
        <v>104</v>
      </c>
      <c r="H410" s="68" t="s">
        <v>45</v>
      </c>
      <c r="I410" s="77" t="s">
        <v>715</v>
      </c>
      <c r="J410" s="68" t="s">
        <v>714</v>
      </c>
      <c r="K410" s="68">
        <v>33</v>
      </c>
      <c r="L410" s="90">
        <v>44303</v>
      </c>
      <c r="M410" s="90">
        <v>44715</v>
      </c>
      <c r="N410" s="68">
        <v>13.733333333333333</v>
      </c>
      <c r="O410">
        <v>14</v>
      </c>
      <c r="P410" s="25">
        <f t="shared" si="5"/>
        <v>1.1444444444444444</v>
      </c>
      <c r="Q410">
        <v>13.733333333333333</v>
      </c>
      <c r="AC410" t="s">
        <v>712</v>
      </c>
      <c r="AD410">
        <v>0</v>
      </c>
      <c r="AJ410" s="114" t="s">
        <v>711</v>
      </c>
      <c r="AK410">
        <v>96</v>
      </c>
    </row>
    <row r="411" spans="1:38" hidden="1" x14ac:dyDescent="0.2">
      <c r="A411" s="4" t="s">
        <v>1085</v>
      </c>
      <c r="B411" s="4" t="s">
        <v>1085</v>
      </c>
      <c r="C411" s="2"/>
      <c r="D411" s="4" t="s">
        <v>1085</v>
      </c>
      <c r="E411" s="1" t="s">
        <v>1085</v>
      </c>
      <c r="F411" s="1" t="s">
        <v>1085</v>
      </c>
      <c r="G411" s="4" t="s">
        <v>321</v>
      </c>
      <c r="H411" s="77" t="s">
        <v>45</v>
      </c>
      <c r="I411" s="77" t="s">
        <v>48</v>
      </c>
      <c r="J411" s="4" t="s">
        <v>43</v>
      </c>
      <c r="K411" s="79">
        <v>33</v>
      </c>
      <c r="L411" s="88">
        <v>44202</v>
      </c>
      <c r="M411" s="90">
        <v>44784</v>
      </c>
      <c r="N411" s="4">
        <v>19.399999999999999</v>
      </c>
      <c r="O411" s="1">
        <v>19</v>
      </c>
      <c r="P411" s="46">
        <v>1.5972222222222223</v>
      </c>
      <c r="Q411" s="1">
        <v>17.2</v>
      </c>
      <c r="S411" s="1" t="s">
        <v>1085</v>
      </c>
      <c r="T411" s="77" t="s">
        <v>1086</v>
      </c>
      <c r="U411" s="2"/>
      <c r="V411" s="2"/>
      <c r="W411" s="2"/>
      <c r="AD411" s="1">
        <v>1</v>
      </c>
      <c r="AE411" s="1"/>
      <c r="AF411" s="1"/>
      <c r="AG411" s="1"/>
      <c r="AH411" s="1"/>
      <c r="AI411" s="1"/>
      <c r="AJ411" s="114"/>
      <c r="AK411">
        <v>1</v>
      </c>
      <c r="AL411" s="1" t="s">
        <v>39</v>
      </c>
    </row>
    <row r="412" spans="1:38" hidden="1" x14ac:dyDescent="0.2">
      <c r="A412" s="4" t="s">
        <v>1087</v>
      </c>
      <c r="B412" s="4" t="s">
        <v>1087</v>
      </c>
      <c r="C412" s="47"/>
      <c r="D412" s="4" t="s">
        <v>1090</v>
      </c>
      <c r="E412" s="5" t="s">
        <v>1090</v>
      </c>
      <c r="F412" s="5" t="s">
        <v>1087</v>
      </c>
      <c r="G412" s="4" t="s">
        <v>44</v>
      </c>
      <c r="H412" s="77" t="s">
        <v>45</v>
      </c>
      <c r="I412" s="77" t="s">
        <v>48</v>
      </c>
      <c r="J412" s="4" t="s">
        <v>342</v>
      </c>
      <c r="K412" s="68">
        <v>40</v>
      </c>
      <c r="L412" s="88">
        <v>44165</v>
      </c>
      <c r="M412" s="90">
        <v>44783</v>
      </c>
      <c r="N412" s="68">
        <v>20.6</v>
      </c>
      <c r="O412" s="5">
        <v>21</v>
      </c>
      <c r="P412" s="27">
        <v>1.69</v>
      </c>
      <c r="Q412" s="5">
        <v>18.43333333</v>
      </c>
      <c r="R412" s="27"/>
      <c r="S412" s="5" t="s">
        <v>1088</v>
      </c>
      <c r="T412" s="77" t="s">
        <v>1089</v>
      </c>
      <c r="U412" s="47"/>
      <c r="V412" s="47"/>
      <c r="W412" s="2"/>
      <c r="Z412" s="27"/>
      <c r="AA412" s="27"/>
      <c r="AB412" s="27"/>
      <c r="AC412" s="27"/>
      <c r="AD412" s="5">
        <v>1</v>
      </c>
      <c r="AE412" s="5"/>
      <c r="AF412" s="5"/>
      <c r="AG412" s="5" t="s">
        <v>1090</v>
      </c>
      <c r="AH412" s="5"/>
      <c r="AI412" s="5"/>
      <c r="AJ412" s="114"/>
      <c r="AK412" s="27">
        <v>7</v>
      </c>
      <c r="AL412" s="5" t="s">
        <v>39</v>
      </c>
    </row>
    <row r="413" spans="1:38" hidden="1" x14ac:dyDescent="0.2">
      <c r="A413" s="4" t="s">
        <v>1091</v>
      </c>
      <c r="B413" s="4" t="s">
        <v>1091</v>
      </c>
      <c r="C413" s="47"/>
      <c r="D413" s="4" t="s">
        <v>1094</v>
      </c>
      <c r="E413" s="5" t="s">
        <v>1094</v>
      </c>
      <c r="F413" s="5" t="s">
        <v>1091</v>
      </c>
      <c r="G413" s="4" t="s">
        <v>44</v>
      </c>
      <c r="H413" s="77" t="s">
        <v>45</v>
      </c>
      <c r="I413" s="77" t="s">
        <v>48</v>
      </c>
      <c r="J413" s="4" t="s">
        <v>342</v>
      </c>
      <c r="K413" s="68">
        <v>48</v>
      </c>
      <c r="L413" s="88">
        <v>44165</v>
      </c>
      <c r="M413" s="90">
        <v>44783</v>
      </c>
      <c r="N413" s="68">
        <v>20.6</v>
      </c>
      <c r="O413" s="5">
        <v>21</v>
      </c>
      <c r="P413" s="27">
        <v>1.69</v>
      </c>
      <c r="Q413" s="5">
        <v>18.43333333</v>
      </c>
      <c r="R413" s="27"/>
      <c r="S413" s="27" t="s">
        <v>1092</v>
      </c>
      <c r="T413" s="77" t="s">
        <v>1093</v>
      </c>
      <c r="U413" s="47"/>
      <c r="V413" s="47"/>
      <c r="W413" s="2"/>
      <c r="Z413" s="27"/>
      <c r="AA413" s="27"/>
      <c r="AB413" s="27"/>
      <c r="AC413" s="27"/>
      <c r="AD413" s="5">
        <v>1</v>
      </c>
      <c r="AE413" s="5"/>
      <c r="AF413" s="5"/>
      <c r="AG413" s="5" t="s">
        <v>1094</v>
      </c>
      <c r="AH413" s="5"/>
      <c r="AI413" s="5"/>
      <c r="AJ413" s="114"/>
      <c r="AK413" s="27">
        <v>8</v>
      </c>
      <c r="AL413" s="5" t="s">
        <v>39</v>
      </c>
    </row>
    <row r="414" spans="1:38" hidden="1" x14ac:dyDescent="0.2">
      <c r="A414" s="4" t="s">
        <v>1095</v>
      </c>
      <c r="B414" s="4" t="s">
        <v>1095</v>
      </c>
      <c r="C414" s="47"/>
      <c r="D414" s="4" t="s">
        <v>1098</v>
      </c>
      <c r="E414" s="5" t="s">
        <v>1098</v>
      </c>
      <c r="F414" s="5" t="s">
        <v>1095</v>
      </c>
      <c r="G414" s="4" t="s">
        <v>44</v>
      </c>
      <c r="H414" s="4" t="s">
        <v>52</v>
      </c>
      <c r="I414" s="77" t="s">
        <v>48</v>
      </c>
      <c r="J414" s="4" t="s">
        <v>43</v>
      </c>
      <c r="K414" s="68">
        <v>28</v>
      </c>
      <c r="L414" s="88">
        <v>44165</v>
      </c>
      <c r="M414" s="90">
        <v>44783</v>
      </c>
      <c r="N414" s="68">
        <v>20.6</v>
      </c>
      <c r="O414" s="5">
        <v>21</v>
      </c>
      <c r="P414" s="27">
        <v>1.69</v>
      </c>
      <c r="Q414" s="5">
        <v>18.43333333</v>
      </c>
      <c r="R414" s="27"/>
      <c r="S414" s="5" t="s">
        <v>1096</v>
      </c>
      <c r="T414" s="77" t="s">
        <v>1097</v>
      </c>
      <c r="U414" s="47"/>
      <c r="V414" s="47"/>
      <c r="W414" s="2"/>
      <c r="X414" s="108"/>
      <c r="Y414" s="113"/>
      <c r="Z414" s="48"/>
      <c r="AA414" s="49"/>
      <c r="AB414" s="27"/>
      <c r="AC414" s="27"/>
      <c r="AD414" s="5">
        <v>1</v>
      </c>
      <c r="AE414" s="5"/>
      <c r="AF414" s="5"/>
      <c r="AG414" s="5" t="s">
        <v>1098</v>
      </c>
      <c r="AH414" s="5"/>
      <c r="AI414" s="5"/>
      <c r="AJ414" s="114"/>
      <c r="AK414" s="27">
        <v>9</v>
      </c>
      <c r="AL414" s="5" t="s">
        <v>39</v>
      </c>
    </row>
    <row r="415" spans="1:38" hidden="1" x14ac:dyDescent="0.2">
      <c r="A415" s="4" t="s">
        <v>1099</v>
      </c>
      <c r="B415" s="4" t="s">
        <v>1099</v>
      </c>
      <c r="C415" s="47"/>
      <c r="D415" s="4" t="s">
        <v>1102</v>
      </c>
      <c r="E415" s="5" t="s">
        <v>1102</v>
      </c>
      <c r="F415" s="5" t="s">
        <v>1099</v>
      </c>
      <c r="G415" s="4" t="s">
        <v>44</v>
      </c>
      <c r="H415" s="4" t="s">
        <v>52</v>
      </c>
      <c r="I415" s="77" t="s">
        <v>48</v>
      </c>
      <c r="J415" s="4" t="s">
        <v>43</v>
      </c>
      <c r="K415" s="68">
        <v>26</v>
      </c>
      <c r="L415" s="88">
        <v>44165</v>
      </c>
      <c r="M415" s="90">
        <v>44783</v>
      </c>
      <c r="N415" s="68">
        <v>20.6</v>
      </c>
      <c r="O415" s="5">
        <v>21</v>
      </c>
      <c r="P415" s="27">
        <v>1.69</v>
      </c>
      <c r="Q415" s="5">
        <v>18.43333333</v>
      </c>
      <c r="R415" s="27"/>
      <c r="S415" s="5" t="s">
        <v>1100</v>
      </c>
      <c r="T415" s="77" t="s">
        <v>1101</v>
      </c>
      <c r="U415" s="47"/>
      <c r="V415" s="47"/>
      <c r="W415" s="2"/>
      <c r="X415" s="108"/>
      <c r="Y415" s="113"/>
      <c r="Z415" s="48"/>
      <c r="AA415" s="49"/>
      <c r="AB415" s="27"/>
      <c r="AC415" s="27"/>
      <c r="AD415" s="5">
        <v>1</v>
      </c>
      <c r="AE415" s="5"/>
      <c r="AF415" s="5"/>
      <c r="AG415" s="5" t="s">
        <v>1102</v>
      </c>
      <c r="AH415" s="5"/>
      <c r="AI415" s="5"/>
      <c r="AJ415" s="114"/>
      <c r="AK415" s="27">
        <v>10</v>
      </c>
      <c r="AL415" s="5" t="s">
        <v>39</v>
      </c>
    </row>
    <row r="416" spans="1:38" hidden="1" x14ac:dyDescent="0.2">
      <c r="A416" s="4" t="s">
        <v>1103</v>
      </c>
      <c r="B416" s="4" t="s">
        <v>1103</v>
      </c>
      <c r="C416" s="47"/>
      <c r="D416" s="4" t="s">
        <v>1104</v>
      </c>
      <c r="E416" s="5" t="s">
        <v>1104</v>
      </c>
      <c r="F416" s="5" t="s">
        <v>1103</v>
      </c>
      <c r="G416" s="4" t="s">
        <v>104</v>
      </c>
      <c r="H416" s="77" t="s">
        <v>45</v>
      </c>
      <c r="I416" s="77" t="s">
        <v>48</v>
      </c>
      <c r="J416" s="4" t="s">
        <v>43</v>
      </c>
      <c r="K416" s="68">
        <v>30</v>
      </c>
      <c r="L416" s="88">
        <v>44356</v>
      </c>
      <c r="M416" s="90">
        <v>44790</v>
      </c>
      <c r="N416" s="98">
        <v>14.266666666666666</v>
      </c>
      <c r="O416" s="5">
        <v>14</v>
      </c>
      <c r="P416" s="5">
        <v>1.1888888888888889</v>
      </c>
      <c r="Q416" s="5">
        <v>12.06666667</v>
      </c>
      <c r="R416" s="27"/>
      <c r="S416" s="5" t="s">
        <v>1104</v>
      </c>
      <c r="T416" s="77" t="s">
        <v>1105</v>
      </c>
      <c r="U416" s="47"/>
      <c r="V416" s="47"/>
      <c r="W416" s="2"/>
      <c r="X416" s="108"/>
      <c r="Y416" s="113"/>
      <c r="Z416" s="48"/>
      <c r="AA416" s="49"/>
      <c r="AB416" s="27"/>
      <c r="AC416" s="27"/>
      <c r="AD416" s="5">
        <v>1</v>
      </c>
      <c r="AE416" s="5"/>
      <c r="AF416" s="5"/>
      <c r="AG416" s="5" t="s">
        <v>1104</v>
      </c>
      <c r="AH416" s="5"/>
      <c r="AI416" s="5"/>
      <c r="AJ416" s="114"/>
      <c r="AK416" s="27">
        <v>11</v>
      </c>
      <c r="AL416" s="5" t="s">
        <v>39</v>
      </c>
    </row>
    <row r="417" spans="1:38" hidden="1" x14ac:dyDescent="0.2">
      <c r="A417" s="4" t="s">
        <v>1106</v>
      </c>
      <c r="B417" s="4" t="s">
        <v>1106</v>
      </c>
      <c r="C417" s="2"/>
      <c r="D417" s="4" t="s">
        <v>1106</v>
      </c>
      <c r="E417" s="1" t="s">
        <v>1106</v>
      </c>
      <c r="F417" s="1" t="s">
        <v>1106</v>
      </c>
      <c r="G417" s="4" t="s">
        <v>326</v>
      </c>
      <c r="H417" s="4" t="s">
        <v>52</v>
      </c>
      <c r="I417" s="77" t="s">
        <v>48</v>
      </c>
      <c r="J417" s="4" t="s">
        <v>43</v>
      </c>
      <c r="K417" s="79">
        <v>30</v>
      </c>
      <c r="L417" s="88">
        <v>44165</v>
      </c>
      <c r="M417" s="90">
        <v>44784</v>
      </c>
      <c r="N417" s="4">
        <v>20.633333333333333</v>
      </c>
      <c r="O417" s="1">
        <v>21</v>
      </c>
      <c r="P417" s="46">
        <v>1.6972222222222222</v>
      </c>
      <c r="Q417" s="1">
        <v>18.43333333</v>
      </c>
      <c r="S417" s="1" t="s">
        <v>1106</v>
      </c>
      <c r="T417" s="77" t="s">
        <v>1107</v>
      </c>
      <c r="U417" s="2"/>
      <c r="V417" s="2"/>
      <c r="W417" s="2"/>
      <c r="AD417" s="1">
        <v>1</v>
      </c>
      <c r="AE417" s="1"/>
      <c r="AF417" s="1"/>
      <c r="AG417" s="1"/>
      <c r="AH417" s="1"/>
      <c r="AI417" s="1"/>
      <c r="AJ417" s="114"/>
      <c r="AK417">
        <v>2</v>
      </c>
      <c r="AL417" s="1" t="s">
        <v>39</v>
      </c>
    </row>
    <row r="418" spans="1:38" hidden="1" x14ac:dyDescent="0.2">
      <c r="A418" s="4" t="s">
        <v>1108</v>
      </c>
      <c r="B418" s="4" t="s">
        <v>1108</v>
      </c>
      <c r="C418" s="47"/>
      <c r="D418" s="4" t="s">
        <v>1109</v>
      </c>
      <c r="E418" s="5" t="s">
        <v>1109</v>
      </c>
      <c r="F418" s="5" t="s">
        <v>1108</v>
      </c>
      <c r="G418" s="4" t="s">
        <v>104</v>
      </c>
      <c r="H418" s="77" t="s">
        <v>45</v>
      </c>
      <c r="I418" s="77" t="s">
        <v>48</v>
      </c>
      <c r="J418" s="4" t="s">
        <v>43</v>
      </c>
      <c r="K418" s="68">
        <v>31</v>
      </c>
      <c r="L418" s="88">
        <v>44356</v>
      </c>
      <c r="M418" s="90">
        <v>44790</v>
      </c>
      <c r="N418" s="98">
        <v>14.266666666666666</v>
      </c>
      <c r="O418" s="5">
        <v>14</v>
      </c>
      <c r="P418" s="5">
        <v>1.1888888888888889</v>
      </c>
      <c r="Q418" s="5">
        <v>12.06666667</v>
      </c>
      <c r="R418" s="27"/>
      <c r="S418" s="5" t="s">
        <v>1109</v>
      </c>
      <c r="T418" s="77" t="s">
        <v>1110</v>
      </c>
      <c r="U418" s="47"/>
      <c r="V418" s="47"/>
      <c r="W418" s="2"/>
      <c r="Z418" s="27"/>
      <c r="AA418" s="27"/>
      <c r="AB418" s="27"/>
      <c r="AC418" s="27"/>
      <c r="AD418" s="5">
        <v>1</v>
      </c>
      <c r="AE418" s="5"/>
      <c r="AF418" s="5"/>
      <c r="AG418" s="5" t="s">
        <v>1109</v>
      </c>
      <c r="AH418" s="5"/>
      <c r="AI418" s="5"/>
      <c r="AJ418" s="114"/>
      <c r="AK418" s="27">
        <v>12</v>
      </c>
      <c r="AL418" s="5" t="s">
        <v>39</v>
      </c>
    </row>
    <row r="419" spans="1:38" hidden="1" x14ac:dyDescent="0.2">
      <c r="A419" s="4" t="s">
        <v>1111</v>
      </c>
      <c r="B419" s="4" t="s">
        <v>1111</v>
      </c>
      <c r="C419" s="47"/>
      <c r="D419" s="4" t="s">
        <v>1112</v>
      </c>
      <c r="E419" s="5" t="s">
        <v>1112</v>
      </c>
      <c r="F419" s="5" t="s">
        <v>1111</v>
      </c>
      <c r="G419" s="4" t="s">
        <v>104</v>
      </c>
      <c r="H419" s="77" t="s">
        <v>45</v>
      </c>
      <c r="I419" s="77" t="s">
        <v>48</v>
      </c>
      <c r="J419" s="4" t="s">
        <v>43</v>
      </c>
      <c r="K419" s="68">
        <v>31</v>
      </c>
      <c r="L419" s="88">
        <v>44356</v>
      </c>
      <c r="M419" s="90">
        <v>44790</v>
      </c>
      <c r="N419" s="98">
        <v>14.266666666666666</v>
      </c>
      <c r="O419" s="5">
        <v>14</v>
      </c>
      <c r="P419" s="5">
        <v>1.1888888888888889</v>
      </c>
      <c r="Q419" s="5">
        <v>12.06666667</v>
      </c>
      <c r="R419" s="27"/>
      <c r="S419" s="5" t="s">
        <v>1112</v>
      </c>
      <c r="T419" s="77" t="s">
        <v>1113</v>
      </c>
      <c r="U419" s="47"/>
      <c r="V419" s="47"/>
      <c r="W419" s="2"/>
      <c r="Z419" s="27"/>
      <c r="AA419" s="27"/>
      <c r="AB419" s="27"/>
      <c r="AC419" s="27"/>
      <c r="AD419" s="5">
        <v>1</v>
      </c>
      <c r="AE419" s="5"/>
      <c r="AF419" s="5"/>
      <c r="AG419" s="5" t="s">
        <v>1112</v>
      </c>
      <c r="AH419" s="5"/>
      <c r="AI419" s="5"/>
      <c r="AJ419" s="114"/>
      <c r="AK419" s="27">
        <v>13</v>
      </c>
      <c r="AL419" s="5" t="s">
        <v>39</v>
      </c>
    </row>
    <row r="420" spans="1:38" hidden="1" x14ac:dyDescent="0.2">
      <c r="A420" s="4" t="s">
        <v>1114</v>
      </c>
      <c r="B420" s="4" t="s">
        <v>1114</v>
      </c>
      <c r="C420" s="47"/>
      <c r="D420" s="4" t="s">
        <v>1115</v>
      </c>
      <c r="E420" s="5" t="s">
        <v>1115</v>
      </c>
      <c r="F420" s="5" t="s">
        <v>1114</v>
      </c>
      <c r="G420" s="4" t="s">
        <v>104</v>
      </c>
      <c r="H420" s="77" t="s">
        <v>45</v>
      </c>
      <c r="I420" s="77" t="s">
        <v>48</v>
      </c>
      <c r="J420" s="4" t="s">
        <v>43</v>
      </c>
      <c r="K420" s="68">
        <v>33</v>
      </c>
      <c r="L420" s="88">
        <v>44356</v>
      </c>
      <c r="M420" s="90">
        <v>44790</v>
      </c>
      <c r="N420" s="98">
        <v>14.266666666666666</v>
      </c>
      <c r="O420" s="5">
        <v>14</v>
      </c>
      <c r="P420" s="5">
        <v>1.1888888888888889</v>
      </c>
      <c r="Q420" s="5">
        <v>12.06666667</v>
      </c>
      <c r="R420" s="27"/>
      <c r="S420" s="5" t="s">
        <v>1115</v>
      </c>
      <c r="T420" s="77" t="s">
        <v>1116</v>
      </c>
      <c r="U420" s="47"/>
      <c r="V420" s="47"/>
      <c r="W420" s="2"/>
      <c r="Z420" s="27"/>
      <c r="AA420" s="27"/>
      <c r="AB420" s="27"/>
      <c r="AC420" s="27"/>
      <c r="AD420" s="5">
        <v>1</v>
      </c>
      <c r="AE420" s="5"/>
      <c r="AF420" s="5"/>
      <c r="AG420" s="5" t="s">
        <v>1115</v>
      </c>
      <c r="AH420" s="5"/>
      <c r="AI420" s="5"/>
      <c r="AJ420" s="114"/>
      <c r="AK420" s="27">
        <v>14</v>
      </c>
      <c r="AL420" s="5" t="s">
        <v>39</v>
      </c>
    </row>
    <row r="421" spans="1:38" hidden="1" x14ac:dyDescent="0.2">
      <c r="A421" s="4" t="s">
        <v>1117</v>
      </c>
      <c r="B421" s="4" t="s">
        <v>1117</v>
      </c>
      <c r="C421" s="2"/>
      <c r="D421" s="4" t="s">
        <v>1117</v>
      </c>
      <c r="E421" s="1" t="s">
        <v>1117</v>
      </c>
      <c r="F421" s="1" t="s">
        <v>1117</v>
      </c>
      <c r="G421" s="4" t="s">
        <v>326</v>
      </c>
      <c r="H421" s="4" t="s">
        <v>52</v>
      </c>
      <c r="I421" s="77" t="s">
        <v>48</v>
      </c>
      <c r="J421" s="4" t="s">
        <v>43</v>
      </c>
      <c r="K421" s="79">
        <v>32</v>
      </c>
      <c r="L421" s="88">
        <v>44165</v>
      </c>
      <c r="M421" s="90">
        <v>44784</v>
      </c>
      <c r="N421" s="4">
        <v>20.633333333333333</v>
      </c>
      <c r="O421" s="1">
        <v>21</v>
      </c>
      <c r="P421" s="46">
        <v>1.6972222222222222</v>
      </c>
      <c r="Q421" s="1">
        <v>18.43333333</v>
      </c>
      <c r="S421" s="1" t="s">
        <v>1118</v>
      </c>
      <c r="T421" s="77" t="s">
        <v>1119</v>
      </c>
      <c r="U421" s="2"/>
      <c r="V421" s="2"/>
      <c r="W421" s="2"/>
      <c r="AD421" s="1">
        <v>1</v>
      </c>
      <c r="AE421" s="1"/>
      <c r="AF421" s="1"/>
      <c r="AG421" s="1"/>
      <c r="AH421" s="1"/>
      <c r="AI421" s="1"/>
      <c r="AJ421" s="114"/>
      <c r="AK421">
        <v>3</v>
      </c>
      <c r="AL421" s="1" t="s">
        <v>39</v>
      </c>
    </row>
    <row r="422" spans="1:38" hidden="1" x14ac:dyDescent="0.2">
      <c r="A422" s="4" t="s">
        <v>1120</v>
      </c>
      <c r="B422" s="4" t="s">
        <v>1120</v>
      </c>
      <c r="C422" s="2"/>
      <c r="D422" s="4" t="s">
        <v>1120</v>
      </c>
      <c r="E422" s="1" t="s">
        <v>1120</v>
      </c>
      <c r="F422" s="1" t="s">
        <v>1120</v>
      </c>
      <c r="G422" s="4" t="s">
        <v>326</v>
      </c>
      <c r="H422" s="4" t="s">
        <v>52</v>
      </c>
      <c r="I422" s="77" t="s">
        <v>48</v>
      </c>
      <c r="J422" s="4" t="s">
        <v>43</v>
      </c>
      <c r="K422" s="68">
        <v>28</v>
      </c>
      <c r="L422" s="88">
        <v>44165</v>
      </c>
      <c r="M422" s="90">
        <v>44784</v>
      </c>
      <c r="N422" s="4">
        <v>20.633333333333333</v>
      </c>
      <c r="O422" s="1">
        <v>21</v>
      </c>
      <c r="P422" s="46">
        <v>1.6972222222222222</v>
      </c>
      <c r="Q422" s="1">
        <v>18.43333333</v>
      </c>
      <c r="S422" s="1" t="s">
        <v>1120</v>
      </c>
      <c r="T422" s="77" t="s">
        <v>1121</v>
      </c>
      <c r="U422" s="2"/>
      <c r="V422" s="2"/>
      <c r="W422" s="2"/>
      <c r="AD422" s="1">
        <v>1</v>
      </c>
      <c r="AE422" s="1"/>
      <c r="AF422" s="1"/>
      <c r="AG422" s="1"/>
      <c r="AH422" s="1"/>
      <c r="AI422" s="1"/>
      <c r="AJ422" s="114"/>
      <c r="AK422">
        <v>4</v>
      </c>
      <c r="AL422" s="1" t="s">
        <v>39</v>
      </c>
    </row>
    <row r="423" spans="1:38" hidden="1" x14ac:dyDescent="0.2">
      <c r="A423" s="4" t="s">
        <v>1122</v>
      </c>
      <c r="B423" s="4" t="s">
        <v>1122</v>
      </c>
      <c r="C423" s="2"/>
      <c r="D423" s="4" t="s">
        <v>1122</v>
      </c>
      <c r="E423" s="1" t="s">
        <v>1122</v>
      </c>
      <c r="F423" s="1" t="s">
        <v>1122</v>
      </c>
      <c r="G423" s="4" t="s">
        <v>326</v>
      </c>
      <c r="H423" s="4" t="s">
        <v>52</v>
      </c>
      <c r="I423" s="77" t="s">
        <v>48</v>
      </c>
      <c r="J423" s="4" t="s">
        <v>43</v>
      </c>
      <c r="K423" s="68">
        <v>32</v>
      </c>
      <c r="L423" s="88">
        <v>44165</v>
      </c>
      <c r="M423" s="90">
        <v>44783</v>
      </c>
      <c r="N423" s="68">
        <v>20.6</v>
      </c>
      <c r="O423" s="1">
        <v>21</v>
      </c>
      <c r="P423">
        <v>1.69</v>
      </c>
      <c r="Q423" s="1">
        <v>18.43333333</v>
      </c>
      <c r="S423" s="2" t="s">
        <v>1123</v>
      </c>
      <c r="T423" s="77" t="s">
        <v>1124</v>
      </c>
      <c r="U423" s="2"/>
      <c r="V423" s="2"/>
      <c r="W423" s="2"/>
      <c r="AD423" s="1">
        <v>1</v>
      </c>
      <c r="AE423" s="1"/>
      <c r="AF423" s="1"/>
      <c r="AG423" s="1"/>
      <c r="AH423" s="1"/>
      <c r="AI423" s="1"/>
      <c r="AJ423" s="114"/>
      <c r="AK423">
        <v>5</v>
      </c>
      <c r="AL423" s="1" t="s">
        <v>39</v>
      </c>
    </row>
    <row r="424" spans="1:38" hidden="1" x14ac:dyDescent="0.2">
      <c r="A424" s="4" t="s">
        <v>1125</v>
      </c>
      <c r="B424" s="4" t="s">
        <v>1125</v>
      </c>
      <c r="C424" s="2"/>
      <c r="D424" s="4" t="s">
        <v>1125</v>
      </c>
      <c r="E424" s="1" t="s">
        <v>1125</v>
      </c>
      <c r="F424" s="1" t="s">
        <v>1125</v>
      </c>
      <c r="G424" s="4" t="s">
        <v>326</v>
      </c>
      <c r="H424" s="4" t="s">
        <v>52</v>
      </c>
      <c r="I424" s="77" t="s">
        <v>48</v>
      </c>
      <c r="J424" s="4" t="s">
        <v>43</v>
      </c>
      <c r="K424" s="68">
        <v>26</v>
      </c>
      <c r="L424" s="88">
        <v>44165</v>
      </c>
      <c r="M424" s="90">
        <v>44783</v>
      </c>
      <c r="N424" s="68">
        <v>20.6</v>
      </c>
      <c r="O424" s="1">
        <v>21</v>
      </c>
      <c r="P424">
        <v>1.69</v>
      </c>
      <c r="Q424" s="1">
        <v>18.43333333</v>
      </c>
      <c r="S424" s="1" t="s">
        <v>1126</v>
      </c>
      <c r="T424" s="77" t="s">
        <v>1127</v>
      </c>
      <c r="U424" s="2"/>
      <c r="V424" s="2"/>
      <c r="W424" s="2"/>
      <c r="AD424" s="1">
        <v>1</v>
      </c>
      <c r="AE424" s="1"/>
      <c r="AF424" s="1"/>
      <c r="AG424" s="1"/>
      <c r="AH424" s="1"/>
      <c r="AI424" s="1"/>
      <c r="AJ424" s="114"/>
      <c r="AK424">
        <v>6</v>
      </c>
      <c r="AL424" s="1" t="s">
        <v>39</v>
      </c>
    </row>
    <row r="425" spans="1:38" hidden="1" x14ac:dyDescent="0.2">
      <c r="A425" s="68" t="s">
        <v>2274</v>
      </c>
      <c r="B425" s="68" t="s">
        <v>2274</v>
      </c>
      <c r="C425" s="50"/>
      <c r="D425" s="68" t="s">
        <v>2274</v>
      </c>
      <c r="E425" s="50" t="s">
        <v>2274</v>
      </c>
      <c r="F425" s="50"/>
      <c r="G425" s="68" t="s">
        <v>97</v>
      </c>
      <c r="H425" s="68" t="s">
        <v>45</v>
      </c>
      <c r="I425" s="77" t="s">
        <v>715</v>
      </c>
      <c r="J425" s="68" t="s">
        <v>714</v>
      </c>
      <c r="K425" s="68">
        <v>36</v>
      </c>
      <c r="L425" s="90">
        <v>44314</v>
      </c>
      <c r="M425" s="90">
        <v>44742</v>
      </c>
      <c r="N425" s="68">
        <v>14.266666666666667</v>
      </c>
      <c r="O425" s="50">
        <v>14</v>
      </c>
      <c r="P425" s="25">
        <f>N425/12</f>
        <v>1.1888888888888889</v>
      </c>
      <c r="Q425" s="50">
        <v>14.266666666666667</v>
      </c>
      <c r="R425" s="50"/>
      <c r="S425" s="50"/>
      <c r="U425" s="50"/>
      <c r="V425" s="50"/>
      <c r="Z425" s="50"/>
      <c r="AA425" s="50"/>
      <c r="AB425" s="50"/>
      <c r="AC425" s="50" t="s">
        <v>1128</v>
      </c>
      <c r="AD425" s="50">
        <v>0</v>
      </c>
      <c r="AE425" s="50"/>
      <c r="AF425" s="50"/>
      <c r="AG425" s="50"/>
      <c r="AH425" s="50"/>
      <c r="AI425" s="50"/>
      <c r="AJ425" s="114" t="s">
        <v>711</v>
      </c>
      <c r="AK425">
        <v>76</v>
      </c>
      <c r="AL425" s="50"/>
    </row>
    <row r="426" spans="1:38" hidden="1" x14ac:dyDescent="0.2">
      <c r="A426" s="68" t="s">
        <v>2275</v>
      </c>
      <c r="B426" s="68" t="s">
        <v>2275</v>
      </c>
      <c r="D426" s="68" t="s">
        <v>2275</v>
      </c>
      <c r="E426" t="s">
        <v>2275</v>
      </c>
      <c r="G426" s="68" t="s">
        <v>97</v>
      </c>
      <c r="H426" s="68" t="s">
        <v>45</v>
      </c>
      <c r="I426" s="77" t="s">
        <v>715</v>
      </c>
      <c r="J426" s="68" t="s">
        <v>714</v>
      </c>
      <c r="K426" s="68">
        <v>37</v>
      </c>
      <c r="L426" s="90">
        <v>44314</v>
      </c>
      <c r="M426" s="90">
        <v>44742</v>
      </c>
      <c r="N426" s="68">
        <v>14.266666666666667</v>
      </c>
      <c r="O426">
        <v>14</v>
      </c>
      <c r="P426" s="25">
        <f>N426/12</f>
        <v>1.1888888888888889</v>
      </c>
      <c r="Q426">
        <v>14.266666666666667</v>
      </c>
      <c r="AC426" t="s">
        <v>1128</v>
      </c>
      <c r="AD426">
        <v>0</v>
      </c>
      <c r="AJ426" s="114" t="s">
        <v>711</v>
      </c>
      <c r="AK426">
        <v>77</v>
      </c>
    </row>
    <row r="427" spans="1:38" hidden="1" x14ac:dyDescent="0.2">
      <c r="A427" s="68" t="s">
        <v>2276</v>
      </c>
      <c r="B427" s="68" t="s">
        <v>2276</v>
      </c>
      <c r="D427" s="68" t="s">
        <v>2276</v>
      </c>
      <c r="E427" t="s">
        <v>2276</v>
      </c>
      <c r="G427" s="68" t="s">
        <v>97</v>
      </c>
      <c r="H427" s="68" t="s">
        <v>45</v>
      </c>
      <c r="I427" s="77" t="s">
        <v>715</v>
      </c>
      <c r="J427" s="68" t="s">
        <v>714</v>
      </c>
      <c r="K427" s="68">
        <v>41</v>
      </c>
      <c r="L427" s="90">
        <v>44314</v>
      </c>
      <c r="M427" s="90">
        <v>44742</v>
      </c>
      <c r="N427" s="68">
        <v>14.266666666666667</v>
      </c>
      <c r="O427">
        <v>14</v>
      </c>
      <c r="P427" s="25">
        <f>N427/12</f>
        <v>1.1888888888888889</v>
      </c>
      <c r="Q427">
        <v>14.266666666666667</v>
      </c>
      <c r="AC427" t="s">
        <v>1128</v>
      </c>
      <c r="AD427">
        <v>0</v>
      </c>
      <c r="AJ427" s="114" t="s">
        <v>711</v>
      </c>
      <c r="AK427">
        <v>78</v>
      </c>
    </row>
    <row r="428" spans="1:38" hidden="1" x14ac:dyDescent="0.2">
      <c r="A428" s="68" t="s">
        <v>2277</v>
      </c>
      <c r="B428" s="68" t="s">
        <v>2277</v>
      </c>
      <c r="D428" s="68" t="s">
        <v>2277</v>
      </c>
      <c r="E428" t="s">
        <v>2277</v>
      </c>
      <c r="G428" s="68" t="s">
        <v>97</v>
      </c>
      <c r="H428" s="68" t="s">
        <v>45</v>
      </c>
      <c r="I428" s="77" t="s">
        <v>715</v>
      </c>
      <c r="J428" s="68" t="s">
        <v>714</v>
      </c>
      <c r="K428" s="68">
        <v>48</v>
      </c>
      <c r="L428" s="90">
        <v>44314</v>
      </c>
      <c r="M428" s="90">
        <v>44742</v>
      </c>
      <c r="N428" s="68">
        <v>14.266666666666667</v>
      </c>
      <c r="O428">
        <v>14</v>
      </c>
      <c r="P428" s="25">
        <f>N428/12</f>
        <v>1.1888888888888889</v>
      </c>
      <c r="Q428">
        <v>14.266666666666667</v>
      </c>
      <c r="AC428" s="27" t="s">
        <v>713</v>
      </c>
      <c r="AD428">
        <v>0</v>
      </c>
      <c r="AJ428" s="114" t="s">
        <v>711</v>
      </c>
      <c r="AK428">
        <v>79</v>
      </c>
    </row>
    <row r="429" spans="1:38" hidden="1" x14ac:dyDescent="0.2">
      <c r="A429" s="68" t="s">
        <v>2278</v>
      </c>
      <c r="B429" s="68" t="s">
        <v>2278</v>
      </c>
      <c r="D429" s="68" t="s">
        <v>2278</v>
      </c>
      <c r="E429" t="s">
        <v>2278</v>
      </c>
      <c r="G429" s="68" t="s">
        <v>97</v>
      </c>
      <c r="H429" s="68" t="s">
        <v>45</v>
      </c>
      <c r="I429" s="77" t="s">
        <v>715</v>
      </c>
      <c r="J429" s="68" t="s">
        <v>714</v>
      </c>
      <c r="K429" s="68">
        <v>39</v>
      </c>
      <c r="L429" s="90">
        <v>44314</v>
      </c>
      <c r="M429" s="90">
        <v>44742</v>
      </c>
      <c r="N429" s="68">
        <v>14.266666666666667</v>
      </c>
      <c r="O429">
        <v>14</v>
      </c>
      <c r="P429" s="25">
        <f>N429/12</f>
        <v>1.1888888888888889</v>
      </c>
      <c r="Q429">
        <v>14.266666666666667</v>
      </c>
      <c r="AC429" s="27" t="s">
        <v>713</v>
      </c>
      <c r="AD429">
        <v>0</v>
      </c>
      <c r="AJ429" s="114" t="s">
        <v>711</v>
      </c>
      <c r="AK429">
        <v>80</v>
      </c>
    </row>
    <row r="430" spans="1:38" hidden="1" x14ac:dyDescent="0.2">
      <c r="A430" s="68" t="s">
        <v>1130</v>
      </c>
      <c r="B430" s="68" t="s">
        <v>1130</v>
      </c>
      <c r="C430" s="2"/>
      <c r="D430" s="68" t="s">
        <v>1133</v>
      </c>
      <c r="E430" t="s">
        <v>1133</v>
      </c>
      <c r="F430" t="s">
        <v>1130</v>
      </c>
      <c r="G430" s="68" t="s">
        <v>467</v>
      </c>
      <c r="H430" s="68" t="s">
        <v>52</v>
      </c>
      <c r="I430" s="77" t="s">
        <v>48</v>
      </c>
      <c r="J430" s="68" t="s">
        <v>342</v>
      </c>
      <c r="K430" s="68">
        <v>39</v>
      </c>
      <c r="L430" s="90">
        <v>44185</v>
      </c>
      <c r="M430" s="90">
        <v>44820</v>
      </c>
      <c r="N430" s="68">
        <v>21.16</v>
      </c>
      <c r="O430" s="51">
        <v>21</v>
      </c>
      <c r="P430">
        <v>1.74</v>
      </c>
      <c r="Q430">
        <v>18.7</v>
      </c>
      <c r="S430" t="s">
        <v>1131</v>
      </c>
      <c r="T430" s="77" t="s">
        <v>1132</v>
      </c>
      <c r="U430" s="2"/>
      <c r="V430" s="2"/>
      <c r="W430" s="2"/>
      <c r="AD430" s="1">
        <v>1</v>
      </c>
      <c r="AE430" s="1"/>
      <c r="AF430" s="1"/>
      <c r="AG430" s="1" t="s">
        <v>1133</v>
      </c>
      <c r="AH430" s="1"/>
      <c r="AI430" s="1"/>
      <c r="AJ430" s="114" t="s">
        <v>1129</v>
      </c>
      <c r="AK430">
        <v>7</v>
      </c>
      <c r="AL430" s="1" t="s">
        <v>39</v>
      </c>
    </row>
    <row r="431" spans="1:38" hidden="1" x14ac:dyDescent="0.2">
      <c r="A431" s="68" t="s">
        <v>1134</v>
      </c>
      <c r="B431" s="68" t="s">
        <v>1134</v>
      </c>
      <c r="C431" s="2"/>
      <c r="D431" s="68" t="s">
        <v>1134</v>
      </c>
      <c r="E431" t="s">
        <v>1134</v>
      </c>
      <c r="F431" t="s">
        <v>1134</v>
      </c>
      <c r="G431" s="68" t="s">
        <v>467</v>
      </c>
      <c r="H431" s="68" t="s">
        <v>45</v>
      </c>
      <c r="I431" s="77" t="s">
        <v>48</v>
      </c>
      <c r="J431" s="68" t="s">
        <v>342</v>
      </c>
      <c r="K431" s="68">
        <v>46</v>
      </c>
      <c r="L431" s="90">
        <v>44182</v>
      </c>
      <c r="M431" s="90">
        <v>44805</v>
      </c>
      <c r="N431" s="68">
        <v>20.96</v>
      </c>
      <c r="O431">
        <v>21</v>
      </c>
      <c r="P431">
        <v>1.72</v>
      </c>
      <c r="Q431" s="15">
        <v>18.8</v>
      </c>
      <c r="S431" t="s">
        <v>521</v>
      </c>
      <c r="T431" s="77" t="s">
        <v>1135</v>
      </c>
      <c r="U431" s="2"/>
      <c r="V431" s="2"/>
      <c r="W431" s="2"/>
      <c r="AC431" t="s">
        <v>1136</v>
      </c>
      <c r="AD431" s="1">
        <v>1</v>
      </c>
      <c r="AE431" s="1"/>
      <c r="AF431" s="1"/>
      <c r="AG431" s="1"/>
      <c r="AH431" s="1"/>
      <c r="AI431" s="1"/>
      <c r="AJ431" s="114" t="s">
        <v>1129</v>
      </c>
      <c r="AK431">
        <v>8</v>
      </c>
      <c r="AL431" s="1" t="s">
        <v>39</v>
      </c>
    </row>
    <row r="432" spans="1:38" hidden="1" x14ac:dyDescent="0.2">
      <c r="A432" s="68" t="s">
        <v>1137</v>
      </c>
      <c r="B432" s="68" t="s">
        <v>1137</v>
      </c>
      <c r="C432" s="2"/>
      <c r="D432" s="68" t="s">
        <v>1140</v>
      </c>
      <c r="E432" t="s">
        <v>1140</v>
      </c>
      <c r="F432" t="s">
        <v>1137</v>
      </c>
      <c r="G432" s="68" t="s">
        <v>467</v>
      </c>
      <c r="H432" s="68" t="s">
        <v>52</v>
      </c>
      <c r="I432" s="77" t="s">
        <v>48</v>
      </c>
      <c r="J432" s="68" t="s">
        <v>342</v>
      </c>
      <c r="K432" s="68">
        <v>45</v>
      </c>
      <c r="L432" s="90">
        <v>44182</v>
      </c>
      <c r="M432" s="90">
        <v>44819</v>
      </c>
      <c r="N432" s="68">
        <v>21.233333333333334</v>
      </c>
      <c r="O432">
        <v>21</v>
      </c>
      <c r="P432">
        <v>1.7444444444444445</v>
      </c>
      <c r="Q432" s="15">
        <v>18.8</v>
      </c>
      <c r="S432" t="s">
        <v>1138</v>
      </c>
      <c r="T432" s="77" t="s">
        <v>1139</v>
      </c>
      <c r="U432" s="2"/>
      <c r="V432" s="2"/>
      <c r="W432" s="2"/>
      <c r="AD432" s="1">
        <v>1</v>
      </c>
      <c r="AE432" s="1"/>
      <c r="AF432" s="1"/>
      <c r="AG432" s="1" t="s">
        <v>1140</v>
      </c>
      <c r="AH432" s="1"/>
      <c r="AI432" s="1"/>
      <c r="AJ432" s="114" t="s">
        <v>1129</v>
      </c>
      <c r="AK432">
        <v>4</v>
      </c>
      <c r="AL432" s="1" t="s">
        <v>39</v>
      </c>
    </row>
    <row r="433" spans="1:38" hidden="1" x14ac:dyDescent="0.2">
      <c r="A433" s="68" t="s">
        <v>1141</v>
      </c>
      <c r="B433" s="68" t="s">
        <v>1141</v>
      </c>
      <c r="C433" s="2"/>
      <c r="D433" s="68" t="s">
        <v>1144</v>
      </c>
      <c r="E433" t="s">
        <v>1144</v>
      </c>
      <c r="F433" t="s">
        <v>1141</v>
      </c>
      <c r="G433" s="68" t="s">
        <v>467</v>
      </c>
      <c r="H433" s="68" t="s">
        <v>45</v>
      </c>
      <c r="I433" s="77" t="s">
        <v>48</v>
      </c>
      <c r="J433" s="68" t="s">
        <v>342</v>
      </c>
      <c r="K433" s="80">
        <v>48</v>
      </c>
      <c r="L433" s="90">
        <v>44182</v>
      </c>
      <c r="M433" s="90">
        <v>44811</v>
      </c>
      <c r="N433" s="68">
        <v>20.96</v>
      </c>
      <c r="O433">
        <v>21</v>
      </c>
      <c r="P433">
        <v>1.72</v>
      </c>
      <c r="Q433" s="15">
        <v>18.8</v>
      </c>
      <c r="S433" t="s">
        <v>1142</v>
      </c>
      <c r="T433" s="77" t="s">
        <v>1143</v>
      </c>
      <c r="U433" s="2"/>
      <c r="V433" s="2"/>
      <c r="W433" s="2"/>
      <c r="AD433" s="1">
        <v>1</v>
      </c>
      <c r="AE433" s="1"/>
      <c r="AF433" s="1"/>
      <c r="AG433" s="1" t="s">
        <v>1144</v>
      </c>
      <c r="AH433" s="1"/>
      <c r="AI433" s="1"/>
      <c r="AJ433" s="114" t="s">
        <v>1129</v>
      </c>
      <c r="AK433">
        <v>9</v>
      </c>
      <c r="AL433" s="1" t="s">
        <v>39</v>
      </c>
    </row>
    <row r="434" spans="1:38" hidden="1" x14ac:dyDescent="0.2">
      <c r="A434" s="68" t="s">
        <v>1145</v>
      </c>
      <c r="B434" s="68" t="s">
        <v>1145</v>
      </c>
      <c r="C434" s="2"/>
      <c r="D434" s="68" t="s">
        <v>1148</v>
      </c>
      <c r="E434" t="s">
        <v>1148</v>
      </c>
      <c r="F434" t="s">
        <v>1145</v>
      </c>
      <c r="G434" s="68" t="s">
        <v>467</v>
      </c>
      <c r="H434" s="68" t="s">
        <v>45</v>
      </c>
      <c r="I434" s="77" t="s">
        <v>48</v>
      </c>
      <c r="J434" s="68" t="s">
        <v>342</v>
      </c>
      <c r="K434" s="81">
        <v>42</v>
      </c>
      <c r="L434" s="90">
        <v>44182</v>
      </c>
      <c r="M434" s="90">
        <v>44811</v>
      </c>
      <c r="N434" s="68">
        <v>20.96</v>
      </c>
      <c r="O434">
        <v>21</v>
      </c>
      <c r="P434">
        <v>1.72</v>
      </c>
      <c r="Q434" s="15">
        <v>18.8</v>
      </c>
      <c r="S434" t="s">
        <v>1146</v>
      </c>
      <c r="T434" s="77" t="s">
        <v>1147</v>
      </c>
      <c r="U434" s="2"/>
      <c r="V434" s="2"/>
      <c r="W434" s="2"/>
      <c r="AD434" s="1">
        <v>1</v>
      </c>
      <c r="AE434" s="1"/>
      <c r="AF434" s="1"/>
      <c r="AG434" s="1" t="s">
        <v>1148</v>
      </c>
      <c r="AH434" s="1"/>
      <c r="AI434" s="1"/>
      <c r="AJ434" s="114" t="s">
        <v>1129</v>
      </c>
      <c r="AK434">
        <v>10</v>
      </c>
      <c r="AL434" s="1" t="s">
        <v>39</v>
      </c>
    </row>
    <row r="435" spans="1:38" hidden="1" x14ac:dyDescent="0.2">
      <c r="A435" s="68" t="s">
        <v>1149</v>
      </c>
      <c r="B435" s="68" t="s">
        <v>1149</v>
      </c>
      <c r="C435" s="2"/>
      <c r="D435" s="68" t="s">
        <v>1141</v>
      </c>
      <c r="E435" t="s">
        <v>1141</v>
      </c>
      <c r="F435" t="s">
        <v>1149</v>
      </c>
      <c r="G435" s="68" t="s">
        <v>467</v>
      </c>
      <c r="H435" s="68" t="s">
        <v>45</v>
      </c>
      <c r="I435" s="77" t="s">
        <v>48</v>
      </c>
      <c r="J435" s="68" t="s">
        <v>342</v>
      </c>
      <c r="K435" s="82">
        <v>40</v>
      </c>
      <c r="L435" s="90">
        <v>44182</v>
      </c>
      <c r="M435" s="90">
        <v>44811</v>
      </c>
      <c r="N435" s="68">
        <v>20.96</v>
      </c>
      <c r="O435">
        <v>21</v>
      </c>
      <c r="P435">
        <v>1.72</v>
      </c>
      <c r="Q435" s="15">
        <v>18.8</v>
      </c>
      <c r="S435" t="s">
        <v>1150</v>
      </c>
      <c r="T435" s="77" t="s">
        <v>1151</v>
      </c>
      <c r="U435" s="2"/>
      <c r="V435" s="2"/>
      <c r="W435" s="2"/>
      <c r="AD435" s="1">
        <v>1</v>
      </c>
      <c r="AE435" s="1"/>
      <c r="AF435" s="1"/>
      <c r="AG435" s="1"/>
      <c r="AH435" s="1"/>
      <c r="AI435" s="1"/>
      <c r="AJ435" s="114" t="s">
        <v>1129</v>
      </c>
      <c r="AK435">
        <v>11</v>
      </c>
      <c r="AL435" s="1" t="s">
        <v>39</v>
      </c>
    </row>
    <row r="436" spans="1:38" hidden="1" x14ac:dyDescent="0.2">
      <c r="A436" s="68" t="s">
        <v>1152</v>
      </c>
      <c r="B436" s="68" t="s">
        <v>1152</v>
      </c>
      <c r="C436" s="2"/>
      <c r="D436" s="68" t="s">
        <v>1145</v>
      </c>
      <c r="E436" t="s">
        <v>1145</v>
      </c>
      <c r="F436" t="s">
        <v>1152</v>
      </c>
      <c r="G436" s="68" t="s">
        <v>321</v>
      </c>
      <c r="H436" s="68" t="s">
        <v>52</v>
      </c>
      <c r="I436" s="77" t="s">
        <v>48</v>
      </c>
      <c r="J436" s="68" t="s">
        <v>342</v>
      </c>
      <c r="K436" s="79">
        <v>47</v>
      </c>
      <c r="L436" s="90">
        <v>44202</v>
      </c>
      <c r="M436" s="90">
        <v>44811</v>
      </c>
      <c r="N436" s="68">
        <v>20.3</v>
      </c>
      <c r="O436">
        <v>20</v>
      </c>
      <c r="P436">
        <v>1.67</v>
      </c>
      <c r="Q436">
        <v>18.100000000000001</v>
      </c>
      <c r="S436" t="s">
        <v>1153</v>
      </c>
      <c r="T436" s="77" t="s">
        <v>1154</v>
      </c>
      <c r="U436" s="2"/>
      <c r="V436" s="2"/>
      <c r="W436" s="2"/>
      <c r="AD436" s="1">
        <v>1</v>
      </c>
      <c r="AE436" s="1"/>
      <c r="AF436" s="1"/>
      <c r="AG436" s="1"/>
      <c r="AH436" s="1"/>
      <c r="AI436" s="1"/>
      <c r="AJ436" s="114" t="s">
        <v>1129</v>
      </c>
      <c r="AK436">
        <v>12</v>
      </c>
      <c r="AL436" s="1" t="s">
        <v>39</v>
      </c>
    </row>
    <row r="437" spans="1:38" hidden="1" x14ac:dyDescent="0.2">
      <c r="A437" s="68" t="s">
        <v>1155</v>
      </c>
      <c r="B437" s="68" t="s">
        <v>1155</v>
      </c>
      <c r="C437" s="2"/>
      <c r="D437" s="68" t="s">
        <v>1149</v>
      </c>
      <c r="E437" t="s">
        <v>1149</v>
      </c>
      <c r="F437" t="s">
        <v>1155</v>
      </c>
      <c r="G437" s="68" t="s">
        <v>321</v>
      </c>
      <c r="H437" s="68" t="s">
        <v>52</v>
      </c>
      <c r="I437" s="77" t="s">
        <v>48</v>
      </c>
      <c r="J437" s="68" t="s">
        <v>342</v>
      </c>
      <c r="K437" s="82">
        <v>21</v>
      </c>
      <c r="L437" s="90">
        <v>44202</v>
      </c>
      <c r="M437" s="90">
        <v>44811</v>
      </c>
      <c r="N437" s="68">
        <v>20.3</v>
      </c>
      <c r="O437">
        <v>20</v>
      </c>
      <c r="P437">
        <v>1.67</v>
      </c>
      <c r="Q437">
        <v>18.100000000000001</v>
      </c>
      <c r="S437" t="s">
        <v>1156</v>
      </c>
      <c r="T437" s="77" t="s">
        <v>1157</v>
      </c>
      <c r="U437" s="2"/>
      <c r="V437" s="2"/>
      <c r="W437" s="2"/>
      <c r="AD437" s="1">
        <v>1</v>
      </c>
      <c r="AE437" s="1"/>
      <c r="AF437" s="1"/>
      <c r="AG437" s="1"/>
      <c r="AH437" s="1"/>
      <c r="AI437" s="1"/>
      <c r="AJ437" s="114" t="s">
        <v>1129</v>
      </c>
      <c r="AK437">
        <v>13</v>
      </c>
      <c r="AL437" s="1" t="s">
        <v>39</v>
      </c>
    </row>
    <row r="438" spans="1:38" hidden="1" x14ac:dyDescent="0.2">
      <c r="A438" s="68" t="s">
        <v>1158</v>
      </c>
      <c r="B438" s="68" t="s">
        <v>1158</v>
      </c>
      <c r="C438" s="2"/>
      <c r="D438" s="68" t="s">
        <v>1152</v>
      </c>
      <c r="E438" t="s">
        <v>1152</v>
      </c>
      <c r="F438" t="s">
        <v>1158</v>
      </c>
      <c r="G438" s="68" t="s">
        <v>321</v>
      </c>
      <c r="H438" s="68" t="s">
        <v>52</v>
      </c>
      <c r="I438" s="77" t="s">
        <v>48</v>
      </c>
      <c r="J438" s="68" t="s">
        <v>342</v>
      </c>
      <c r="K438" s="83">
        <v>39</v>
      </c>
      <c r="L438" s="90">
        <v>44202</v>
      </c>
      <c r="M438" s="90">
        <v>44811</v>
      </c>
      <c r="N438" s="68">
        <v>20.3</v>
      </c>
      <c r="O438">
        <v>20</v>
      </c>
      <c r="P438">
        <v>1.67</v>
      </c>
      <c r="Q438">
        <v>18.100000000000001</v>
      </c>
      <c r="R438" s="10"/>
      <c r="S438" t="s">
        <v>1159</v>
      </c>
      <c r="T438" s="77" t="s">
        <v>1160</v>
      </c>
      <c r="U438" s="2"/>
      <c r="V438" s="2"/>
      <c r="W438" s="2"/>
      <c r="X438" s="110"/>
      <c r="Y438" s="110"/>
      <c r="Z438" s="10"/>
      <c r="AA438" s="10"/>
      <c r="AB438" s="10"/>
      <c r="AC438" s="10"/>
      <c r="AD438" s="1">
        <v>1</v>
      </c>
      <c r="AE438" s="8"/>
      <c r="AF438" s="8"/>
      <c r="AG438" s="8"/>
      <c r="AH438" s="8"/>
      <c r="AI438" s="8"/>
      <c r="AJ438" s="114" t="s">
        <v>1129</v>
      </c>
      <c r="AK438">
        <v>14</v>
      </c>
      <c r="AL438" s="1" t="s">
        <v>39</v>
      </c>
    </row>
    <row r="439" spans="1:38" hidden="1" x14ac:dyDescent="0.2">
      <c r="A439" s="70" t="s">
        <v>1161</v>
      </c>
      <c r="B439" s="70" t="s">
        <v>1161</v>
      </c>
      <c r="C439" s="2"/>
      <c r="D439" s="70" t="s">
        <v>1161</v>
      </c>
      <c r="E439" s="52" t="s">
        <v>1161</v>
      </c>
      <c r="F439" s="52" t="s">
        <v>1161</v>
      </c>
      <c r="G439" s="68" t="s">
        <v>44</v>
      </c>
      <c r="H439" s="68" t="s">
        <v>52</v>
      </c>
      <c r="I439" s="77" t="s">
        <v>48</v>
      </c>
      <c r="J439" s="68" t="s">
        <v>342</v>
      </c>
      <c r="K439" s="68">
        <v>46</v>
      </c>
      <c r="L439" s="90">
        <v>44203</v>
      </c>
      <c r="M439" s="90">
        <v>44811</v>
      </c>
      <c r="N439" s="68">
        <v>20.2</v>
      </c>
      <c r="O439">
        <v>20</v>
      </c>
      <c r="P439">
        <v>1.67</v>
      </c>
      <c r="Q439" s="53">
        <v>18.100000000000001</v>
      </c>
      <c r="S439" s="52" t="s">
        <v>1162</v>
      </c>
      <c r="T439" s="77" t="s">
        <v>1163</v>
      </c>
      <c r="U439" s="2"/>
      <c r="V439" s="2"/>
      <c r="W439" s="2"/>
      <c r="AC439" t="s">
        <v>1164</v>
      </c>
      <c r="AD439" s="1">
        <v>1</v>
      </c>
      <c r="AE439" s="1"/>
      <c r="AF439" s="1"/>
      <c r="AG439" s="1"/>
      <c r="AH439" s="1"/>
      <c r="AI439" s="1"/>
      <c r="AJ439" s="114" t="s">
        <v>1129</v>
      </c>
      <c r="AK439">
        <v>1</v>
      </c>
      <c r="AL439" s="1" t="s">
        <v>39</v>
      </c>
    </row>
    <row r="440" spans="1:38" hidden="1" x14ac:dyDescent="0.2">
      <c r="A440" s="70" t="s">
        <v>1165</v>
      </c>
      <c r="B440" s="70" t="s">
        <v>1165</v>
      </c>
      <c r="C440" s="2"/>
      <c r="D440" s="70" t="s">
        <v>1168</v>
      </c>
      <c r="E440" s="52" t="s">
        <v>1168</v>
      </c>
      <c r="F440" s="52" t="s">
        <v>1165</v>
      </c>
      <c r="G440" s="68" t="s">
        <v>44</v>
      </c>
      <c r="H440" s="68" t="s">
        <v>52</v>
      </c>
      <c r="I440" s="77" t="s">
        <v>48</v>
      </c>
      <c r="J440" s="68" t="s">
        <v>342</v>
      </c>
      <c r="K440" s="68">
        <v>41</v>
      </c>
      <c r="L440" s="90">
        <v>44203</v>
      </c>
      <c r="M440" s="90">
        <v>44812</v>
      </c>
      <c r="N440" s="68">
        <v>20.2</v>
      </c>
      <c r="O440">
        <v>20</v>
      </c>
      <c r="P440">
        <v>1.67</v>
      </c>
      <c r="Q440" s="53">
        <v>18.100000000000001</v>
      </c>
      <c r="S440" s="52" t="s">
        <v>1166</v>
      </c>
      <c r="T440" s="77" t="s">
        <v>1167</v>
      </c>
      <c r="U440" s="2"/>
      <c r="V440" s="2"/>
      <c r="W440" s="2"/>
      <c r="AD440" s="1">
        <v>1</v>
      </c>
      <c r="AE440" s="1"/>
      <c r="AF440" s="1"/>
      <c r="AG440" s="1" t="s">
        <v>1168</v>
      </c>
      <c r="AH440" s="1"/>
      <c r="AI440" s="1"/>
      <c r="AJ440" s="114" t="s">
        <v>1129</v>
      </c>
      <c r="AK440">
        <v>2</v>
      </c>
      <c r="AL440" s="1" t="s">
        <v>39</v>
      </c>
    </row>
    <row r="441" spans="1:38" hidden="1" x14ac:dyDescent="0.2">
      <c r="A441" s="70" t="s">
        <v>1169</v>
      </c>
      <c r="B441" s="70" t="s">
        <v>1169</v>
      </c>
      <c r="C441" s="2"/>
      <c r="D441" s="70" t="s">
        <v>1165</v>
      </c>
      <c r="E441" s="52" t="s">
        <v>1165</v>
      </c>
      <c r="F441" s="52" t="s">
        <v>1169</v>
      </c>
      <c r="G441" s="68" t="s">
        <v>44</v>
      </c>
      <c r="H441" s="68" t="s">
        <v>52</v>
      </c>
      <c r="I441" s="77" t="s">
        <v>48</v>
      </c>
      <c r="J441" s="68" t="s">
        <v>342</v>
      </c>
      <c r="K441" s="68">
        <v>29</v>
      </c>
      <c r="L441" s="90">
        <v>44203</v>
      </c>
      <c r="M441" s="90">
        <v>44812</v>
      </c>
      <c r="N441" s="68">
        <v>20.2</v>
      </c>
      <c r="O441">
        <v>20</v>
      </c>
      <c r="P441">
        <v>1.67</v>
      </c>
      <c r="Q441" s="53">
        <v>18.100000000000001</v>
      </c>
      <c r="S441" s="52" t="s">
        <v>1170</v>
      </c>
      <c r="T441" s="77" t="s">
        <v>1171</v>
      </c>
      <c r="U441" s="2"/>
      <c r="V441" s="2"/>
      <c r="W441" s="2"/>
      <c r="AD441" s="1">
        <v>1</v>
      </c>
      <c r="AE441" s="1"/>
      <c r="AF441" s="1"/>
      <c r="AG441" s="1"/>
      <c r="AH441" s="1"/>
      <c r="AI441" s="1"/>
      <c r="AJ441" s="114" t="s">
        <v>1129</v>
      </c>
      <c r="AK441">
        <v>3</v>
      </c>
      <c r="AL441" s="1" t="s">
        <v>39</v>
      </c>
    </row>
    <row r="442" spans="1:38" hidden="1" x14ac:dyDescent="0.2">
      <c r="A442" s="68" t="s">
        <v>1172</v>
      </c>
      <c r="B442" s="68" t="s">
        <v>1172</v>
      </c>
      <c r="C442" s="2"/>
      <c r="D442" s="68" t="s">
        <v>1172</v>
      </c>
      <c r="E442" t="s">
        <v>1172</v>
      </c>
      <c r="F442" t="s">
        <v>1172</v>
      </c>
      <c r="G442" s="68" t="s">
        <v>467</v>
      </c>
      <c r="H442" s="68" t="s">
        <v>52</v>
      </c>
      <c r="I442" s="77" t="s">
        <v>48</v>
      </c>
      <c r="J442" s="68" t="s">
        <v>342</v>
      </c>
      <c r="K442" s="68">
        <v>36</v>
      </c>
      <c r="L442" s="90">
        <v>44182</v>
      </c>
      <c r="M442" s="90">
        <v>44819</v>
      </c>
      <c r="N442" s="68">
        <v>21.233333333333334</v>
      </c>
      <c r="O442">
        <v>21</v>
      </c>
      <c r="P442">
        <v>1.7444444444444445</v>
      </c>
      <c r="Q442" s="15">
        <v>18.8</v>
      </c>
      <c r="S442" t="s">
        <v>1172</v>
      </c>
      <c r="T442" s="77" t="s">
        <v>1173</v>
      </c>
      <c r="U442" s="2"/>
      <c r="V442" s="2"/>
      <c r="W442" s="2"/>
      <c r="AD442" s="1">
        <v>1</v>
      </c>
      <c r="AE442" s="1"/>
      <c r="AF442" s="1"/>
      <c r="AG442" s="1"/>
      <c r="AH442" s="1"/>
      <c r="AI442" s="1"/>
      <c r="AJ442" s="114" t="s">
        <v>1129</v>
      </c>
      <c r="AK442">
        <v>5</v>
      </c>
      <c r="AL442" s="1" t="s">
        <v>39</v>
      </c>
    </row>
    <row r="443" spans="1:38" hidden="1" x14ac:dyDescent="0.2">
      <c r="A443" s="68" t="s">
        <v>1174</v>
      </c>
      <c r="B443" s="68" t="s">
        <v>1174</v>
      </c>
      <c r="C443" s="2"/>
      <c r="D443" s="68" t="s">
        <v>1174</v>
      </c>
      <c r="E443" t="s">
        <v>1174</v>
      </c>
      <c r="F443" t="s">
        <v>1174</v>
      </c>
      <c r="G443" s="68" t="s">
        <v>467</v>
      </c>
      <c r="H443" s="68" t="s">
        <v>52</v>
      </c>
      <c r="I443" s="77" t="s">
        <v>48</v>
      </c>
      <c r="J443" s="68" t="s">
        <v>342</v>
      </c>
      <c r="K443" s="68">
        <v>33</v>
      </c>
      <c r="L443" s="90">
        <v>44185</v>
      </c>
      <c r="M443" s="90">
        <v>44819</v>
      </c>
      <c r="N443" s="68">
        <v>21.133333333333333</v>
      </c>
      <c r="O443">
        <v>21</v>
      </c>
      <c r="P443">
        <v>1.7361111111111112</v>
      </c>
      <c r="Q443">
        <v>18.7</v>
      </c>
      <c r="S443" t="s">
        <v>1174</v>
      </c>
      <c r="T443" s="77" t="s">
        <v>1175</v>
      </c>
      <c r="U443" s="2"/>
      <c r="V443" s="2"/>
      <c r="W443" s="2"/>
      <c r="AD443" s="1">
        <v>1</v>
      </c>
      <c r="AE443" s="1"/>
      <c r="AF443" s="1"/>
      <c r="AG443" s="1"/>
      <c r="AH443" s="1"/>
      <c r="AI443" s="1"/>
      <c r="AJ443" s="114" t="s">
        <v>1129</v>
      </c>
      <c r="AK443">
        <v>6</v>
      </c>
      <c r="AL443" s="1" t="s">
        <v>39</v>
      </c>
    </row>
    <row r="444" spans="1:38" hidden="1" x14ac:dyDescent="0.2">
      <c r="A444" s="68" t="s">
        <v>2279</v>
      </c>
      <c r="B444" s="68" t="s">
        <v>2279</v>
      </c>
      <c r="D444" s="68" t="s">
        <v>2279</v>
      </c>
      <c r="E444" t="s">
        <v>2279</v>
      </c>
      <c r="G444" s="68" t="s">
        <v>326</v>
      </c>
      <c r="H444" s="68" t="s">
        <v>45</v>
      </c>
      <c r="I444" s="77" t="s">
        <v>48</v>
      </c>
      <c r="J444" s="68" t="s">
        <v>342</v>
      </c>
      <c r="K444" s="68">
        <v>53</v>
      </c>
      <c r="L444" s="90">
        <v>44351</v>
      </c>
      <c r="M444" s="90">
        <v>44750</v>
      </c>
      <c r="N444" s="68">
        <v>13.3</v>
      </c>
      <c r="O444">
        <v>13</v>
      </c>
      <c r="P444" s="25">
        <f t="shared" ref="P444:P458" si="6">N444/12</f>
        <v>1.1083333333333334</v>
      </c>
      <c r="Q444">
        <v>13.3</v>
      </c>
      <c r="AC444" t="s">
        <v>712</v>
      </c>
      <c r="AD444">
        <v>0</v>
      </c>
      <c r="AJ444" s="114" t="s">
        <v>711</v>
      </c>
      <c r="AK444">
        <v>4</v>
      </c>
      <c r="AL444" s="1"/>
    </row>
    <row r="445" spans="1:38" hidden="1" x14ac:dyDescent="0.2">
      <c r="A445" s="68" t="s">
        <v>2280</v>
      </c>
      <c r="B445" s="68" t="s">
        <v>2280</v>
      </c>
      <c r="D445" s="68" t="s">
        <v>2280</v>
      </c>
      <c r="E445" t="s">
        <v>2280</v>
      </c>
      <c r="G445" s="68" t="s">
        <v>326</v>
      </c>
      <c r="H445" s="68" t="s">
        <v>45</v>
      </c>
      <c r="I445" s="77" t="s">
        <v>48</v>
      </c>
      <c r="J445" s="68" t="s">
        <v>342</v>
      </c>
      <c r="K445" s="68">
        <v>45</v>
      </c>
      <c r="L445" s="90">
        <v>44351</v>
      </c>
      <c r="M445" s="90">
        <v>44750</v>
      </c>
      <c r="N445" s="68">
        <v>13.3</v>
      </c>
      <c r="O445">
        <v>13</v>
      </c>
      <c r="P445" s="25">
        <f t="shared" si="6"/>
        <v>1.1083333333333334</v>
      </c>
      <c r="Q445">
        <v>13.3</v>
      </c>
      <c r="AC445" t="s">
        <v>712</v>
      </c>
      <c r="AD445">
        <v>0</v>
      </c>
      <c r="AJ445" s="114" t="s">
        <v>711</v>
      </c>
      <c r="AK445">
        <v>5</v>
      </c>
      <c r="AL445" s="1"/>
    </row>
    <row r="446" spans="1:38" hidden="1" x14ac:dyDescent="0.2">
      <c r="A446" s="68" t="s">
        <v>2281</v>
      </c>
      <c r="B446" s="68" t="s">
        <v>2281</v>
      </c>
      <c r="D446" s="68" t="s">
        <v>2281</v>
      </c>
      <c r="E446" t="s">
        <v>2281</v>
      </c>
      <c r="G446" s="68" t="s">
        <v>326</v>
      </c>
      <c r="H446" s="68" t="s">
        <v>45</v>
      </c>
      <c r="I446" s="77" t="s">
        <v>48</v>
      </c>
      <c r="J446" s="68" t="s">
        <v>342</v>
      </c>
      <c r="K446" s="68">
        <v>49</v>
      </c>
      <c r="L446" s="90">
        <v>44351</v>
      </c>
      <c r="M446" s="90">
        <v>44750</v>
      </c>
      <c r="N446" s="68">
        <v>13.3</v>
      </c>
      <c r="O446">
        <v>13</v>
      </c>
      <c r="P446" s="25">
        <f t="shared" si="6"/>
        <v>1.1083333333333334</v>
      </c>
      <c r="Q446">
        <v>13.3</v>
      </c>
      <c r="AC446" t="s">
        <v>712</v>
      </c>
      <c r="AD446">
        <v>0</v>
      </c>
      <c r="AJ446" s="114" t="s">
        <v>711</v>
      </c>
      <c r="AK446">
        <v>6</v>
      </c>
      <c r="AL446" s="1"/>
    </row>
    <row r="447" spans="1:38" hidden="1" x14ac:dyDescent="0.2">
      <c r="A447" s="68" t="s">
        <v>2282</v>
      </c>
      <c r="B447" s="68" t="s">
        <v>2282</v>
      </c>
      <c r="D447" s="68" t="s">
        <v>2282</v>
      </c>
      <c r="E447" t="s">
        <v>2282</v>
      </c>
      <c r="G447" s="68" t="s">
        <v>326</v>
      </c>
      <c r="H447" s="68" t="s">
        <v>45</v>
      </c>
      <c r="I447" s="77" t="s">
        <v>48</v>
      </c>
      <c r="J447" s="68" t="s">
        <v>342</v>
      </c>
      <c r="K447" s="68">
        <v>45</v>
      </c>
      <c r="L447" s="90">
        <v>44351</v>
      </c>
      <c r="M447" s="90">
        <v>44750</v>
      </c>
      <c r="N447" s="68">
        <v>13.3</v>
      </c>
      <c r="O447">
        <v>13</v>
      </c>
      <c r="P447" s="25">
        <f t="shared" si="6"/>
        <v>1.1083333333333334</v>
      </c>
      <c r="Q447">
        <v>13.3</v>
      </c>
      <c r="AC447" s="27" t="s">
        <v>713</v>
      </c>
      <c r="AD447">
        <v>0</v>
      </c>
      <c r="AJ447" s="114" t="s">
        <v>711</v>
      </c>
      <c r="AK447">
        <v>7</v>
      </c>
      <c r="AL447" s="1"/>
    </row>
    <row r="448" spans="1:38" hidden="1" x14ac:dyDescent="0.2">
      <c r="A448" s="68" t="s">
        <v>2283</v>
      </c>
      <c r="B448" s="68" t="s">
        <v>2283</v>
      </c>
      <c r="D448" s="68" t="s">
        <v>2283</v>
      </c>
      <c r="E448" t="s">
        <v>2283</v>
      </c>
      <c r="G448" s="68" t="s">
        <v>321</v>
      </c>
      <c r="H448" s="68" t="s">
        <v>45</v>
      </c>
      <c r="I448" s="77" t="s">
        <v>48</v>
      </c>
      <c r="J448" s="68" t="s">
        <v>342</v>
      </c>
      <c r="K448" s="68">
        <v>50</v>
      </c>
      <c r="L448" s="90">
        <v>44364</v>
      </c>
      <c r="M448" s="90">
        <v>44770</v>
      </c>
      <c r="N448" s="68">
        <v>13.533333333333333</v>
      </c>
      <c r="O448">
        <v>14</v>
      </c>
      <c r="P448" s="25">
        <f t="shared" si="6"/>
        <v>1.1277777777777778</v>
      </c>
      <c r="Q448">
        <v>13.533333333333333</v>
      </c>
      <c r="AC448" t="s">
        <v>1128</v>
      </c>
      <c r="AD448">
        <v>0</v>
      </c>
      <c r="AJ448" s="114" t="s">
        <v>711</v>
      </c>
      <c r="AK448">
        <v>24</v>
      </c>
    </row>
    <row r="449" spans="1:38" hidden="1" x14ac:dyDescent="0.2">
      <c r="A449" s="68" t="s">
        <v>2284</v>
      </c>
      <c r="B449" s="68" t="s">
        <v>2284</v>
      </c>
      <c r="D449" s="68" t="s">
        <v>2284</v>
      </c>
      <c r="E449" t="s">
        <v>2284</v>
      </c>
      <c r="G449" s="68" t="s">
        <v>321</v>
      </c>
      <c r="H449" s="68" t="s">
        <v>45</v>
      </c>
      <c r="I449" s="77" t="s">
        <v>48</v>
      </c>
      <c r="J449" s="68" t="s">
        <v>342</v>
      </c>
      <c r="K449" s="68">
        <v>51</v>
      </c>
      <c r="L449" s="90">
        <v>44364</v>
      </c>
      <c r="M449" s="90">
        <v>44770</v>
      </c>
      <c r="N449" s="68">
        <v>13.533333333333333</v>
      </c>
      <c r="O449">
        <v>14</v>
      </c>
      <c r="P449" s="25">
        <f t="shared" si="6"/>
        <v>1.1277777777777778</v>
      </c>
      <c r="Q449">
        <v>13.533333333333333</v>
      </c>
      <c r="AC449" t="s">
        <v>1128</v>
      </c>
      <c r="AD449">
        <v>0</v>
      </c>
      <c r="AJ449" s="114" t="s">
        <v>711</v>
      </c>
      <c r="AK449">
        <v>25</v>
      </c>
    </row>
    <row r="450" spans="1:38" hidden="1" x14ac:dyDescent="0.2">
      <c r="A450" s="68" t="s">
        <v>2285</v>
      </c>
      <c r="B450" s="68" t="s">
        <v>2285</v>
      </c>
      <c r="D450" s="68" t="s">
        <v>2285</v>
      </c>
      <c r="E450" t="s">
        <v>2285</v>
      </c>
      <c r="G450" s="68" t="s">
        <v>321</v>
      </c>
      <c r="H450" s="68" t="s">
        <v>45</v>
      </c>
      <c r="I450" s="77" t="s">
        <v>48</v>
      </c>
      <c r="J450" s="68" t="s">
        <v>342</v>
      </c>
      <c r="K450" s="68">
        <v>51</v>
      </c>
      <c r="L450" s="90">
        <v>44364</v>
      </c>
      <c r="M450" s="90">
        <v>44770</v>
      </c>
      <c r="N450" s="68">
        <v>13.533333333333333</v>
      </c>
      <c r="O450">
        <v>14</v>
      </c>
      <c r="P450" s="25">
        <f t="shared" si="6"/>
        <v>1.1277777777777778</v>
      </c>
      <c r="Q450">
        <v>13.533333333333333</v>
      </c>
      <c r="AC450" t="s">
        <v>1128</v>
      </c>
      <c r="AD450">
        <v>0</v>
      </c>
      <c r="AJ450" s="114" t="s">
        <v>711</v>
      </c>
      <c r="AK450">
        <v>26</v>
      </c>
    </row>
    <row r="451" spans="1:38" hidden="1" x14ac:dyDescent="0.2">
      <c r="A451" s="68" t="s">
        <v>2286</v>
      </c>
      <c r="B451" s="68" t="s">
        <v>2286</v>
      </c>
      <c r="D451" s="68" t="s">
        <v>2286</v>
      </c>
      <c r="E451" t="s">
        <v>2286</v>
      </c>
      <c r="G451" s="68" t="s">
        <v>321</v>
      </c>
      <c r="H451" s="68" t="s">
        <v>45</v>
      </c>
      <c r="I451" s="77" t="s">
        <v>48</v>
      </c>
      <c r="J451" s="68" t="s">
        <v>342</v>
      </c>
      <c r="K451" s="68">
        <v>51</v>
      </c>
      <c r="L451" s="90">
        <v>44364</v>
      </c>
      <c r="M451" s="90">
        <v>44770</v>
      </c>
      <c r="N451" s="68">
        <v>13.533333333333333</v>
      </c>
      <c r="O451">
        <v>14</v>
      </c>
      <c r="P451" s="25">
        <f t="shared" si="6"/>
        <v>1.1277777777777778</v>
      </c>
      <c r="Q451">
        <v>13.533333333333333</v>
      </c>
      <c r="AC451" t="s">
        <v>1128</v>
      </c>
      <c r="AD451">
        <v>0</v>
      </c>
      <c r="AJ451" s="114" t="s">
        <v>711</v>
      </c>
      <c r="AK451">
        <v>27</v>
      </c>
    </row>
    <row r="452" spans="1:38" hidden="1" x14ac:dyDescent="0.2">
      <c r="A452" s="68" t="s">
        <v>2287</v>
      </c>
      <c r="B452" s="68" t="s">
        <v>2287</v>
      </c>
      <c r="D452" s="68" t="s">
        <v>2287</v>
      </c>
      <c r="E452" t="s">
        <v>2287</v>
      </c>
      <c r="G452" s="68" t="s">
        <v>321</v>
      </c>
      <c r="H452" s="68" t="s">
        <v>45</v>
      </c>
      <c r="I452" s="77" t="s">
        <v>48</v>
      </c>
      <c r="J452" s="68" t="s">
        <v>342</v>
      </c>
      <c r="K452" s="68">
        <v>45</v>
      </c>
      <c r="L452" s="90">
        <v>44364</v>
      </c>
      <c r="M452" s="90">
        <v>44781</v>
      </c>
      <c r="N452" s="68">
        <v>13.9</v>
      </c>
      <c r="O452">
        <v>14</v>
      </c>
      <c r="P452" s="25">
        <f t="shared" si="6"/>
        <v>1.1583333333333334</v>
      </c>
      <c r="Q452">
        <v>13.9</v>
      </c>
      <c r="AC452" s="27" t="s">
        <v>713</v>
      </c>
      <c r="AD452">
        <v>0</v>
      </c>
      <c r="AG452" t="s">
        <v>1176</v>
      </c>
      <c r="AJ452" s="114" t="s">
        <v>711</v>
      </c>
      <c r="AK452">
        <v>28</v>
      </c>
    </row>
    <row r="453" spans="1:38" hidden="1" x14ac:dyDescent="0.2">
      <c r="A453" s="68" t="s">
        <v>2288</v>
      </c>
      <c r="B453" s="68" t="s">
        <v>2288</v>
      </c>
      <c r="D453" s="68" t="s">
        <v>2288</v>
      </c>
      <c r="E453" t="s">
        <v>2288</v>
      </c>
      <c r="G453" s="68" t="s">
        <v>321</v>
      </c>
      <c r="H453" s="68" t="s">
        <v>45</v>
      </c>
      <c r="I453" s="77" t="s">
        <v>48</v>
      </c>
      <c r="J453" s="68" t="s">
        <v>342</v>
      </c>
      <c r="K453" s="68">
        <v>36</v>
      </c>
      <c r="L453" s="90">
        <v>44364</v>
      </c>
      <c r="M453" s="90">
        <v>44781</v>
      </c>
      <c r="N453" s="68">
        <v>13.9</v>
      </c>
      <c r="O453">
        <v>14</v>
      </c>
      <c r="P453" s="25">
        <f t="shared" si="6"/>
        <v>1.1583333333333334</v>
      </c>
      <c r="Q453">
        <v>13.9</v>
      </c>
      <c r="AC453" s="27" t="s">
        <v>713</v>
      </c>
      <c r="AD453">
        <v>0</v>
      </c>
      <c r="AG453" t="s">
        <v>1177</v>
      </c>
      <c r="AJ453" s="114" t="s">
        <v>711</v>
      </c>
      <c r="AK453">
        <v>29</v>
      </c>
    </row>
    <row r="454" spans="1:38" hidden="1" x14ac:dyDescent="0.2">
      <c r="A454" s="68" t="s">
        <v>2289</v>
      </c>
      <c r="B454" s="68" t="s">
        <v>2289</v>
      </c>
      <c r="D454" s="68" t="s">
        <v>2289</v>
      </c>
      <c r="E454" t="s">
        <v>2289</v>
      </c>
      <c r="G454" s="68" t="s">
        <v>104</v>
      </c>
      <c r="H454" s="68" t="s">
        <v>45</v>
      </c>
      <c r="I454" s="77" t="s">
        <v>48</v>
      </c>
      <c r="J454" s="68" t="s">
        <v>342</v>
      </c>
      <c r="K454" s="68">
        <v>48</v>
      </c>
      <c r="L454" s="90">
        <v>44367</v>
      </c>
      <c r="M454" s="90">
        <v>44777</v>
      </c>
      <c r="N454" s="68">
        <v>13.666666666666666</v>
      </c>
      <c r="O454">
        <v>14</v>
      </c>
      <c r="P454" s="25">
        <f t="shared" si="6"/>
        <v>1.1388888888888888</v>
      </c>
      <c r="Q454">
        <v>13.666666666666666</v>
      </c>
      <c r="AC454" t="s">
        <v>712</v>
      </c>
      <c r="AD454">
        <v>0</v>
      </c>
      <c r="AJ454" s="114" t="s">
        <v>711</v>
      </c>
      <c r="AK454">
        <v>103</v>
      </c>
    </row>
    <row r="455" spans="1:38" hidden="1" x14ac:dyDescent="0.2">
      <c r="A455" s="68" t="s">
        <v>2290</v>
      </c>
      <c r="B455" s="68" t="s">
        <v>2290</v>
      </c>
      <c r="D455" s="68" t="s">
        <v>2290</v>
      </c>
      <c r="E455" t="s">
        <v>2290</v>
      </c>
      <c r="G455" s="68" t="s">
        <v>104</v>
      </c>
      <c r="H455" s="68" t="s">
        <v>45</v>
      </c>
      <c r="I455" s="77" t="s">
        <v>48</v>
      </c>
      <c r="J455" s="68" t="s">
        <v>342</v>
      </c>
      <c r="K455" s="68">
        <v>54</v>
      </c>
      <c r="L455" s="90">
        <v>44367</v>
      </c>
      <c r="M455" s="90">
        <v>44777</v>
      </c>
      <c r="N455" s="68">
        <v>13.666666666666666</v>
      </c>
      <c r="O455">
        <v>14</v>
      </c>
      <c r="P455" s="25">
        <f t="shared" si="6"/>
        <v>1.1388888888888888</v>
      </c>
      <c r="Q455">
        <v>13.666666666666666</v>
      </c>
      <c r="AC455" t="s">
        <v>712</v>
      </c>
      <c r="AD455">
        <v>0</v>
      </c>
      <c r="AJ455" s="114" t="s">
        <v>711</v>
      </c>
      <c r="AK455">
        <v>104</v>
      </c>
    </row>
    <row r="456" spans="1:38" hidden="1" x14ac:dyDescent="0.2">
      <c r="A456" s="68" t="s">
        <v>2291</v>
      </c>
      <c r="B456" s="68" t="s">
        <v>2291</v>
      </c>
      <c r="D456" s="68" t="s">
        <v>2291</v>
      </c>
      <c r="E456" t="s">
        <v>2291</v>
      </c>
      <c r="G456" s="68" t="s">
        <v>104</v>
      </c>
      <c r="H456" s="68" t="s">
        <v>45</v>
      </c>
      <c r="I456" s="77" t="s">
        <v>48</v>
      </c>
      <c r="J456" s="68" t="s">
        <v>342</v>
      </c>
      <c r="K456" s="68">
        <v>52</v>
      </c>
      <c r="L456" s="90">
        <v>44367</v>
      </c>
      <c r="M456" s="90">
        <v>44777</v>
      </c>
      <c r="N456" s="68">
        <v>13.666666666666666</v>
      </c>
      <c r="O456">
        <v>14</v>
      </c>
      <c r="P456" s="25">
        <f t="shared" si="6"/>
        <v>1.1388888888888888</v>
      </c>
      <c r="Q456">
        <v>13.666666666666666</v>
      </c>
      <c r="AC456" s="27" t="s">
        <v>713</v>
      </c>
      <c r="AD456">
        <v>0</v>
      </c>
      <c r="AJ456" s="114" t="s">
        <v>711</v>
      </c>
      <c r="AK456">
        <v>105</v>
      </c>
    </row>
    <row r="457" spans="1:38" hidden="1" x14ac:dyDescent="0.2">
      <c r="A457" s="68" t="s">
        <v>2292</v>
      </c>
      <c r="B457" s="68" t="s">
        <v>2292</v>
      </c>
      <c r="D457" s="68" t="s">
        <v>2292</v>
      </c>
      <c r="E457" t="s">
        <v>2292</v>
      </c>
      <c r="G457" s="68" t="s">
        <v>104</v>
      </c>
      <c r="H457" s="68" t="s">
        <v>52</v>
      </c>
      <c r="I457" s="77" t="s">
        <v>715</v>
      </c>
      <c r="J457" s="68" t="s">
        <v>714</v>
      </c>
      <c r="K457" s="68">
        <v>27</v>
      </c>
      <c r="L457" s="90">
        <v>44349</v>
      </c>
      <c r="M457" s="90">
        <v>44777</v>
      </c>
      <c r="N457" s="68">
        <v>14.266666666666667</v>
      </c>
      <c r="O457">
        <v>14</v>
      </c>
      <c r="P457" s="25">
        <f t="shared" si="6"/>
        <v>1.1888888888888889</v>
      </c>
      <c r="Q457">
        <v>14.266666666666667</v>
      </c>
      <c r="AC457" s="27" t="s">
        <v>713</v>
      </c>
      <c r="AD457">
        <v>0</v>
      </c>
      <c r="AJ457" s="114" t="s">
        <v>711</v>
      </c>
      <c r="AK457">
        <v>106</v>
      </c>
    </row>
    <row r="458" spans="1:38" hidden="1" x14ac:dyDescent="0.2">
      <c r="A458" s="68" t="s">
        <v>2293</v>
      </c>
      <c r="B458" s="68" t="s">
        <v>2293</v>
      </c>
      <c r="D458" s="68" t="s">
        <v>2293</v>
      </c>
      <c r="E458" t="s">
        <v>2293</v>
      </c>
      <c r="G458" s="68" t="s">
        <v>104</v>
      </c>
      <c r="H458" s="68" t="s">
        <v>45</v>
      </c>
      <c r="I458" s="77" t="s">
        <v>715</v>
      </c>
      <c r="J458" s="68" t="s">
        <v>714</v>
      </c>
      <c r="K458" s="68">
        <v>30</v>
      </c>
      <c r="L458" s="90">
        <v>44349</v>
      </c>
      <c r="M458" s="90">
        <v>44777</v>
      </c>
      <c r="N458" s="68">
        <v>14.266666666666667</v>
      </c>
      <c r="O458">
        <v>14</v>
      </c>
      <c r="P458" s="25">
        <f t="shared" si="6"/>
        <v>1.1888888888888889</v>
      </c>
      <c r="Q458">
        <v>14.266666666666667</v>
      </c>
      <c r="AC458" s="27" t="s">
        <v>713</v>
      </c>
      <c r="AD458">
        <v>0</v>
      </c>
      <c r="AJ458" s="114" t="s">
        <v>711</v>
      </c>
      <c r="AK458">
        <v>107</v>
      </c>
    </row>
    <row r="459" spans="1:38" hidden="1" x14ac:dyDescent="0.2">
      <c r="A459" s="68" t="s">
        <v>1179</v>
      </c>
      <c r="B459" s="68" t="s">
        <v>1179</v>
      </c>
      <c r="C459" s="2"/>
      <c r="D459" s="68" t="s">
        <v>1179</v>
      </c>
      <c r="E459" t="s">
        <v>1179</v>
      </c>
      <c r="F459" t="s">
        <v>1179</v>
      </c>
      <c r="G459" s="68" t="s">
        <v>467</v>
      </c>
      <c r="H459" s="68" t="s">
        <v>52</v>
      </c>
      <c r="I459" s="77" t="s">
        <v>48</v>
      </c>
      <c r="J459" s="68" t="s">
        <v>342</v>
      </c>
      <c r="K459" s="68">
        <v>25</v>
      </c>
      <c r="L459" s="90">
        <v>44255</v>
      </c>
      <c r="M459" s="90">
        <v>44839</v>
      </c>
      <c r="N459" s="68">
        <v>19.100000000000001</v>
      </c>
      <c r="O459">
        <v>19</v>
      </c>
      <c r="P459">
        <v>1.57</v>
      </c>
      <c r="Q459">
        <v>17.533333333333335</v>
      </c>
      <c r="S459" t="s">
        <v>1179</v>
      </c>
      <c r="T459" s="77" t="s">
        <v>1180</v>
      </c>
      <c r="U459" s="2"/>
      <c r="V459" s="2"/>
      <c r="W459" s="2"/>
      <c r="AD459" s="1">
        <v>1</v>
      </c>
      <c r="AE459" s="1"/>
      <c r="AF459" s="1"/>
      <c r="AG459" s="1"/>
      <c r="AH459" s="1"/>
      <c r="AI459" s="1"/>
      <c r="AJ459" s="114" t="s">
        <v>1178</v>
      </c>
      <c r="AK459">
        <v>10</v>
      </c>
      <c r="AL459" t="s">
        <v>39</v>
      </c>
    </row>
    <row r="460" spans="1:38" hidden="1" x14ac:dyDescent="0.2">
      <c r="A460" s="68" t="s">
        <v>1181</v>
      </c>
      <c r="B460" s="68" t="s">
        <v>1181</v>
      </c>
      <c r="C460" s="2"/>
      <c r="D460" s="68" t="s">
        <v>1181</v>
      </c>
      <c r="E460" t="s">
        <v>1181</v>
      </c>
      <c r="F460" t="s">
        <v>1181</v>
      </c>
      <c r="G460" s="68" t="s">
        <v>467</v>
      </c>
      <c r="H460" s="68" t="s">
        <v>52</v>
      </c>
      <c r="I460" s="77" t="s">
        <v>48</v>
      </c>
      <c r="J460" s="68" t="s">
        <v>342</v>
      </c>
      <c r="K460" s="68">
        <v>39</v>
      </c>
      <c r="L460" s="90">
        <v>44255</v>
      </c>
      <c r="M460" s="90">
        <v>44839</v>
      </c>
      <c r="N460" s="68">
        <v>19.100000000000001</v>
      </c>
      <c r="O460">
        <v>19</v>
      </c>
      <c r="P460">
        <v>1.57</v>
      </c>
      <c r="Q460">
        <v>17.533333333333335</v>
      </c>
      <c r="S460" t="s">
        <v>1181</v>
      </c>
      <c r="T460" s="77" t="s">
        <v>1182</v>
      </c>
      <c r="U460" s="2"/>
      <c r="V460" s="2"/>
      <c r="W460" s="2"/>
      <c r="AD460" s="1">
        <v>1</v>
      </c>
      <c r="AE460" s="1"/>
      <c r="AF460" s="1"/>
      <c r="AG460" s="1"/>
      <c r="AH460" s="1"/>
      <c r="AI460" s="1"/>
      <c r="AJ460" s="114" t="s">
        <v>1178</v>
      </c>
      <c r="AK460">
        <v>11</v>
      </c>
      <c r="AL460" t="s">
        <v>39</v>
      </c>
    </row>
    <row r="461" spans="1:38" hidden="1" x14ac:dyDescent="0.2">
      <c r="A461" s="68" t="s">
        <v>1183</v>
      </c>
      <c r="B461" s="68" t="s">
        <v>1183</v>
      </c>
      <c r="C461" s="2"/>
      <c r="D461" s="68" t="s">
        <v>1183</v>
      </c>
      <c r="E461" t="s">
        <v>1183</v>
      </c>
      <c r="F461" t="s">
        <v>1183</v>
      </c>
      <c r="G461" s="68" t="s">
        <v>467</v>
      </c>
      <c r="H461" s="68" t="s">
        <v>52</v>
      </c>
      <c r="I461" s="77" t="s">
        <v>48</v>
      </c>
      <c r="J461" s="68" t="s">
        <v>342</v>
      </c>
      <c r="K461" s="68">
        <v>32</v>
      </c>
      <c r="L461" s="90">
        <v>44255</v>
      </c>
      <c r="M461" s="90">
        <v>44839</v>
      </c>
      <c r="N461" s="68">
        <v>19.100000000000001</v>
      </c>
      <c r="O461">
        <v>19</v>
      </c>
      <c r="P461">
        <v>1.57</v>
      </c>
      <c r="Q461">
        <v>17.533333333333335</v>
      </c>
      <c r="S461" t="s">
        <v>1183</v>
      </c>
      <c r="T461" s="77" t="s">
        <v>1184</v>
      </c>
      <c r="U461" s="2"/>
      <c r="V461" s="2"/>
      <c r="W461" s="2"/>
      <c r="AD461" s="1">
        <v>1</v>
      </c>
      <c r="AE461" s="1"/>
      <c r="AF461" s="1"/>
      <c r="AG461" s="1"/>
      <c r="AH461" s="1"/>
      <c r="AI461" s="1"/>
      <c r="AJ461" s="114" t="s">
        <v>1178</v>
      </c>
      <c r="AK461">
        <v>12</v>
      </c>
      <c r="AL461" t="s">
        <v>39</v>
      </c>
    </row>
    <row r="462" spans="1:38" hidden="1" x14ac:dyDescent="0.2">
      <c r="A462" s="68" t="s">
        <v>1185</v>
      </c>
      <c r="B462" s="68" t="s">
        <v>1185</v>
      </c>
      <c r="C462" s="2"/>
      <c r="D462" s="68" t="s">
        <v>1185</v>
      </c>
      <c r="E462" t="s">
        <v>1185</v>
      </c>
      <c r="F462" t="s">
        <v>1185</v>
      </c>
      <c r="G462" s="68" t="s">
        <v>467</v>
      </c>
      <c r="H462" s="68" t="s">
        <v>45</v>
      </c>
      <c r="I462" s="77" t="s">
        <v>48</v>
      </c>
      <c r="J462" s="68" t="s">
        <v>342</v>
      </c>
      <c r="K462" s="68">
        <v>37</v>
      </c>
      <c r="L462" s="90">
        <v>44219</v>
      </c>
      <c r="M462" s="90">
        <v>44839</v>
      </c>
      <c r="N462" s="68">
        <v>20.399999999999999</v>
      </c>
      <c r="O462">
        <v>20</v>
      </c>
      <c r="P462">
        <v>1.68</v>
      </c>
      <c r="Q462">
        <v>18.733333333333334</v>
      </c>
      <c r="S462" t="s">
        <v>1185</v>
      </c>
      <c r="T462" s="77" t="s">
        <v>1186</v>
      </c>
      <c r="U462" s="2"/>
      <c r="V462" s="2"/>
      <c r="W462" s="2"/>
      <c r="AD462" s="1">
        <v>1</v>
      </c>
      <c r="AE462" s="1"/>
      <c r="AF462" s="1"/>
      <c r="AG462" s="1"/>
      <c r="AH462" s="1"/>
      <c r="AI462" s="1"/>
      <c r="AJ462" s="114" t="s">
        <v>1178</v>
      </c>
      <c r="AK462">
        <v>13</v>
      </c>
      <c r="AL462" t="s">
        <v>39</v>
      </c>
    </row>
    <row r="463" spans="1:38" hidden="1" x14ac:dyDescent="0.2">
      <c r="A463" s="68" t="s">
        <v>1187</v>
      </c>
      <c r="B463" s="68" t="s">
        <v>1187</v>
      </c>
      <c r="C463" s="2"/>
      <c r="D463" s="68" t="s">
        <v>1187</v>
      </c>
      <c r="E463" t="s">
        <v>1187</v>
      </c>
      <c r="F463" t="s">
        <v>1187</v>
      </c>
      <c r="G463" s="68" t="s">
        <v>467</v>
      </c>
      <c r="H463" s="68" t="s">
        <v>45</v>
      </c>
      <c r="I463" s="77" t="s">
        <v>48</v>
      </c>
      <c r="J463" s="68" t="s">
        <v>342</v>
      </c>
      <c r="K463" s="68">
        <v>49</v>
      </c>
      <c r="L463" s="90">
        <v>44219</v>
      </c>
      <c r="M463" s="90">
        <v>44839</v>
      </c>
      <c r="N463" s="68">
        <v>20.399999999999999</v>
      </c>
      <c r="O463">
        <v>20</v>
      </c>
      <c r="P463">
        <v>1.68</v>
      </c>
      <c r="Q463">
        <v>18.733333333333334</v>
      </c>
      <c r="S463" t="s">
        <v>1187</v>
      </c>
      <c r="T463" s="77" t="s">
        <v>1188</v>
      </c>
      <c r="U463" s="2"/>
      <c r="V463" s="2"/>
      <c r="W463" s="2"/>
      <c r="AD463" s="1">
        <v>1</v>
      </c>
      <c r="AE463" s="1"/>
      <c r="AF463" s="1"/>
      <c r="AG463" s="1"/>
      <c r="AH463" s="1"/>
      <c r="AI463" s="1"/>
      <c r="AJ463" s="114" t="s">
        <v>1178</v>
      </c>
      <c r="AK463">
        <v>14</v>
      </c>
      <c r="AL463" t="s">
        <v>39</v>
      </c>
    </row>
    <row r="464" spans="1:38" hidden="1" x14ac:dyDescent="0.2">
      <c r="A464" s="68" t="s">
        <v>1189</v>
      </c>
      <c r="B464" s="68" t="s">
        <v>1189</v>
      </c>
      <c r="C464" s="2"/>
      <c r="D464" s="68" t="s">
        <v>1189</v>
      </c>
      <c r="E464" t="s">
        <v>1189</v>
      </c>
      <c r="F464" t="s">
        <v>1189</v>
      </c>
      <c r="G464" s="68" t="s">
        <v>467</v>
      </c>
      <c r="H464" s="68" t="s">
        <v>45</v>
      </c>
      <c r="I464" s="77" t="s">
        <v>48</v>
      </c>
      <c r="J464" s="68" t="s">
        <v>342</v>
      </c>
      <c r="K464" s="68">
        <v>47</v>
      </c>
      <c r="L464" s="90">
        <v>44219</v>
      </c>
      <c r="M464" s="90">
        <v>44840</v>
      </c>
      <c r="N464" s="68">
        <v>20.399999999999999</v>
      </c>
      <c r="O464">
        <v>20</v>
      </c>
      <c r="P464">
        <v>1.68</v>
      </c>
      <c r="Q464">
        <v>18.733333333333334</v>
      </c>
      <c r="S464" t="s">
        <v>1189</v>
      </c>
      <c r="T464" s="77" t="s">
        <v>1190</v>
      </c>
      <c r="U464" s="2"/>
      <c r="V464" s="2"/>
      <c r="W464" s="2"/>
      <c r="AD464" s="1">
        <v>1</v>
      </c>
      <c r="AE464" s="1"/>
      <c r="AF464" s="1"/>
      <c r="AG464" s="1"/>
      <c r="AH464" s="1"/>
      <c r="AI464" s="1"/>
      <c r="AJ464" s="114" t="s">
        <v>1178</v>
      </c>
      <c r="AK464">
        <v>15</v>
      </c>
      <c r="AL464" t="s">
        <v>39</v>
      </c>
    </row>
    <row r="465" spans="1:38" hidden="1" x14ac:dyDescent="0.2">
      <c r="A465" s="68" t="s">
        <v>1191</v>
      </c>
      <c r="B465" s="68" t="s">
        <v>1191</v>
      </c>
      <c r="C465" s="2"/>
      <c r="D465" s="68" t="s">
        <v>1191</v>
      </c>
      <c r="E465" t="s">
        <v>1191</v>
      </c>
      <c r="F465" t="s">
        <v>1191</v>
      </c>
      <c r="G465" s="68" t="s">
        <v>467</v>
      </c>
      <c r="H465" s="68" t="s">
        <v>45</v>
      </c>
      <c r="I465" s="77" t="s">
        <v>48</v>
      </c>
      <c r="J465" s="68" t="s">
        <v>342</v>
      </c>
      <c r="K465" s="68">
        <v>38</v>
      </c>
      <c r="L465" s="90">
        <v>44219</v>
      </c>
      <c r="M465" s="90">
        <v>44840</v>
      </c>
      <c r="N465" s="68">
        <v>20.399999999999999</v>
      </c>
      <c r="O465">
        <v>20</v>
      </c>
      <c r="P465">
        <v>1.68</v>
      </c>
      <c r="Q465">
        <v>18.733333333333334</v>
      </c>
      <c r="S465" t="s">
        <v>1191</v>
      </c>
      <c r="T465" s="77" t="s">
        <v>1192</v>
      </c>
      <c r="U465" s="2"/>
      <c r="V465" s="2"/>
      <c r="W465" s="2"/>
      <c r="AD465" s="1">
        <v>1</v>
      </c>
      <c r="AE465" s="5"/>
      <c r="AF465" s="5"/>
      <c r="AG465" s="5"/>
      <c r="AH465" s="5"/>
      <c r="AI465" s="5"/>
      <c r="AJ465" s="114" t="s">
        <v>1178</v>
      </c>
      <c r="AK465">
        <v>16</v>
      </c>
      <c r="AL465" t="s">
        <v>39</v>
      </c>
    </row>
    <row r="466" spans="1:38" hidden="1" x14ac:dyDescent="0.2">
      <c r="A466" s="68" t="s">
        <v>1193</v>
      </c>
      <c r="B466" s="68" t="s">
        <v>1193</v>
      </c>
      <c r="C466" s="2"/>
      <c r="D466" s="68" t="s">
        <v>1193</v>
      </c>
      <c r="E466" t="s">
        <v>1193</v>
      </c>
      <c r="F466" t="s">
        <v>1193</v>
      </c>
      <c r="G466" s="68" t="s">
        <v>467</v>
      </c>
      <c r="H466" s="68" t="s">
        <v>45</v>
      </c>
      <c r="I466" s="77" t="s">
        <v>48</v>
      </c>
      <c r="J466" s="68" t="s">
        <v>342</v>
      </c>
      <c r="K466" s="68">
        <v>46</v>
      </c>
      <c r="L466" s="90">
        <v>44219</v>
      </c>
      <c r="M466" s="90">
        <v>44840</v>
      </c>
      <c r="N466" s="68">
        <v>20.399999999999999</v>
      </c>
      <c r="O466">
        <v>20</v>
      </c>
      <c r="P466">
        <v>1.68</v>
      </c>
      <c r="Q466">
        <v>18.733333333333334</v>
      </c>
      <c r="S466" t="s">
        <v>1193</v>
      </c>
      <c r="T466" s="77" t="s">
        <v>1194</v>
      </c>
      <c r="U466" s="2"/>
      <c r="V466" s="2"/>
      <c r="W466" s="2"/>
      <c r="AD466" s="1">
        <v>1</v>
      </c>
      <c r="AE466" s="5"/>
      <c r="AF466" s="5"/>
      <c r="AG466" s="5"/>
      <c r="AH466" s="5"/>
      <c r="AI466" s="5"/>
      <c r="AJ466" s="114" t="s">
        <v>1178</v>
      </c>
      <c r="AK466">
        <v>17</v>
      </c>
      <c r="AL466" t="s">
        <v>39</v>
      </c>
    </row>
    <row r="467" spans="1:38" hidden="1" x14ac:dyDescent="0.2">
      <c r="A467" s="68" t="s">
        <v>1195</v>
      </c>
      <c r="B467" s="68" t="s">
        <v>1195</v>
      </c>
      <c r="C467" s="2"/>
      <c r="D467" s="68" t="s">
        <v>1198</v>
      </c>
      <c r="E467" t="s">
        <v>1198</v>
      </c>
      <c r="F467" t="s">
        <v>1195</v>
      </c>
      <c r="G467" s="68" t="s">
        <v>326</v>
      </c>
      <c r="H467" s="68" t="s">
        <v>45</v>
      </c>
      <c r="I467" s="77" t="s">
        <v>48</v>
      </c>
      <c r="J467" s="68" t="s">
        <v>43</v>
      </c>
      <c r="K467" s="68">
        <v>22</v>
      </c>
      <c r="L467" s="90">
        <v>44389</v>
      </c>
      <c r="M467" s="90">
        <v>44846</v>
      </c>
      <c r="N467" s="68">
        <v>15.266666666666667</v>
      </c>
      <c r="O467">
        <v>15</v>
      </c>
      <c r="P467">
        <v>1.25</v>
      </c>
      <c r="Q467">
        <v>13.066666666666666</v>
      </c>
      <c r="S467" t="s">
        <v>1196</v>
      </c>
      <c r="T467" s="77" t="s">
        <v>1197</v>
      </c>
      <c r="U467" s="2"/>
      <c r="V467" s="2"/>
      <c r="W467" s="2"/>
      <c r="AD467" s="1">
        <v>1</v>
      </c>
      <c r="AE467" s="5"/>
      <c r="AF467" s="5"/>
      <c r="AG467" t="s">
        <v>1198</v>
      </c>
      <c r="AH467" s="5"/>
      <c r="AI467" s="5"/>
      <c r="AJ467" s="114" t="s">
        <v>1178</v>
      </c>
      <c r="AK467">
        <v>1</v>
      </c>
      <c r="AL467" t="s">
        <v>39</v>
      </c>
    </row>
    <row r="468" spans="1:38" hidden="1" x14ac:dyDescent="0.2">
      <c r="A468" s="68" t="s">
        <v>1199</v>
      </c>
      <c r="B468" s="68" t="s">
        <v>1199</v>
      </c>
      <c r="C468" s="2"/>
      <c r="D468" s="68" t="s">
        <v>1202</v>
      </c>
      <c r="E468" t="s">
        <v>1202</v>
      </c>
      <c r="F468" t="s">
        <v>1199</v>
      </c>
      <c r="G468" s="68" t="s">
        <v>326</v>
      </c>
      <c r="H468" s="68" t="s">
        <v>45</v>
      </c>
      <c r="I468" s="77" t="s">
        <v>48</v>
      </c>
      <c r="J468" s="68" t="s">
        <v>43</v>
      </c>
      <c r="K468" s="68">
        <v>18</v>
      </c>
      <c r="L468" s="90">
        <v>44389</v>
      </c>
      <c r="M468" s="90">
        <v>44846</v>
      </c>
      <c r="N468" s="68">
        <v>15.266666666666667</v>
      </c>
      <c r="O468">
        <v>15</v>
      </c>
      <c r="P468">
        <v>1.25</v>
      </c>
      <c r="Q468">
        <v>13.066666666666666</v>
      </c>
      <c r="S468" t="s">
        <v>1200</v>
      </c>
      <c r="T468" s="77" t="s">
        <v>1201</v>
      </c>
      <c r="U468" s="2"/>
      <c r="V468" s="2"/>
      <c r="W468" s="2"/>
      <c r="AD468" s="1">
        <v>1</v>
      </c>
      <c r="AE468" s="5"/>
      <c r="AF468" s="5"/>
      <c r="AG468" t="s">
        <v>1202</v>
      </c>
      <c r="AH468" s="5"/>
      <c r="AI468" s="5"/>
      <c r="AJ468" s="114" t="s">
        <v>1178</v>
      </c>
      <c r="AK468">
        <v>2</v>
      </c>
      <c r="AL468" t="s">
        <v>39</v>
      </c>
    </row>
    <row r="469" spans="1:38" hidden="1" x14ac:dyDescent="0.2">
      <c r="A469" s="68" t="s">
        <v>1203</v>
      </c>
      <c r="B469" s="68" t="s">
        <v>1203</v>
      </c>
      <c r="C469" s="2"/>
      <c r="D469" s="68" t="s">
        <v>1206</v>
      </c>
      <c r="E469" t="s">
        <v>1206</v>
      </c>
      <c r="F469" t="s">
        <v>1203</v>
      </c>
      <c r="G469" s="68" t="s">
        <v>326</v>
      </c>
      <c r="H469" s="68" t="s">
        <v>45</v>
      </c>
      <c r="I469" s="77" t="s">
        <v>48</v>
      </c>
      <c r="J469" s="68" t="s">
        <v>43</v>
      </c>
      <c r="K469" s="68">
        <v>20</v>
      </c>
      <c r="L469" s="90">
        <v>44389</v>
      </c>
      <c r="M469" s="90">
        <v>44847</v>
      </c>
      <c r="N469" s="68">
        <v>15.266666666666667</v>
      </c>
      <c r="O469">
        <v>15</v>
      </c>
      <c r="P469">
        <v>1.25</v>
      </c>
      <c r="Q469">
        <v>13.066666666666666</v>
      </c>
      <c r="S469" t="s">
        <v>1204</v>
      </c>
      <c r="T469" s="77" t="s">
        <v>1205</v>
      </c>
      <c r="U469" s="2"/>
      <c r="V469" s="2"/>
      <c r="W469" s="2"/>
      <c r="AD469" s="1">
        <v>1</v>
      </c>
      <c r="AE469" s="5"/>
      <c r="AF469" s="5"/>
      <c r="AG469" t="s">
        <v>1206</v>
      </c>
      <c r="AH469" s="5"/>
      <c r="AI469" s="5"/>
      <c r="AJ469" s="114" t="s">
        <v>1178</v>
      </c>
      <c r="AK469">
        <v>3</v>
      </c>
      <c r="AL469" t="s">
        <v>39</v>
      </c>
    </row>
    <row r="470" spans="1:38" hidden="1" x14ac:dyDescent="0.2">
      <c r="A470" s="68" t="s">
        <v>1207</v>
      </c>
      <c r="B470" s="68" t="s">
        <v>1207</v>
      </c>
      <c r="C470" s="2"/>
      <c r="D470" s="68" t="s">
        <v>1210</v>
      </c>
      <c r="E470" t="s">
        <v>1210</v>
      </c>
      <c r="F470" t="s">
        <v>1207</v>
      </c>
      <c r="G470" s="68" t="s">
        <v>326</v>
      </c>
      <c r="H470" s="68" t="s">
        <v>45</v>
      </c>
      <c r="I470" s="77" t="s">
        <v>48</v>
      </c>
      <c r="J470" s="68" t="s">
        <v>43</v>
      </c>
      <c r="K470" s="68">
        <v>27</v>
      </c>
      <c r="L470" s="90">
        <v>44389</v>
      </c>
      <c r="M470" s="90">
        <v>44847</v>
      </c>
      <c r="N470" s="68">
        <v>15.266666666666667</v>
      </c>
      <c r="O470">
        <v>15</v>
      </c>
      <c r="P470">
        <v>1.25</v>
      </c>
      <c r="Q470">
        <v>13.066666666666666</v>
      </c>
      <c r="S470" t="s">
        <v>1208</v>
      </c>
      <c r="T470" s="77" t="s">
        <v>1209</v>
      </c>
      <c r="U470" s="2"/>
      <c r="V470" s="2"/>
      <c r="W470" s="2"/>
      <c r="AD470" s="1">
        <v>1</v>
      </c>
      <c r="AE470" s="1"/>
      <c r="AF470" s="1"/>
      <c r="AG470" t="s">
        <v>1210</v>
      </c>
      <c r="AH470" s="1"/>
      <c r="AI470" s="1"/>
      <c r="AJ470" s="114" t="s">
        <v>1178</v>
      </c>
      <c r="AK470">
        <v>4</v>
      </c>
      <c r="AL470" t="s">
        <v>39</v>
      </c>
    </row>
    <row r="471" spans="1:38" hidden="1" x14ac:dyDescent="0.2">
      <c r="A471" s="68" t="s">
        <v>1211</v>
      </c>
      <c r="B471" s="68" t="s">
        <v>1211</v>
      </c>
      <c r="C471" s="2"/>
      <c r="D471" s="68" t="s">
        <v>1214</v>
      </c>
      <c r="E471" t="s">
        <v>1214</v>
      </c>
      <c r="F471" t="s">
        <v>1211</v>
      </c>
      <c r="G471" s="68" t="s">
        <v>326</v>
      </c>
      <c r="H471" s="68" t="s">
        <v>45</v>
      </c>
      <c r="I471" s="77" t="s">
        <v>48</v>
      </c>
      <c r="J471" s="68" t="s">
        <v>43</v>
      </c>
      <c r="K471" s="68">
        <v>30</v>
      </c>
      <c r="L471" s="90">
        <v>44389</v>
      </c>
      <c r="M471" s="90">
        <v>44847</v>
      </c>
      <c r="N471" s="68">
        <v>15.266666666666667</v>
      </c>
      <c r="O471">
        <v>15</v>
      </c>
      <c r="P471">
        <v>1.25</v>
      </c>
      <c r="Q471">
        <v>13.066666666666666</v>
      </c>
      <c r="S471" t="s">
        <v>1212</v>
      </c>
      <c r="T471" s="77" t="s">
        <v>1213</v>
      </c>
      <c r="U471" s="2"/>
      <c r="V471" s="2"/>
      <c r="W471" s="2"/>
      <c r="AD471" s="1">
        <v>1</v>
      </c>
      <c r="AE471" s="1"/>
      <c r="AF471" s="1"/>
      <c r="AG471" t="s">
        <v>1214</v>
      </c>
      <c r="AH471" s="1"/>
      <c r="AI471" s="1"/>
      <c r="AJ471" s="114" t="s">
        <v>1178</v>
      </c>
      <c r="AK471">
        <v>5</v>
      </c>
      <c r="AL471" t="s">
        <v>39</v>
      </c>
    </row>
    <row r="472" spans="1:38" hidden="1" x14ac:dyDescent="0.2">
      <c r="A472" s="68" t="s">
        <v>1215</v>
      </c>
      <c r="B472" s="68" t="s">
        <v>1215</v>
      </c>
      <c r="C472" s="2"/>
      <c r="D472" s="68" t="s">
        <v>1215</v>
      </c>
      <c r="E472" t="s">
        <v>1215</v>
      </c>
      <c r="F472" t="s">
        <v>1215</v>
      </c>
      <c r="G472" s="68" t="s">
        <v>467</v>
      </c>
      <c r="H472" s="68" t="s">
        <v>52</v>
      </c>
      <c r="I472" s="77" t="s">
        <v>48</v>
      </c>
      <c r="J472" s="68" t="s">
        <v>43</v>
      </c>
      <c r="K472" s="68">
        <v>27</v>
      </c>
      <c r="L472" s="90">
        <v>44202</v>
      </c>
      <c r="M472" s="90">
        <v>44846</v>
      </c>
      <c r="N472" s="68">
        <v>21.5</v>
      </c>
      <c r="O472">
        <v>22</v>
      </c>
      <c r="P472">
        <v>1.7</v>
      </c>
      <c r="Q472">
        <v>19.3</v>
      </c>
      <c r="S472" t="s">
        <v>1215</v>
      </c>
      <c r="T472" s="77" t="s">
        <v>1216</v>
      </c>
      <c r="U472" s="2"/>
      <c r="V472" s="2"/>
      <c r="W472" s="2"/>
      <c r="AD472" s="1">
        <v>1</v>
      </c>
      <c r="AE472" s="1"/>
      <c r="AF472" s="1"/>
      <c r="AG472" s="1"/>
      <c r="AH472" s="1"/>
      <c r="AI472" s="1"/>
      <c r="AJ472" s="114" t="s">
        <v>1178</v>
      </c>
      <c r="AK472">
        <v>6</v>
      </c>
      <c r="AL472" t="s">
        <v>39</v>
      </c>
    </row>
    <row r="473" spans="1:38" hidden="1" x14ac:dyDescent="0.2">
      <c r="A473" s="68" t="s">
        <v>1217</v>
      </c>
      <c r="B473" s="68" t="s">
        <v>1217</v>
      </c>
      <c r="C473" s="2"/>
      <c r="D473" s="68" t="s">
        <v>1217</v>
      </c>
      <c r="E473" t="s">
        <v>1217</v>
      </c>
      <c r="F473" t="s">
        <v>1217</v>
      </c>
      <c r="G473" s="68" t="s">
        <v>467</v>
      </c>
      <c r="H473" s="68" t="s">
        <v>52</v>
      </c>
      <c r="I473" s="77" t="s">
        <v>48</v>
      </c>
      <c r="J473" s="68" t="s">
        <v>43</v>
      </c>
      <c r="K473" s="68">
        <v>24</v>
      </c>
      <c r="L473" s="90">
        <v>44202</v>
      </c>
      <c r="M473" s="90">
        <v>44846</v>
      </c>
      <c r="N473" s="68">
        <v>21.5</v>
      </c>
      <c r="O473">
        <v>22</v>
      </c>
      <c r="P473">
        <v>1.7</v>
      </c>
      <c r="Q473">
        <v>19.3</v>
      </c>
      <c r="S473" t="s">
        <v>1217</v>
      </c>
      <c r="T473" s="77" t="s">
        <v>1218</v>
      </c>
      <c r="U473" s="2"/>
      <c r="V473" s="2"/>
      <c r="W473" s="2"/>
      <c r="AD473" s="1">
        <v>1</v>
      </c>
      <c r="AE473" s="1"/>
      <c r="AF473" s="1"/>
      <c r="AG473" s="1"/>
      <c r="AH473" s="1"/>
      <c r="AI473" s="1"/>
      <c r="AJ473" s="114" t="s">
        <v>1178</v>
      </c>
      <c r="AK473">
        <v>7</v>
      </c>
      <c r="AL473" t="s">
        <v>39</v>
      </c>
    </row>
    <row r="474" spans="1:38" hidden="1" x14ac:dyDescent="0.2">
      <c r="A474" s="68" t="s">
        <v>1219</v>
      </c>
      <c r="B474" s="68" t="s">
        <v>1219</v>
      </c>
      <c r="C474" s="2"/>
      <c r="D474" s="68" t="s">
        <v>1219</v>
      </c>
      <c r="E474" t="s">
        <v>1219</v>
      </c>
      <c r="F474" t="s">
        <v>1219</v>
      </c>
      <c r="G474" s="68" t="s">
        <v>467</v>
      </c>
      <c r="H474" s="68" t="s">
        <v>52</v>
      </c>
      <c r="I474" s="77" t="s">
        <v>48</v>
      </c>
      <c r="J474" s="68" t="s">
        <v>43</v>
      </c>
      <c r="K474" s="68">
        <v>28</v>
      </c>
      <c r="L474" s="90">
        <v>44202</v>
      </c>
      <c r="M474" s="90">
        <v>44846</v>
      </c>
      <c r="N474" s="68">
        <v>21.5</v>
      </c>
      <c r="O474">
        <v>22</v>
      </c>
      <c r="P474">
        <v>1.7</v>
      </c>
      <c r="Q474">
        <v>19.3</v>
      </c>
      <c r="S474" t="s">
        <v>1219</v>
      </c>
      <c r="T474" s="77" t="s">
        <v>1220</v>
      </c>
      <c r="U474" s="2"/>
      <c r="V474" s="2"/>
      <c r="W474" s="2"/>
      <c r="AD474" s="1">
        <v>1</v>
      </c>
      <c r="AE474" s="1"/>
      <c r="AF474" s="1"/>
      <c r="AG474" s="1"/>
      <c r="AH474" s="1"/>
      <c r="AI474" s="1"/>
      <c r="AJ474" s="114" t="s">
        <v>1178</v>
      </c>
      <c r="AK474">
        <v>8</v>
      </c>
      <c r="AL474" t="s">
        <v>39</v>
      </c>
    </row>
    <row r="475" spans="1:38" hidden="1" x14ac:dyDescent="0.2">
      <c r="A475" s="68" t="s">
        <v>1221</v>
      </c>
      <c r="B475" s="68" t="s">
        <v>1221</v>
      </c>
      <c r="C475" s="2"/>
      <c r="D475" s="68" t="s">
        <v>1221</v>
      </c>
      <c r="E475" t="s">
        <v>1221</v>
      </c>
      <c r="F475" t="s">
        <v>1221</v>
      </c>
      <c r="G475" s="68" t="s">
        <v>467</v>
      </c>
      <c r="H475" s="68" t="s">
        <v>52</v>
      </c>
      <c r="I475" s="77" t="s">
        <v>48</v>
      </c>
      <c r="J475" s="68" t="s">
        <v>342</v>
      </c>
      <c r="K475" s="68">
        <v>41</v>
      </c>
      <c r="L475" s="90">
        <v>44250</v>
      </c>
      <c r="M475" s="90">
        <v>44839</v>
      </c>
      <c r="N475" s="68">
        <v>19.3</v>
      </c>
      <c r="O475">
        <v>19</v>
      </c>
      <c r="P475">
        <v>1.59</v>
      </c>
      <c r="Q475">
        <v>17.7</v>
      </c>
      <c r="S475" t="s">
        <v>1221</v>
      </c>
      <c r="T475" s="77" t="s">
        <v>1222</v>
      </c>
      <c r="U475" s="2"/>
      <c r="V475" s="2"/>
      <c r="W475" s="2"/>
      <c r="AD475" s="1">
        <v>1</v>
      </c>
      <c r="AE475" s="1"/>
      <c r="AF475" s="1"/>
      <c r="AG475" s="1"/>
      <c r="AH475" s="1"/>
      <c r="AI475" s="1"/>
      <c r="AJ475" s="114" t="s">
        <v>1178</v>
      </c>
      <c r="AK475">
        <v>9</v>
      </c>
      <c r="AL475" t="s">
        <v>39</v>
      </c>
    </row>
    <row r="476" spans="1:38" hidden="1" x14ac:dyDescent="0.2">
      <c r="A476" s="68" t="s">
        <v>2294</v>
      </c>
      <c r="B476" s="68" t="s">
        <v>2294</v>
      </c>
      <c r="D476" s="68" t="s">
        <v>2294</v>
      </c>
      <c r="E476" t="s">
        <v>2294</v>
      </c>
      <c r="G476" s="68" t="s">
        <v>326</v>
      </c>
      <c r="H476" s="68" t="s">
        <v>52</v>
      </c>
      <c r="I476" s="77" t="s">
        <v>715</v>
      </c>
      <c r="J476" s="68" t="s">
        <v>714</v>
      </c>
      <c r="K476" s="68">
        <v>30</v>
      </c>
      <c r="L476" s="90">
        <v>44376</v>
      </c>
      <c r="M476" s="90">
        <v>44785</v>
      </c>
      <c r="N476" s="68">
        <v>13.633333333333333</v>
      </c>
      <c r="O476">
        <v>14</v>
      </c>
      <c r="P476" s="25">
        <f t="shared" ref="P476:P484" si="7">N476/12</f>
        <v>1.1361111111111111</v>
      </c>
      <c r="Q476">
        <v>13.633333333333333</v>
      </c>
      <c r="AC476" t="s">
        <v>712</v>
      </c>
      <c r="AD476">
        <v>0</v>
      </c>
      <c r="AJ476" s="114" t="s">
        <v>711</v>
      </c>
      <c r="AK476">
        <v>8</v>
      </c>
      <c r="AL476" s="1"/>
    </row>
    <row r="477" spans="1:38" hidden="1" x14ac:dyDescent="0.2">
      <c r="A477" s="68" t="s">
        <v>2295</v>
      </c>
      <c r="B477" s="68" t="s">
        <v>2295</v>
      </c>
      <c r="D477" s="68" t="s">
        <v>2295</v>
      </c>
      <c r="E477" t="s">
        <v>2295</v>
      </c>
      <c r="G477" s="68" t="s">
        <v>326</v>
      </c>
      <c r="H477" s="68" t="s">
        <v>52</v>
      </c>
      <c r="I477" s="77" t="s">
        <v>715</v>
      </c>
      <c r="J477" s="68" t="s">
        <v>714</v>
      </c>
      <c r="K477" s="68">
        <v>26</v>
      </c>
      <c r="L477" s="90">
        <v>44376</v>
      </c>
      <c r="M477" s="90">
        <v>44785</v>
      </c>
      <c r="N477" s="68">
        <v>13.633333333333333</v>
      </c>
      <c r="O477">
        <v>14</v>
      </c>
      <c r="P477" s="25">
        <f t="shared" si="7"/>
        <v>1.1361111111111111</v>
      </c>
      <c r="Q477">
        <v>13.633333333333333</v>
      </c>
      <c r="AC477" t="s">
        <v>712</v>
      </c>
      <c r="AD477">
        <v>0</v>
      </c>
      <c r="AJ477" s="114" t="s">
        <v>711</v>
      </c>
      <c r="AK477">
        <v>9</v>
      </c>
      <c r="AL477" s="1"/>
    </row>
    <row r="478" spans="1:38" hidden="1" x14ac:dyDescent="0.2">
      <c r="A478" s="68" t="s">
        <v>2296</v>
      </c>
      <c r="B478" s="68" t="s">
        <v>2296</v>
      </c>
      <c r="D478" s="68" t="s">
        <v>2296</v>
      </c>
      <c r="E478" t="s">
        <v>2296</v>
      </c>
      <c r="G478" s="68" t="s">
        <v>326</v>
      </c>
      <c r="H478" s="68" t="s">
        <v>52</v>
      </c>
      <c r="I478" s="77" t="s">
        <v>715</v>
      </c>
      <c r="J478" s="68" t="s">
        <v>714</v>
      </c>
      <c r="K478" s="68">
        <v>34</v>
      </c>
      <c r="L478" s="90">
        <v>43942</v>
      </c>
      <c r="M478" s="90">
        <v>44785</v>
      </c>
      <c r="N478" s="68">
        <v>28.1</v>
      </c>
      <c r="O478">
        <v>28</v>
      </c>
      <c r="P478" s="25">
        <f t="shared" si="7"/>
        <v>2.3416666666666668</v>
      </c>
      <c r="Q478">
        <v>28.1</v>
      </c>
      <c r="AC478" s="27" t="s">
        <v>713</v>
      </c>
      <c r="AD478">
        <v>0</v>
      </c>
      <c r="AJ478" s="114" t="s">
        <v>711</v>
      </c>
      <c r="AK478">
        <v>10</v>
      </c>
      <c r="AL478" s="1"/>
    </row>
    <row r="479" spans="1:38" hidden="1" x14ac:dyDescent="0.2">
      <c r="A479" s="68" t="s">
        <v>2297</v>
      </c>
      <c r="B479" s="68" t="s">
        <v>2297</v>
      </c>
      <c r="D479" s="68" t="s">
        <v>2297</v>
      </c>
      <c r="E479" t="s">
        <v>2297</v>
      </c>
      <c r="G479" s="68" t="s">
        <v>326</v>
      </c>
      <c r="H479" s="68" t="s">
        <v>52</v>
      </c>
      <c r="I479" s="77" t="s">
        <v>715</v>
      </c>
      <c r="J479" s="68" t="s">
        <v>714</v>
      </c>
      <c r="K479" s="68">
        <v>25</v>
      </c>
      <c r="L479" s="90">
        <v>44371</v>
      </c>
      <c r="M479" s="90">
        <v>44798</v>
      </c>
      <c r="N479" s="68">
        <v>14.233333333333333</v>
      </c>
      <c r="O479">
        <v>14</v>
      </c>
      <c r="P479" s="25">
        <f t="shared" si="7"/>
        <v>1.1861111111111111</v>
      </c>
      <c r="Q479">
        <v>14.233333333333333</v>
      </c>
      <c r="AC479" t="s">
        <v>712</v>
      </c>
      <c r="AD479">
        <v>0</v>
      </c>
      <c r="AJ479" s="114" t="s">
        <v>711</v>
      </c>
      <c r="AK479">
        <v>11</v>
      </c>
      <c r="AL479" s="1"/>
    </row>
    <row r="480" spans="1:38" hidden="1" x14ac:dyDescent="0.2">
      <c r="A480" s="68" t="s">
        <v>2298</v>
      </c>
      <c r="B480" s="68" t="s">
        <v>2298</v>
      </c>
      <c r="D480" s="68" t="s">
        <v>2298</v>
      </c>
      <c r="E480" t="s">
        <v>2298</v>
      </c>
      <c r="G480" s="68" t="s">
        <v>326</v>
      </c>
      <c r="H480" s="68" t="s">
        <v>45</v>
      </c>
      <c r="I480" s="77" t="s">
        <v>715</v>
      </c>
      <c r="J480" s="68" t="s">
        <v>714</v>
      </c>
      <c r="K480" s="68">
        <v>35</v>
      </c>
      <c r="L480" s="90">
        <v>44376</v>
      </c>
      <c r="M480" s="90">
        <v>44798</v>
      </c>
      <c r="N480" s="68">
        <v>14.066666666666666</v>
      </c>
      <c r="O480">
        <v>14</v>
      </c>
      <c r="P480" s="25">
        <f t="shared" si="7"/>
        <v>1.1722222222222223</v>
      </c>
      <c r="Q480">
        <v>14.066666666666666</v>
      </c>
      <c r="AC480" t="s">
        <v>712</v>
      </c>
      <c r="AD480">
        <v>0</v>
      </c>
      <c r="AJ480" s="114" t="s">
        <v>711</v>
      </c>
      <c r="AK480">
        <v>12</v>
      </c>
      <c r="AL480" s="1"/>
    </row>
    <row r="481" spans="1:38" hidden="1" x14ac:dyDescent="0.2">
      <c r="A481" s="68" t="s">
        <v>2299</v>
      </c>
      <c r="B481" s="68" t="s">
        <v>2299</v>
      </c>
      <c r="D481" s="68" t="s">
        <v>2299</v>
      </c>
      <c r="E481" t="s">
        <v>2299</v>
      </c>
      <c r="G481" s="68" t="s">
        <v>326</v>
      </c>
      <c r="H481" s="68" t="s">
        <v>52</v>
      </c>
      <c r="I481" s="77" t="s">
        <v>48</v>
      </c>
      <c r="J481" s="68" t="s">
        <v>342</v>
      </c>
      <c r="K481" s="68">
        <v>61</v>
      </c>
      <c r="L481" s="90">
        <v>44371</v>
      </c>
      <c r="M481" s="90">
        <v>44798</v>
      </c>
      <c r="N481" s="68">
        <v>14.233333333333333</v>
      </c>
      <c r="O481">
        <v>14</v>
      </c>
      <c r="P481" s="25">
        <f t="shared" si="7"/>
        <v>1.1861111111111111</v>
      </c>
      <c r="Q481">
        <v>14.233333333333333</v>
      </c>
      <c r="AC481" t="s">
        <v>712</v>
      </c>
      <c r="AD481">
        <v>0</v>
      </c>
      <c r="AJ481" s="114" t="s">
        <v>711</v>
      </c>
      <c r="AK481">
        <v>13</v>
      </c>
      <c r="AL481" s="1"/>
    </row>
    <row r="482" spans="1:38" hidden="1" x14ac:dyDescent="0.2">
      <c r="A482" s="68" t="s">
        <v>2300</v>
      </c>
      <c r="B482" s="68" t="s">
        <v>2300</v>
      </c>
      <c r="D482" s="68" t="s">
        <v>2300</v>
      </c>
      <c r="E482" t="s">
        <v>2300</v>
      </c>
      <c r="G482" s="68" t="s">
        <v>326</v>
      </c>
      <c r="H482" s="68" t="s">
        <v>52</v>
      </c>
      <c r="I482" s="77" t="s">
        <v>48</v>
      </c>
      <c r="J482" s="68" t="s">
        <v>342</v>
      </c>
      <c r="K482" s="68">
        <v>56</v>
      </c>
      <c r="L482" s="90">
        <v>44371</v>
      </c>
      <c r="M482" s="90">
        <v>44798</v>
      </c>
      <c r="N482" s="68">
        <v>14.233333333333333</v>
      </c>
      <c r="O482">
        <v>14</v>
      </c>
      <c r="P482" s="25">
        <f t="shared" si="7"/>
        <v>1.1861111111111111</v>
      </c>
      <c r="Q482">
        <v>14.233333333333333</v>
      </c>
      <c r="AC482" t="s">
        <v>712</v>
      </c>
      <c r="AD482">
        <v>0</v>
      </c>
      <c r="AJ482" s="114" t="s">
        <v>711</v>
      </c>
      <c r="AK482">
        <v>14</v>
      </c>
      <c r="AL482" s="1"/>
    </row>
    <row r="483" spans="1:38" hidden="1" x14ac:dyDescent="0.2">
      <c r="A483" s="68" t="s">
        <v>2301</v>
      </c>
      <c r="B483" s="68" t="s">
        <v>2301</v>
      </c>
      <c r="D483" s="68" t="s">
        <v>2301</v>
      </c>
      <c r="E483" t="s">
        <v>2301</v>
      </c>
      <c r="G483" s="68" t="s">
        <v>326</v>
      </c>
      <c r="H483" s="68" t="s">
        <v>52</v>
      </c>
      <c r="I483" s="77" t="s">
        <v>48</v>
      </c>
      <c r="J483" s="68" t="s">
        <v>342</v>
      </c>
      <c r="K483" s="68">
        <v>57</v>
      </c>
      <c r="L483" s="90">
        <v>44371</v>
      </c>
      <c r="M483" s="90">
        <v>44798</v>
      </c>
      <c r="N483" s="68">
        <v>14.233333333333333</v>
      </c>
      <c r="O483">
        <v>14</v>
      </c>
      <c r="P483" s="25">
        <f t="shared" si="7"/>
        <v>1.1861111111111111</v>
      </c>
      <c r="Q483">
        <v>14.233333333333333</v>
      </c>
      <c r="AC483" t="s">
        <v>712</v>
      </c>
      <c r="AD483">
        <v>0</v>
      </c>
      <c r="AJ483" s="114" t="s">
        <v>711</v>
      </c>
      <c r="AK483">
        <v>15</v>
      </c>
      <c r="AL483" s="1"/>
    </row>
    <row r="484" spans="1:38" hidden="1" x14ac:dyDescent="0.2">
      <c r="A484" s="68" t="s">
        <v>2302</v>
      </c>
      <c r="B484" s="68" t="s">
        <v>2302</v>
      </c>
      <c r="D484" s="68" t="s">
        <v>2302</v>
      </c>
      <c r="E484" t="s">
        <v>2302</v>
      </c>
      <c r="G484" s="68" t="s">
        <v>326</v>
      </c>
      <c r="H484" s="68" t="s">
        <v>52</v>
      </c>
      <c r="I484" s="77" t="s">
        <v>48</v>
      </c>
      <c r="J484" s="68" t="s">
        <v>342</v>
      </c>
      <c r="K484" s="68">
        <v>48</v>
      </c>
      <c r="L484" s="90">
        <v>44371</v>
      </c>
      <c r="M484" s="90">
        <v>44798</v>
      </c>
      <c r="N484" s="68">
        <v>14.233333333333333</v>
      </c>
      <c r="O484">
        <v>14</v>
      </c>
      <c r="P484" s="25">
        <f t="shared" si="7"/>
        <v>1.1861111111111111</v>
      </c>
      <c r="Q484">
        <v>14.233333333333333</v>
      </c>
      <c r="AC484" s="27" t="s">
        <v>713</v>
      </c>
      <c r="AD484">
        <v>0</v>
      </c>
      <c r="AJ484" s="114" t="s">
        <v>711</v>
      </c>
      <c r="AK484">
        <v>16</v>
      </c>
      <c r="AL484" s="1"/>
    </row>
    <row r="485" spans="1:38" hidden="1" x14ac:dyDescent="0.2">
      <c r="A485" s="68" t="s">
        <v>1224</v>
      </c>
      <c r="B485" s="68" t="s">
        <v>1225</v>
      </c>
      <c r="C485" s="2"/>
      <c r="D485" s="68" t="s">
        <v>1224</v>
      </c>
      <c r="E485" t="s">
        <v>1224</v>
      </c>
      <c r="F485" t="s">
        <v>1225</v>
      </c>
      <c r="G485" s="4" t="s">
        <v>44</v>
      </c>
      <c r="H485" s="68" t="s">
        <v>45</v>
      </c>
      <c r="I485" s="77" t="s">
        <v>48</v>
      </c>
      <c r="J485" s="68" t="s">
        <v>342</v>
      </c>
      <c r="K485" s="68">
        <v>45</v>
      </c>
      <c r="L485" s="90">
        <v>44261</v>
      </c>
      <c r="M485" s="90">
        <v>44867</v>
      </c>
      <c r="N485" s="68">
        <v>20.2</v>
      </c>
      <c r="O485">
        <v>20</v>
      </c>
      <c r="P485">
        <v>1.66</v>
      </c>
      <c r="Q485">
        <v>18.3</v>
      </c>
      <c r="S485" t="s">
        <v>1226</v>
      </c>
      <c r="T485" s="77" t="s">
        <v>1227</v>
      </c>
      <c r="U485" s="2"/>
      <c r="V485" s="2"/>
      <c r="W485" s="2"/>
      <c r="AD485" s="1">
        <v>1</v>
      </c>
      <c r="AE485" s="1"/>
      <c r="AF485" s="1"/>
      <c r="AG485" s="1"/>
      <c r="AH485" s="1"/>
      <c r="AI485" s="1"/>
      <c r="AJ485" s="114" t="s">
        <v>1223</v>
      </c>
      <c r="AK485">
        <v>1</v>
      </c>
      <c r="AL485" t="s">
        <v>39</v>
      </c>
    </row>
    <row r="486" spans="1:38" hidden="1" x14ac:dyDescent="0.2">
      <c r="A486" s="68" t="s">
        <v>1228</v>
      </c>
      <c r="B486" s="68" t="s">
        <v>1228</v>
      </c>
      <c r="C486" s="2"/>
      <c r="D486" s="68" t="s">
        <v>1228</v>
      </c>
      <c r="E486" t="s">
        <v>1228</v>
      </c>
      <c r="F486" t="s">
        <v>1228</v>
      </c>
      <c r="G486" s="68" t="s">
        <v>467</v>
      </c>
      <c r="H486" s="68" t="s">
        <v>45</v>
      </c>
      <c r="I486" s="77" t="s">
        <v>48</v>
      </c>
      <c r="J486" s="68" t="s">
        <v>43</v>
      </c>
      <c r="K486" s="68">
        <v>32</v>
      </c>
      <c r="L486" s="90">
        <v>44255</v>
      </c>
      <c r="M486" s="90">
        <v>44867</v>
      </c>
      <c r="N486" s="68">
        <v>20.399999999999999</v>
      </c>
      <c r="O486">
        <v>20</v>
      </c>
      <c r="P486">
        <v>1.67</v>
      </c>
      <c r="Q486">
        <v>18.5</v>
      </c>
      <c r="S486" t="s">
        <v>1228</v>
      </c>
      <c r="T486" s="77" t="s">
        <v>1229</v>
      </c>
      <c r="U486" s="2"/>
      <c r="V486" s="2"/>
      <c r="W486" s="2"/>
      <c r="AD486" s="1">
        <v>1</v>
      </c>
      <c r="AE486" s="1"/>
      <c r="AF486" s="1"/>
      <c r="AG486" s="1"/>
      <c r="AH486" s="1"/>
      <c r="AI486" s="1"/>
      <c r="AJ486" s="114" t="s">
        <v>1223</v>
      </c>
      <c r="AK486">
        <v>4</v>
      </c>
      <c r="AL486" t="s">
        <v>39</v>
      </c>
    </row>
    <row r="487" spans="1:38" hidden="1" x14ac:dyDescent="0.2">
      <c r="A487" s="68" t="s">
        <v>1230</v>
      </c>
      <c r="B487" s="68" t="s">
        <v>1230</v>
      </c>
      <c r="C487" s="2"/>
      <c r="D487" s="68" t="s">
        <v>1230</v>
      </c>
      <c r="E487" t="s">
        <v>1230</v>
      </c>
      <c r="F487" t="s">
        <v>1230</v>
      </c>
      <c r="G487" s="68" t="s">
        <v>467</v>
      </c>
      <c r="H487" s="68" t="s">
        <v>45</v>
      </c>
      <c r="I487" s="77" t="s">
        <v>48</v>
      </c>
      <c r="J487" s="68" t="s">
        <v>43</v>
      </c>
      <c r="K487" s="68">
        <v>32</v>
      </c>
      <c r="L487" s="90">
        <v>44255</v>
      </c>
      <c r="M487" s="90">
        <v>44867</v>
      </c>
      <c r="N487" s="68">
        <v>20.399999999999999</v>
      </c>
      <c r="O487">
        <v>20</v>
      </c>
      <c r="P487">
        <v>1.67</v>
      </c>
      <c r="Q487">
        <v>18.5</v>
      </c>
      <c r="S487" t="s">
        <v>1231</v>
      </c>
      <c r="T487" s="77" t="s">
        <v>1232</v>
      </c>
      <c r="U487" s="2"/>
      <c r="V487" s="2"/>
      <c r="W487" s="2"/>
      <c r="AD487" s="1">
        <v>1</v>
      </c>
      <c r="AE487" s="1"/>
      <c r="AF487" s="1"/>
      <c r="AG487" s="1"/>
      <c r="AH487" s="1"/>
      <c r="AI487" s="1"/>
      <c r="AJ487" s="114" t="s">
        <v>1223</v>
      </c>
      <c r="AK487">
        <v>5</v>
      </c>
      <c r="AL487" t="s">
        <v>39</v>
      </c>
    </row>
    <row r="488" spans="1:38" hidden="1" x14ac:dyDescent="0.2">
      <c r="A488" s="68" t="s">
        <v>1233</v>
      </c>
      <c r="B488" s="68" t="s">
        <v>1233</v>
      </c>
      <c r="C488" s="2"/>
      <c r="D488" s="68" t="s">
        <v>1233</v>
      </c>
      <c r="E488" t="s">
        <v>1233</v>
      </c>
      <c r="F488" t="s">
        <v>1233</v>
      </c>
      <c r="G488" s="68" t="s">
        <v>467</v>
      </c>
      <c r="H488" s="68" t="s">
        <v>45</v>
      </c>
      <c r="I488" s="77" t="s">
        <v>48</v>
      </c>
      <c r="J488" s="68" t="s">
        <v>43</v>
      </c>
      <c r="K488" s="68">
        <v>33</v>
      </c>
      <c r="L488" s="90">
        <v>44255</v>
      </c>
      <c r="M488" s="90">
        <v>44867</v>
      </c>
      <c r="N488" s="68">
        <v>20.399999999999999</v>
      </c>
      <c r="O488">
        <v>20</v>
      </c>
      <c r="P488">
        <v>1.67</v>
      </c>
      <c r="Q488">
        <v>18.5</v>
      </c>
      <c r="S488" t="s">
        <v>1233</v>
      </c>
      <c r="T488" s="77" t="s">
        <v>1234</v>
      </c>
      <c r="U488" s="2"/>
      <c r="V488" s="2"/>
      <c r="W488" s="2"/>
      <c r="AD488" s="1">
        <v>1</v>
      </c>
      <c r="AE488" s="1"/>
      <c r="AF488" s="1"/>
      <c r="AG488" s="1"/>
      <c r="AH488" s="1"/>
      <c r="AI488" s="1"/>
      <c r="AJ488" s="114" t="s">
        <v>1223</v>
      </c>
      <c r="AK488">
        <v>6</v>
      </c>
      <c r="AL488" t="s">
        <v>39</v>
      </c>
    </row>
    <row r="489" spans="1:38" hidden="1" x14ac:dyDescent="0.2">
      <c r="A489" s="68" t="s">
        <v>1235</v>
      </c>
      <c r="B489" s="68" t="s">
        <v>1235</v>
      </c>
      <c r="C489" s="2"/>
      <c r="D489" s="68" t="s">
        <v>1235</v>
      </c>
      <c r="E489" t="s">
        <v>1235</v>
      </c>
      <c r="G489" s="68" t="s">
        <v>97</v>
      </c>
      <c r="H489" s="68" t="s">
        <v>52</v>
      </c>
      <c r="I489" s="77" t="s">
        <v>1238</v>
      </c>
      <c r="J489" s="68" t="s">
        <v>43</v>
      </c>
      <c r="L489" s="90">
        <v>44622</v>
      </c>
      <c r="M489" s="90">
        <v>45147</v>
      </c>
      <c r="N489" s="68">
        <v>17.5</v>
      </c>
      <c r="O489">
        <v>18</v>
      </c>
      <c r="P489">
        <v>1.4583333333333333</v>
      </c>
      <c r="Q489">
        <v>6.233333333</v>
      </c>
      <c r="S489" t="s">
        <v>1235</v>
      </c>
      <c r="T489" s="77" t="s">
        <v>1236</v>
      </c>
      <c r="U489" s="2"/>
      <c r="V489" s="2"/>
      <c r="W489" s="2"/>
      <c r="AC489" t="s">
        <v>1237</v>
      </c>
      <c r="AD489" s="1">
        <v>0</v>
      </c>
      <c r="AG489" t="s">
        <v>1239</v>
      </c>
      <c r="AJ489" s="114" t="s">
        <v>1223</v>
      </c>
      <c r="AL489" t="s">
        <v>39</v>
      </c>
    </row>
    <row r="490" spans="1:38" hidden="1" x14ac:dyDescent="0.2">
      <c r="A490" s="68" t="s">
        <v>1240</v>
      </c>
      <c r="B490" s="68" t="s">
        <v>1240</v>
      </c>
      <c r="C490" s="2"/>
      <c r="D490" s="68" t="s">
        <v>1240</v>
      </c>
      <c r="E490" t="s">
        <v>1240</v>
      </c>
      <c r="G490" s="68" t="s">
        <v>97</v>
      </c>
      <c r="H490" s="68" t="s">
        <v>52</v>
      </c>
      <c r="I490" s="77" t="s">
        <v>1238</v>
      </c>
      <c r="J490" s="68" t="s">
        <v>43</v>
      </c>
      <c r="L490" s="90">
        <v>44614</v>
      </c>
      <c r="M490" s="90">
        <v>45147</v>
      </c>
      <c r="N490" s="68">
        <v>17.766666666666666</v>
      </c>
      <c r="O490">
        <v>18</v>
      </c>
      <c r="P490">
        <v>1.4805555555555554</v>
      </c>
      <c r="Q490">
        <v>6.5</v>
      </c>
      <c r="S490" s="1" t="s">
        <v>1240</v>
      </c>
      <c r="T490" s="77" t="s">
        <v>1241</v>
      </c>
      <c r="U490" s="2"/>
      <c r="V490" s="2"/>
      <c r="W490" s="2"/>
      <c r="AC490" t="s">
        <v>1237</v>
      </c>
      <c r="AD490" s="1">
        <v>0</v>
      </c>
      <c r="AG490" t="s">
        <v>1242</v>
      </c>
      <c r="AJ490" s="114" t="s">
        <v>1223</v>
      </c>
      <c r="AL490" t="s">
        <v>39</v>
      </c>
    </row>
    <row r="491" spans="1:38" hidden="1" x14ac:dyDescent="0.2">
      <c r="A491" s="68" t="s">
        <v>1243</v>
      </c>
      <c r="B491" s="68" t="s">
        <v>1243</v>
      </c>
      <c r="C491" s="2"/>
      <c r="D491" s="68" t="s">
        <v>1243</v>
      </c>
      <c r="E491" t="s">
        <v>1243</v>
      </c>
      <c r="G491" s="68" t="s">
        <v>97</v>
      </c>
      <c r="H491" s="68" t="s">
        <v>52</v>
      </c>
      <c r="I491" s="77" t="s">
        <v>1238</v>
      </c>
      <c r="J491" s="68" t="s">
        <v>43</v>
      </c>
      <c r="L491" s="90">
        <v>44614</v>
      </c>
      <c r="M491" s="90">
        <v>45147</v>
      </c>
      <c r="N491" s="68">
        <v>17.766666666666666</v>
      </c>
      <c r="O491">
        <v>18</v>
      </c>
      <c r="P491">
        <v>1.4805555555555554</v>
      </c>
      <c r="Q491">
        <v>6.5</v>
      </c>
      <c r="S491" s="1" t="s">
        <v>1243</v>
      </c>
      <c r="T491" s="77" t="s">
        <v>1244</v>
      </c>
      <c r="U491" s="2"/>
      <c r="V491" s="2"/>
      <c r="W491" s="2"/>
      <c r="AC491" t="s">
        <v>1237</v>
      </c>
      <c r="AD491" s="1">
        <v>0</v>
      </c>
      <c r="AG491" t="s">
        <v>1245</v>
      </c>
      <c r="AJ491" s="114" t="s">
        <v>1223</v>
      </c>
      <c r="AL491" t="s">
        <v>39</v>
      </c>
    </row>
    <row r="492" spans="1:38" hidden="1" x14ac:dyDescent="0.2">
      <c r="A492" s="68" t="s">
        <v>1246</v>
      </c>
      <c r="B492" s="68" t="s">
        <v>1246</v>
      </c>
      <c r="C492" s="2"/>
      <c r="D492" s="68" t="s">
        <v>1246</v>
      </c>
      <c r="E492" t="s">
        <v>1246</v>
      </c>
      <c r="G492" s="68" t="s">
        <v>97</v>
      </c>
      <c r="H492" s="68" t="s">
        <v>52</v>
      </c>
      <c r="I492" s="77" t="s">
        <v>1238</v>
      </c>
      <c r="J492" s="68" t="s">
        <v>43</v>
      </c>
      <c r="L492" s="90">
        <v>44622</v>
      </c>
      <c r="M492" s="90">
        <v>45147</v>
      </c>
      <c r="N492" s="68">
        <v>17.5</v>
      </c>
      <c r="O492">
        <v>18</v>
      </c>
      <c r="P492">
        <v>1.4583333333333333</v>
      </c>
      <c r="Q492">
        <v>6.233333333</v>
      </c>
      <c r="S492" s="1" t="s">
        <v>1246</v>
      </c>
      <c r="T492" s="77" t="s">
        <v>1247</v>
      </c>
      <c r="U492" s="2"/>
      <c r="V492" s="2"/>
      <c r="W492" s="2"/>
      <c r="AC492" t="s">
        <v>1237</v>
      </c>
      <c r="AD492" s="1">
        <v>0</v>
      </c>
      <c r="AG492" t="s">
        <v>1248</v>
      </c>
      <c r="AJ492" s="114" t="s">
        <v>1223</v>
      </c>
      <c r="AL492" t="s">
        <v>39</v>
      </c>
    </row>
    <row r="493" spans="1:38" hidden="1" x14ac:dyDescent="0.2">
      <c r="A493" s="68" t="s">
        <v>1249</v>
      </c>
      <c r="B493" s="68" t="s">
        <v>1249</v>
      </c>
      <c r="C493" s="2"/>
      <c r="D493" s="68" t="s">
        <v>1249</v>
      </c>
      <c r="E493" t="s">
        <v>1249</v>
      </c>
      <c r="G493" s="68" t="s">
        <v>97</v>
      </c>
      <c r="H493" s="68" t="s">
        <v>52</v>
      </c>
      <c r="I493" s="77" t="s">
        <v>1238</v>
      </c>
      <c r="J493" s="68" t="s">
        <v>43</v>
      </c>
      <c r="L493" s="90">
        <v>44622</v>
      </c>
      <c r="M493" s="90">
        <v>45147</v>
      </c>
      <c r="N493" s="68">
        <v>17.5</v>
      </c>
      <c r="O493">
        <v>18</v>
      </c>
      <c r="P493">
        <v>1.4583333333333333</v>
      </c>
      <c r="Q493">
        <v>6.233333333</v>
      </c>
      <c r="S493" s="1" t="s">
        <v>1249</v>
      </c>
      <c r="T493" s="77" t="s">
        <v>1250</v>
      </c>
      <c r="U493" s="2"/>
      <c r="V493" s="2"/>
      <c r="W493" s="2"/>
      <c r="AC493" t="s">
        <v>1237</v>
      </c>
      <c r="AD493" s="1">
        <v>0</v>
      </c>
      <c r="AG493" t="s">
        <v>1251</v>
      </c>
      <c r="AJ493" s="114" t="s">
        <v>1223</v>
      </c>
      <c r="AL493" t="s">
        <v>39</v>
      </c>
    </row>
    <row r="494" spans="1:38" hidden="1" x14ac:dyDescent="0.2">
      <c r="A494" s="68" t="s">
        <v>1252</v>
      </c>
      <c r="B494" s="68" t="s">
        <v>1252</v>
      </c>
      <c r="C494" s="2"/>
      <c r="D494" s="68" t="s">
        <v>1252</v>
      </c>
      <c r="E494" t="s">
        <v>1252</v>
      </c>
      <c r="G494" s="68" t="s">
        <v>326</v>
      </c>
      <c r="H494" s="68" t="s">
        <v>45</v>
      </c>
      <c r="I494" s="77" t="s">
        <v>48</v>
      </c>
      <c r="J494" s="68" t="s">
        <v>43</v>
      </c>
      <c r="L494" s="90">
        <v>44612</v>
      </c>
      <c r="M494" s="90">
        <v>45160</v>
      </c>
      <c r="N494" s="68">
        <v>18.266666666666666</v>
      </c>
      <c r="O494">
        <v>18</v>
      </c>
      <c r="P494">
        <v>1.5222222222222221</v>
      </c>
      <c r="Q494">
        <v>6.5666666669999998</v>
      </c>
      <c r="S494" t="s">
        <v>1252</v>
      </c>
      <c r="T494" s="77" t="s">
        <v>1253</v>
      </c>
      <c r="U494" s="2"/>
      <c r="V494" s="2"/>
      <c r="W494" s="2"/>
      <c r="AC494" t="s">
        <v>1237</v>
      </c>
      <c r="AD494" s="1">
        <v>0</v>
      </c>
      <c r="AJ494" s="114" t="s">
        <v>1223</v>
      </c>
      <c r="AL494" t="s">
        <v>39</v>
      </c>
    </row>
    <row r="495" spans="1:38" hidden="1" x14ac:dyDescent="0.2">
      <c r="A495" s="68" t="s">
        <v>1254</v>
      </c>
      <c r="B495" s="68" t="s">
        <v>1254</v>
      </c>
      <c r="C495" s="2"/>
      <c r="D495" s="68" t="s">
        <v>1254</v>
      </c>
      <c r="E495" t="s">
        <v>1254</v>
      </c>
      <c r="G495" s="68" t="s">
        <v>326</v>
      </c>
      <c r="H495" s="68" t="s">
        <v>45</v>
      </c>
      <c r="I495" s="77" t="s">
        <v>48</v>
      </c>
      <c r="J495" s="68" t="s">
        <v>43</v>
      </c>
      <c r="L495" s="90">
        <v>44612</v>
      </c>
      <c r="M495" s="90">
        <v>45160</v>
      </c>
      <c r="N495" s="68">
        <v>18.266666666666666</v>
      </c>
      <c r="O495">
        <v>18</v>
      </c>
      <c r="P495">
        <v>1.5222222222222221</v>
      </c>
      <c r="Q495">
        <v>6.5666666669999998</v>
      </c>
      <c r="S495" t="s">
        <v>1254</v>
      </c>
      <c r="T495" s="77" t="s">
        <v>1255</v>
      </c>
      <c r="U495" s="2"/>
      <c r="V495" s="2"/>
      <c r="W495" s="2"/>
      <c r="AC495" t="s">
        <v>1237</v>
      </c>
      <c r="AD495" s="1">
        <v>0</v>
      </c>
      <c r="AJ495" s="114" t="s">
        <v>1223</v>
      </c>
      <c r="AL495" t="s">
        <v>39</v>
      </c>
    </row>
    <row r="496" spans="1:38" hidden="1" x14ac:dyDescent="0.2">
      <c r="A496" s="68" t="s">
        <v>1256</v>
      </c>
      <c r="B496" s="68" t="s">
        <v>1257</v>
      </c>
      <c r="C496" s="2"/>
      <c r="D496" s="68" t="s">
        <v>1256</v>
      </c>
      <c r="E496" t="s">
        <v>1256</v>
      </c>
      <c r="F496" t="s">
        <v>1257</v>
      </c>
      <c r="G496" s="4" t="s">
        <v>44</v>
      </c>
      <c r="H496" s="68" t="s">
        <v>52</v>
      </c>
      <c r="I496" s="77" t="s">
        <v>48</v>
      </c>
      <c r="J496" s="68" t="s">
        <v>342</v>
      </c>
      <c r="K496" s="68">
        <v>37</v>
      </c>
      <c r="L496" s="90">
        <v>44261</v>
      </c>
      <c r="M496" s="90">
        <v>44867</v>
      </c>
      <c r="N496" s="68">
        <v>20.2</v>
      </c>
      <c r="O496">
        <v>20</v>
      </c>
      <c r="P496">
        <v>1.66</v>
      </c>
      <c r="Q496">
        <v>18.3</v>
      </c>
      <c r="S496" t="s">
        <v>1258</v>
      </c>
      <c r="T496" s="77" t="s">
        <v>1259</v>
      </c>
      <c r="U496" s="2"/>
      <c r="V496" s="2"/>
      <c r="W496" s="2"/>
      <c r="AD496" s="1">
        <v>1</v>
      </c>
      <c r="AE496" s="1"/>
      <c r="AF496" s="1"/>
      <c r="AG496" s="1"/>
      <c r="AH496" s="1"/>
      <c r="AI496" s="1"/>
      <c r="AJ496" s="114" t="s">
        <v>1223</v>
      </c>
      <c r="AK496">
        <v>2</v>
      </c>
      <c r="AL496" t="s">
        <v>39</v>
      </c>
    </row>
    <row r="497" spans="1:38" hidden="1" x14ac:dyDescent="0.2">
      <c r="A497" s="68" t="s">
        <v>1260</v>
      </c>
      <c r="B497" s="68" t="s">
        <v>1260</v>
      </c>
      <c r="C497" s="2"/>
      <c r="D497" s="68" t="s">
        <v>1260</v>
      </c>
      <c r="E497" t="s">
        <v>1260</v>
      </c>
      <c r="G497" s="68" t="s">
        <v>326</v>
      </c>
      <c r="H497" s="68" t="s">
        <v>45</v>
      </c>
      <c r="I497" s="77" t="s">
        <v>48</v>
      </c>
      <c r="J497" s="68" t="s">
        <v>43</v>
      </c>
      <c r="L497" s="90">
        <v>44614</v>
      </c>
      <c r="M497" s="90">
        <v>45160</v>
      </c>
      <c r="N497" s="68">
        <v>18.2</v>
      </c>
      <c r="O497">
        <v>18</v>
      </c>
      <c r="P497">
        <v>1.5166666666666666</v>
      </c>
      <c r="Q497">
        <v>6.5</v>
      </c>
      <c r="S497" t="s">
        <v>1260</v>
      </c>
      <c r="T497" s="77" t="s">
        <v>1261</v>
      </c>
      <c r="U497" s="2"/>
      <c r="V497" s="2"/>
      <c r="W497" s="2"/>
      <c r="AC497" t="s">
        <v>1237</v>
      </c>
      <c r="AD497" s="1">
        <v>0</v>
      </c>
      <c r="AJ497" s="114" t="s">
        <v>1223</v>
      </c>
      <c r="AL497" t="s">
        <v>39</v>
      </c>
    </row>
    <row r="498" spans="1:38" hidden="1" x14ac:dyDescent="0.2">
      <c r="A498" s="68" t="s">
        <v>1262</v>
      </c>
      <c r="B498" s="68" t="s">
        <v>1262</v>
      </c>
      <c r="C498" s="2"/>
      <c r="D498" s="68" t="s">
        <v>1262</v>
      </c>
      <c r="E498" t="s">
        <v>1262</v>
      </c>
      <c r="G498" s="68" t="s">
        <v>44</v>
      </c>
      <c r="H498" s="68" t="s">
        <v>52</v>
      </c>
      <c r="I498" s="77" t="s">
        <v>1238</v>
      </c>
      <c r="J498" s="68" t="s">
        <v>43</v>
      </c>
      <c r="L498" s="90">
        <v>44622</v>
      </c>
      <c r="M498" s="90">
        <v>45147</v>
      </c>
      <c r="N498" s="68">
        <v>17.5</v>
      </c>
      <c r="O498">
        <v>18</v>
      </c>
      <c r="P498">
        <v>1.4583333333333333</v>
      </c>
      <c r="Q498">
        <v>6.233333333</v>
      </c>
      <c r="S498" t="s">
        <v>1263</v>
      </c>
      <c r="T498" s="77" t="s">
        <v>1264</v>
      </c>
      <c r="U498" s="2"/>
      <c r="V498" s="2"/>
      <c r="W498" s="2"/>
      <c r="AC498" t="s">
        <v>1237</v>
      </c>
      <c r="AD498" s="1">
        <v>0</v>
      </c>
      <c r="AG498" t="s">
        <v>1265</v>
      </c>
      <c r="AJ498" s="114" t="s">
        <v>1223</v>
      </c>
      <c r="AL498" t="s">
        <v>39</v>
      </c>
    </row>
    <row r="499" spans="1:38" hidden="1" x14ac:dyDescent="0.2">
      <c r="A499" s="68" t="s">
        <v>1266</v>
      </c>
      <c r="B499" s="68" t="s">
        <v>1266</v>
      </c>
      <c r="C499" s="2"/>
      <c r="D499" s="68" t="s">
        <v>1266</v>
      </c>
      <c r="E499" t="s">
        <v>1266</v>
      </c>
      <c r="G499" s="68" t="s">
        <v>44</v>
      </c>
      <c r="H499" s="68" t="s">
        <v>52</v>
      </c>
      <c r="I499" s="77" t="s">
        <v>1238</v>
      </c>
      <c r="J499" s="68" t="s">
        <v>43</v>
      </c>
      <c r="L499" s="90">
        <v>44622</v>
      </c>
      <c r="M499" s="90">
        <v>45147</v>
      </c>
      <c r="N499" s="68">
        <v>17.5</v>
      </c>
      <c r="O499">
        <v>18</v>
      </c>
      <c r="P499">
        <v>1.4583333333333333</v>
      </c>
      <c r="Q499">
        <v>6.233333333</v>
      </c>
      <c r="S499" t="s">
        <v>1266</v>
      </c>
      <c r="T499" s="77" t="s">
        <v>1267</v>
      </c>
      <c r="U499" s="2"/>
      <c r="V499" s="2"/>
      <c r="W499" s="2"/>
      <c r="AC499" t="s">
        <v>1237</v>
      </c>
      <c r="AD499" s="1">
        <v>0</v>
      </c>
      <c r="AG499" t="s">
        <v>1268</v>
      </c>
      <c r="AJ499" s="114" t="s">
        <v>1223</v>
      </c>
      <c r="AL499" t="s">
        <v>39</v>
      </c>
    </row>
    <row r="500" spans="1:38" hidden="1" x14ac:dyDescent="0.2">
      <c r="A500" s="68" t="s">
        <v>1269</v>
      </c>
      <c r="B500" s="68" t="s">
        <v>1269</v>
      </c>
      <c r="C500" s="2"/>
      <c r="D500" s="68" t="s">
        <v>1269</v>
      </c>
      <c r="E500" t="s">
        <v>1269</v>
      </c>
      <c r="G500" s="68" t="s">
        <v>44</v>
      </c>
      <c r="H500" s="68" t="s">
        <v>45</v>
      </c>
      <c r="I500" s="77" t="s">
        <v>1238</v>
      </c>
      <c r="J500" s="68" t="s">
        <v>43</v>
      </c>
      <c r="L500" s="90">
        <v>44622</v>
      </c>
      <c r="M500" s="90">
        <v>45141</v>
      </c>
      <c r="N500" s="68">
        <v>17.3</v>
      </c>
      <c r="O500">
        <v>17</v>
      </c>
      <c r="P500">
        <v>1.4416666666666667</v>
      </c>
      <c r="Q500">
        <v>6.233333333</v>
      </c>
      <c r="S500" t="s">
        <v>1269</v>
      </c>
      <c r="T500" s="77" t="s">
        <v>1270</v>
      </c>
      <c r="U500" s="2"/>
      <c r="V500" s="2"/>
      <c r="W500" s="2"/>
      <c r="AC500" t="s">
        <v>1237</v>
      </c>
      <c r="AD500" s="1">
        <v>0</v>
      </c>
      <c r="AG500" t="s">
        <v>1271</v>
      </c>
      <c r="AJ500" s="114" t="s">
        <v>1223</v>
      </c>
      <c r="AL500" t="s">
        <v>39</v>
      </c>
    </row>
    <row r="501" spans="1:38" hidden="1" x14ac:dyDescent="0.2">
      <c r="A501" s="68" t="s">
        <v>1272</v>
      </c>
      <c r="B501" s="68" t="s">
        <v>1272</v>
      </c>
      <c r="C501" s="2"/>
      <c r="D501" s="68" t="s">
        <v>1272</v>
      </c>
      <c r="E501" t="s">
        <v>1272</v>
      </c>
      <c r="G501" s="68" t="s">
        <v>44</v>
      </c>
      <c r="H501" s="68" t="s">
        <v>45</v>
      </c>
      <c r="I501" s="77" t="s">
        <v>1238</v>
      </c>
      <c r="J501" s="68" t="s">
        <v>43</v>
      </c>
      <c r="L501" s="90">
        <v>44622</v>
      </c>
      <c r="M501" s="90">
        <v>45141</v>
      </c>
      <c r="N501" s="68">
        <v>17.3</v>
      </c>
      <c r="O501">
        <v>17</v>
      </c>
      <c r="P501">
        <v>1.4416666666666667</v>
      </c>
      <c r="Q501">
        <v>6.233333333</v>
      </c>
      <c r="S501" t="s">
        <v>1272</v>
      </c>
      <c r="T501" s="77" t="s">
        <v>1273</v>
      </c>
      <c r="U501" s="2"/>
      <c r="V501" s="2"/>
      <c r="W501" s="2"/>
      <c r="AC501" t="s">
        <v>1237</v>
      </c>
      <c r="AD501" s="1">
        <v>0</v>
      </c>
      <c r="AG501" t="s">
        <v>1274</v>
      </c>
      <c r="AJ501" s="114" t="s">
        <v>1223</v>
      </c>
      <c r="AL501" t="s">
        <v>39</v>
      </c>
    </row>
    <row r="502" spans="1:38" hidden="1" x14ac:dyDescent="0.2">
      <c r="A502" s="68" t="s">
        <v>1275</v>
      </c>
      <c r="B502" s="68" t="s">
        <v>1275</v>
      </c>
      <c r="C502" s="2"/>
      <c r="D502" s="68" t="s">
        <v>1275</v>
      </c>
      <c r="E502" t="s">
        <v>1275</v>
      </c>
      <c r="G502" s="68" t="s">
        <v>44</v>
      </c>
      <c r="H502" s="68" t="s">
        <v>45</v>
      </c>
      <c r="I502" s="77" t="s">
        <v>1238</v>
      </c>
      <c r="J502" s="68" t="s">
        <v>43</v>
      </c>
      <c r="L502" s="90">
        <v>44622</v>
      </c>
      <c r="M502" s="90">
        <v>45141</v>
      </c>
      <c r="N502" s="68">
        <v>17.3</v>
      </c>
      <c r="O502">
        <v>17</v>
      </c>
      <c r="P502">
        <v>1.4416666666666667</v>
      </c>
      <c r="Q502">
        <v>6.233333333</v>
      </c>
      <c r="S502" t="s">
        <v>1275</v>
      </c>
      <c r="T502" s="77" t="s">
        <v>1276</v>
      </c>
      <c r="U502" s="2"/>
      <c r="V502" s="2"/>
      <c r="W502" s="2"/>
      <c r="AC502" t="s">
        <v>1237</v>
      </c>
      <c r="AD502" s="1">
        <v>0</v>
      </c>
      <c r="AG502" t="s">
        <v>1277</v>
      </c>
      <c r="AJ502" s="114" t="s">
        <v>1223</v>
      </c>
      <c r="AL502" t="s">
        <v>39</v>
      </c>
    </row>
    <row r="503" spans="1:38" hidden="1" x14ac:dyDescent="0.2">
      <c r="A503" s="68" t="s">
        <v>1278</v>
      </c>
      <c r="B503" s="68" t="s">
        <v>1278</v>
      </c>
      <c r="C503" s="2"/>
      <c r="D503" s="68" t="s">
        <v>1278</v>
      </c>
      <c r="E503" t="s">
        <v>1278</v>
      </c>
      <c r="G503" s="68" t="s">
        <v>321</v>
      </c>
      <c r="H503" s="68" t="s">
        <v>52</v>
      </c>
      <c r="I503" s="77" t="s">
        <v>1238</v>
      </c>
      <c r="J503" s="68" t="s">
        <v>43</v>
      </c>
      <c r="L503" s="90">
        <v>44606</v>
      </c>
      <c r="M503" s="90">
        <v>45147</v>
      </c>
      <c r="N503" s="68">
        <v>18.033333333333335</v>
      </c>
      <c r="O503">
        <v>18</v>
      </c>
      <c r="P503">
        <v>1.502777777777778</v>
      </c>
      <c r="Q503">
        <v>6.766666667</v>
      </c>
      <c r="S503" t="s">
        <v>1278</v>
      </c>
      <c r="T503" s="77" t="s">
        <v>1279</v>
      </c>
      <c r="U503" s="2"/>
      <c r="V503" s="2"/>
      <c r="W503" s="2"/>
      <c r="AC503" t="s">
        <v>1237</v>
      </c>
      <c r="AD503" s="1">
        <v>0</v>
      </c>
      <c r="AG503" t="s">
        <v>1280</v>
      </c>
      <c r="AJ503" s="114" t="s">
        <v>1223</v>
      </c>
      <c r="AL503" t="s">
        <v>39</v>
      </c>
    </row>
    <row r="504" spans="1:38" hidden="1" x14ac:dyDescent="0.2">
      <c r="A504" s="68" t="s">
        <v>1281</v>
      </c>
      <c r="B504" s="68" t="s">
        <v>1281</v>
      </c>
      <c r="C504" s="2"/>
      <c r="D504" s="68" t="s">
        <v>1281</v>
      </c>
      <c r="E504" t="s">
        <v>1281</v>
      </c>
      <c r="G504" s="68" t="s">
        <v>321</v>
      </c>
      <c r="H504" s="68" t="s">
        <v>52</v>
      </c>
      <c r="I504" s="77" t="s">
        <v>1238</v>
      </c>
      <c r="J504" s="68" t="s">
        <v>43</v>
      </c>
      <c r="L504" s="90">
        <v>44606</v>
      </c>
      <c r="M504" s="90">
        <v>45147</v>
      </c>
      <c r="N504" s="68">
        <v>18.033333333333335</v>
      </c>
      <c r="O504">
        <v>18</v>
      </c>
      <c r="P504">
        <v>1.502777777777778</v>
      </c>
      <c r="Q504">
        <v>6.766666667</v>
      </c>
      <c r="S504" t="s">
        <v>1281</v>
      </c>
      <c r="T504" s="77" t="s">
        <v>1282</v>
      </c>
      <c r="U504" s="2"/>
      <c r="V504" s="2"/>
      <c r="W504" s="2"/>
      <c r="AC504" t="s">
        <v>1237</v>
      </c>
      <c r="AD504" s="1">
        <v>0</v>
      </c>
      <c r="AG504" t="s">
        <v>1283</v>
      </c>
      <c r="AJ504" s="114" t="s">
        <v>1223</v>
      </c>
      <c r="AL504" t="s">
        <v>39</v>
      </c>
    </row>
    <row r="505" spans="1:38" hidden="1" x14ac:dyDescent="0.2">
      <c r="A505" s="68" t="s">
        <v>1284</v>
      </c>
      <c r="B505" s="68" t="s">
        <v>1284</v>
      </c>
      <c r="C505" s="2"/>
      <c r="D505" s="68" t="s">
        <v>1284</v>
      </c>
      <c r="E505" t="s">
        <v>1284</v>
      </c>
      <c r="G505" s="68" t="s">
        <v>321</v>
      </c>
      <c r="H505" s="68" t="s">
        <v>52</v>
      </c>
      <c r="I505" s="77" t="s">
        <v>1238</v>
      </c>
      <c r="J505" s="68" t="s">
        <v>43</v>
      </c>
      <c r="L505" s="90">
        <v>44606</v>
      </c>
      <c r="M505" s="90">
        <v>45147</v>
      </c>
      <c r="N505" s="68">
        <v>18.033333333333335</v>
      </c>
      <c r="O505">
        <v>18</v>
      </c>
      <c r="P505">
        <v>1.502777777777778</v>
      </c>
      <c r="Q505">
        <v>6.766666667</v>
      </c>
      <c r="S505" t="s">
        <v>1284</v>
      </c>
      <c r="T505" s="77" t="s">
        <v>1285</v>
      </c>
      <c r="U505" s="2"/>
      <c r="V505" s="2"/>
      <c r="W505" s="2"/>
      <c r="AC505" t="s">
        <v>1237</v>
      </c>
      <c r="AD505" s="1">
        <v>0</v>
      </c>
      <c r="AG505" t="s">
        <v>1286</v>
      </c>
      <c r="AJ505" s="114" t="s">
        <v>1223</v>
      </c>
      <c r="AL505" t="s">
        <v>39</v>
      </c>
    </row>
    <row r="506" spans="1:38" hidden="1" x14ac:dyDescent="0.2">
      <c r="A506" s="71" t="s">
        <v>1287</v>
      </c>
      <c r="B506" s="71" t="s">
        <v>1287</v>
      </c>
      <c r="C506" s="54"/>
      <c r="D506" s="71" t="s">
        <v>1287</v>
      </c>
      <c r="E506" s="28" t="s">
        <v>1287</v>
      </c>
      <c r="F506" s="28"/>
      <c r="G506" s="71" t="s">
        <v>321</v>
      </c>
      <c r="H506" s="71" t="s">
        <v>52</v>
      </c>
      <c r="I506" s="77" t="s">
        <v>1238</v>
      </c>
      <c r="J506" s="71" t="s">
        <v>43</v>
      </c>
      <c r="K506" s="71"/>
      <c r="L506" s="93">
        <v>44606</v>
      </c>
      <c r="M506" s="93"/>
      <c r="N506" s="68">
        <v>18.033333333333335</v>
      </c>
      <c r="O506" s="28"/>
      <c r="P506" s="28"/>
      <c r="Q506" s="28">
        <v>6.766666667</v>
      </c>
      <c r="R506" s="28"/>
      <c r="S506" s="28"/>
      <c r="T506" s="74"/>
      <c r="U506" s="54"/>
      <c r="V506" s="54"/>
      <c r="W506" s="54"/>
      <c r="X506" s="71"/>
      <c r="Y506" s="71"/>
      <c r="Z506" s="28"/>
      <c r="AA506" s="28"/>
      <c r="AB506" s="28"/>
      <c r="AC506" s="28" t="s">
        <v>1288</v>
      </c>
      <c r="AD506" s="23">
        <v>0</v>
      </c>
      <c r="AE506" s="28"/>
      <c r="AF506" s="28"/>
      <c r="AG506" t="s">
        <v>1289</v>
      </c>
      <c r="AH506" s="28"/>
      <c r="AI506" s="28"/>
      <c r="AJ506" s="116" t="s">
        <v>1223</v>
      </c>
      <c r="AK506" s="28"/>
      <c r="AL506" s="28" t="s">
        <v>39</v>
      </c>
    </row>
    <row r="507" spans="1:38" hidden="1" x14ac:dyDescent="0.2">
      <c r="A507" s="68" t="s">
        <v>1290</v>
      </c>
      <c r="B507" s="68" t="s">
        <v>1291</v>
      </c>
      <c r="C507" s="2"/>
      <c r="D507" s="68" t="s">
        <v>1290</v>
      </c>
      <c r="E507" t="s">
        <v>1290</v>
      </c>
      <c r="F507" t="s">
        <v>1291</v>
      </c>
      <c r="G507" s="4" t="s">
        <v>44</v>
      </c>
      <c r="H507" s="68" t="s">
        <v>45</v>
      </c>
      <c r="I507" s="77" t="s">
        <v>48</v>
      </c>
      <c r="J507" s="68" t="s">
        <v>342</v>
      </c>
      <c r="K507" s="68">
        <v>36</v>
      </c>
      <c r="L507" s="90">
        <v>44261</v>
      </c>
      <c r="M507" s="90">
        <v>44867</v>
      </c>
      <c r="N507" s="68">
        <v>20.2</v>
      </c>
      <c r="O507">
        <v>20</v>
      </c>
      <c r="P507">
        <v>1.66</v>
      </c>
      <c r="Q507">
        <v>18.3</v>
      </c>
      <c r="S507" t="s">
        <v>1292</v>
      </c>
      <c r="T507" s="77" t="s">
        <v>1293</v>
      </c>
      <c r="U507" s="2"/>
      <c r="V507" s="2"/>
      <c r="W507" s="2"/>
      <c r="AD507" s="1">
        <v>1</v>
      </c>
      <c r="AE507" s="1"/>
      <c r="AF507" s="1"/>
      <c r="AG507" s="1" t="s">
        <v>1294</v>
      </c>
      <c r="AH507" s="1"/>
      <c r="AI507" s="1"/>
      <c r="AJ507" s="114" t="s">
        <v>1223</v>
      </c>
      <c r="AK507">
        <v>3</v>
      </c>
      <c r="AL507" t="s">
        <v>39</v>
      </c>
    </row>
    <row r="508" spans="1:38" hidden="1" x14ac:dyDescent="0.2">
      <c r="A508" s="68" t="s">
        <v>1295</v>
      </c>
      <c r="B508" s="4" t="s">
        <v>1295</v>
      </c>
      <c r="C508" s="2"/>
      <c r="D508" s="68" t="s">
        <v>1295</v>
      </c>
      <c r="E508" t="s">
        <v>1295</v>
      </c>
      <c r="G508" s="68" t="s">
        <v>321</v>
      </c>
      <c r="H508" s="68" t="s">
        <v>45</v>
      </c>
      <c r="I508" s="77" t="s">
        <v>1238</v>
      </c>
      <c r="J508" s="68" t="s">
        <v>43</v>
      </c>
      <c r="K508" s="68">
        <v>34</v>
      </c>
      <c r="L508" s="90">
        <v>44606</v>
      </c>
      <c r="M508" s="90">
        <v>45148</v>
      </c>
      <c r="N508" s="68">
        <v>18.066666666666666</v>
      </c>
      <c r="O508">
        <v>1.5055555555555555</v>
      </c>
      <c r="P508">
        <v>1.5</v>
      </c>
      <c r="Q508">
        <v>6.766666667</v>
      </c>
      <c r="S508" s="1" t="s">
        <v>1295</v>
      </c>
      <c r="T508" s="77" t="s">
        <v>1296</v>
      </c>
      <c r="U508" s="2"/>
      <c r="V508" s="2"/>
      <c r="W508" s="2"/>
      <c r="AC508" t="s">
        <v>1237</v>
      </c>
      <c r="AD508" s="1">
        <v>0</v>
      </c>
      <c r="AG508" s="2" t="s">
        <v>1297</v>
      </c>
      <c r="AJ508" s="114" t="s">
        <v>1223</v>
      </c>
      <c r="AL508" t="s">
        <v>39</v>
      </c>
    </row>
    <row r="509" spans="1:38" hidden="1" x14ac:dyDescent="0.2">
      <c r="A509" s="68" t="s">
        <v>1298</v>
      </c>
      <c r="B509" s="68" t="s">
        <v>1298</v>
      </c>
      <c r="C509" s="2"/>
      <c r="D509" s="68" t="s">
        <v>1298</v>
      </c>
      <c r="E509" t="s">
        <v>1298</v>
      </c>
      <c r="G509" s="68" t="s">
        <v>321</v>
      </c>
      <c r="H509" s="68" t="s">
        <v>45</v>
      </c>
      <c r="I509" s="77" t="s">
        <v>1238</v>
      </c>
      <c r="J509" s="68" t="s">
        <v>43</v>
      </c>
      <c r="K509" s="68">
        <v>32</v>
      </c>
      <c r="L509" s="90">
        <v>44606</v>
      </c>
      <c r="M509" s="90">
        <v>45148</v>
      </c>
      <c r="N509" s="68">
        <v>18.066666666666666</v>
      </c>
      <c r="O509">
        <v>1.5055555555555555</v>
      </c>
      <c r="P509">
        <v>1.5</v>
      </c>
      <c r="Q509">
        <v>6.766666667</v>
      </c>
      <c r="S509" t="s">
        <v>1298</v>
      </c>
      <c r="T509" s="77" t="s">
        <v>1299</v>
      </c>
      <c r="U509" s="2"/>
      <c r="V509" s="2"/>
      <c r="W509" s="2"/>
      <c r="AC509" t="s">
        <v>1237</v>
      </c>
      <c r="AD509" s="1">
        <v>0</v>
      </c>
      <c r="AG509" s="2" t="s">
        <v>1300</v>
      </c>
      <c r="AJ509" s="114" t="s">
        <v>1223</v>
      </c>
      <c r="AL509" t="s">
        <v>39</v>
      </c>
    </row>
    <row r="510" spans="1:38" hidden="1" x14ac:dyDescent="0.2">
      <c r="A510" s="68" t="s">
        <v>1301</v>
      </c>
      <c r="B510" s="68" t="s">
        <v>1301</v>
      </c>
      <c r="C510" s="2"/>
      <c r="D510" s="68" t="s">
        <v>1301</v>
      </c>
      <c r="E510" t="s">
        <v>1301</v>
      </c>
      <c r="G510" s="68" t="s">
        <v>321</v>
      </c>
      <c r="H510" s="68" t="s">
        <v>45</v>
      </c>
      <c r="I510" s="77" t="s">
        <v>1238</v>
      </c>
      <c r="J510" s="68" t="s">
        <v>43</v>
      </c>
      <c r="K510" s="68">
        <v>33</v>
      </c>
      <c r="L510" s="90">
        <v>44606</v>
      </c>
      <c r="M510" s="90">
        <v>45148</v>
      </c>
      <c r="N510" s="68">
        <v>18.066666666666666</v>
      </c>
      <c r="O510">
        <v>1.5055555555555555</v>
      </c>
      <c r="P510">
        <v>1.5</v>
      </c>
      <c r="Q510">
        <v>6.766666667</v>
      </c>
      <c r="S510" t="s">
        <v>1301</v>
      </c>
      <c r="T510" s="77" t="s">
        <v>1302</v>
      </c>
      <c r="U510" s="2"/>
      <c r="V510" s="2"/>
      <c r="W510" s="2"/>
      <c r="AC510" t="s">
        <v>1237</v>
      </c>
      <c r="AD510" s="1">
        <v>0</v>
      </c>
      <c r="AG510" s="2" t="s">
        <v>1303</v>
      </c>
      <c r="AJ510" s="114" t="s">
        <v>1223</v>
      </c>
      <c r="AL510" t="s">
        <v>39</v>
      </c>
    </row>
    <row r="511" spans="1:38" hidden="1" x14ac:dyDescent="0.2">
      <c r="A511" s="68" t="s">
        <v>1225</v>
      </c>
      <c r="B511" s="4" t="s">
        <v>1224</v>
      </c>
      <c r="C511" s="2"/>
      <c r="D511" s="68" t="s">
        <v>1225</v>
      </c>
      <c r="E511" t="s">
        <v>1225</v>
      </c>
      <c r="G511" s="68" t="s">
        <v>321</v>
      </c>
      <c r="H511" s="68" t="s">
        <v>45</v>
      </c>
      <c r="I511" s="77" t="s">
        <v>48</v>
      </c>
      <c r="J511" s="68" t="s">
        <v>43</v>
      </c>
      <c r="L511" s="90">
        <v>44606</v>
      </c>
      <c r="M511" s="90">
        <v>45161</v>
      </c>
      <c r="N511" s="68">
        <v>18.5</v>
      </c>
      <c r="O511">
        <v>1.5416666666666667</v>
      </c>
      <c r="P511">
        <v>1.5</v>
      </c>
      <c r="Q511">
        <v>6.766666667</v>
      </c>
      <c r="S511" t="s">
        <v>1304</v>
      </c>
      <c r="T511" s="77" t="s">
        <v>1305</v>
      </c>
      <c r="U511" s="2"/>
      <c r="V511" s="2"/>
      <c r="W511" s="2"/>
      <c r="AC511" t="s">
        <v>1237</v>
      </c>
      <c r="AD511" s="1">
        <v>0</v>
      </c>
      <c r="AG511" t="s">
        <v>1297</v>
      </c>
      <c r="AJ511" s="114" t="s">
        <v>1223</v>
      </c>
      <c r="AL511" t="s">
        <v>39</v>
      </c>
    </row>
    <row r="512" spans="1:38" hidden="1" x14ac:dyDescent="0.2">
      <c r="A512" s="68" t="s">
        <v>1257</v>
      </c>
      <c r="B512" s="4" t="s">
        <v>1256</v>
      </c>
      <c r="C512" s="2"/>
      <c r="D512" s="68" t="s">
        <v>1257</v>
      </c>
      <c r="E512" t="s">
        <v>1257</v>
      </c>
      <c r="G512" s="68" t="s">
        <v>321</v>
      </c>
      <c r="H512" s="68" t="s">
        <v>45</v>
      </c>
      <c r="I512" s="77" t="s">
        <v>48</v>
      </c>
      <c r="J512" s="68" t="s">
        <v>43</v>
      </c>
      <c r="L512" s="90">
        <v>44606</v>
      </c>
      <c r="M512" s="90">
        <v>45161</v>
      </c>
      <c r="N512" s="68">
        <v>18.5</v>
      </c>
      <c r="O512">
        <v>1.5416666666666667</v>
      </c>
      <c r="P512">
        <v>1.5</v>
      </c>
      <c r="Q512">
        <v>6.766666667</v>
      </c>
      <c r="S512" t="s">
        <v>1306</v>
      </c>
      <c r="T512" s="77" t="s">
        <v>1307</v>
      </c>
      <c r="U512" s="2"/>
      <c r="V512" s="2"/>
      <c r="W512" s="2"/>
      <c r="AC512" t="s">
        <v>1237</v>
      </c>
      <c r="AD512" s="1">
        <v>0</v>
      </c>
      <c r="AG512" t="s">
        <v>1300</v>
      </c>
      <c r="AJ512" s="114" t="s">
        <v>1223</v>
      </c>
      <c r="AL512" t="s">
        <v>39</v>
      </c>
    </row>
    <row r="513" spans="1:38" hidden="1" x14ac:dyDescent="0.2">
      <c r="A513" s="68" t="s">
        <v>1291</v>
      </c>
      <c r="B513" s="4" t="s">
        <v>1290</v>
      </c>
      <c r="C513" s="2"/>
      <c r="D513" s="72" t="s">
        <v>1291</v>
      </c>
      <c r="E513" t="s">
        <v>1291</v>
      </c>
      <c r="G513" s="68" t="s">
        <v>321</v>
      </c>
      <c r="H513" s="68" t="s">
        <v>45</v>
      </c>
      <c r="I513" s="77" t="s">
        <v>48</v>
      </c>
      <c r="J513" s="68" t="s">
        <v>43</v>
      </c>
      <c r="L513" s="90">
        <v>44606</v>
      </c>
      <c r="M513" s="90">
        <v>45161</v>
      </c>
      <c r="N513" s="68">
        <v>18.5</v>
      </c>
      <c r="O513">
        <v>1.5416666666666667</v>
      </c>
      <c r="P513">
        <v>1.5</v>
      </c>
      <c r="Q513">
        <v>6.766666667</v>
      </c>
      <c r="S513" t="s">
        <v>1308</v>
      </c>
      <c r="T513" s="77" t="s">
        <v>1309</v>
      </c>
      <c r="U513" s="2"/>
      <c r="V513" s="2"/>
      <c r="W513" s="2"/>
      <c r="AC513" t="s">
        <v>1237</v>
      </c>
      <c r="AD513" s="1">
        <v>0</v>
      </c>
      <c r="AG513" t="s">
        <v>1303</v>
      </c>
      <c r="AJ513" s="114" t="s">
        <v>1223</v>
      </c>
      <c r="AL513" t="s">
        <v>39</v>
      </c>
    </row>
    <row r="514" spans="1:38" hidden="1" x14ac:dyDescent="0.2">
      <c r="A514" s="68" t="s">
        <v>2093</v>
      </c>
      <c r="B514" s="68" t="s">
        <v>2093</v>
      </c>
      <c r="D514" s="68" t="s">
        <v>2093</v>
      </c>
      <c r="E514" t="s">
        <v>2093</v>
      </c>
      <c r="G514" s="68" t="s">
        <v>97</v>
      </c>
      <c r="H514" s="68" t="s">
        <v>52</v>
      </c>
      <c r="I514" s="77" t="s">
        <v>48</v>
      </c>
      <c r="J514" s="68" t="s">
        <v>342</v>
      </c>
      <c r="K514" s="68">
        <v>52</v>
      </c>
      <c r="L514" s="90">
        <v>44436</v>
      </c>
      <c r="M514" s="90">
        <v>44833</v>
      </c>
      <c r="N514" s="68">
        <v>13.233333333333333</v>
      </c>
      <c r="O514">
        <v>13</v>
      </c>
      <c r="P514" s="25">
        <f>N514/12</f>
        <v>1.1027777777777776</v>
      </c>
      <c r="Q514">
        <v>13.233333333333333</v>
      </c>
      <c r="AC514" t="s">
        <v>712</v>
      </c>
      <c r="AD514">
        <v>0</v>
      </c>
      <c r="AJ514" s="114" t="s">
        <v>711</v>
      </c>
      <c r="AK514">
        <v>85</v>
      </c>
    </row>
    <row r="515" spans="1:38" hidden="1" x14ac:dyDescent="0.2">
      <c r="A515" s="68" t="s">
        <v>2095</v>
      </c>
      <c r="B515" s="68" t="s">
        <v>2095</v>
      </c>
      <c r="D515" s="68" t="s">
        <v>2095</v>
      </c>
      <c r="E515" t="s">
        <v>2095</v>
      </c>
      <c r="G515" s="68" t="s">
        <v>97</v>
      </c>
      <c r="H515" s="68" t="s">
        <v>52</v>
      </c>
      <c r="I515" s="77" t="s">
        <v>48</v>
      </c>
      <c r="J515" s="68" t="s">
        <v>342</v>
      </c>
      <c r="K515" s="68">
        <v>43</v>
      </c>
      <c r="L515" s="90">
        <v>44436</v>
      </c>
      <c r="M515" s="90">
        <v>44833</v>
      </c>
      <c r="N515" s="68">
        <v>13.233333333333333</v>
      </c>
      <c r="O515">
        <v>13</v>
      </c>
      <c r="P515" s="25">
        <f>N515/12</f>
        <v>1.1027777777777776</v>
      </c>
      <c r="Q515">
        <v>13.233333333333333</v>
      </c>
      <c r="AC515" t="s">
        <v>712</v>
      </c>
      <c r="AD515">
        <v>0</v>
      </c>
      <c r="AJ515" s="114" t="s">
        <v>711</v>
      </c>
      <c r="AK515">
        <v>86</v>
      </c>
    </row>
    <row r="516" spans="1:38" hidden="1" x14ac:dyDescent="0.2">
      <c r="A516" s="68" t="s">
        <v>2097</v>
      </c>
      <c r="B516" s="68" t="s">
        <v>2097</v>
      </c>
      <c r="D516" s="68" t="s">
        <v>2097</v>
      </c>
      <c r="E516" t="s">
        <v>2097</v>
      </c>
      <c r="G516" s="68" t="s">
        <v>97</v>
      </c>
      <c r="H516" s="68" t="s">
        <v>52</v>
      </c>
      <c r="I516" s="77" t="s">
        <v>48</v>
      </c>
      <c r="J516" s="68" t="s">
        <v>342</v>
      </c>
      <c r="K516" s="68">
        <v>37</v>
      </c>
      <c r="L516" s="90">
        <v>44436</v>
      </c>
      <c r="M516" s="90">
        <v>44833</v>
      </c>
      <c r="N516" s="68">
        <v>13.233333333333333</v>
      </c>
      <c r="O516">
        <v>13</v>
      </c>
      <c r="P516" s="25">
        <f>N516/12</f>
        <v>1.1027777777777776</v>
      </c>
      <c r="Q516">
        <v>13.233333333333333</v>
      </c>
      <c r="AC516" t="s">
        <v>712</v>
      </c>
      <c r="AD516">
        <v>0</v>
      </c>
      <c r="AJ516" s="114" t="s">
        <v>711</v>
      </c>
      <c r="AK516">
        <v>87</v>
      </c>
    </row>
    <row r="517" spans="1:38" hidden="1" x14ac:dyDescent="0.2">
      <c r="A517" s="68" t="s">
        <v>2099</v>
      </c>
      <c r="B517" s="68" t="s">
        <v>2099</v>
      </c>
      <c r="D517" s="68" t="s">
        <v>2099</v>
      </c>
      <c r="E517" t="s">
        <v>2099</v>
      </c>
      <c r="G517" s="68" t="s">
        <v>97</v>
      </c>
      <c r="H517" s="68" t="s">
        <v>52</v>
      </c>
      <c r="I517" s="77" t="s">
        <v>48</v>
      </c>
      <c r="J517" s="68" t="s">
        <v>342</v>
      </c>
      <c r="K517" s="68">
        <v>43</v>
      </c>
      <c r="L517" s="90">
        <v>44421</v>
      </c>
      <c r="M517" s="90">
        <v>44833</v>
      </c>
      <c r="N517" s="68">
        <v>13.733333333333333</v>
      </c>
      <c r="O517">
        <v>14</v>
      </c>
      <c r="P517" s="25">
        <f>N517/12</f>
        <v>1.1444444444444444</v>
      </c>
      <c r="Q517">
        <v>13.733333333333333</v>
      </c>
      <c r="AC517" s="27" t="s">
        <v>713</v>
      </c>
      <c r="AD517">
        <v>0</v>
      </c>
      <c r="AJ517" s="114" t="s">
        <v>711</v>
      </c>
      <c r="AK517">
        <v>88</v>
      </c>
    </row>
    <row r="518" spans="1:38" hidden="1" x14ac:dyDescent="0.2">
      <c r="A518" s="68" t="s">
        <v>2101</v>
      </c>
      <c r="B518" s="68" t="s">
        <v>2101</v>
      </c>
      <c r="D518" s="68" t="s">
        <v>2101</v>
      </c>
      <c r="E518" t="s">
        <v>2101</v>
      </c>
      <c r="G518" s="68" t="s">
        <v>97</v>
      </c>
      <c r="H518" s="68" t="s">
        <v>52</v>
      </c>
      <c r="I518" s="77" t="s">
        <v>48</v>
      </c>
      <c r="J518" s="68" t="s">
        <v>342</v>
      </c>
      <c r="K518" s="68">
        <v>58</v>
      </c>
      <c r="L518" s="90">
        <v>44421</v>
      </c>
      <c r="M518" s="90">
        <v>44833</v>
      </c>
      <c r="N518" s="68">
        <v>13.733333333333333</v>
      </c>
      <c r="O518">
        <v>14</v>
      </c>
      <c r="P518" s="25">
        <f>N518/12</f>
        <v>1.1444444444444444</v>
      </c>
      <c r="Q518">
        <v>13.733333333333333</v>
      </c>
      <c r="AC518" s="27" t="s">
        <v>713</v>
      </c>
      <c r="AD518">
        <v>0</v>
      </c>
      <c r="AJ518" s="114" t="s">
        <v>711</v>
      </c>
      <c r="AK518">
        <v>89</v>
      </c>
    </row>
    <row r="519" spans="1:38" hidden="1" x14ac:dyDescent="0.2">
      <c r="A519" s="68" t="s">
        <v>1311</v>
      </c>
      <c r="B519" s="68" t="s">
        <v>1312</v>
      </c>
      <c r="C519" s="2" t="s">
        <v>1315</v>
      </c>
      <c r="D519" s="68" t="s">
        <v>1311</v>
      </c>
      <c r="E519" t="s">
        <v>1311</v>
      </c>
      <c r="F519" t="s">
        <v>1312</v>
      </c>
      <c r="G519" s="68" t="s">
        <v>1316</v>
      </c>
      <c r="H519" s="68" t="s">
        <v>52</v>
      </c>
      <c r="I519" s="77" t="s">
        <v>48</v>
      </c>
      <c r="J519" s="68" t="s">
        <v>342</v>
      </c>
      <c r="K519" s="68">
        <v>21</v>
      </c>
      <c r="L519" s="90">
        <v>44454</v>
      </c>
      <c r="M519" s="90">
        <v>44882</v>
      </c>
      <c r="N519" s="68">
        <v>14.266666666666667</v>
      </c>
      <c r="O519">
        <v>14</v>
      </c>
      <c r="P519">
        <v>1.1722222222222223</v>
      </c>
      <c r="Q519">
        <v>12.766666666666667</v>
      </c>
      <c r="S519" t="s">
        <v>1313</v>
      </c>
      <c r="T519" s="77" t="s">
        <v>1314</v>
      </c>
      <c r="U519" s="2"/>
      <c r="V519" s="2"/>
      <c r="W519" s="2"/>
      <c r="AC519" t="s">
        <v>1317</v>
      </c>
      <c r="AD519" s="1">
        <v>1</v>
      </c>
      <c r="AE519" s="1"/>
      <c r="AF519" s="1"/>
      <c r="AG519" s="1"/>
      <c r="AH519" s="1"/>
      <c r="AI519" s="1"/>
      <c r="AJ519" s="114" t="s">
        <v>1310</v>
      </c>
      <c r="AK519">
        <v>1</v>
      </c>
      <c r="AL519" t="s">
        <v>39</v>
      </c>
    </row>
    <row r="520" spans="1:38" hidden="1" x14ac:dyDescent="0.2">
      <c r="A520" s="68" t="s">
        <v>1318</v>
      </c>
      <c r="B520" s="68" t="s">
        <v>1318</v>
      </c>
      <c r="C520" s="2"/>
      <c r="D520" s="68" t="s">
        <v>1318</v>
      </c>
      <c r="E520" t="s">
        <v>1318</v>
      </c>
      <c r="G520" s="68" t="s">
        <v>321</v>
      </c>
      <c r="H520" s="68" t="s">
        <v>45</v>
      </c>
      <c r="I520" s="77" t="s">
        <v>1238</v>
      </c>
      <c r="J520" s="68" t="s">
        <v>43</v>
      </c>
      <c r="L520" s="90">
        <v>44633</v>
      </c>
      <c r="M520" s="90">
        <v>45226</v>
      </c>
      <c r="N520" s="68">
        <f>_xlfn.DAYS(M520,L520)/30</f>
        <v>19.766666666666666</v>
      </c>
      <c r="O520">
        <v>20</v>
      </c>
      <c r="P520">
        <f>N520/12</f>
        <v>1.6472222222222221</v>
      </c>
      <c r="Q520">
        <v>6.8</v>
      </c>
      <c r="S520" t="s">
        <v>1318</v>
      </c>
      <c r="T520" s="77" t="s">
        <v>1319</v>
      </c>
      <c r="U520" s="2"/>
      <c r="V520" s="2"/>
      <c r="W520" s="2"/>
      <c r="AC520" t="s">
        <v>1237</v>
      </c>
      <c r="AD520" s="1">
        <v>0</v>
      </c>
      <c r="AG520" t="s">
        <v>1320</v>
      </c>
      <c r="AJ520" s="114" t="s">
        <v>1310</v>
      </c>
      <c r="AL520" t="s">
        <v>39</v>
      </c>
    </row>
    <row r="521" spans="1:38" hidden="1" x14ac:dyDescent="0.2">
      <c r="A521" s="71" t="s">
        <v>1321</v>
      </c>
      <c r="B521" s="71" t="s">
        <v>1321</v>
      </c>
      <c r="C521" s="54"/>
      <c r="D521" s="71" t="s">
        <v>1321</v>
      </c>
      <c r="E521" s="28" t="s">
        <v>1321</v>
      </c>
      <c r="F521" s="28"/>
      <c r="G521" s="71" t="s">
        <v>321</v>
      </c>
      <c r="H521" s="71" t="s">
        <v>52</v>
      </c>
      <c r="I521" s="77" t="s">
        <v>48</v>
      </c>
      <c r="J521" s="71" t="s">
        <v>43</v>
      </c>
      <c r="K521" s="71"/>
      <c r="L521" s="93">
        <v>44633</v>
      </c>
      <c r="M521" s="93"/>
      <c r="N521" s="68">
        <v>17.600000000000001</v>
      </c>
      <c r="O521" s="28"/>
      <c r="P521" s="28"/>
      <c r="Q521" s="28">
        <v>6.8</v>
      </c>
      <c r="R521" s="28"/>
      <c r="S521" s="28" t="s">
        <v>1322</v>
      </c>
      <c r="T521" s="74" t="s">
        <v>1323</v>
      </c>
      <c r="U521" s="54"/>
      <c r="V521" s="54"/>
      <c r="W521" s="54"/>
      <c r="X521" s="71"/>
      <c r="Y521" s="71"/>
      <c r="Z521" s="28"/>
      <c r="AA521" s="28"/>
      <c r="AB521" s="28"/>
      <c r="AC521" s="28" t="s">
        <v>1324</v>
      </c>
      <c r="AD521" s="23">
        <v>0</v>
      </c>
      <c r="AE521" s="28"/>
      <c r="AF521" s="28"/>
      <c r="AG521" s="28"/>
      <c r="AH521" s="28"/>
      <c r="AI521" s="28"/>
      <c r="AJ521" s="116" t="s">
        <v>1310</v>
      </c>
      <c r="AK521" s="28"/>
      <c r="AL521" s="28" t="s">
        <v>39</v>
      </c>
    </row>
    <row r="522" spans="1:38" hidden="1" x14ac:dyDescent="0.2">
      <c r="A522" s="68" t="s">
        <v>1325</v>
      </c>
      <c r="B522" s="68" t="s">
        <v>1325</v>
      </c>
      <c r="C522" s="2"/>
      <c r="D522" s="68" t="s">
        <v>1325</v>
      </c>
      <c r="E522" t="s">
        <v>1325</v>
      </c>
      <c r="G522" s="68" t="s">
        <v>321</v>
      </c>
      <c r="H522" s="68" t="s">
        <v>52</v>
      </c>
      <c r="I522" s="77" t="s">
        <v>48</v>
      </c>
      <c r="J522" s="68" t="s">
        <v>43</v>
      </c>
      <c r="L522" s="90">
        <v>44633</v>
      </c>
      <c r="M522" s="90">
        <v>45161</v>
      </c>
      <c r="N522" s="68">
        <v>17.600000000000001</v>
      </c>
      <c r="O522">
        <v>18</v>
      </c>
      <c r="P522">
        <v>1.4666666666666668</v>
      </c>
      <c r="Q522">
        <v>6.8</v>
      </c>
      <c r="S522" t="s">
        <v>1325</v>
      </c>
      <c r="T522" s="77" t="s">
        <v>1326</v>
      </c>
      <c r="U522" s="2"/>
      <c r="V522" s="2"/>
      <c r="W522" s="2"/>
      <c r="AC522" t="s">
        <v>1237</v>
      </c>
      <c r="AD522" s="1">
        <v>0</v>
      </c>
      <c r="AJ522" s="114" t="s">
        <v>1310</v>
      </c>
      <c r="AL522" t="s">
        <v>39</v>
      </c>
    </row>
    <row r="523" spans="1:38" hidden="1" x14ac:dyDescent="0.2">
      <c r="A523" s="68" t="s">
        <v>1327</v>
      </c>
      <c r="B523" s="68" t="s">
        <v>1327</v>
      </c>
      <c r="C523" s="2"/>
      <c r="D523" s="68" t="s">
        <v>1327</v>
      </c>
      <c r="E523" t="s">
        <v>1327</v>
      </c>
      <c r="G523" s="68" t="s">
        <v>321</v>
      </c>
      <c r="H523" s="68" t="s">
        <v>52</v>
      </c>
      <c r="I523" s="77" t="s">
        <v>48</v>
      </c>
      <c r="J523" s="68" t="s">
        <v>43</v>
      </c>
      <c r="L523" s="90">
        <v>44633</v>
      </c>
      <c r="M523" s="90">
        <v>45161</v>
      </c>
      <c r="N523" s="68">
        <v>17.600000000000001</v>
      </c>
      <c r="O523">
        <v>18</v>
      </c>
      <c r="P523">
        <v>1.4666666666666668</v>
      </c>
      <c r="Q523">
        <v>6.8</v>
      </c>
      <c r="S523" t="s">
        <v>1327</v>
      </c>
      <c r="T523" s="77" t="s">
        <v>1328</v>
      </c>
      <c r="U523" s="2"/>
      <c r="V523" s="2"/>
      <c r="W523" s="2"/>
      <c r="AC523" t="s">
        <v>1237</v>
      </c>
      <c r="AD523" s="1">
        <v>0</v>
      </c>
      <c r="AJ523" s="114" t="s">
        <v>1310</v>
      </c>
      <c r="AL523" t="s">
        <v>39</v>
      </c>
    </row>
    <row r="524" spans="1:38" hidden="1" x14ac:dyDescent="0.2">
      <c r="A524" s="71" t="s">
        <v>1329</v>
      </c>
      <c r="B524" s="71" t="s">
        <v>1329</v>
      </c>
      <c r="C524" s="54"/>
      <c r="D524" s="71" t="s">
        <v>1329</v>
      </c>
      <c r="E524" s="28" t="s">
        <v>1329</v>
      </c>
      <c r="F524" s="28"/>
      <c r="G524" s="71" t="s">
        <v>321</v>
      </c>
      <c r="H524" s="71" t="s">
        <v>52</v>
      </c>
      <c r="I524" s="77" t="s">
        <v>48</v>
      </c>
      <c r="J524" s="71" t="s">
        <v>43</v>
      </c>
      <c r="K524" s="71"/>
      <c r="L524" s="93">
        <v>44633</v>
      </c>
      <c r="M524" s="93"/>
      <c r="N524" s="68">
        <v>17.600000000000001</v>
      </c>
      <c r="O524" s="28"/>
      <c r="Q524" s="28">
        <v>6.8</v>
      </c>
      <c r="R524" s="28"/>
      <c r="S524" s="28" t="s">
        <v>1322</v>
      </c>
      <c r="T524" s="74" t="s">
        <v>1330</v>
      </c>
      <c r="U524" s="54"/>
      <c r="V524" s="54"/>
      <c r="W524" s="54"/>
      <c r="X524" s="71"/>
      <c r="Y524" s="71"/>
      <c r="Z524" s="28"/>
      <c r="AA524" s="28"/>
      <c r="AB524" s="28"/>
      <c r="AC524" s="28" t="s">
        <v>1324</v>
      </c>
      <c r="AD524" s="23">
        <v>0</v>
      </c>
      <c r="AE524" s="28"/>
      <c r="AF524" s="28"/>
      <c r="AG524" s="28"/>
      <c r="AH524" s="28"/>
      <c r="AI524" s="28"/>
      <c r="AJ524" s="116" t="s">
        <v>1310</v>
      </c>
      <c r="AK524" s="28"/>
      <c r="AL524" s="28" t="s">
        <v>39</v>
      </c>
    </row>
    <row r="525" spans="1:38" hidden="1" x14ac:dyDescent="0.2">
      <c r="A525" s="68" t="s">
        <v>1331</v>
      </c>
      <c r="B525" s="68" t="s">
        <v>1331</v>
      </c>
      <c r="C525" s="2"/>
      <c r="D525" s="68" t="s">
        <v>1331</v>
      </c>
      <c r="E525" t="s">
        <v>1331</v>
      </c>
      <c r="G525" s="68" t="s">
        <v>467</v>
      </c>
      <c r="H525" s="68" t="s">
        <v>45</v>
      </c>
      <c r="I525" s="77" t="s">
        <v>1238</v>
      </c>
      <c r="J525" s="68" t="s">
        <v>43</v>
      </c>
      <c r="L525" s="90">
        <v>44626</v>
      </c>
      <c r="M525" s="90">
        <v>45148</v>
      </c>
      <c r="N525" s="68">
        <v>17.399999999999999</v>
      </c>
      <c r="O525">
        <v>17</v>
      </c>
      <c r="P525">
        <v>1.45</v>
      </c>
      <c r="Q525">
        <v>7.0333333329999999</v>
      </c>
      <c r="S525" t="s">
        <v>1331</v>
      </c>
      <c r="T525" s="77" t="s">
        <v>1332</v>
      </c>
      <c r="U525" s="2"/>
      <c r="V525" s="2"/>
      <c r="W525" s="2"/>
      <c r="AC525" t="s">
        <v>1237</v>
      </c>
      <c r="AD525" s="1">
        <v>0</v>
      </c>
      <c r="AG525" t="s">
        <v>1333</v>
      </c>
      <c r="AJ525" s="114" t="s">
        <v>1310</v>
      </c>
      <c r="AL525" t="s">
        <v>39</v>
      </c>
    </row>
    <row r="526" spans="1:38" hidden="1" x14ac:dyDescent="0.2">
      <c r="A526" s="68" t="s">
        <v>1334</v>
      </c>
      <c r="B526" s="68" t="s">
        <v>1334</v>
      </c>
      <c r="C526" s="2"/>
      <c r="D526" s="68" t="s">
        <v>1334</v>
      </c>
      <c r="E526" t="s">
        <v>1334</v>
      </c>
      <c r="G526" s="68" t="s">
        <v>467</v>
      </c>
      <c r="H526" s="68" t="s">
        <v>45</v>
      </c>
      <c r="I526" s="77" t="s">
        <v>1238</v>
      </c>
      <c r="J526" s="68" t="s">
        <v>43</v>
      </c>
      <c r="L526" s="90">
        <v>44626</v>
      </c>
      <c r="M526" s="90">
        <v>45148</v>
      </c>
      <c r="N526" s="68">
        <v>17.399999999999999</v>
      </c>
      <c r="O526">
        <v>17</v>
      </c>
      <c r="P526">
        <v>1.45</v>
      </c>
      <c r="Q526">
        <v>7.0333333329999999</v>
      </c>
      <c r="S526" t="s">
        <v>1334</v>
      </c>
      <c r="T526" s="77" t="s">
        <v>1335</v>
      </c>
      <c r="U526" s="2"/>
      <c r="V526" s="2"/>
      <c r="W526" s="2"/>
      <c r="AC526" t="s">
        <v>1237</v>
      </c>
      <c r="AD526" s="1">
        <v>0</v>
      </c>
      <c r="AG526" t="s">
        <v>1336</v>
      </c>
      <c r="AJ526" s="114" t="s">
        <v>1310</v>
      </c>
      <c r="AL526" t="s">
        <v>39</v>
      </c>
    </row>
    <row r="527" spans="1:38" hidden="1" x14ac:dyDescent="0.2">
      <c r="A527" s="68" t="s">
        <v>1337</v>
      </c>
      <c r="B527" s="68" t="s">
        <v>1337</v>
      </c>
      <c r="C527" s="2"/>
      <c r="D527" s="68" t="s">
        <v>1337</v>
      </c>
      <c r="E527" t="s">
        <v>1337</v>
      </c>
      <c r="G527" s="68" t="s">
        <v>467</v>
      </c>
      <c r="H527" s="68" t="s">
        <v>45</v>
      </c>
      <c r="I527" s="77" t="s">
        <v>1238</v>
      </c>
      <c r="J527" s="68" t="s">
        <v>43</v>
      </c>
      <c r="L527" s="90">
        <v>44626</v>
      </c>
      <c r="M527" s="90">
        <v>45148</v>
      </c>
      <c r="N527" s="68">
        <v>17.399999999999999</v>
      </c>
      <c r="O527">
        <v>17</v>
      </c>
      <c r="P527">
        <v>1.45</v>
      </c>
      <c r="Q527">
        <v>7.0333333329999999</v>
      </c>
      <c r="S527" t="s">
        <v>1337</v>
      </c>
      <c r="T527" s="77" t="s">
        <v>1338</v>
      </c>
      <c r="U527" s="2"/>
      <c r="V527" s="2"/>
      <c r="W527" s="2"/>
      <c r="AC527" t="s">
        <v>1237</v>
      </c>
      <c r="AD527" s="1">
        <v>0</v>
      </c>
      <c r="AG527" t="s">
        <v>1339</v>
      </c>
      <c r="AJ527" s="114" t="s">
        <v>1310</v>
      </c>
      <c r="AL527" t="s">
        <v>39</v>
      </c>
    </row>
    <row r="528" spans="1:38" hidden="1" x14ac:dyDescent="0.2">
      <c r="A528" s="68" t="s">
        <v>1340</v>
      </c>
      <c r="B528" s="68" t="s">
        <v>1340</v>
      </c>
      <c r="C528" s="2"/>
      <c r="D528" s="68" t="s">
        <v>1340</v>
      </c>
      <c r="E528" t="s">
        <v>1340</v>
      </c>
      <c r="G528" s="68" t="s">
        <v>467</v>
      </c>
      <c r="H528" s="68" t="s">
        <v>45</v>
      </c>
      <c r="I528" s="77" t="s">
        <v>1238</v>
      </c>
      <c r="J528" s="68" t="s">
        <v>43</v>
      </c>
      <c r="L528" s="90">
        <v>44626</v>
      </c>
      <c r="M528" s="90">
        <v>45148</v>
      </c>
      <c r="N528" s="68">
        <v>17.399999999999999</v>
      </c>
      <c r="O528">
        <v>17</v>
      </c>
      <c r="P528">
        <v>1.45</v>
      </c>
      <c r="Q528">
        <v>7.0333333329999999</v>
      </c>
      <c r="S528" t="s">
        <v>1340</v>
      </c>
      <c r="T528" s="77" t="s">
        <v>1341</v>
      </c>
      <c r="U528" s="2"/>
      <c r="V528" s="2"/>
      <c r="W528" s="2"/>
      <c r="AC528" t="s">
        <v>1237</v>
      </c>
      <c r="AD528" s="1">
        <v>0</v>
      </c>
      <c r="AG528" t="s">
        <v>1342</v>
      </c>
      <c r="AJ528" s="114" t="s">
        <v>1310</v>
      </c>
      <c r="AL528" t="s">
        <v>39</v>
      </c>
    </row>
    <row r="529" spans="1:38" hidden="1" x14ac:dyDescent="0.2">
      <c r="A529" s="68" t="s">
        <v>1343</v>
      </c>
      <c r="B529" s="68" t="s">
        <v>1343</v>
      </c>
      <c r="C529" s="2"/>
      <c r="D529" s="68" t="s">
        <v>1343</v>
      </c>
      <c r="E529" t="s">
        <v>1343</v>
      </c>
      <c r="G529" s="68" t="s">
        <v>467</v>
      </c>
      <c r="H529" s="68" t="s">
        <v>52</v>
      </c>
      <c r="I529" s="77" t="s">
        <v>1238</v>
      </c>
      <c r="J529" s="68" t="s">
        <v>43</v>
      </c>
      <c r="L529" s="90">
        <v>44626</v>
      </c>
      <c r="M529" s="90">
        <v>45141</v>
      </c>
      <c r="N529" s="68">
        <v>17.166666666666668</v>
      </c>
      <c r="O529">
        <v>17</v>
      </c>
      <c r="P529">
        <v>1.4305555555555556</v>
      </c>
      <c r="Q529">
        <v>7.0333333329999999</v>
      </c>
      <c r="S529" t="s">
        <v>1343</v>
      </c>
      <c r="T529" s="77" t="s">
        <v>1344</v>
      </c>
      <c r="U529" s="2"/>
      <c r="V529" s="2"/>
      <c r="W529" s="2"/>
      <c r="AC529" t="s">
        <v>1237</v>
      </c>
      <c r="AD529" s="1">
        <v>0</v>
      </c>
      <c r="AG529" t="s">
        <v>1345</v>
      </c>
      <c r="AJ529" s="114" t="s">
        <v>1310</v>
      </c>
      <c r="AL529" t="s">
        <v>39</v>
      </c>
    </row>
    <row r="530" spans="1:38" hidden="1" x14ac:dyDescent="0.2">
      <c r="A530" s="68" t="s">
        <v>1346</v>
      </c>
      <c r="B530" s="68" t="s">
        <v>1347</v>
      </c>
      <c r="C530" s="2" t="s">
        <v>1350</v>
      </c>
      <c r="D530" s="68" t="s">
        <v>1346</v>
      </c>
      <c r="E530" t="s">
        <v>1346</v>
      </c>
      <c r="F530" t="s">
        <v>1347</v>
      </c>
      <c r="G530" s="68" t="s">
        <v>1316</v>
      </c>
      <c r="H530" s="68" t="s">
        <v>52</v>
      </c>
      <c r="I530" s="77" t="s">
        <v>48</v>
      </c>
      <c r="J530" s="68" t="s">
        <v>342</v>
      </c>
      <c r="K530" s="68">
        <v>33</v>
      </c>
      <c r="L530" s="90">
        <v>44454</v>
      </c>
      <c r="M530" s="90">
        <v>44882</v>
      </c>
      <c r="N530" s="68">
        <v>14.266666666666667</v>
      </c>
      <c r="O530">
        <v>14</v>
      </c>
      <c r="P530">
        <v>1.1722222222222223</v>
      </c>
      <c r="Q530">
        <v>12.766666666666667</v>
      </c>
      <c r="S530" t="s">
        <v>1348</v>
      </c>
      <c r="T530" s="77" t="s">
        <v>1349</v>
      </c>
      <c r="U530" s="2"/>
      <c r="V530" s="2"/>
      <c r="W530" s="2"/>
      <c r="AD530" s="1">
        <v>1</v>
      </c>
      <c r="AE530" s="1"/>
      <c r="AF530" s="1"/>
      <c r="AG530" s="1" t="s">
        <v>1351</v>
      </c>
      <c r="AH530" s="1"/>
      <c r="AI530" s="1"/>
      <c r="AJ530" s="114" t="s">
        <v>1310</v>
      </c>
      <c r="AK530">
        <v>2</v>
      </c>
      <c r="AL530" t="s">
        <v>39</v>
      </c>
    </row>
    <row r="531" spans="1:38" hidden="1" x14ac:dyDescent="0.2">
      <c r="A531" s="68" t="s">
        <v>1352</v>
      </c>
      <c r="B531" s="68" t="s">
        <v>1352</v>
      </c>
      <c r="C531" s="2"/>
      <c r="D531" s="68" t="s">
        <v>1352</v>
      </c>
      <c r="E531" t="s">
        <v>1352</v>
      </c>
      <c r="G531" s="68" t="s">
        <v>467</v>
      </c>
      <c r="H531" s="68" t="s">
        <v>52</v>
      </c>
      <c r="I531" s="77" t="s">
        <v>1238</v>
      </c>
      <c r="J531" s="68" t="s">
        <v>43</v>
      </c>
      <c r="L531" s="90">
        <v>44626</v>
      </c>
      <c r="M531" s="90">
        <v>45141</v>
      </c>
      <c r="N531" s="68">
        <v>17.166666666666668</v>
      </c>
      <c r="O531">
        <v>17</v>
      </c>
      <c r="P531">
        <v>1.4305555555555556</v>
      </c>
      <c r="Q531">
        <v>7.0333333329999999</v>
      </c>
      <c r="S531" t="s">
        <v>1353</v>
      </c>
      <c r="T531" s="77" t="s">
        <v>1354</v>
      </c>
      <c r="U531" s="2"/>
      <c r="V531" s="2"/>
      <c r="W531" s="2"/>
      <c r="AC531" t="s">
        <v>1237</v>
      </c>
      <c r="AD531" s="1">
        <v>0</v>
      </c>
      <c r="AG531" t="s">
        <v>1355</v>
      </c>
      <c r="AJ531" s="114" t="s">
        <v>1310</v>
      </c>
      <c r="AL531" t="s">
        <v>39</v>
      </c>
    </row>
    <row r="532" spans="1:38" hidden="1" x14ac:dyDescent="0.2">
      <c r="A532" s="68" t="s">
        <v>1356</v>
      </c>
      <c r="B532" s="68" t="s">
        <v>1356</v>
      </c>
      <c r="C532" s="2"/>
      <c r="D532" s="68" t="s">
        <v>1356</v>
      </c>
      <c r="E532" t="s">
        <v>1356</v>
      </c>
      <c r="G532" s="68" t="s">
        <v>467</v>
      </c>
      <c r="H532" s="68" t="s">
        <v>52</v>
      </c>
      <c r="I532" s="77" t="s">
        <v>1238</v>
      </c>
      <c r="J532" s="68" t="s">
        <v>43</v>
      </c>
      <c r="L532" s="90">
        <v>44626</v>
      </c>
      <c r="M532" s="90">
        <v>45141</v>
      </c>
      <c r="N532" s="68">
        <v>17.166666666666668</v>
      </c>
      <c r="O532">
        <v>17</v>
      </c>
      <c r="P532">
        <v>1.4305555555555556</v>
      </c>
      <c r="Q532">
        <v>7.0333333329999999</v>
      </c>
      <c r="S532" t="s">
        <v>1356</v>
      </c>
      <c r="T532" s="77" t="s">
        <v>1357</v>
      </c>
      <c r="U532" s="2"/>
      <c r="V532" s="2"/>
      <c r="W532" s="2"/>
      <c r="AC532" t="s">
        <v>1237</v>
      </c>
      <c r="AD532" s="1">
        <v>0</v>
      </c>
      <c r="AG532" t="s">
        <v>1358</v>
      </c>
      <c r="AJ532" s="114" t="s">
        <v>1310</v>
      </c>
      <c r="AL532" t="s">
        <v>39</v>
      </c>
    </row>
    <row r="533" spans="1:38" hidden="1" x14ac:dyDescent="0.2">
      <c r="A533" s="68" t="s">
        <v>1359</v>
      </c>
      <c r="B533" s="68" t="s">
        <v>1359</v>
      </c>
      <c r="C533" s="2"/>
      <c r="D533" s="68" t="s">
        <v>1359</v>
      </c>
      <c r="E533" t="s">
        <v>1359</v>
      </c>
      <c r="G533" s="68" t="s">
        <v>1361</v>
      </c>
      <c r="H533" s="68" t="s">
        <v>45</v>
      </c>
      <c r="I533" s="77" t="s">
        <v>48</v>
      </c>
      <c r="J533" s="68" t="s">
        <v>43</v>
      </c>
      <c r="L533" s="90">
        <v>44614</v>
      </c>
      <c r="M533" s="90">
        <v>45160</v>
      </c>
      <c r="N533" s="68">
        <v>18.2</v>
      </c>
      <c r="O533">
        <v>18</v>
      </c>
      <c r="P533">
        <v>1.5166666666666666</v>
      </c>
      <c r="Q533">
        <v>7.4333333330000002</v>
      </c>
      <c r="S533" t="s">
        <v>1359</v>
      </c>
      <c r="T533" s="77" t="s">
        <v>1360</v>
      </c>
      <c r="U533" s="2"/>
      <c r="V533" s="2"/>
      <c r="W533" s="2"/>
      <c r="AC533" t="s">
        <v>1237</v>
      </c>
      <c r="AD533" s="1">
        <v>0</v>
      </c>
      <c r="AJ533" s="114" t="s">
        <v>1310</v>
      </c>
      <c r="AL533" t="s">
        <v>39</v>
      </c>
    </row>
    <row r="534" spans="1:38" hidden="1" x14ac:dyDescent="0.2">
      <c r="A534" s="68" t="s">
        <v>1362</v>
      </c>
      <c r="B534" s="68" t="s">
        <v>1362</v>
      </c>
      <c r="C534" s="2"/>
      <c r="D534" s="68" t="s">
        <v>1362</v>
      </c>
      <c r="E534" t="s">
        <v>1362</v>
      </c>
      <c r="G534" s="68" t="s">
        <v>326</v>
      </c>
      <c r="H534" s="68" t="s">
        <v>45</v>
      </c>
      <c r="I534" s="77" t="s">
        <v>1238</v>
      </c>
      <c r="J534" s="68" t="s">
        <v>43</v>
      </c>
      <c r="L534" s="90">
        <v>44628</v>
      </c>
      <c r="M534" s="90">
        <v>45141</v>
      </c>
      <c r="N534" s="68">
        <v>17.100000000000001</v>
      </c>
      <c r="O534">
        <v>17</v>
      </c>
      <c r="P534">
        <v>1.425</v>
      </c>
      <c r="Q534">
        <v>6.9666666670000001</v>
      </c>
      <c r="S534" t="s">
        <v>1362</v>
      </c>
      <c r="T534" s="77" t="s">
        <v>1363</v>
      </c>
      <c r="U534" s="2"/>
      <c r="V534" s="2"/>
      <c r="W534" s="2"/>
      <c r="AC534" t="s">
        <v>1237</v>
      </c>
      <c r="AD534" s="1">
        <v>0</v>
      </c>
      <c r="AG534" t="s">
        <v>1364</v>
      </c>
      <c r="AJ534" s="114" t="s">
        <v>1310</v>
      </c>
      <c r="AL534" t="s">
        <v>39</v>
      </c>
    </row>
    <row r="535" spans="1:38" hidden="1" x14ac:dyDescent="0.2">
      <c r="A535" s="71" t="s">
        <v>1365</v>
      </c>
      <c r="B535" s="71" t="s">
        <v>1365</v>
      </c>
      <c r="C535" s="54"/>
      <c r="D535" s="71" t="s">
        <v>1365</v>
      </c>
      <c r="E535" s="28" t="s">
        <v>1365</v>
      </c>
      <c r="F535" s="28"/>
      <c r="G535" s="71" t="s">
        <v>326</v>
      </c>
      <c r="H535" s="71" t="s">
        <v>45</v>
      </c>
      <c r="I535" s="77" t="s">
        <v>1238</v>
      </c>
      <c r="J535" s="71" t="s">
        <v>43</v>
      </c>
      <c r="K535" s="71"/>
      <c r="L535" s="93">
        <v>44628</v>
      </c>
      <c r="M535" s="93"/>
      <c r="N535" s="71">
        <v>16.966666666666665</v>
      </c>
      <c r="O535" s="28"/>
      <c r="Q535" s="28">
        <v>6.9666666670000001</v>
      </c>
      <c r="R535" s="28"/>
      <c r="S535" s="28" t="s">
        <v>1322</v>
      </c>
      <c r="T535" s="74" t="s">
        <v>1366</v>
      </c>
      <c r="U535" s="54"/>
      <c r="V535" s="54"/>
      <c r="W535" s="54"/>
      <c r="X535" s="71"/>
      <c r="Y535" s="71"/>
      <c r="Z535" s="28"/>
      <c r="AA535" s="28"/>
      <c r="AB535" s="28"/>
      <c r="AC535" s="28" t="s">
        <v>1367</v>
      </c>
      <c r="AD535" s="23">
        <v>0</v>
      </c>
      <c r="AE535" s="28"/>
      <c r="AF535" s="28"/>
      <c r="AG535" s="28"/>
      <c r="AH535" s="28"/>
      <c r="AI535" s="28"/>
      <c r="AJ535" s="116" t="s">
        <v>1310</v>
      </c>
      <c r="AK535" s="28"/>
      <c r="AL535" s="28" t="s">
        <v>39</v>
      </c>
    </row>
    <row r="536" spans="1:38" hidden="1" x14ac:dyDescent="0.2">
      <c r="A536" s="71" t="s">
        <v>1368</v>
      </c>
      <c r="B536" s="71" t="s">
        <v>1368</v>
      </c>
      <c r="C536" s="54"/>
      <c r="D536" s="71" t="s">
        <v>1368</v>
      </c>
      <c r="E536" s="28" t="s">
        <v>1368</v>
      </c>
      <c r="F536" s="28"/>
      <c r="G536" s="71" t="s">
        <v>326</v>
      </c>
      <c r="H536" s="71" t="s">
        <v>45</v>
      </c>
      <c r="I536" s="77" t="s">
        <v>1238</v>
      </c>
      <c r="J536" s="71" t="s">
        <v>43</v>
      </c>
      <c r="K536" s="71"/>
      <c r="L536" s="93">
        <v>44631</v>
      </c>
      <c r="M536" s="93">
        <v>45140</v>
      </c>
      <c r="N536" s="71">
        <v>16.966666666666665</v>
      </c>
      <c r="O536" s="28">
        <v>17</v>
      </c>
      <c r="P536" s="28">
        <v>1.4138888888888888</v>
      </c>
      <c r="Q536" s="28">
        <v>6.8666666669999996</v>
      </c>
      <c r="R536" s="28"/>
      <c r="S536" s="28" t="s">
        <v>1368</v>
      </c>
      <c r="T536" s="74" t="s">
        <v>1369</v>
      </c>
      <c r="U536" s="54"/>
      <c r="V536" s="54"/>
      <c r="W536" s="54"/>
      <c r="X536" s="71"/>
      <c r="Y536" s="71"/>
      <c r="Z536" s="28"/>
      <c r="AA536" s="28"/>
      <c r="AB536" s="28"/>
      <c r="AC536" s="28" t="s">
        <v>1370</v>
      </c>
      <c r="AD536" s="23">
        <v>0</v>
      </c>
      <c r="AE536" s="28"/>
      <c r="AF536" s="28"/>
      <c r="AG536" s="28" t="s">
        <v>1371</v>
      </c>
      <c r="AH536" s="28"/>
      <c r="AI536" s="28"/>
      <c r="AJ536" s="116" t="s">
        <v>1310</v>
      </c>
      <c r="AK536" s="28"/>
      <c r="AL536" s="28" t="s">
        <v>39</v>
      </c>
    </row>
    <row r="537" spans="1:38" hidden="1" x14ac:dyDescent="0.2">
      <c r="A537" s="68" t="s">
        <v>1372</v>
      </c>
      <c r="B537" s="68" t="s">
        <v>1372</v>
      </c>
      <c r="C537" s="2"/>
      <c r="D537" s="68" t="s">
        <v>1372</v>
      </c>
      <c r="E537" t="s">
        <v>1372</v>
      </c>
      <c r="G537" s="68" t="s">
        <v>326</v>
      </c>
      <c r="H537" s="68" t="s">
        <v>52</v>
      </c>
      <c r="I537" s="77" t="s">
        <v>48</v>
      </c>
      <c r="J537" s="68" t="s">
        <v>43</v>
      </c>
      <c r="L537" s="90">
        <v>44628</v>
      </c>
      <c r="M537" s="90">
        <v>45159</v>
      </c>
      <c r="N537" s="68">
        <v>17.7</v>
      </c>
      <c r="O537">
        <v>18</v>
      </c>
      <c r="P537">
        <v>1.4749999999999999</v>
      </c>
      <c r="Q537">
        <v>6.9666666670000001</v>
      </c>
      <c r="S537" t="s">
        <v>1372</v>
      </c>
      <c r="T537" s="77" t="s">
        <v>1373</v>
      </c>
      <c r="U537" s="2"/>
      <c r="V537" s="2"/>
      <c r="W537" s="2"/>
      <c r="AC537" t="s">
        <v>1237</v>
      </c>
      <c r="AD537" s="1">
        <v>0</v>
      </c>
      <c r="AJ537" s="114" t="s">
        <v>1310</v>
      </c>
      <c r="AL537" t="s">
        <v>39</v>
      </c>
    </row>
    <row r="538" spans="1:38" hidden="1" x14ac:dyDescent="0.2">
      <c r="A538" s="68" t="s">
        <v>1374</v>
      </c>
      <c r="B538" s="68" t="s">
        <v>1374</v>
      </c>
      <c r="C538" s="2"/>
      <c r="D538" s="68" t="s">
        <v>1374</v>
      </c>
      <c r="E538" t="s">
        <v>1374</v>
      </c>
      <c r="G538" s="68" t="s">
        <v>326</v>
      </c>
      <c r="H538" s="68" t="s">
        <v>52</v>
      </c>
      <c r="I538" s="77" t="s">
        <v>48</v>
      </c>
      <c r="J538" s="68" t="s">
        <v>43</v>
      </c>
      <c r="L538" s="90">
        <v>44628</v>
      </c>
      <c r="M538" s="90">
        <v>45159</v>
      </c>
      <c r="N538" s="68">
        <v>17.7</v>
      </c>
      <c r="O538">
        <v>18</v>
      </c>
      <c r="P538">
        <v>1.4749999999999999</v>
      </c>
      <c r="Q538">
        <v>6.9666666670000001</v>
      </c>
      <c r="S538" t="s">
        <v>1374</v>
      </c>
      <c r="T538" s="77" t="s">
        <v>1375</v>
      </c>
      <c r="U538" s="2"/>
      <c r="V538" s="2"/>
      <c r="W538" s="2"/>
      <c r="AC538" t="s">
        <v>1237</v>
      </c>
      <c r="AD538" s="1">
        <v>0</v>
      </c>
      <c r="AJ538" s="114" t="s">
        <v>1310</v>
      </c>
      <c r="AL538" t="s">
        <v>39</v>
      </c>
    </row>
    <row r="539" spans="1:38" hidden="1" x14ac:dyDescent="0.2">
      <c r="A539" s="68" t="s">
        <v>1376</v>
      </c>
      <c r="B539" s="68" t="s">
        <v>1376</v>
      </c>
      <c r="C539" s="2"/>
      <c r="D539" s="68" t="s">
        <v>1376</v>
      </c>
      <c r="E539" t="s">
        <v>1376</v>
      </c>
      <c r="G539" s="68" t="s">
        <v>326</v>
      </c>
      <c r="H539" s="68" t="s">
        <v>52</v>
      </c>
      <c r="I539" s="77" t="s">
        <v>48</v>
      </c>
      <c r="J539" s="68" t="s">
        <v>43</v>
      </c>
      <c r="L539" s="90">
        <v>44631</v>
      </c>
      <c r="M539" s="90">
        <v>45159</v>
      </c>
      <c r="N539" s="68">
        <v>17.600000000000001</v>
      </c>
      <c r="O539">
        <v>18</v>
      </c>
      <c r="P539">
        <v>1.4666666666666668</v>
      </c>
      <c r="Q539">
        <v>6.8666666669999996</v>
      </c>
      <c r="S539" t="s">
        <v>1376</v>
      </c>
      <c r="T539" s="77" t="s">
        <v>1377</v>
      </c>
      <c r="U539" s="2"/>
      <c r="V539" s="2"/>
      <c r="W539" s="2"/>
      <c r="AC539" t="s">
        <v>1237</v>
      </c>
      <c r="AD539" s="1">
        <v>0</v>
      </c>
      <c r="AJ539" s="114" t="s">
        <v>1310</v>
      </c>
      <c r="AL539" t="s">
        <v>39</v>
      </c>
    </row>
    <row r="540" spans="1:38" hidden="1" x14ac:dyDescent="0.2">
      <c r="A540" s="68" t="s">
        <v>1378</v>
      </c>
      <c r="B540" s="68" t="s">
        <v>1378</v>
      </c>
      <c r="C540" s="2"/>
      <c r="D540" s="68" t="s">
        <v>1378</v>
      </c>
      <c r="E540" t="s">
        <v>1378</v>
      </c>
      <c r="G540" s="68" t="s">
        <v>326</v>
      </c>
      <c r="H540" s="68" t="s">
        <v>52</v>
      </c>
      <c r="I540" s="77" t="s">
        <v>48</v>
      </c>
      <c r="J540" s="68" t="s">
        <v>43</v>
      </c>
      <c r="L540" s="90">
        <v>44631</v>
      </c>
      <c r="M540" s="90">
        <v>45159</v>
      </c>
      <c r="N540" s="68">
        <v>17.600000000000001</v>
      </c>
      <c r="O540">
        <v>18</v>
      </c>
      <c r="P540">
        <v>1.4666666666666668</v>
      </c>
      <c r="Q540">
        <v>6.8666666669999996</v>
      </c>
      <c r="S540" t="s">
        <v>1378</v>
      </c>
      <c r="T540" s="77" t="s">
        <v>1379</v>
      </c>
      <c r="U540" s="2"/>
      <c r="V540" s="2"/>
      <c r="W540" s="2"/>
      <c r="AC540" t="s">
        <v>1237</v>
      </c>
      <c r="AD540" s="1">
        <v>0</v>
      </c>
      <c r="AJ540" s="114" t="s">
        <v>1310</v>
      </c>
      <c r="AL540" t="s">
        <v>39</v>
      </c>
    </row>
    <row r="541" spans="1:38" hidden="1" x14ac:dyDescent="0.2">
      <c r="A541" s="68" t="s">
        <v>1312</v>
      </c>
      <c r="B541" s="68" t="s">
        <v>1380</v>
      </c>
      <c r="C541" s="2"/>
      <c r="D541" s="68" t="s">
        <v>1312</v>
      </c>
      <c r="E541" t="s">
        <v>1312</v>
      </c>
      <c r="F541" t="s">
        <v>1380</v>
      </c>
      <c r="G541" s="68" t="s">
        <v>1316</v>
      </c>
      <c r="H541" s="68" t="s">
        <v>52</v>
      </c>
      <c r="I541" s="77" t="s">
        <v>48</v>
      </c>
      <c r="J541" s="68" t="s">
        <v>342</v>
      </c>
      <c r="K541" s="68">
        <v>38</v>
      </c>
      <c r="L541" s="90">
        <v>44454</v>
      </c>
      <c r="M541" s="90">
        <v>44882</v>
      </c>
      <c r="N541" s="68">
        <v>14.266666666666667</v>
      </c>
      <c r="O541">
        <v>14</v>
      </c>
      <c r="P541">
        <v>1.1722222222222223</v>
      </c>
      <c r="Q541">
        <v>12.766666666666667</v>
      </c>
      <c r="S541" t="s">
        <v>1381</v>
      </c>
      <c r="T541" s="77" t="s">
        <v>1382</v>
      </c>
      <c r="U541" s="2"/>
      <c r="V541" s="2"/>
      <c r="W541" s="2"/>
      <c r="AD541" s="1">
        <v>1</v>
      </c>
      <c r="AE541" s="1"/>
      <c r="AF541" s="1"/>
      <c r="AG541" s="1"/>
      <c r="AH541" s="1"/>
      <c r="AI541" s="1"/>
      <c r="AJ541" s="114" t="s">
        <v>1310</v>
      </c>
      <c r="AK541">
        <v>3</v>
      </c>
      <c r="AL541" t="s">
        <v>39</v>
      </c>
    </row>
    <row r="542" spans="1:38" hidden="1" x14ac:dyDescent="0.2">
      <c r="A542" s="68" t="s">
        <v>1383</v>
      </c>
      <c r="B542" s="68" t="s">
        <v>1383</v>
      </c>
      <c r="C542" s="2"/>
      <c r="D542" s="68" t="s">
        <v>1383</v>
      </c>
      <c r="E542" t="s">
        <v>1383</v>
      </c>
      <c r="G542" s="68" t="s">
        <v>326</v>
      </c>
      <c r="H542" s="68" t="s">
        <v>52</v>
      </c>
      <c r="I542" s="77" t="s">
        <v>48</v>
      </c>
      <c r="J542" s="68" t="s">
        <v>43</v>
      </c>
      <c r="L542" s="90">
        <v>44631</v>
      </c>
      <c r="M542" s="90">
        <v>45159</v>
      </c>
      <c r="N542" s="68">
        <v>17.600000000000001</v>
      </c>
      <c r="O542">
        <v>18</v>
      </c>
      <c r="P542">
        <v>1.4666666666666668</v>
      </c>
      <c r="Q542">
        <v>6.8666666669999996</v>
      </c>
      <c r="S542" t="s">
        <v>1383</v>
      </c>
      <c r="T542" s="77" t="s">
        <v>1384</v>
      </c>
      <c r="U542" s="2"/>
      <c r="V542" s="2"/>
      <c r="W542" s="2"/>
      <c r="AC542" t="s">
        <v>1237</v>
      </c>
      <c r="AD542" s="1">
        <v>0</v>
      </c>
      <c r="AJ542" s="114" t="s">
        <v>1310</v>
      </c>
      <c r="AL542" t="s">
        <v>39</v>
      </c>
    </row>
    <row r="543" spans="1:38" hidden="1" x14ac:dyDescent="0.2">
      <c r="A543" s="68" t="s">
        <v>1347</v>
      </c>
      <c r="B543" s="68" t="s">
        <v>1385</v>
      </c>
      <c r="C543" s="2"/>
      <c r="D543" s="68" t="s">
        <v>1347</v>
      </c>
      <c r="E543" t="s">
        <v>1347</v>
      </c>
      <c r="F543" t="s">
        <v>1385</v>
      </c>
      <c r="G543" s="68" t="s">
        <v>1316</v>
      </c>
      <c r="H543" s="68" t="s">
        <v>52</v>
      </c>
      <c r="I543" s="77" t="s">
        <v>48</v>
      </c>
      <c r="J543" s="68" t="s">
        <v>342</v>
      </c>
      <c r="K543" s="68">
        <v>34</v>
      </c>
      <c r="L543" s="90">
        <v>44454</v>
      </c>
      <c r="M543" s="90">
        <v>44882</v>
      </c>
      <c r="N543" s="68">
        <v>14.266666666666667</v>
      </c>
      <c r="O543">
        <v>14</v>
      </c>
      <c r="P543">
        <v>1.1722222222222223</v>
      </c>
      <c r="Q543">
        <v>12.766666666666667</v>
      </c>
      <c r="S543" t="s">
        <v>1386</v>
      </c>
      <c r="T543" s="77" t="s">
        <v>1387</v>
      </c>
      <c r="U543" s="2"/>
      <c r="V543" s="2"/>
      <c r="W543" s="2"/>
      <c r="AD543" s="1">
        <v>1</v>
      </c>
      <c r="AE543" s="12"/>
      <c r="AF543" s="12"/>
      <c r="AG543" s="12"/>
      <c r="AH543" s="12"/>
      <c r="AI543" s="12"/>
      <c r="AJ543" s="114" t="s">
        <v>1310</v>
      </c>
      <c r="AK543">
        <v>4</v>
      </c>
      <c r="AL543" t="s">
        <v>39</v>
      </c>
    </row>
    <row r="544" spans="1:38" hidden="1" x14ac:dyDescent="0.2">
      <c r="A544" s="68" t="s">
        <v>1380</v>
      </c>
      <c r="B544" s="68" t="s">
        <v>1388</v>
      </c>
      <c r="C544" s="2" t="s">
        <v>1391</v>
      </c>
      <c r="D544" s="68" t="s">
        <v>1380</v>
      </c>
      <c r="E544" t="s">
        <v>1380</v>
      </c>
      <c r="F544" t="s">
        <v>1388</v>
      </c>
      <c r="G544" s="68" t="s">
        <v>1316</v>
      </c>
      <c r="H544" s="68" t="s">
        <v>45</v>
      </c>
      <c r="I544" s="77" t="s">
        <v>48</v>
      </c>
      <c r="J544" s="68" t="s">
        <v>342</v>
      </c>
      <c r="K544" s="68">
        <v>47</v>
      </c>
      <c r="L544" s="90">
        <v>44469</v>
      </c>
      <c r="M544" s="90">
        <v>44882</v>
      </c>
      <c r="N544" s="68">
        <v>13.766666666666667</v>
      </c>
      <c r="O544">
        <v>14</v>
      </c>
      <c r="P544">
        <v>1.1305555555555555</v>
      </c>
      <c r="Q544">
        <v>12.266666666666667</v>
      </c>
      <c r="S544" t="s">
        <v>1389</v>
      </c>
      <c r="T544" s="77" t="s">
        <v>1390</v>
      </c>
      <c r="U544" s="2"/>
      <c r="V544" s="2"/>
      <c r="W544" s="2"/>
      <c r="AD544" s="1">
        <v>1</v>
      </c>
      <c r="AE544" s="14"/>
      <c r="AF544" s="14"/>
      <c r="AG544" s="14" t="s">
        <v>1392</v>
      </c>
      <c r="AH544" s="14"/>
      <c r="AI544" s="14"/>
      <c r="AJ544" s="114" t="s">
        <v>1310</v>
      </c>
      <c r="AK544">
        <v>5</v>
      </c>
      <c r="AL544" t="s">
        <v>39</v>
      </c>
    </row>
    <row r="545" spans="1:38" hidden="1" x14ac:dyDescent="0.2">
      <c r="A545" s="68" t="s">
        <v>1385</v>
      </c>
      <c r="B545" s="68" t="s">
        <v>1393</v>
      </c>
      <c r="C545" s="2" t="s">
        <v>1394</v>
      </c>
      <c r="D545" s="68" t="s">
        <v>1385</v>
      </c>
      <c r="E545" t="s">
        <v>1385</v>
      </c>
      <c r="F545" t="s">
        <v>1393</v>
      </c>
      <c r="G545" s="68" t="s">
        <v>1316</v>
      </c>
      <c r="H545" s="68" t="s">
        <v>45</v>
      </c>
      <c r="I545" s="77" t="s">
        <v>48</v>
      </c>
      <c r="J545" s="68" t="s">
        <v>342</v>
      </c>
      <c r="K545" s="68">
        <v>42</v>
      </c>
      <c r="L545" s="90">
        <v>44469</v>
      </c>
      <c r="M545" s="90">
        <v>44882</v>
      </c>
      <c r="N545" s="68">
        <v>13.766666666666667</v>
      </c>
      <c r="O545">
        <v>14</v>
      </c>
      <c r="P545">
        <v>1.1305555555555555</v>
      </c>
      <c r="Q545">
        <v>12.266666666666667</v>
      </c>
      <c r="S545" t="s">
        <v>521</v>
      </c>
      <c r="T545" s="77"/>
      <c r="U545" s="2"/>
      <c r="V545" s="2"/>
      <c r="W545" s="2"/>
      <c r="AC545" t="s">
        <v>1395</v>
      </c>
      <c r="AD545" s="1">
        <v>1</v>
      </c>
      <c r="AE545" s="14"/>
      <c r="AF545" s="14"/>
      <c r="AG545" s="14" t="s">
        <v>1396</v>
      </c>
      <c r="AH545" s="14"/>
      <c r="AI545" s="14"/>
      <c r="AJ545" s="114" t="s">
        <v>1310</v>
      </c>
      <c r="AK545">
        <v>6</v>
      </c>
      <c r="AL545" t="s">
        <v>39</v>
      </c>
    </row>
    <row r="546" spans="1:38" hidden="1" x14ac:dyDescent="0.2">
      <c r="A546" s="68" t="s">
        <v>1388</v>
      </c>
      <c r="B546" s="68" t="s">
        <v>1397</v>
      </c>
      <c r="C546" s="2"/>
      <c r="D546" s="68" t="s">
        <v>1388</v>
      </c>
      <c r="E546" t="s">
        <v>1388</v>
      </c>
      <c r="F546" t="s">
        <v>1397</v>
      </c>
      <c r="G546" s="68" t="s">
        <v>1316</v>
      </c>
      <c r="H546" s="68" t="s">
        <v>45</v>
      </c>
      <c r="I546" s="77" t="s">
        <v>48</v>
      </c>
      <c r="J546" s="68" t="s">
        <v>342</v>
      </c>
      <c r="K546" s="68">
        <v>44</v>
      </c>
      <c r="L546" s="90">
        <v>44454</v>
      </c>
      <c r="M546" s="90">
        <v>44882</v>
      </c>
      <c r="N546" s="68">
        <v>14.266666666666667</v>
      </c>
      <c r="O546">
        <v>14</v>
      </c>
      <c r="P546">
        <v>1.1722222222222223</v>
      </c>
      <c r="Q546">
        <v>12.766666666666667</v>
      </c>
      <c r="S546" t="s">
        <v>1398</v>
      </c>
      <c r="T546" s="77" t="s">
        <v>1399</v>
      </c>
      <c r="U546" s="2"/>
      <c r="V546" s="2"/>
      <c r="W546" s="2"/>
      <c r="AD546" s="1">
        <v>1</v>
      </c>
      <c r="AE546" s="8"/>
      <c r="AF546" s="8"/>
      <c r="AG546" s="8"/>
      <c r="AH546" s="8"/>
      <c r="AI546" s="8"/>
      <c r="AJ546" s="114" t="s">
        <v>1310</v>
      </c>
      <c r="AK546">
        <v>7</v>
      </c>
      <c r="AL546" t="s">
        <v>39</v>
      </c>
    </row>
    <row r="547" spans="1:38" hidden="1" x14ac:dyDescent="0.2">
      <c r="A547" s="68" t="s">
        <v>1393</v>
      </c>
      <c r="B547" s="68" t="s">
        <v>1393</v>
      </c>
      <c r="C547" s="2"/>
      <c r="D547" s="68" t="s">
        <v>1393</v>
      </c>
      <c r="E547" t="s">
        <v>1393</v>
      </c>
      <c r="G547" s="68" t="s">
        <v>321</v>
      </c>
      <c r="H547" s="68" t="s">
        <v>45</v>
      </c>
      <c r="I547" s="77" t="s">
        <v>1238</v>
      </c>
      <c r="J547" s="68" t="s">
        <v>43</v>
      </c>
      <c r="L547" s="90">
        <v>44633</v>
      </c>
      <c r="M547" s="90">
        <v>45226</v>
      </c>
      <c r="N547" s="68">
        <f>_xlfn.DAYS(M547,L547)/30</f>
        <v>19.766666666666666</v>
      </c>
      <c r="O547">
        <v>20</v>
      </c>
      <c r="P547">
        <f>N547/12</f>
        <v>1.6472222222222221</v>
      </c>
      <c r="Q547">
        <v>6.8</v>
      </c>
      <c r="S547" t="s">
        <v>1393</v>
      </c>
      <c r="T547" s="77" t="s">
        <v>1400</v>
      </c>
      <c r="U547" s="2"/>
      <c r="V547" s="2"/>
      <c r="W547" s="2"/>
      <c r="AC547" t="s">
        <v>1237</v>
      </c>
      <c r="AD547" s="1">
        <v>0</v>
      </c>
      <c r="AG547" t="s">
        <v>1401</v>
      </c>
      <c r="AJ547" s="114" t="s">
        <v>1310</v>
      </c>
      <c r="AL547" t="s">
        <v>39</v>
      </c>
    </row>
    <row r="548" spans="1:38" hidden="1" x14ac:dyDescent="0.2">
      <c r="A548" s="68" t="s">
        <v>1397</v>
      </c>
      <c r="B548" s="68" t="s">
        <v>1311</v>
      </c>
      <c r="C548" s="2"/>
      <c r="D548" s="68" t="s">
        <v>1397</v>
      </c>
      <c r="E548" t="s">
        <v>1397</v>
      </c>
      <c r="G548" s="68" t="s">
        <v>321</v>
      </c>
      <c r="H548" s="68" t="s">
        <v>45</v>
      </c>
      <c r="I548" s="77" t="s">
        <v>1238</v>
      </c>
      <c r="J548" s="68" t="s">
        <v>43</v>
      </c>
      <c r="L548" s="90">
        <v>44633</v>
      </c>
      <c r="M548" s="90">
        <v>45226</v>
      </c>
      <c r="N548" s="68">
        <f>_xlfn.DAYS(M548,L548)/30</f>
        <v>19.766666666666666</v>
      </c>
      <c r="O548">
        <v>20</v>
      </c>
      <c r="P548">
        <f>N548/12</f>
        <v>1.6472222222222221</v>
      </c>
      <c r="Q548">
        <v>6.8</v>
      </c>
      <c r="S548" t="s">
        <v>1397</v>
      </c>
      <c r="T548" s="77" t="s">
        <v>1402</v>
      </c>
      <c r="U548" s="2"/>
      <c r="V548" s="2"/>
      <c r="W548" s="2"/>
      <c r="AC548" t="s">
        <v>1237</v>
      </c>
      <c r="AD548" s="1">
        <v>0</v>
      </c>
      <c r="AG548" t="s">
        <v>1403</v>
      </c>
      <c r="AJ548" s="114" t="s">
        <v>1310</v>
      </c>
      <c r="AL548" t="s">
        <v>39</v>
      </c>
    </row>
    <row r="549" spans="1:38" hidden="1" x14ac:dyDescent="0.2">
      <c r="A549" s="68" t="s">
        <v>2303</v>
      </c>
      <c r="B549" s="68" t="s">
        <v>2303</v>
      </c>
      <c r="D549" s="68" t="s">
        <v>2303</v>
      </c>
      <c r="E549" t="s">
        <v>2303</v>
      </c>
      <c r="G549" s="68" t="s">
        <v>104</v>
      </c>
      <c r="H549" s="68" t="s">
        <v>52</v>
      </c>
      <c r="I549" s="77" t="s">
        <v>715</v>
      </c>
      <c r="J549" s="68" t="s">
        <v>714</v>
      </c>
      <c r="K549" s="68">
        <v>26</v>
      </c>
      <c r="L549" s="90">
        <v>44469</v>
      </c>
      <c r="M549" s="90">
        <v>44861</v>
      </c>
      <c r="N549" s="68">
        <v>13.033333333333333</v>
      </c>
      <c r="O549">
        <v>13</v>
      </c>
      <c r="P549" s="25">
        <f>N549/12</f>
        <v>1.086111111111111</v>
      </c>
      <c r="Q549">
        <v>13.033333333333333</v>
      </c>
      <c r="AC549" t="s">
        <v>1128</v>
      </c>
      <c r="AD549">
        <v>0</v>
      </c>
      <c r="AJ549" s="114" t="s">
        <v>711</v>
      </c>
      <c r="AK549">
        <v>108</v>
      </c>
    </row>
    <row r="550" spans="1:38" hidden="1" x14ac:dyDescent="0.2">
      <c r="A550" s="68" t="s">
        <v>2304</v>
      </c>
      <c r="B550" s="68" t="s">
        <v>2304</v>
      </c>
      <c r="D550" s="68" t="s">
        <v>2304</v>
      </c>
      <c r="E550" t="s">
        <v>2304</v>
      </c>
      <c r="G550" s="68" t="s">
        <v>104</v>
      </c>
      <c r="H550" s="68" t="s">
        <v>52</v>
      </c>
      <c r="I550" s="77" t="s">
        <v>715</v>
      </c>
      <c r="J550" s="68" t="s">
        <v>714</v>
      </c>
      <c r="K550" s="68">
        <v>27</v>
      </c>
      <c r="L550" s="90">
        <v>44470</v>
      </c>
      <c r="M550" s="90">
        <v>44861</v>
      </c>
      <c r="N550" s="68">
        <v>13</v>
      </c>
      <c r="O550">
        <v>13</v>
      </c>
      <c r="P550" s="25">
        <f>N550/12</f>
        <v>1.0833333333333333</v>
      </c>
      <c r="Q550">
        <v>13</v>
      </c>
      <c r="AC550" t="s">
        <v>1128</v>
      </c>
      <c r="AD550">
        <v>0</v>
      </c>
      <c r="AJ550" s="114" t="s">
        <v>711</v>
      </c>
      <c r="AK550">
        <v>109</v>
      </c>
    </row>
    <row r="551" spans="1:38" hidden="1" x14ac:dyDescent="0.2">
      <c r="A551" s="68" t="s">
        <v>2305</v>
      </c>
      <c r="B551" s="68" t="s">
        <v>2305</v>
      </c>
      <c r="D551" s="68" t="s">
        <v>2305</v>
      </c>
      <c r="E551" t="s">
        <v>2305</v>
      </c>
      <c r="G551" s="68" t="s">
        <v>104</v>
      </c>
      <c r="H551" s="68" t="s">
        <v>52</v>
      </c>
      <c r="I551" s="77" t="s">
        <v>715</v>
      </c>
      <c r="J551" s="68" t="s">
        <v>714</v>
      </c>
      <c r="K551" s="68">
        <v>26</v>
      </c>
      <c r="L551" s="90">
        <v>44519</v>
      </c>
      <c r="M551" s="90">
        <v>44861</v>
      </c>
      <c r="N551" s="68">
        <v>11.366666666666667</v>
      </c>
      <c r="O551">
        <v>11</v>
      </c>
      <c r="P551" s="25">
        <f>N551/12</f>
        <v>0.9472222222222223</v>
      </c>
      <c r="Q551">
        <v>11.366666666666667</v>
      </c>
      <c r="AC551" t="s">
        <v>1128</v>
      </c>
      <c r="AD551">
        <v>0</v>
      </c>
      <c r="AJ551" s="114" t="s">
        <v>711</v>
      </c>
      <c r="AK551">
        <v>110</v>
      </c>
    </row>
    <row r="552" spans="1:38" hidden="1" x14ac:dyDescent="0.2">
      <c r="A552" s="68" t="s">
        <v>1405</v>
      </c>
      <c r="B552" s="68" t="s">
        <v>1405</v>
      </c>
      <c r="C552" s="2"/>
      <c r="D552" s="68" t="s">
        <v>1405</v>
      </c>
      <c r="E552" t="s">
        <v>1405</v>
      </c>
      <c r="F552" t="s">
        <v>1405</v>
      </c>
      <c r="G552" s="68" t="s">
        <v>44</v>
      </c>
      <c r="H552" s="68" t="s">
        <v>45</v>
      </c>
      <c r="I552" s="77" t="s">
        <v>48</v>
      </c>
      <c r="J552" s="68" t="s">
        <v>342</v>
      </c>
      <c r="K552" s="68">
        <v>44</v>
      </c>
      <c r="L552" s="90">
        <v>44516</v>
      </c>
      <c r="M552" s="90">
        <v>44910</v>
      </c>
      <c r="N552" s="68">
        <v>13.133333333333333</v>
      </c>
      <c r="O552">
        <v>13</v>
      </c>
      <c r="P552">
        <v>1.0805555555555555</v>
      </c>
      <c r="Q552">
        <v>11.666666666666666</v>
      </c>
      <c r="S552" t="s">
        <v>1406</v>
      </c>
      <c r="T552" s="77" t="s">
        <v>1407</v>
      </c>
      <c r="U552" s="2"/>
      <c r="V552" s="2"/>
      <c r="W552" s="2"/>
      <c r="AD552" s="1">
        <v>1</v>
      </c>
      <c r="AE552" s="1"/>
      <c r="AF552" s="1"/>
      <c r="AG552" s="1"/>
      <c r="AH552" s="1"/>
      <c r="AI552" s="1"/>
      <c r="AJ552" s="114" t="s">
        <v>1404</v>
      </c>
      <c r="AK552">
        <v>1</v>
      </c>
      <c r="AL552" t="s">
        <v>39</v>
      </c>
    </row>
    <row r="553" spans="1:38" hidden="1" x14ac:dyDescent="0.2">
      <c r="A553" s="68" t="s">
        <v>1408</v>
      </c>
      <c r="B553" s="68" t="s">
        <v>1408</v>
      </c>
      <c r="C553" s="2"/>
      <c r="D553" s="68" t="s">
        <v>1408</v>
      </c>
      <c r="E553" t="s">
        <v>1408</v>
      </c>
      <c r="G553" s="68" t="s">
        <v>44</v>
      </c>
      <c r="H553" s="68" t="s">
        <v>45</v>
      </c>
      <c r="I553" s="77" t="s">
        <v>1238</v>
      </c>
      <c r="J553" s="68" t="s">
        <v>43</v>
      </c>
      <c r="L553" s="90">
        <v>44649</v>
      </c>
      <c r="M553" s="90">
        <v>45231</v>
      </c>
      <c r="N553" s="68">
        <f t="shared" ref="N553:N562" si="8">_xlfn.DAYS(M553,L553)/30</f>
        <v>19.399999999999999</v>
      </c>
      <c r="O553">
        <v>19</v>
      </c>
      <c r="P553">
        <f t="shared" ref="P553:P562" si="9">N553/12</f>
        <v>1.6166666666666665</v>
      </c>
      <c r="Q553">
        <v>7.233333333</v>
      </c>
      <c r="S553" t="s">
        <v>1408</v>
      </c>
      <c r="T553" s="77" t="s">
        <v>1409</v>
      </c>
      <c r="U553" s="2"/>
      <c r="V553" s="2"/>
      <c r="W553" s="2"/>
      <c r="AC553" t="s">
        <v>1237</v>
      </c>
      <c r="AD553" s="1">
        <v>0</v>
      </c>
      <c r="AG553" t="s">
        <v>1410</v>
      </c>
      <c r="AJ553" s="114" t="s">
        <v>1404</v>
      </c>
      <c r="AL553" t="s">
        <v>39</v>
      </c>
    </row>
    <row r="554" spans="1:38" hidden="1" x14ac:dyDescent="0.2">
      <c r="A554" s="68" t="s">
        <v>1411</v>
      </c>
      <c r="B554" s="68" t="s">
        <v>1411</v>
      </c>
      <c r="C554" s="2"/>
      <c r="D554" s="68" t="s">
        <v>1411</v>
      </c>
      <c r="E554" t="s">
        <v>1411</v>
      </c>
      <c r="G554" s="68" t="s">
        <v>44</v>
      </c>
      <c r="H554" s="68" t="s">
        <v>45</v>
      </c>
      <c r="I554" s="77" t="s">
        <v>1238</v>
      </c>
      <c r="J554" s="68" t="s">
        <v>43</v>
      </c>
      <c r="L554" s="90">
        <v>44649</v>
      </c>
      <c r="M554" s="90">
        <v>45231</v>
      </c>
      <c r="N554" s="68">
        <f t="shared" si="8"/>
        <v>19.399999999999999</v>
      </c>
      <c r="O554">
        <v>19</v>
      </c>
      <c r="P554">
        <f t="shared" si="9"/>
        <v>1.6166666666666665</v>
      </c>
      <c r="Q554">
        <v>7.233333333</v>
      </c>
      <c r="S554" t="s">
        <v>1412</v>
      </c>
      <c r="T554" s="77" t="s">
        <v>1413</v>
      </c>
      <c r="U554" s="2"/>
      <c r="V554" s="2"/>
      <c r="W554" s="2"/>
      <c r="AC554" t="s">
        <v>1237</v>
      </c>
      <c r="AD554" s="1">
        <v>0</v>
      </c>
      <c r="AG554" t="s">
        <v>1414</v>
      </c>
      <c r="AJ554" s="114" t="s">
        <v>1404</v>
      </c>
      <c r="AL554" t="s">
        <v>39</v>
      </c>
    </row>
    <row r="555" spans="1:38" hidden="1" x14ac:dyDescent="0.2">
      <c r="A555" s="68" t="s">
        <v>1415</v>
      </c>
      <c r="B555" s="68" t="s">
        <v>1415</v>
      </c>
      <c r="C555" s="2"/>
      <c r="D555" s="68" t="s">
        <v>1415</v>
      </c>
      <c r="E555" t="s">
        <v>1415</v>
      </c>
      <c r="G555" s="68" t="s">
        <v>44</v>
      </c>
      <c r="H555" s="68" t="s">
        <v>45</v>
      </c>
      <c r="I555" s="77" t="s">
        <v>1238</v>
      </c>
      <c r="J555" s="68" t="s">
        <v>43</v>
      </c>
      <c r="L555" s="90">
        <v>44649</v>
      </c>
      <c r="M555" s="90">
        <v>45231</v>
      </c>
      <c r="N555" s="68">
        <f t="shared" si="8"/>
        <v>19.399999999999999</v>
      </c>
      <c r="O555">
        <v>19</v>
      </c>
      <c r="P555">
        <f t="shared" si="9"/>
        <v>1.6166666666666665</v>
      </c>
      <c r="Q555">
        <v>7.233333333</v>
      </c>
      <c r="S555" t="s">
        <v>1415</v>
      </c>
      <c r="T555" s="77" t="s">
        <v>1416</v>
      </c>
      <c r="U555" s="2"/>
      <c r="V555" s="2"/>
      <c r="W555" s="2"/>
      <c r="AC555" t="s">
        <v>1237</v>
      </c>
      <c r="AD555" s="1">
        <v>0</v>
      </c>
      <c r="AG555" t="s">
        <v>1417</v>
      </c>
      <c r="AJ555" s="114" t="s">
        <v>1404</v>
      </c>
      <c r="AL555" t="s">
        <v>39</v>
      </c>
    </row>
    <row r="556" spans="1:38" hidden="1" x14ac:dyDescent="0.2">
      <c r="A556" s="68" t="s">
        <v>1418</v>
      </c>
      <c r="B556" s="68" t="s">
        <v>1418</v>
      </c>
      <c r="C556" s="2"/>
      <c r="D556" s="68" t="s">
        <v>1418</v>
      </c>
      <c r="E556" t="s">
        <v>1418</v>
      </c>
      <c r="G556" s="68" t="s">
        <v>467</v>
      </c>
      <c r="H556" s="68" t="s">
        <v>52</v>
      </c>
      <c r="I556" s="77" t="s">
        <v>48</v>
      </c>
      <c r="J556" s="68" t="s">
        <v>43</v>
      </c>
      <c r="L556" s="90">
        <v>44669</v>
      </c>
      <c r="M556" s="90">
        <v>45139</v>
      </c>
      <c r="N556" s="68">
        <f t="shared" si="8"/>
        <v>15.666666666666666</v>
      </c>
      <c r="O556">
        <v>16</v>
      </c>
      <c r="P556">
        <f t="shared" si="9"/>
        <v>1.3055555555555556</v>
      </c>
      <c r="Q556">
        <v>6.5666666669999998</v>
      </c>
      <c r="T556" s="77"/>
      <c r="U556" s="2"/>
      <c r="V556" s="2"/>
      <c r="W556" s="2"/>
      <c r="AC556" s="27" t="s">
        <v>1419</v>
      </c>
      <c r="AD556" s="1">
        <v>0</v>
      </c>
      <c r="AH556" t="s">
        <v>1420</v>
      </c>
      <c r="AI556" t="s">
        <v>1421</v>
      </c>
      <c r="AJ556" s="114" t="s">
        <v>1404</v>
      </c>
      <c r="AL556" t="s">
        <v>39</v>
      </c>
    </row>
    <row r="557" spans="1:38" hidden="1" x14ac:dyDescent="0.2">
      <c r="A557" s="68" t="s">
        <v>1422</v>
      </c>
      <c r="B557" s="68" t="s">
        <v>1422</v>
      </c>
      <c r="C557" s="2"/>
      <c r="D557" s="68" t="s">
        <v>1422</v>
      </c>
      <c r="E557" t="s">
        <v>1422</v>
      </c>
      <c r="G557" s="68" t="s">
        <v>467</v>
      </c>
      <c r="H557" s="68" t="s">
        <v>52</v>
      </c>
      <c r="I557" s="77" t="s">
        <v>48</v>
      </c>
      <c r="J557" s="68" t="s">
        <v>43</v>
      </c>
      <c r="L557" s="90">
        <v>44669</v>
      </c>
      <c r="M557" s="90">
        <v>45139</v>
      </c>
      <c r="N557" s="68">
        <f t="shared" si="8"/>
        <v>15.666666666666666</v>
      </c>
      <c r="O557">
        <v>16</v>
      </c>
      <c r="P557">
        <f t="shared" si="9"/>
        <v>1.3055555555555556</v>
      </c>
      <c r="Q557">
        <v>6.5666666669999998</v>
      </c>
      <c r="T557" s="77"/>
      <c r="U557" s="2"/>
      <c r="V557" s="2"/>
      <c r="W557" s="2"/>
      <c r="AC557" s="27" t="s">
        <v>1419</v>
      </c>
      <c r="AD557" s="1">
        <v>0</v>
      </c>
      <c r="AH557" t="s">
        <v>1423</v>
      </c>
      <c r="AI557" t="s">
        <v>1421</v>
      </c>
      <c r="AJ557" s="114" t="s">
        <v>1404</v>
      </c>
      <c r="AL557" t="s">
        <v>39</v>
      </c>
    </row>
    <row r="558" spans="1:38" hidden="1" x14ac:dyDescent="0.2">
      <c r="A558" s="68" t="s">
        <v>1424</v>
      </c>
      <c r="B558" s="68" t="s">
        <v>1424</v>
      </c>
      <c r="C558" s="2"/>
      <c r="D558" s="68" t="s">
        <v>1424</v>
      </c>
      <c r="E558" t="s">
        <v>1424</v>
      </c>
      <c r="G558" s="68" t="s">
        <v>467</v>
      </c>
      <c r="H558" s="68" t="s">
        <v>45</v>
      </c>
      <c r="I558" s="77" t="s">
        <v>48</v>
      </c>
      <c r="J558" s="68" t="s">
        <v>43</v>
      </c>
      <c r="L558" s="90">
        <v>44669</v>
      </c>
      <c r="M558" s="90">
        <v>45139</v>
      </c>
      <c r="N558" s="68">
        <f t="shared" si="8"/>
        <v>15.666666666666666</v>
      </c>
      <c r="O558">
        <v>16</v>
      </c>
      <c r="P558">
        <f t="shared" si="9"/>
        <v>1.3055555555555556</v>
      </c>
      <c r="Q558">
        <v>6.5666666669999998</v>
      </c>
      <c r="T558" s="77"/>
      <c r="U558" s="2"/>
      <c r="V558" s="2"/>
      <c r="W558" s="2"/>
      <c r="AC558" s="27" t="s">
        <v>1419</v>
      </c>
      <c r="AD558" s="1">
        <v>0</v>
      </c>
      <c r="AH558" t="s">
        <v>1425</v>
      </c>
      <c r="AI558" t="s">
        <v>1421</v>
      </c>
      <c r="AJ558" s="114" t="s">
        <v>1404</v>
      </c>
      <c r="AL558" t="s">
        <v>39</v>
      </c>
    </row>
    <row r="559" spans="1:38" hidden="1" x14ac:dyDescent="0.2">
      <c r="A559" s="68" t="s">
        <v>1426</v>
      </c>
      <c r="B559" s="68" t="s">
        <v>1426</v>
      </c>
      <c r="C559" s="2"/>
      <c r="D559" s="68" t="s">
        <v>1426</v>
      </c>
      <c r="E559" t="s">
        <v>1426</v>
      </c>
      <c r="G559" s="68" t="s">
        <v>467</v>
      </c>
      <c r="H559" s="68" t="s">
        <v>45</v>
      </c>
      <c r="I559" s="77" t="s">
        <v>48</v>
      </c>
      <c r="J559" s="68" t="s">
        <v>43</v>
      </c>
      <c r="L559" s="90">
        <v>44669</v>
      </c>
      <c r="M559" s="90">
        <v>45139</v>
      </c>
      <c r="N559" s="68">
        <f t="shared" si="8"/>
        <v>15.666666666666666</v>
      </c>
      <c r="O559">
        <v>16</v>
      </c>
      <c r="P559">
        <f t="shared" si="9"/>
        <v>1.3055555555555556</v>
      </c>
      <c r="Q559">
        <v>6.5666666669999998</v>
      </c>
      <c r="T559" s="77"/>
      <c r="U559" s="2"/>
      <c r="V559" s="2"/>
      <c r="W559" s="2"/>
      <c r="AC559" s="27" t="s">
        <v>1419</v>
      </c>
      <c r="AD559" s="1">
        <v>0</v>
      </c>
      <c r="AH559" t="s">
        <v>1427</v>
      </c>
      <c r="AI559" t="s">
        <v>1421</v>
      </c>
      <c r="AJ559" s="114" t="s">
        <v>1404</v>
      </c>
      <c r="AL559" t="s">
        <v>39</v>
      </c>
    </row>
    <row r="560" spans="1:38" hidden="1" x14ac:dyDescent="0.2">
      <c r="A560" s="68" t="s">
        <v>1428</v>
      </c>
      <c r="B560" s="68" t="s">
        <v>1428</v>
      </c>
      <c r="C560" s="2"/>
      <c r="D560" s="68" t="s">
        <v>1428</v>
      </c>
      <c r="E560" t="s">
        <v>1428</v>
      </c>
      <c r="G560" s="68" t="s">
        <v>467</v>
      </c>
      <c r="H560" s="68" t="s">
        <v>45</v>
      </c>
      <c r="I560" s="77" t="s">
        <v>48</v>
      </c>
      <c r="J560" s="68" t="s">
        <v>43</v>
      </c>
      <c r="L560" s="90">
        <v>44669</v>
      </c>
      <c r="M560" s="90">
        <v>45139</v>
      </c>
      <c r="N560" s="68">
        <f t="shared" si="8"/>
        <v>15.666666666666666</v>
      </c>
      <c r="O560">
        <v>16</v>
      </c>
      <c r="P560">
        <f t="shared" si="9"/>
        <v>1.3055555555555556</v>
      </c>
      <c r="Q560">
        <v>6.5666666669999998</v>
      </c>
      <c r="T560" s="77"/>
      <c r="U560" s="2"/>
      <c r="V560" s="2"/>
      <c r="W560" s="2"/>
      <c r="AC560" s="27" t="s">
        <v>1419</v>
      </c>
      <c r="AD560" s="1">
        <v>0</v>
      </c>
      <c r="AH560" t="s">
        <v>1429</v>
      </c>
      <c r="AI560" t="s">
        <v>1421</v>
      </c>
      <c r="AJ560" s="114" t="s">
        <v>1404</v>
      </c>
      <c r="AL560" t="s">
        <v>39</v>
      </c>
    </row>
    <row r="561" spans="1:38" hidden="1" x14ac:dyDescent="0.2">
      <c r="A561" s="68" t="s">
        <v>1430</v>
      </c>
      <c r="B561" s="68" t="s">
        <v>1430</v>
      </c>
      <c r="C561" s="2"/>
      <c r="D561" s="68" t="s">
        <v>1430</v>
      </c>
      <c r="E561" t="s">
        <v>1430</v>
      </c>
      <c r="G561" s="68" t="s">
        <v>467</v>
      </c>
      <c r="H561" s="68" t="s">
        <v>45</v>
      </c>
      <c r="I561" s="77" t="s">
        <v>48</v>
      </c>
      <c r="J561" s="68" t="s">
        <v>43</v>
      </c>
      <c r="L561" s="90">
        <v>44669</v>
      </c>
      <c r="M561" s="90">
        <v>45139</v>
      </c>
      <c r="N561" s="68">
        <f t="shared" si="8"/>
        <v>15.666666666666666</v>
      </c>
      <c r="O561">
        <v>16</v>
      </c>
      <c r="P561">
        <f t="shared" si="9"/>
        <v>1.3055555555555556</v>
      </c>
      <c r="Q561">
        <v>6.5666666669999998</v>
      </c>
      <c r="T561" s="77"/>
      <c r="U561" s="2"/>
      <c r="V561" s="2"/>
      <c r="W561" s="2"/>
      <c r="AC561" s="27" t="s">
        <v>1419</v>
      </c>
      <c r="AD561" s="1">
        <v>0</v>
      </c>
      <c r="AH561" t="s">
        <v>1431</v>
      </c>
      <c r="AI561" t="s">
        <v>1421</v>
      </c>
      <c r="AJ561" s="114" t="s">
        <v>1404</v>
      </c>
      <c r="AL561" t="s">
        <v>39</v>
      </c>
    </row>
    <row r="562" spans="1:38" hidden="1" x14ac:dyDescent="0.2">
      <c r="A562" s="68" t="s">
        <v>1432</v>
      </c>
      <c r="B562" s="68" t="s">
        <v>1432</v>
      </c>
      <c r="C562" s="2"/>
      <c r="D562" s="68" t="s">
        <v>1432</v>
      </c>
      <c r="E562" t="s">
        <v>1432</v>
      </c>
      <c r="G562" s="68" t="s">
        <v>467</v>
      </c>
      <c r="H562" s="68" t="s">
        <v>45</v>
      </c>
      <c r="I562" s="77" t="s">
        <v>48</v>
      </c>
      <c r="J562" s="68" t="s">
        <v>43</v>
      </c>
      <c r="L562" s="90">
        <v>44669</v>
      </c>
      <c r="M562" s="90">
        <v>45139</v>
      </c>
      <c r="N562" s="68">
        <f t="shared" si="8"/>
        <v>15.666666666666666</v>
      </c>
      <c r="O562">
        <v>16</v>
      </c>
      <c r="P562">
        <f t="shared" si="9"/>
        <v>1.3055555555555556</v>
      </c>
      <c r="Q562">
        <v>6.5666666669999998</v>
      </c>
      <c r="S562" t="s">
        <v>1432</v>
      </c>
      <c r="T562" s="77" t="s">
        <v>1433</v>
      </c>
      <c r="U562" s="2"/>
      <c r="V562" s="2"/>
      <c r="W562" s="2"/>
      <c r="AC562" s="27" t="s">
        <v>1419</v>
      </c>
      <c r="AD562" s="1">
        <v>0</v>
      </c>
      <c r="AH562" t="s">
        <v>1434</v>
      </c>
      <c r="AI562" t="s">
        <v>1421</v>
      </c>
      <c r="AJ562" s="114" t="s">
        <v>1404</v>
      </c>
      <c r="AL562" t="s">
        <v>39</v>
      </c>
    </row>
    <row r="563" spans="1:38" hidden="1" x14ac:dyDescent="0.2">
      <c r="A563" s="68" t="s">
        <v>1435</v>
      </c>
      <c r="B563" s="68" t="s">
        <v>1435</v>
      </c>
      <c r="C563" s="2"/>
      <c r="D563" s="68" t="s">
        <v>1435</v>
      </c>
      <c r="E563" t="s">
        <v>1435</v>
      </c>
      <c r="F563" t="s">
        <v>1435</v>
      </c>
      <c r="G563" s="68" t="s">
        <v>44</v>
      </c>
      <c r="H563" s="68" t="s">
        <v>45</v>
      </c>
      <c r="I563" s="77" t="s">
        <v>48</v>
      </c>
      <c r="J563" s="68" t="s">
        <v>342</v>
      </c>
      <c r="K563" s="68">
        <v>41</v>
      </c>
      <c r="L563" s="90">
        <v>44516</v>
      </c>
      <c r="M563" s="90">
        <v>44910</v>
      </c>
      <c r="N563" s="68">
        <v>13.133333333333333</v>
      </c>
      <c r="O563">
        <v>13</v>
      </c>
      <c r="P563">
        <v>1.0805555555555555</v>
      </c>
      <c r="Q563">
        <v>11.666666666666666</v>
      </c>
      <c r="S563" t="s">
        <v>1436</v>
      </c>
      <c r="T563" s="77" t="s">
        <v>1437</v>
      </c>
      <c r="U563" s="2"/>
      <c r="V563" s="2"/>
      <c r="W563" s="2"/>
      <c r="AD563" s="1">
        <v>1</v>
      </c>
      <c r="AE563" s="24"/>
      <c r="AF563" s="24"/>
      <c r="AG563" s="24"/>
      <c r="AH563" s="24"/>
      <c r="AI563" s="24"/>
      <c r="AJ563" s="114" t="s">
        <v>1404</v>
      </c>
      <c r="AK563">
        <v>2</v>
      </c>
      <c r="AL563" t="s">
        <v>39</v>
      </c>
    </row>
    <row r="564" spans="1:38" hidden="1" x14ac:dyDescent="0.2">
      <c r="A564" s="68" t="s">
        <v>1438</v>
      </c>
      <c r="B564" s="68" t="s">
        <v>1438</v>
      </c>
      <c r="C564" s="2"/>
      <c r="D564" s="68" t="s">
        <v>1438</v>
      </c>
      <c r="E564" t="s">
        <v>1438</v>
      </c>
      <c r="G564" s="68" t="s">
        <v>326</v>
      </c>
      <c r="H564" s="68" t="s">
        <v>52</v>
      </c>
      <c r="I564" s="77" t="s">
        <v>1238</v>
      </c>
      <c r="J564" s="68" t="s">
        <v>43</v>
      </c>
      <c r="K564" s="68">
        <v>28</v>
      </c>
      <c r="L564" s="90">
        <v>44683</v>
      </c>
      <c r="M564" s="90">
        <v>45226</v>
      </c>
      <c r="N564" s="68">
        <f>_xlfn.DAYS(M564,L564)/30</f>
        <v>18.100000000000001</v>
      </c>
      <c r="O564">
        <v>18</v>
      </c>
      <c r="P564">
        <f>N564/12</f>
        <v>1.5083333333333335</v>
      </c>
      <c r="Q564">
        <v>6.1</v>
      </c>
      <c r="S564" t="s">
        <v>1438</v>
      </c>
      <c r="T564" s="77" t="s">
        <v>1439</v>
      </c>
      <c r="U564" s="2"/>
      <c r="V564" s="2"/>
      <c r="W564" s="2"/>
      <c r="AC564" t="s">
        <v>1237</v>
      </c>
      <c r="AD564" s="1">
        <v>0</v>
      </c>
      <c r="AG564" t="s">
        <v>1440</v>
      </c>
      <c r="AJ564" s="114" t="s">
        <v>1404</v>
      </c>
      <c r="AL564" t="s">
        <v>39</v>
      </c>
    </row>
    <row r="565" spans="1:38" hidden="1" x14ac:dyDescent="0.2">
      <c r="A565" s="71" t="s">
        <v>1441</v>
      </c>
      <c r="B565" s="71" t="s">
        <v>1441</v>
      </c>
      <c r="C565" s="54"/>
      <c r="D565" s="71" t="s">
        <v>1441</v>
      </c>
      <c r="E565" s="28" t="s">
        <v>1441</v>
      </c>
      <c r="F565" s="28"/>
      <c r="G565" s="71" t="s">
        <v>326</v>
      </c>
      <c r="H565" s="71" t="s">
        <v>52</v>
      </c>
      <c r="I565" s="77" t="s">
        <v>1238</v>
      </c>
      <c r="J565" s="71" t="s">
        <v>43</v>
      </c>
      <c r="K565" s="71"/>
      <c r="L565" s="93">
        <v>44683</v>
      </c>
      <c r="M565" s="93"/>
      <c r="N565" s="68">
        <v>18.100000000000001</v>
      </c>
      <c r="O565" s="28"/>
      <c r="Q565" s="28">
        <v>6.1</v>
      </c>
      <c r="R565" s="28"/>
      <c r="S565" s="28"/>
      <c r="T565" s="74"/>
      <c r="U565" s="54"/>
      <c r="V565" s="54"/>
      <c r="W565" s="54"/>
      <c r="X565" s="71"/>
      <c r="Y565" s="71"/>
      <c r="Z565" s="28"/>
      <c r="AA565" s="28"/>
      <c r="AB565" s="28"/>
      <c r="AC565" s="28" t="s">
        <v>1237</v>
      </c>
      <c r="AD565" s="23">
        <v>0</v>
      </c>
      <c r="AE565" s="28" t="s">
        <v>1442</v>
      </c>
      <c r="AF565" s="28"/>
      <c r="AG565" s="28"/>
      <c r="AH565" s="28"/>
      <c r="AI565" s="28"/>
      <c r="AJ565" s="116" t="s">
        <v>1404</v>
      </c>
      <c r="AK565" s="28"/>
      <c r="AL565" s="28" t="s">
        <v>39</v>
      </c>
    </row>
    <row r="566" spans="1:38" hidden="1" x14ac:dyDescent="0.2">
      <c r="A566" s="68" t="s">
        <v>1443</v>
      </c>
      <c r="B566" s="68" t="s">
        <v>1443</v>
      </c>
      <c r="C566" s="2"/>
      <c r="D566" s="68" t="s">
        <v>1443</v>
      </c>
      <c r="E566" t="s">
        <v>1443</v>
      </c>
      <c r="G566" s="68" t="s">
        <v>326</v>
      </c>
      <c r="H566" s="68" t="s">
        <v>52</v>
      </c>
      <c r="I566" s="77" t="s">
        <v>1238</v>
      </c>
      <c r="J566" s="68" t="s">
        <v>43</v>
      </c>
      <c r="K566" s="68">
        <v>16</v>
      </c>
      <c r="L566" s="90">
        <v>44683</v>
      </c>
      <c r="M566" s="90">
        <v>45226</v>
      </c>
      <c r="N566" s="68">
        <f>_xlfn.DAYS(M566,L566)/30</f>
        <v>18.100000000000001</v>
      </c>
      <c r="O566">
        <v>18</v>
      </c>
      <c r="P566">
        <f>N566/12</f>
        <v>1.5083333333333335</v>
      </c>
      <c r="Q566">
        <v>6.1</v>
      </c>
      <c r="S566" t="s">
        <v>1443</v>
      </c>
      <c r="T566" s="77" t="s">
        <v>1444</v>
      </c>
      <c r="U566" s="2"/>
      <c r="V566" s="2"/>
      <c r="W566" s="2"/>
      <c r="AC566" t="s">
        <v>1237</v>
      </c>
      <c r="AD566" s="1">
        <v>0</v>
      </c>
      <c r="AG566" t="s">
        <v>1445</v>
      </c>
      <c r="AJ566" s="114" t="s">
        <v>1404</v>
      </c>
      <c r="AL566" t="s">
        <v>39</v>
      </c>
    </row>
    <row r="567" spans="1:38" hidden="1" x14ac:dyDescent="0.2">
      <c r="A567" s="68" t="s">
        <v>1446</v>
      </c>
      <c r="B567" s="68" t="s">
        <v>1446</v>
      </c>
      <c r="C567" s="2"/>
      <c r="D567" s="68" t="s">
        <v>1446</v>
      </c>
      <c r="E567" t="s">
        <v>1446</v>
      </c>
      <c r="G567" s="68" t="s">
        <v>326</v>
      </c>
      <c r="H567" s="68" t="s">
        <v>52</v>
      </c>
      <c r="I567" s="77" t="s">
        <v>1238</v>
      </c>
      <c r="J567" s="68" t="s">
        <v>43</v>
      </c>
      <c r="K567" s="68">
        <v>27</v>
      </c>
      <c r="L567" s="90">
        <v>44683</v>
      </c>
      <c r="M567" s="90">
        <v>45226</v>
      </c>
      <c r="N567" s="68">
        <f>_xlfn.DAYS(M567,L567)/30</f>
        <v>18.100000000000001</v>
      </c>
      <c r="O567">
        <v>18</v>
      </c>
      <c r="P567">
        <f>N567/12</f>
        <v>1.5083333333333335</v>
      </c>
      <c r="Q567">
        <v>6.1</v>
      </c>
      <c r="S567" t="s">
        <v>1446</v>
      </c>
      <c r="T567" s="77" t="s">
        <v>1447</v>
      </c>
      <c r="U567" s="2"/>
      <c r="V567" s="2"/>
      <c r="W567" s="2"/>
      <c r="AC567" t="s">
        <v>1237</v>
      </c>
      <c r="AD567" s="1">
        <v>0</v>
      </c>
      <c r="AG567" t="s">
        <v>1448</v>
      </c>
      <c r="AJ567" s="114" t="s">
        <v>1404</v>
      </c>
      <c r="AL567" t="s">
        <v>39</v>
      </c>
    </row>
    <row r="568" spans="1:38" hidden="1" x14ac:dyDescent="0.2">
      <c r="A568" s="68" t="s">
        <v>1449</v>
      </c>
      <c r="B568" s="68" t="s">
        <v>1449</v>
      </c>
      <c r="C568" s="2"/>
      <c r="D568" s="68" t="s">
        <v>1449</v>
      </c>
      <c r="E568" t="s">
        <v>1449</v>
      </c>
      <c r="G568" s="68" t="s">
        <v>326</v>
      </c>
      <c r="H568" s="68" t="s">
        <v>52</v>
      </c>
      <c r="I568" s="77" t="s">
        <v>1238</v>
      </c>
      <c r="J568" s="68" t="s">
        <v>43</v>
      </c>
      <c r="K568" s="68">
        <v>23</v>
      </c>
      <c r="L568" s="90">
        <v>44683</v>
      </c>
      <c r="M568" s="90">
        <v>45226</v>
      </c>
      <c r="N568" s="68">
        <f>_xlfn.DAYS(M568,L568)/30</f>
        <v>18.100000000000001</v>
      </c>
      <c r="O568">
        <v>18</v>
      </c>
      <c r="P568">
        <f>N568/12</f>
        <v>1.5083333333333335</v>
      </c>
      <c r="Q568">
        <v>6.1</v>
      </c>
      <c r="S568" t="s">
        <v>1449</v>
      </c>
      <c r="T568" s="77" t="s">
        <v>1450</v>
      </c>
      <c r="U568" s="2"/>
      <c r="V568" s="2"/>
      <c r="W568" s="2"/>
      <c r="AC568" t="s">
        <v>1237</v>
      </c>
      <c r="AD568" s="1">
        <v>0</v>
      </c>
      <c r="AG568" t="s">
        <v>1451</v>
      </c>
      <c r="AJ568" s="114" t="s">
        <v>1404</v>
      </c>
      <c r="AL568" t="s">
        <v>39</v>
      </c>
    </row>
    <row r="569" spans="1:38" hidden="1" x14ac:dyDescent="0.2">
      <c r="A569" s="68" t="s">
        <v>1452</v>
      </c>
      <c r="B569" s="68" t="s">
        <v>1452</v>
      </c>
      <c r="C569" s="2"/>
      <c r="D569" s="68" t="s">
        <v>1452</v>
      </c>
      <c r="E569" t="s">
        <v>1452</v>
      </c>
      <c r="F569" t="s">
        <v>1452</v>
      </c>
      <c r="G569" s="68" t="s">
        <v>326</v>
      </c>
      <c r="H569" s="68" t="s">
        <v>45</v>
      </c>
      <c r="I569" s="77" t="s">
        <v>48</v>
      </c>
      <c r="J569" s="68" t="s">
        <v>342</v>
      </c>
      <c r="K569" s="68">
        <v>42</v>
      </c>
      <c r="L569" s="90">
        <v>44530</v>
      </c>
      <c r="M569" s="90">
        <v>44903</v>
      </c>
      <c r="N569" s="68">
        <v>24.833333333333332</v>
      </c>
      <c r="O569">
        <v>24</v>
      </c>
      <c r="P569">
        <v>2.0416666666666665</v>
      </c>
      <c r="Q569">
        <v>23.366666666666667</v>
      </c>
      <c r="S569" t="s">
        <v>521</v>
      </c>
      <c r="T569" s="77" t="s">
        <v>1453</v>
      </c>
      <c r="U569" s="2"/>
      <c r="V569" s="2"/>
      <c r="W569" s="2"/>
      <c r="AC569" t="s">
        <v>1454</v>
      </c>
      <c r="AD569" s="1">
        <v>1</v>
      </c>
      <c r="AE569" s="1"/>
      <c r="AF569" s="1"/>
      <c r="AG569" s="1"/>
      <c r="AH569" s="1"/>
      <c r="AI569" s="1"/>
      <c r="AJ569" s="114" t="s">
        <v>1404</v>
      </c>
      <c r="AK569">
        <v>3</v>
      </c>
      <c r="AL569" t="s">
        <v>39</v>
      </c>
    </row>
    <row r="570" spans="1:38" hidden="1" x14ac:dyDescent="0.2">
      <c r="A570" s="68" t="s">
        <v>1455</v>
      </c>
      <c r="B570" s="68" t="s">
        <v>1455</v>
      </c>
      <c r="C570" s="2"/>
      <c r="D570" s="68" t="s">
        <v>1455</v>
      </c>
      <c r="E570" t="s">
        <v>1455</v>
      </c>
      <c r="F570" t="s">
        <v>1455</v>
      </c>
      <c r="G570" s="68" t="s">
        <v>326</v>
      </c>
      <c r="H570" s="68" t="s">
        <v>52</v>
      </c>
      <c r="I570" s="77" t="s">
        <v>48</v>
      </c>
      <c r="J570" s="68" t="s">
        <v>342</v>
      </c>
      <c r="K570" s="68">
        <v>38</v>
      </c>
      <c r="L570" s="90">
        <v>44530</v>
      </c>
      <c r="M570" s="90">
        <v>44910</v>
      </c>
      <c r="N570" s="68">
        <v>24.833333333333332</v>
      </c>
      <c r="O570">
        <v>24</v>
      </c>
      <c r="P570">
        <v>2.0416666666666665</v>
      </c>
      <c r="Q570">
        <v>23.366666666666667</v>
      </c>
      <c r="S570" t="s">
        <v>1456</v>
      </c>
      <c r="T570" s="77" t="s">
        <v>1457</v>
      </c>
      <c r="U570" s="2"/>
      <c r="V570" s="2"/>
      <c r="W570" s="2"/>
      <c r="AD570" s="1">
        <v>1</v>
      </c>
      <c r="AE570" s="8"/>
      <c r="AF570" s="8"/>
      <c r="AG570" s="8"/>
      <c r="AH570" s="8"/>
      <c r="AI570" s="8"/>
      <c r="AJ570" s="114" t="s">
        <v>1404</v>
      </c>
      <c r="AK570">
        <v>4</v>
      </c>
      <c r="AL570" t="s">
        <v>39</v>
      </c>
    </row>
    <row r="571" spans="1:38" hidden="1" x14ac:dyDescent="0.2">
      <c r="A571" s="68" t="s">
        <v>1458</v>
      </c>
      <c r="B571" s="68" t="s">
        <v>1458</v>
      </c>
      <c r="C571" s="2"/>
      <c r="D571" s="68" t="s">
        <v>1458</v>
      </c>
      <c r="E571" t="s">
        <v>1458</v>
      </c>
      <c r="G571" s="68" t="s">
        <v>326</v>
      </c>
      <c r="H571" s="68" t="s">
        <v>45</v>
      </c>
      <c r="I571" s="77" t="s">
        <v>48</v>
      </c>
      <c r="J571" s="68" t="s">
        <v>43</v>
      </c>
      <c r="L571" s="90">
        <v>44656</v>
      </c>
      <c r="M571" s="90">
        <v>45160</v>
      </c>
      <c r="N571" s="68">
        <v>16.8</v>
      </c>
      <c r="O571">
        <v>17</v>
      </c>
      <c r="P571">
        <v>1.4000000000000001</v>
      </c>
      <c r="Q571">
        <v>7</v>
      </c>
      <c r="S571" t="s">
        <v>1458</v>
      </c>
      <c r="T571" s="77" t="s">
        <v>1459</v>
      </c>
      <c r="U571" s="2"/>
      <c r="V571" s="2"/>
      <c r="W571" s="2"/>
      <c r="AC571" t="s">
        <v>1237</v>
      </c>
      <c r="AD571" s="1">
        <v>0</v>
      </c>
      <c r="AJ571" s="114" t="s">
        <v>1404</v>
      </c>
      <c r="AL571" t="s">
        <v>39</v>
      </c>
    </row>
    <row r="572" spans="1:38" hidden="1" x14ac:dyDescent="0.2">
      <c r="A572" s="68" t="s">
        <v>1460</v>
      </c>
      <c r="B572" s="68" t="s">
        <v>1460</v>
      </c>
      <c r="C572" s="2"/>
      <c r="D572" s="68" t="s">
        <v>1460</v>
      </c>
      <c r="E572" t="s">
        <v>1460</v>
      </c>
      <c r="G572" s="68" t="s">
        <v>326</v>
      </c>
      <c r="H572" s="68" t="s">
        <v>45</v>
      </c>
      <c r="I572" s="77" t="s">
        <v>48</v>
      </c>
      <c r="J572" s="68" t="s">
        <v>43</v>
      </c>
      <c r="L572" s="90">
        <v>44656</v>
      </c>
      <c r="M572" s="90">
        <v>45160</v>
      </c>
      <c r="N572" s="68">
        <v>16.8</v>
      </c>
      <c r="O572">
        <v>17</v>
      </c>
      <c r="P572">
        <v>1.4000000000000001</v>
      </c>
      <c r="Q572">
        <v>7</v>
      </c>
      <c r="S572" t="s">
        <v>1460</v>
      </c>
      <c r="T572" s="77" t="s">
        <v>1461</v>
      </c>
      <c r="U572" s="2"/>
      <c r="V572" s="2"/>
      <c r="W572" s="2"/>
      <c r="AC572" t="s">
        <v>1237</v>
      </c>
      <c r="AD572" s="1">
        <v>0</v>
      </c>
      <c r="AJ572" s="114" t="s">
        <v>1404</v>
      </c>
      <c r="AL572" t="s">
        <v>39</v>
      </c>
    </row>
    <row r="573" spans="1:38" hidden="1" x14ac:dyDescent="0.2">
      <c r="A573" s="68" t="s">
        <v>1462</v>
      </c>
      <c r="B573" s="68" t="s">
        <v>1462</v>
      </c>
      <c r="C573" s="2"/>
      <c r="D573" s="68" t="s">
        <v>1462</v>
      </c>
      <c r="E573" t="s">
        <v>1462</v>
      </c>
      <c r="G573" s="68" t="s">
        <v>44</v>
      </c>
      <c r="H573" s="68" t="s">
        <v>52</v>
      </c>
      <c r="I573" s="77" t="s">
        <v>1238</v>
      </c>
      <c r="J573" s="68" t="s">
        <v>43</v>
      </c>
      <c r="L573" s="90">
        <v>44649</v>
      </c>
      <c r="M573" s="90">
        <v>45231</v>
      </c>
      <c r="N573" s="68">
        <f>_xlfn.DAYS(M573,L573)/30</f>
        <v>19.399999999999999</v>
      </c>
      <c r="O573">
        <v>19</v>
      </c>
      <c r="P573">
        <f t="shared" ref="P573:P578" si="10">N573/12</f>
        <v>1.6166666666666665</v>
      </c>
      <c r="Q573">
        <v>7.233333333</v>
      </c>
      <c r="S573" t="s">
        <v>1462</v>
      </c>
      <c r="T573" s="77" t="s">
        <v>1463</v>
      </c>
      <c r="U573" s="2"/>
      <c r="V573" s="2"/>
      <c r="W573" s="2"/>
      <c r="AC573" t="s">
        <v>1237</v>
      </c>
      <c r="AD573" s="1">
        <v>0</v>
      </c>
      <c r="AG573" t="s">
        <v>1464</v>
      </c>
      <c r="AJ573" s="114" t="s">
        <v>1404</v>
      </c>
      <c r="AL573" t="s">
        <v>39</v>
      </c>
    </row>
    <row r="574" spans="1:38" hidden="1" x14ac:dyDescent="0.2">
      <c r="A574" s="68" t="s">
        <v>1465</v>
      </c>
      <c r="B574" s="68" t="s">
        <v>1465</v>
      </c>
      <c r="C574" s="2"/>
      <c r="D574" s="68" t="s">
        <v>1465</v>
      </c>
      <c r="E574" t="s">
        <v>1465</v>
      </c>
      <c r="G574" s="68" t="s">
        <v>44</v>
      </c>
      <c r="H574" s="68" t="s">
        <v>52</v>
      </c>
      <c r="I574" s="77" t="s">
        <v>1238</v>
      </c>
      <c r="J574" s="68" t="s">
        <v>43</v>
      </c>
      <c r="L574" s="90">
        <v>44649</v>
      </c>
      <c r="M574" s="90">
        <v>45231</v>
      </c>
      <c r="N574" s="68">
        <f>_xlfn.DAYS(M574,L574)/30</f>
        <v>19.399999999999999</v>
      </c>
      <c r="O574">
        <v>19</v>
      </c>
      <c r="P574">
        <f t="shared" si="10"/>
        <v>1.6166666666666665</v>
      </c>
      <c r="Q574">
        <v>7.233333333</v>
      </c>
      <c r="S574" t="s">
        <v>1465</v>
      </c>
      <c r="T574" s="77" t="s">
        <v>1466</v>
      </c>
      <c r="U574" s="2"/>
      <c r="V574" s="2"/>
      <c r="W574" s="2"/>
      <c r="AC574" t="s">
        <v>1237</v>
      </c>
      <c r="AD574" s="1">
        <v>0</v>
      </c>
      <c r="AG574" t="s">
        <v>1467</v>
      </c>
      <c r="AJ574" s="114" t="s">
        <v>1404</v>
      </c>
      <c r="AL574" t="s">
        <v>39</v>
      </c>
    </row>
    <row r="575" spans="1:38" hidden="1" x14ac:dyDescent="0.2">
      <c r="A575" s="68" t="s">
        <v>1468</v>
      </c>
      <c r="B575" s="68" t="s">
        <v>1468</v>
      </c>
      <c r="C575" s="2"/>
      <c r="D575" s="68" t="s">
        <v>1468</v>
      </c>
      <c r="E575" t="s">
        <v>1468</v>
      </c>
      <c r="G575" s="68" t="s">
        <v>44</v>
      </c>
      <c r="H575" s="68" t="s">
        <v>52</v>
      </c>
      <c r="I575" s="77" t="s">
        <v>1238</v>
      </c>
      <c r="J575" s="68" t="s">
        <v>43</v>
      </c>
      <c r="L575" s="90">
        <v>44649</v>
      </c>
      <c r="M575" s="90">
        <v>45231</v>
      </c>
      <c r="N575" s="68">
        <f>_xlfn.DAYS(M575,L575)/30</f>
        <v>19.399999999999999</v>
      </c>
      <c r="O575">
        <v>19</v>
      </c>
      <c r="P575">
        <f t="shared" si="10"/>
        <v>1.6166666666666665</v>
      </c>
      <c r="Q575">
        <v>7.233333333</v>
      </c>
      <c r="S575" t="s">
        <v>1468</v>
      </c>
      <c r="T575" s="77" t="s">
        <v>1469</v>
      </c>
      <c r="U575" s="2"/>
      <c r="V575" s="2"/>
      <c r="W575" s="2"/>
      <c r="AC575" t="s">
        <v>1237</v>
      </c>
      <c r="AD575" s="1">
        <v>0</v>
      </c>
      <c r="AG575" t="s">
        <v>1470</v>
      </c>
      <c r="AJ575" s="114" t="s">
        <v>1404</v>
      </c>
      <c r="AL575" t="s">
        <v>39</v>
      </c>
    </row>
    <row r="576" spans="1:38" hidden="1" x14ac:dyDescent="0.2">
      <c r="A576" s="68" t="s">
        <v>2306</v>
      </c>
      <c r="B576" s="68" t="s">
        <v>2306</v>
      </c>
      <c r="D576" s="68" t="s">
        <v>2306</v>
      </c>
      <c r="E576" t="s">
        <v>2306</v>
      </c>
      <c r="G576" s="68" t="s">
        <v>321</v>
      </c>
      <c r="H576" s="68" t="s">
        <v>45</v>
      </c>
      <c r="I576" s="77" t="s">
        <v>715</v>
      </c>
      <c r="J576" s="68" t="s">
        <v>714</v>
      </c>
      <c r="K576" s="68">
        <v>33</v>
      </c>
      <c r="L576" s="90">
        <v>44497</v>
      </c>
      <c r="M576" s="90">
        <v>44869</v>
      </c>
      <c r="N576" s="68">
        <v>12.366666666666667</v>
      </c>
      <c r="O576">
        <v>12</v>
      </c>
      <c r="P576" s="25">
        <f t="shared" si="10"/>
        <v>1.0305555555555557</v>
      </c>
      <c r="Q576">
        <v>12.366666666666667</v>
      </c>
      <c r="AC576" t="s">
        <v>712</v>
      </c>
      <c r="AD576">
        <v>0</v>
      </c>
      <c r="AJ576" s="114" t="s">
        <v>711</v>
      </c>
      <c r="AK576">
        <v>31</v>
      </c>
    </row>
    <row r="577" spans="1:38" hidden="1" x14ac:dyDescent="0.2">
      <c r="A577" s="68" t="s">
        <v>2307</v>
      </c>
      <c r="B577" s="68" t="s">
        <v>2307</v>
      </c>
      <c r="D577" s="68" t="s">
        <v>2307</v>
      </c>
      <c r="E577" t="s">
        <v>2307</v>
      </c>
      <c r="G577" s="68" t="s">
        <v>321</v>
      </c>
      <c r="H577" s="68" t="s">
        <v>45</v>
      </c>
      <c r="I577" s="77" t="s">
        <v>715</v>
      </c>
      <c r="J577" s="68" t="s">
        <v>714</v>
      </c>
      <c r="K577" s="68">
        <v>31</v>
      </c>
      <c r="L577" s="90">
        <v>44497</v>
      </c>
      <c r="M577" s="90">
        <v>44869</v>
      </c>
      <c r="N577" s="68">
        <v>12.366666666666667</v>
      </c>
      <c r="O577">
        <v>12</v>
      </c>
      <c r="P577" s="25">
        <f t="shared" si="10"/>
        <v>1.0305555555555557</v>
      </c>
      <c r="Q577">
        <v>12.366666666666667</v>
      </c>
      <c r="AC577" s="27" t="s">
        <v>713</v>
      </c>
      <c r="AD577">
        <v>0</v>
      </c>
      <c r="AJ577" s="114" t="s">
        <v>711</v>
      </c>
      <c r="AK577">
        <v>32</v>
      </c>
    </row>
    <row r="578" spans="1:38" hidden="1" x14ac:dyDescent="0.2">
      <c r="A578" s="68" t="s">
        <v>2308</v>
      </c>
      <c r="B578" s="68" t="s">
        <v>2308</v>
      </c>
      <c r="D578" s="68" t="s">
        <v>2308</v>
      </c>
      <c r="E578" t="s">
        <v>2308</v>
      </c>
      <c r="G578" s="68" t="s">
        <v>321</v>
      </c>
      <c r="H578" s="68" t="s">
        <v>45</v>
      </c>
      <c r="I578" s="77" t="s">
        <v>715</v>
      </c>
      <c r="J578" s="68" t="s">
        <v>714</v>
      </c>
      <c r="K578" s="68">
        <v>32</v>
      </c>
      <c r="L578" s="90">
        <v>44497</v>
      </c>
      <c r="M578" s="90">
        <v>44869</v>
      </c>
      <c r="N578" s="68">
        <v>12.366666666666667</v>
      </c>
      <c r="O578">
        <v>12</v>
      </c>
      <c r="P578" s="25">
        <f t="shared" si="10"/>
        <v>1.0305555555555557</v>
      </c>
      <c r="Q578">
        <v>12.366666666666667</v>
      </c>
      <c r="AC578" s="27" t="s">
        <v>713</v>
      </c>
      <c r="AD578">
        <v>0</v>
      </c>
      <c r="AJ578" s="114" t="s">
        <v>711</v>
      </c>
      <c r="AK578">
        <v>33</v>
      </c>
    </row>
    <row r="579" spans="1:38" hidden="1" x14ac:dyDescent="0.2">
      <c r="A579" s="68" t="s">
        <v>1472</v>
      </c>
      <c r="B579" s="68" t="s">
        <v>1473</v>
      </c>
      <c r="C579" s="2"/>
      <c r="D579" s="68" t="s">
        <v>1472</v>
      </c>
      <c r="E579" t="s">
        <v>1472</v>
      </c>
      <c r="F579" t="s">
        <v>1473</v>
      </c>
      <c r="G579" s="68" t="s">
        <v>44</v>
      </c>
      <c r="H579" s="68" t="s">
        <v>45</v>
      </c>
      <c r="I579" s="77" t="s">
        <v>48</v>
      </c>
      <c r="J579" s="68" t="s">
        <v>43</v>
      </c>
      <c r="K579" s="68">
        <v>30</v>
      </c>
      <c r="L579" s="90">
        <v>44512</v>
      </c>
      <c r="M579" s="90">
        <v>44944</v>
      </c>
      <c r="N579" s="68">
        <v>14.1</v>
      </c>
      <c r="O579">
        <v>14</v>
      </c>
      <c r="P579">
        <v>1.1599999999999999</v>
      </c>
      <c r="Q579">
        <v>12.7</v>
      </c>
      <c r="S579" t="s">
        <v>1474</v>
      </c>
      <c r="T579" s="77" t="s">
        <v>1475</v>
      </c>
      <c r="U579" s="2"/>
      <c r="V579" s="2"/>
      <c r="W579" s="2"/>
      <c r="AD579" s="1">
        <v>1</v>
      </c>
      <c r="AE579" s="1"/>
      <c r="AF579" s="1"/>
      <c r="AG579" s="1" t="s">
        <v>1476</v>
      </c>
      <c r="AH579" s="1"/>
      <c r="AI579" s="1"/>
      <c r="AJ579" s="114" t="s">
        <v>1471</v>
      </c>
      <c r="AK579">
        <v>1</v>
      </c>
      <c r="AL579" t="s">
        <v>39</v>
      </c>
    </row>
    <row r="580" spans="1:38" hidden="1" x14ac:dyDescent="0.2">
      <c r="A580" s="68" t="s">
        <v>1477</v>
      </c>
      <c r="B580" s="68" t="s">
        <v>1478</v>
      </c>
      <c r="C580" s="2"/>
      <c r="D580" s="68" t="s">
        <v>1477</v>
      </c>
      <c r="E580" t="s">
        <v>1477</v>
      </c>
      <c r="F580" t="s">
        <v>1478</v>
      </c>
      <c r="G580" s="68" t="s">
        <v>44</v>
      </c>
      <c r="H580" s="68" t="s">
        <v>45</v>
      </c>
      <c r="I580" s="77" t="s">
        <v>48</v>
      </c>
      <c r="J580" s="68" t="s">
        <v>342</v>
      </c>
      <c r="K580" s="68">
        <v>41</v>
      </c>
      <c r="L580" s="90">
        <v>44512</v>
      </c>
      <c r="M580" s="90">
        <v>44945</v>
      </c>
      <c r="N580" s="68">
        <v>14.4</v>
      </c>
      <c r="O580">
        <v>14</v>
      </c>
      <c r="P580">
        <v>1.19</v>
      </c>
      <c r="Q580">
        <v>12.7</v>
      </c>
      <c r="S580" t="s">
        <v>1479</v>
      </c>
      <c r="T580" s="77" t="s">
        <v>1480</v>
      </c>
      <c r="U580" s="2"/>
      <c r="V580" s="2"/>
      <c r="W580" s="2"/>
      <c r="AD580" s="1">
        <v>1</v>
      </c>
      <c r="AE580" s="4"/>
      <c r="AF580" s="4"/>
      <c r="AG580" s="2" t="s">
        <v>1477</v>
      </c>
      <c r="AH580" s="4"/>
      <c r="AI580" s="4"/>
      <c r="AJ580" s="114" t="s">
        <v>1471</v>
      </c>
      <c r="AK580">
        <v>4</v>
      </c>
      <c r="AL580" t="s">
        <v>39</v>
      </c>
    </row>
    <row r="581" spans="1:38" hidden="1" x14ac:dyDescent="0.2">
      <c r="A581" s="68" t="s">
        <v>1481</v>
      </c>
      <c r="B581" s="68" t="s">
        <v>1482</v>
      </c>
      <c r="C581" s="2"/>
      <c r="D581" s="68" t="s">
        <v>1481</v>
      </c>
      <c r="E581" t="s">
        <v>1481</v>
      </c>
      <c r="F581" t="s">
        <v>1482</v>
      </c>
      <c r="G581" s="68" t="s">
        <v>44</v>
      </c>
      <c r="H581" s="68" t="s">
        <v>45</v>
      </c>
      <c r="I581" s="77" t="s">
        <v>48</v>
      </c>
      <c r="J581" s="68" t="s">
        <v>342</v>
      </c>
      <c r="K581" s="68">
        <v>46</v>
      </c>
      <c r="L581" s="90">
        <v>44512</v>
      </c>
      <c r="M581" s="90">
        <v>44945</v>
      </c>
      <c r="N581" s="68">
        <v>14.4</v>
      </c>
      <c r="O581">
        <v>14</v>
      </c>
      <c r="P581">
        <v>1.19</v>
      </c>
      <c r="Q581">
        <v>12.7</v>
      </c>
      <c r="S581" t="s">
        <v>1483</v>
      </c>
      <c r="T581" s="77" t="s">
        <v>1484</v>
      </c>
      <c r="U581" s="2"/>
      <c r="V581" s="2"/>
      <c r="W581" s="2"/>
      <c r="AD581" s="1">
        <v>1</v>
      </c>
      <c r="AE581" s="4"/>
      <c r="AF581" s="4"/>
      <c r="AG581" s="2" t="s">
        <v>1481</v>
      </c>
      <c r="AH581" s="4"/>
      <c r="AI581" s="4"/>
      <c r="AJ581" s="114" t="s">
        <v>1471</v>
      </c>
      <c r="AK581">
        <v>5</v>
      </c>
      <c r="AL581" t="s">
        <v>39</v>
      </c>
    </row>
    <row r="582" spans="1:38" hidden="1" x14ac:dyDescent="0.2">
      <c r="A582" s="68" t="s">
        <v>1485</v>
      </c>
      <c r="B582" s="68" t="s">
        <v>1486</v>
      </c>
      <c r="C582" s="2"/>
      <c r="D582" s="68" t="s">
        <v>1485</v>
      </c>
      <c r="E582" t="s">
        <v>1485</v>
      </c>
      <c r="F582" t="s">
        <v>1486</v>
      </c>
      <c r="G582" s="68" t="s">
        <v>44</v>
      </c>
      <c r="H582" s="68" t="s">
        <v>45</v>
      </c>
      <c r="I582" s="77" t="s">
        <v>48</v>
      </c>
      <c r="J582" s="68" t="s">
        <v>342</v>
      </c>
      <c r="K582" s="68">
        <v>41</v>
      </c>
      <c r="L582" s="90">
        <v>44512</v>
      </c>
      <c r="M582" s="90">
        <v>44945</v>
      </c>
      <c r="N582" s="68">
        <v>14.4</v>
      </c>
      <c r="O582">
        <v>14</v>
      </c>
      <c r="P582">
        <v>1.19</v>
      </c>
      <c r="Q582">
        <v>12.7</v>
      </c>
      <c r="S582" t="s">
        <v>1487</v>
      </c>
      <c r="T582" s="77" t="s">
        <v>1488</v>
      </c>
      <c r="U582" s="2"/>
      <c r="V582" s="2"/>
      <c r="W582" s="2"/>
      <c r="AD582" s="1">
        <v>1</v>
      </c>
      <c r="AE582" s="1"/>
      <c r="AF582" s="1"/>
      <c r="AG582" s="2" t="s">
        <v>1485</v>
      </c>
      <c r="AH582" s="1"/>
      <c r="AI582" s="1"/>
      <c r="AJ582" s="114" t="s">
        <v>1471</v>
      </c>
      <c r="AK582">
        <v>6</v>
      </c>
      <c r="AL582" t="s">
        <v>39</v>
      </c>
    </row>
    <row r="583" spans="1:38" hidden="1" x14ac:dyDescent="0.2">
      <c r="A583" s="68" t="s">
        <v>1489</v>
      </c>
      <c r="B583" s="68" t="s">
        <v>1490</v>
      </c>
      <c r="C583" s="2" t="s">
        <v>1493</v>
      </c>
      <c r="D583" s="68" t="s">
        <v>1489</v>
      </c>
      <c r="E583" t="s">
        <v>1489</v>
      </c>
      <c r="F583" t="s">
        <v>1490</v>
      </c>
      <c r="G583" s="68" t="s">
        <v>97</v>
      </c>
      <c r="H583" s="68" t="s">
        <v>45</v>
      </c>
      <c r="I583" s="77" t="s">
        <v>48</v>
      </c>
      <c r="J583" s="68" t="s">
        <v>43</v>
      </c>
      <c r="K583" s="68">
        <v>25</v>
      </c>
      <c r="L583" s="90">
        <v>44515</v>
      </c>
      <c r="M583" s="90">
        <v>44945</v>
      </c>
      <c r="N583" s="68">
        <v>14.3</v>
      </c>
      <c r="O583">
        <v>14</v>
      </c>
      <c r="P583">
        <v>1.18</v>
      </c>
      <c r="Q583">
        <v>12.6</v>
      </c>
      <c r="S583" t="s">
        <v>1491</v>
      </c>
      <c r="T583" s="77" t="s">
        <v>1492</v>
      </c>
      <c r="U583" s="2"/>
      <c r="V583" s="2"/>
      <c r="W583" s="2"/>
      <c r="AD583" s="1">
        <v>1</v>
      </c>
      <c r="AE583" s="1"/>
      <c r="AF583" s="1"/>
      <c r="AG583" s="1" t="s">
        <v>1494</v>
      </c>
      <c r="AH583" s="1"/>
      <c r="AI583" s="1"/>
      <c r="AJ583" s="114" t="s">
        <v>1471</v>
      </c>
      <c r="AK583">
        <v>7</v>
      </c>
      <c r="AL583" t="s">
        <v>39</v>
      </c>
    </row>
    <row r="584" spans="1:38" hidden="1" x14ac:dyDescent="0.2">
      <c r="A584" s="68" t="s">
        <v>1495</v>
      </c>
      <c r="B584" s="68" t="s">
        <v>1496</v>
      </c>
      <c r="C584" s="2"/>
      <c r="D584" s="68" t="s">
        <v>1495</v>
      </c>
      <c r="E584" t="s">
        <v>1495</v>
      </c>
      <c r="G584" s="68" t="s">
        <v>97</v>
      </c>
      <c r="H584" s="68" t="s">
        <v>52</v>
      </c>
      <c r="I584" s="77" t="s">
        <v>48</v>
      </c>
      <c r="J584" s="68" t="s">
        <v>43</v>
      </c>
      <c r="K584" s="68">
        <v>24</v>
      </c>
      <c r="L584" s="90">
        <v>44669</v>
      </c>
      <c r="M584" s="90">
        <v>45236</v>
      </c>
      <c r="N584" s="68">
        <f t="shared" ref="N584:N589" si="11">_xlfn.DAYS(M584,L584)/30</f>
        <v>18.899999999999999</v>
      </c>
      <c r="O584">
        <v>19</v>
      </c>
      <c r="P584">
        <f t="shared" ref="P584:P589" si="12">N584/12</f>
        <v>1.575</v>
      </c>
      <c r="Q584">
        <v>7.4666666670000001</v>
      </c>
      <c r="S584" t="s">
        <v>1495</v>
      </c>
      <c r="T584" s="77" t="s">
        <v>1497</v>
      </c>
      <c r="U584" s="2"/>
      <c r="V584" s="2"/>
      <c r="W584" s="2"/>
      <c r="AC584" t="s">
        <v>1237</v>
      </c>
      <c r="AD584" s="1">
        <v>0</v>
      </c>
      <c r="AJ584" s="114" t="s">
        <v>1471</v>
      </c>
      <c r="AL584" t="s">
        <v>39</v>
      </c>
    </row>
    <row r="585" spans="1:38" hidden="1" x14ac:dyDescent="0.2">
      <c r="A585" s="68" t="s">
        <v>1498</v>
      </c>
      <c r="B585" s="68" t="s">
        <v>1499</v>
      </c>
      <c r="C585" s="2"/>
      <c r="D585" s="68" t="s">
        <v>1498</v>
      </c>
      <c r="E585" t="s">
        <v>1498</v>
      </c>
      <c r="G585" s="68" t="s">
        <v>97</v>
      </c>
      <c r="H585" s="68" t="s">
        <v>52</v>
      </c>
      <c r="I585" s="77" t="s">
        <v>48</v>
      </c>
      <c r="J585" s="68" t="s">
        <v>43</v>
      </c>
      <c r="K585" s="68">
        <v>39</v>
      </c>
      <c r="L585" s="90">
        <v>44690</v>
      </c>
      <c r="M585" s="90">
        <v>45236</v>
      </c>
      <c r="N585" s="68">
        <f t="shared" si="11"/>
        <v>18.2</v>
      </c>
      <c r="O585">
        <v>18</v>
      </c>
      <c r="P585">
        <f t="shared" si="12"/>
        <v>1.5166666666666666</v>
      </c>
      <c r="Q585">
        <v>6.766666667</v>
      </c>
      <c r="S585" t="s">
        <v>1498</v>
      </c>
      <c r="T585" s="77" t="s">
        <v>1500</v>
      </c>
      <c r="U585" s="2"/>
      <c r="V585" s="2"/>
      <c r="W585" s="2"/>
      <c r="AC585" t="s">
        <v>1237</v>
      </c>
      <c r="AD585" s="1">
        <v>0</v>
      </c>
      <c r="AJ585" s="114" t="s">
        <v>1471</v>
      </c>
      <c r="AL585" t="s">
        <v>39</v>
      </c>
    </row>
    <row r="586" spans="1:38" hidden="1" x14ac:dyDescent="0.2">
      <c r="A586" s="68" t="s">
        <v>1501</v>
      </c>
      <c r="B586" s="68" t="s">
        <v>1502</v>
      </c>
      <c r="C586" s="2"/>
      <c r="D586" s="68" t="s">
        <v>1501</v>
      </c>
      <c r="E586" t="s">
        <v>1501</v>
      </c>
      <c r="G586" s="68" t="s">
        <v>97</v>
      </c>
      <c r="H586" s="68" t="s">
        <v>52</v>
      </c>
      <c r="I586" s="77" t="s">
        <v>48</v>
      </c>
      <c r="J586" s="68" t="s">
        <v>43</v>
      </c>
      <c r="K586" s="68">
        <v>29</v>
      </c>
      <c r="L586" s="90">
        <v>44707</v>
      </c>
      <c r="M586" s="90">
        <v>45236</v>
      </c>
      <c r="N586" s="68">
        <f t="shared" si="11"/>
        <v>17.633333333333333</v>
      </c>
      <c r="O586">
        <v>18</v>
      </c>
      <c r="P586">
        <f t="shared" si="12"/>
        <v>1.4694444444444443</v>
      </c>
      <c r="Q586">
        <v>6.2</v>
      </c>
      <c r="S586" t="s">
        <v>1503</v>
      </c>
      <c r="T586" s="77" t="s">
        <v>1504</v>
      </c>
      <c r="U586" s="2"/>
      <c r="V586" s="2"/>
      <c r="W586" s="2"/>
      <c r="AC586" t="s">
        <v>1237</v>
      </c>
      <c r="AD586" s="1">
        <v>0</v>
      </c>
      <c r="AJ586" s="114" t="s">
        <v>1471</v>
      </c>
      <c r="AL586" t="s">
        <v>39</v>
      </c>
    </row>
    <row r="587" spans="1:38" hidden="1" x14ac:dyDescent="0.2">
      <c r="A587" s="68" t="s">
        <v>1505</v>
      </c>
      <c r="B587" s="68" t="s">
        <v>1505</v>
      </c>
      <c r="C587" s="2"/>
      <c r="D587" s="68" t="s">
        <v>1505</v>
      </c>
      <c r="E587" t="s">
        <v>1505</v>
      </c>
      <c r="G587" s="68" t="s">
        <v>97</v>
      </c>
      <c r="H587" s="68" t="s">
        <v>45</v>
      </c>
      <c r="I587" s="77" t="s">
        <v>1238</v>
      </c>
      <c r="J587" s="68" t="s">
        <v>43</v>
      </c>
      <c r="K587" s="68">
        <v>34</v>
      </c>
      <c r="L587" s="90">
        <v>44707</v>
      </c>
      <c r="M587" s="90">
        <v>45231</v>
      </c>
      <c r="N587" s="68">
        <f t="shared" si="11"/>
        <v>17.466666666666665</v>
      </c>
      <c r="O587">
        <v>17</v>
      </c>
      <c r="P587">
        <f t="shared" si="12"/>
        <v>1.4555555555555555</v>
      </c>
      <c r="Q587">
        <v>6.2</v>
      </c>
      <c r="S587" t="s">
        <v>1506</v>
      </c>
      <c r="T587" s="77" t="s">
        <v>1507</v>
      </c>
      <c r="U587" s="2"/>
      <c r="V587" s="2"/>
      <c r="W587" s="2"/>
      <c r="AC587" t="s">
        <v>1237</v>
      </c>
      <c r="AD587" s="1">
        <v>0</v>
      </c>
      <c r="AG587" t="s">
        <v>1508</v>
      </c>
      <c r="AJ587" s="114" t="s">
        <v>1471</v>
      </c>
      <c r="AL587" t="s">
        <v>39</v>
      </c>
    </row>
    <row r="588" spans="1:38" hidden="1" x14ac:dyDescent="0.2">
      <c r="A588" s="68" t="s">
        <v>1509</v>
      </c>
      <c r="B588" s="68" t="s">
        <v>1509</v>
      </c>
      <c r="C588" s="2"/>
      <c r="D588" s="68" t="s">
        <v>1509</v>
      </c>
      <c r="E588" t="s">
        <v>1509</v>
      </c>
      <c r="G588" s="68" t="s">
        <v>97</v>
      </c>
      <c r="H588" s="68" t="s">
        <v>45</v>
      </c>
      <c r="I588" s="77" t="s">
        <v>1238</v>
      </c>
      <c r="J588" s="68" t="s">
        <v>43</v>
      </c>
      <c r="K588" s="68">
        <v>35</v>
      </c>
      <c r="L588" s="90">
        <v>44707</v>
      </c>
      <c r="M588" s="90">
        <v>45231</v>
      </c>
      <c r="N588" s="68">
        <f t="shared" si="11"/>
        <v>17.466666666666665</v>
      </c>
      <c r="O588">
        <v>17</v>
      </c>
      <c r="P588">
        <f t="shared" si="12"/>
        <v>1.4555555555555555</v>
      </c>
      <c r="Q588">
        <v>6.2</v>
      </c>
      <c r="S588" t="s">
        <v>1509</v>
      </c>
      <c r="T588" s="77" t="s">
        <v>1510</v>
      </c>
      <c r="U588" s="2"/>
      <c r="V588" s="2"/>
      <c r="W588" s="2"/>
      <c r="AC588" t="s">
        <v>1237</v>
      </c>
      <c r="AD588" s="1">
        <v>0</v>
      </c>
      <c r="AG588" t="s">
        <v>1511</v>
      </c>
      <c r="AJ588" s="114" t="s">
        <v>1471</v>
      </c>
      <c r="AL588" t="s">
        <v>39</v>
      </c>
    </row>
    <row r="589" spans="1:38" hidden="1" x14ac:dyDescent="0.2">
      <c r="A589" s="68" t="s">
        <v>1512</v>
      </c>
      <c r="B589" s="68" t="s">
        <v>1512</v>
      </c>
      <c r="C589" s="2"/>
      <c r="D589" s="68" t="s">
        <v>1512</v>
      </c>
      <c r="E589" t="s">
        <v>1512</v>
      </c>
      <c r="G589" s="68" t="s">
        <v>326</v>
      </c>
      <c r="H589" s="68" t="s">
        <v>45</v>
      </c>
      <c r="I589" s="77" t="s">
        <v>1238</v>
      </c>
      <c r="J589" s="68" t="s">
        <v>43</v>
      </c>
      <c r="K589" s="68">
        <v>35</v>
      </c>
      <c r="L589" s="90">
        <v>44683</v>
      </c>
      <c r="M589" s="90">
        <v>45231</v>
      </c>
      <c r="N589" s="68">
        <f t="shared" si="11"/>
        <v>18.266666666666666</v>
      </c>
      <c r="O589">
        <v>18</v>
      </c>
      <c r="P589">
        <f t="shared" si="12"/>
        <v>1.5222222222222221</v>
      </c>
      <c r="Q589">
        <v>7</v>
      </c>
      <c r="S589" t="s">
        <v>1432</v>
      </c>
      <c r="T589" s="77" t="s">
        <v>1513</v>
      </c>
      <c r="U589" s="2"/>
      <c r="V589" s="2"/>
      <c r="W589" s="2"/>
      <c r="AC589" t="s">
        <v>1237</v>
      </c>
      <c r="AD589" s="1">
        <v>0</v>
      </c>
      <c r="AG589" t="s">
        <v>1514</v>
      </c>
      <c r="AJ589" s="114" t="s">
        <v>1471</v>
      </c>
      <c r="AL589" t="s">
        <v>39</v>
      </c>
    </row>
    <row r="590" spans="1:38" hidden="1" x14ac:dyDescent="0.2">
      <c r="A590" s="68" t="s">
        <v>1515</v>
      </c>
      <c r="B590" s="68" t="s">
        <v>1516</v>
      </c>
      <c r="C590" s="2" t="s">
        <v>1519</v>
      </c>
      <c r="D590" s="68" t="s">
        <v>1515</v>
      </c>
      <c r="E590" t="s">
        <v>1515</v>
      </c>
      <c r="F590" t="s">
        <v>1516</v>
      </c>
      <c r="G590" s="68" t="s">
        <v>44</v>
      </c>
      <c r="H590" s="68" t="s">
        <v>52</v>
      </c>
      <c r="I590" s="77" t="s">
        <v>48</v>
      </c>
      <c r="J590" s="68" t="s">
        <v>43</v>
      </c>
      <c r="K590" s="68">
        <v>25</v>
      </c>
      <c r="L590" s="90">
        <v>44516</v>
      </c>
      <c r="M590" s="90">
        <v>44944</v>
      </c>
      <c r="N590" s="99">
        <v>13.96</v>
      </c>
      <c r="O590">
        <v>14</v>
      </c>
      <c r="P590">
        <v>1.1499999999999999</v>
      </c>
      <c r="Q590">
        <v>12.566666666666666</v>
      </c>
      <c r="S590" t="s">
        <v>1517</v>
      </c>
      <c r="T590" s="77" t="s">
        <v>1518</v>
      </c>
      <c r="U590" s="2"/>
      <c r="V590" s="2"/>
      <c r="W590" s="2"/>
      <c r="AD590" s="1">
        <v>1</v>
      </c>
      <c r="AE590" s="1"/>
      <c r="AF590" s="1"/>
      <c r="AG590" s="1" t="s">
        <v>1520</v>
      </c>
      <c r="AH590" s="1"/>
      <c r="AI590" s="1"/>
      <c r="AJ590" s="114" t="s">
        <v>1471</v>
      </c>
      <c r="AK590">
        <v>2</v>
      </c>
      <c r="AL590" t="s">
        <v>39</v>
      </c>
    </row>
    <row r="591" spans="1:38" hidden="1" x14ac:dyDescent="0.2">
      <c r="A591" s="68" t="s">
        <v>1521</v>
      </c>
      <c r="B591" s="68" t="s">
        <v>1521</v>
      </c>
      <c r="C591" s="2"/>
      <c r="D591" s="68" t="s">
        <v>1521</v>
      </c>
      <c r="E591" t="s">
        <v>1521</v>
      </c>
      <c r="G591" s="68" t="s">
        <v>326</v>
      </c>
      <c r="H591" s="68" t="s">
        <v>45</v>
      </c>
      <c r="I591" s="77" t="s">
        <v>1238</v>
      </c>
      <c r="J591" s="68" t="s">
        <v>43</v>
      </c>
      <c r="K591" s="68">
        <v>33</v>
      </c>
      <c r="L591" s="90">
        <v>44683</v>
      </c>
      <c r="M591" s="90">
        <v>45231</v>
      </c>
      <c r="N591" s="68">
        <f>_xlfn.DAYS(M591,L591)/30</f>
        <v>18.266666666666666</v>
      </c>
      <c r="O591">
        <v>18</v>
      </c>
      <c r="P591">
        <f>N591/12</f>
        <v>1.5222222222222221</v>
      </c>
      <c r="Q591">
        <v>7</v>
      </c>
      <c r="S591" t="s">
        <v>1521</v>
      </c>
      <c r="T591" s="77" t="s">
        <v>1522</v>
      </c>
      <c r="U591" s="2"/>
      <c r="V591" s="2"/>
      <c r="W591" s="2"/>
      <c r="AC591" t="s">
        <v>1237</v>
      </c>
      <c r="AD591" s="1">
        <v>0</v>
      </c>
      <c r="AG591" t="s">
        <v>1523</v>
      </c>
      <c r="AJ591" s="114" t="s">
        <v>1471</v>
      </c>
      <c r="AL591" t="s">
        <v>39</v>
      </c>
    </row>
    <row r="592" spans="1:38" hidden="1" x14ac:dyDescent="0.2">
      <c r="A592" s="68" t="s">
        <v>1524</v>
      </c>
      <c r="B592" s="68" t="s">
        <v>1525</v>
      </c>
      <c r="C592" s="2" t="s">
        <v>1528</v>
      </c>
      <c r="D592" s="68" t="s">
        <v>1524</v>
      </c>
      <c r="E592" t="s">
        <v>1524</v>
      </c>
      <c r="F592" t="s">
        <v>1525</v>
      </c>
      <c r="G592" s="68" t="s">
        <v>44</v>
      </c>
      <c r="H592" s="68" t="s">
        <v>52</v>
      </c>
      <c r="I592" s="77" t="s">
        <v>48</v>
      </c>
      <c r="J592" s="68" t="s">
        <v>43</v>
      </c>
      <c r="K592" s="68">
        <v>26</v>
      </c>
      <c r="L592" s="90">
        <v>44516</v>
      </c>
      <c r="M592" s="90">
        <v>44944</v>
      </c>
      <c r="N592" s="99">
        <v>13.96</v>
      </c>
      <c r="O592">
        <v>14</v>
      </c>
      <c r="P592">
        <v>1.1499999999999999</v>
      </c>
      <c r="Q592">
        <v>12.566666666666666</v>
      </c>
      <c r="S592" t="s">
        <v>1526</v>
      </c>
      <c r="T592" s="77" t="s">
        <v>1527</v>
      </c>
      <c r="U592" s="2"/>
      <c r="V592" s="2"/>
      <c r="W592" s="2"/>
      <c r="AD592" s="1">
        <v>1</v>
      </c>
      <c r="AE592" s="1"/>
      <c r="AF592" s="1"/>
      <c r="AG592" s="1" t="s">
        <v>1529</v>
      </c>
      <c r="AH592" s="1"/>
      <c r="AI592" s="1"/>
      <c r="AJ592" s="114" t="s">
        <v>1471</v>
      </c>
      <c r="AK592">
        <v>3</v>
      </c>
      <c r="AL592" t="s">
        <v>39</v>
      </c>
    </row>
    <row r="593" spans="1:38" hidden="1" x14ac:dyDescent="0.2">
      <c r="A593" s="68" t="s">
        <v>1530</v>
      </c>
      <c r="B593" s="68" t="s">
        <v>1489</v>
      </c>
      <c r="C593" s="47"/>
      <c r="D593" s="68" t="s">
        <v>1530</v>
      </c>
      <c r="E593" s="27" t="s">
        <v>1530</v>
      </c>
      <c r="F593" s="27"/>
      <c r="G593" s="68" t="s">
        <v>104</v>
      </c>
      <c r="H593" s="68" t="s">
        <v>52</v>
      </c>
      <c r="I593" s="77" t="s">
        <v>48</v>
      </c>
      <c r="J593" s="68" t="s">
        <v>43</v>
      </c>
      <c r="K593" s="68">
        <v>24</v>
      </c>
      <c r="L593" s="90">
        <v>44686</v>
      </c>
      <c r="M593" s="90">
        <v>45050</v>
      </c>
      <c r="N593" s="68">
        <v>12.133333333333333</v>
      </c>
      <c r="O593" s="27">
        <v>12</v>
      </c>
      <c r="P593" s="27">
        <v>1.0111111111111111</v>
      </c>
      <c r="Q593" s="27">
        <v>6.9</v>
      </c>
      <c r="R593" s="27"/>
      <c r="S593" s="27" t="s">
        <v>1531</v>
      </c>
      <c r="T593" s="77" t="s">
        <v>1532</v>
      </c>
      <c r="U593" s="47"/>
      <c r="V593" s="47"/>
      <c r="W593" s="2"/>
      <c r="Z593" s="27"/>
      <c r="AA593" s="27"/>
      <c r="AB593" s="27"/>
      <c r="AC593" s="27" t="s">
        <v>1533</v>
      </c>
      <c r="AD593" s="1">
        <v>1</v>
      </c>
      <c r="AG593" s="27" t="s">
        <v>1530</v>
      </c>
      <c r="AJ593" s="114" t="s">
        <v>1471</v>
      </c>
      <c r="AK593" s="27"/>
      <c r="AL593" s="27" t="s">
        <v>39</v>
      </c>
    </row>
    <row r="594" spans="1:38" hidden="1" x14ac:dyDescent="0.2">
      <c r="A594" s="68" t="s">
        <v>1534</v>
      </c>
      <c r="B594" s="68" t="s">
        <v>1495</v>
      </c>
      <c r="C594" s="47"/>
      <c r="D594" s="68" t="s">
        <v>1534</v>
      </c>
      <c r="E594" s="27" t="s">
        <v>1534</v>
      </c>
      <c r="F594" s="27"/>
      <c r="G594" s="68" t="s">
        <v>104</v>
      </c>
      <c r="H594" s="68" t="s">
        <v>52</v>
      </c>
      <c r="I594" s="77" t="s">
        <v>48</v>
      </c>
      <c r="J594" s="68" t="s">
        <v>43</v>
      </c>
      <c r="K594" s="68">
        <v>24</v>
      </c>
      <c r="L594" s="90">
        <v>44707</v>
      </c>
      <c r="M594" s="90">
        <v>45050</v>
      </c>
      <c r="N594" s="68">
        <v>12.133333333333333</v>
      </c>
      <c r="O594" s="27">
        <v>11</v>
      </c>
      <c r="P594" s="27">
        <v>0.95277777777777783</v>
      </c>
      <c r="Q594" s="27">
        <v>6.2</v>
      </c>
      <c r="R594" s="27"/>
      <c r="S594" s="27" t="s">
        <v>1535</v>
      </c>
      <c r="T594" s="77" t="s">
        <v>1536</v>
      </c>
      <c r="U594" s="47"/>
      <c r="V594" s="47"/>
      <c r="W594" s="2"/>
      <c r="Z594" s="27"/>
      <c r="AA594" s="27"/>
      <c r="AB594" s="27"/>
      <c r="AC594" s="27" t="s">
        <v>1533</v>
      </c>
      <c r="AD594" s="1">
        <v>1</v>
      </c>
      <c r="AG594" s="27" t="s">
        <v>1534</v>
      </c>
      <c r="AJ594" s="114" t="s">
        <v>1471</v>
      </c>
      <c r="AK594" s="27"/>
      <c r="AL594" s="27" t="s">
        <v>39</v>
      </c>
    </row>
    <row r="595" spans="1:38" hidden="1" x14ac:dyDescent="0.2">
      <c r="A595" s="68" t="s">
        <v>1537</v>
      </c>
      <c r="B595" s="68" t="s">
        <v>1498</v>
      </c>
      <c r="C595" s="47"/>
      <c r="D595" s="68" t="s">
        <v>1537</v>
      </c>
      <c r="E595" s="27" t="s">
        <v>1537</v>
      </c>
      <c r="F595" s="27"/>
      <c r="G595" s="68" t="s">
        <v>104</v>
      </c>
      <c r="H595" s="68" t="s">
        <v>52</v>
      </c>
      <c r="I595" s="77" t="s">
        <v>48</v>
      </c>
      <c r="J595" s="68" t="s">
        <v>43</v>
      </c>
      <c r="K595" s="68">
        <v>23</v>
      </c>
      <c r="L595" s="90">
        <v>44686</v>
      </c>
      <c r="M595" s="90">
        <v>45050</v>
      </c>
      <c r="N595" s="68">
        <v>12.133333333333333</v>
      </c>
      <c r="O595" s="27">
        <v>12</v>
      </c>
      <c r="P595" s="27">
        <v>1.0111111111111111</v>
      </c>
      <c r="Q595" s="27">
        <v>6.9</v>
      </c>
      <c r="R595" s="27"/>
      <c r="S595" s="27" t="s">
        <v>1538</v>
      </c>
      <c r="T595" s="77" t="s">
        <v>1539</v>
      </c>
      <c r="U595" s="47"/>
      <c r="V595" s="47"/>
      <c r="W595" s="2"/>
      <c r="Z595" s="27"/>
      <c r="AA595" s="27"/>
      <c r="AB595" s="27"/>
      <c r="AC595" s="27" t="s">
        <v>1533</v>
      </c>
      <c r="AD595" s="1">
        <v>1</v>
      </c>
      <c r="AG595" s="27" t="s">
        <v>1537</v>
      </c>
      <c r="AJ595" s="114" t="s">
        <v>1471</v>
      </c>
      <c r="AK595" s="27"/>
      <c r="AL595" s="27" t="s">
        <v>39</v>
      </c>
    </row>
    <row r="596" spans="1:38" hidden="1" x14ac:dyDescent="0.2">
      <c r="A596" s="68" t="s">
        <v>1540</v>
      </c>
      <c r="B596" s="68" t="s">
        <v>1501</v>
      </c>
      <c r="C596" s="47"/>
      <c r="D596" s="68" t="s">
        <v>1540</v>
      </c>
      <c r="E596" s="27" t="s">
        <v>1540</v>
      </c>
      <c r="F596" s="27"/>
      <c r="G596" s="68" t="s">
        <v>104</v>
      </c>
      <c r="H596" s="68" t="s">
        <v>52</v>
      </c>
      <c r="I596" s="77" t="s">
        <v>48</v>
      </c>
      <c r="J596" s="68" t="s">
        <v>43</v>
      </c>
      <c r="K596" s="68">
        <v>23</v>
      </c>
      <c r="L596" s="90">
        <v>44707</v>
      </c>
      <c r="M596" s="90">
        <v>45050</v>
      </c>
      <c r="N596" s="68">
        <v>11.433333333333334</v>
      </c>
      <c r="O596" s="27">
        <v>11</v>
      </c>
      <c r="P596" s="27">
        <v>0.95277777777777783</v>
      </c>
      <c r="Q596" s="27">
        <v>6.2</v>
      </c>
      <c r="R596" s="27"/>
      <c r="S596" s="27" t="s">
        <v>1541</v>
      </c>
      <c r="T596" s="77" t="s">
        <v>1542</v>
      </c>
      <c r="U596" s="47"/>
      <c r="V596" s="47"/>
      <c r="W596" s="2"/>
      <c r="Z596" s="27"/>
      <c r="AA596" s="27"/>
      <c r="AB596" s="27"/>
      <c r="AC596" s="27" t="s">
        <v>1533</v>
      </c>
      <c r="AD596" s="1">
        <v>1</v>
      </c>
      <c r="AG596" s="27" t="s">
        <v>1540</v>
      </c>
      <c r="AJ596" s="114" t="s">
        <v>1471</v>
      </c>
      <c r="AK596" s="27"/>
      <c r="AL596" s="27" t="s">
        <v>39</v>
      </c>
    </row>
    <row r="597" spans="1:38" hidden="1" x14ac:dyDescent="0.2">
      <c r="A597" s="68" t="s">
        <v>1543</v>
      </c>
      <c r="B597" s="68" t="s">
        <v>1543</v>
      </c>
      <c r="C597" s="2"/>
      <c r="D597" s="68" t="s">
        <v>1543</v>
      </c>
      <c r="E597" t="s">
        <v>1543</v>
      </c>
      <c r="G597" s="68" t="s">
        <v>104</v>
      </c>
      <c r="H597" s="68" t="s">
        <v>45</v>
      </c>
      <c r="I597" s="77" t="s">
        <v>1238</v>
      </c>
      <c r="J597" s="68" t="s">
        <v>43</v>
      </c>
      <c r="K597" s="68">
        <v>32</v>
      </c>
      <c r="L597" s="90">
        <v>44686</v>
      </c>
      <c r="M597" s="90">
        <v>45226</v>
      </c>
      <c r="N597" s="68">
        <f>_xlfn.DAYS(M597,L597)/30</f>
        <v>18</v>
      </c>
      <c r="O597">
        <v>18</v>
      </c>
      <c r="P597">
        <f t="shared" ref="P597:P606" si="13">N597/12</f>
        <v>1.5</v>
      </c>
      <c r="Q597">
        <v>6.9</v>
      </c>
      <c r="S597" t="s">
        <v>1543</v>
      </c>
      <c r="T597" s="77" t="s">
        <v>1544</v>
      </c>
      <c r="U597" s="2"/>
      <c r="V597" s="2"/>
      <c r="W597" s="2"/>
      <c r="AC597" t="s">
        <v>1237</v>
      </c>
      <c r="AD597" s="1">
        <v>0</v>
      </c>
      <c r="AG597" t="s">
        <v>1545</v>
      </c>
      <c r="AJ597" s="114" t="s">
        <v>1471</v>
      </c>
      <c r="AL597" t="s">
        <v>39</v>
      </c>
    </row>
    <row r="598" spans="1:38" hidden="1" x14ac:dyDescent="0.2">
      <c r="A598" s="68" t="s">
        <v>1546</v>
      </c>
      <c r="B598" s="68" t="s">
        <v>1546</v>
      </c>
      <c r="C598" s="2"/>
      <c r="D598" s="68" t="s">
        <v>1546</v>
      </c>
      <c r="E598" t="s">
        <v>1546</v>
      </c>
      <c r="G598" s="68" t="s">
        <v>104</v>
      </c>
      <c r="H598" s="68" t="s">
        <v>45</v>
      </c>
      <c r="I598" s="77" t="s">
        <v>1238</v>
      </c>
      <c r="J598" s="68" t="s">
        <v>43</v>
      </c>
      <c r="K598" s="68">
        <v>31</v>
      </c>
      <c r="L598" s="90">
        <v>44686</v>
      </c>
      <c r="M598" s="90">
        <v>45226</v>
      </c>
      <c r="N598" s="68">
        <f>_xlfn.DAYS(M598,L598)/30</f>
        <v>18</v>
      </c>
      <c r="O598">
        <v>19</v>
      </c>
      <c r="P598">
        <f t="shared" si="13"/>
        <v>1.5</v>
      </c>
      <c r="Q598">
        <v>6.9</v>
      </c>
      <c r="S598" t="s">
        <v>1547</v>
      </c>
      <c r="T598" s="77" t="s">
        <v>1548</v>
      </c>
      <c r="U598" s="2"/>
      <c r="V598" s="2"/>
      <c r="W598" s="2"/>
      <c r="AC598" t="s">
        <v>1237</v>
      </c>
      <c r="AD598" s="1">
        <v>0</v>
      </c>
      <c r="AG598" t="s">
        <v>1549</v>
      </c>
      <c r="AJ598" s="114" t="s">
        <v>1471</v>
      </c>
      <c r="AL598" t="s">
        <v>39</v>
      </c>
    </row>
    <row r="599" spans="1:38" hidden="1" x14ac:dyDescent="0.2">
      <c r="A599" s="68" t="s">
        <v>2309</v>
      </c>
      <c r="B599" s="68" t="s">
        <v>2309</v>
      </c>
      <c r="D599" s="68" t="s">
        <v>2309</v>
      </c>
      <c r="E599" t="s">
        <v>2309</v>
      </c>
      <c r="G599" s="68" t="s">
        <v>97</v>
      </c>
      <c r="H599" s="68" t="s">
        <v>45</v>
      </c>
      <c r="I599" s="77" t="s">
        <v>48</v>
      </c>
      <c r="J599" s="68" t="s">
        <v>342</v>
      </c>
      <c r="K599" s="68">
        <v>50</v>
      </c>
      <c r="L599" s="90">
        <v>44485</v>
      </c>
      <c r="M599" s="90">
        <v>44894</v>
      </c>
      <c r="N599" s="68">
        <v>13.633333333333333</v>
      </c>
      <c r="O599">
        <v>14</v>
      </c>
      <c r="P599" s="25">
        <f t="shared" si="13"/>
        <v>1.1361111111111111</v>
      </c>
      <c r="Q599">
        <v>13.633333333333333</v>
      </c>
      <c r="AC599" t="s">
        <v>712</v>
      </c>
      <c r="AD599">
        <v>0</v>
      </c>
      <c r="AG599" t="s">
        <v>1550</v>
      </c>
      <c r="AJ599" s="114" t="s">
        <v>711</v>
      </c>
      <c r="AK599">
        <v>90</v>
      </c>
    </row>
    <row r="600" spans="1:38" hidden="1" x14ac:dyDescent="0.2">
      <c r="A600" s="68" t="s">
        <v>2310</v>
      </c>
      <c r="B600" s="68" t="s">
        <v>2310</v>
      </c>
      <c r="D600" s="68" t="s">
        <v>2310</v>
      </c>
      <c r="E600" t="s">
        <v>2310</v>
      </c>
      <c r="G600" s="68" t="s">
        <v>97</v>
      </c>
      <c r="H600" s="68" t="s">
        <v>45</v>
      </c>
      <c r="I600" s="77" t="s">
        <v>48</v>
      </c>
      <c r="J600" s="68" t="s">
        <v>342</v>
      </c>
      <c r="K600" s="68">
        <v>46</v>
      </c>
      <c r="L600" s="90">
        <v>44485</v>
      </c>
      <c r="M600" s="90">
        <v>44894</v>
      </c>
      <c r="N600" s="68">
        <v>13.633333333333333</v>
      </c>
      <c r="O600">
        <v>14</v>
      </c>
      <c r="P600" s="25">
        <f t="shared" si="13"/>
        <v>1.1361111111111111</v>
      </c>
      <c r="Q600">
        <v>13.633333333333333</v>
      </c>
      <c r="AC600" t="s">
        <v>712</v>
      </c>
      <c r="AD600">
        <v>0</v>
      </c>
      <c r="AG600" t="s">
        <v>1551</v>
      </c>
      <c r="AJ600" s="114" t="s">
        <v>711</v>
      </c>
      <c r="AK600">
        <v>91</v>
      </c>
    </row>
    <row r="601" spans="1:38" hidden="1" x14ac:dyDescent="0.2">
      <c r="A601" s="68" t="s">
        <v>2311</v>
      </c>
      <c r="B601" s="68" t="s">
        <v>2311</v>
      </c>
      <c r="D601" s="68" t="s">
        <v>2311</v>
      </c>
      <c r="E601" t="s">
        <v>2311</v>
      </c>
      <c r="G601" s="68" t="s">
        <v>97</v>
      </c>
      <c r="H601" s="68" t="s">
        <v>45</v>
      </c>
      <c r="I601" s="77" t="s">
        <v>48</v>
      </c>
      <c r="J601" s="68" t="s">
        <v>342</v>
      </c>
      <c r="K601" s="68">
        <v>46</v>
      </c>
      <c r="L601" s="90">
        <v>44485</v>
      </c>
      <c r="M601" s="90">
        <v>44894</v>
      </c>
      <c r="N601" s="68">
        <v>13.633333333333333</v>
      </c>
      <c r="O601">
        <v>14</v>
      </c>
      <c r="P601" s="25">
        <f t="shared" si="13"/>
        <v>1.1361111111111111</v>
      </c>
      <c r="Q601">
        <v>13.633333333333333</v>
      </c>
      <c r="AC601" t="s">
        <v>712</v>
      </c>
      <c r="AD601">
        <v>0</v>
      </c>
      <c r="AG601" t="s">
        <v>1552</v>
      </c>
      <c r="AJ601" s="114" t="s">
        <v>711</v>
      </c>
      <c r="AK601">
        <v>92</v>
      </c>
    </row>
    <row r="602" spans="1:38" hidden="1" x14ac:dyDescent="0.2">
      <c r="A602" s="68" t="s">
        <v>2312</v>
      </c>
      <c r="B602" s="68" t="s">
        <v>2312</v>
      </c>
      <c r="D602" s="68" t="s">
        <v>2312</v>
      </c>
      <c r="E602" t="s">
        <v>2312</v>
      </c>
      <c r="G602" s="68" t="s">
        <v>97</v>
      </c>
      <c r="H602" s="68" t="s">
        <v>45</v>
      </c>
      <c r="I602" s="77" t="s">
        <v>48</v>
      </c>
      <c r="J602" s="68" t="s">
        <v>342</v>
      </c>
      <c r="K602" s="68">
        <v>46</v>
      </c>
      <c r="L602" s="90">
        <v>44485</v>
      </c>
      <c r="M602" s="90">
        <v>44894</v>
      </c>
      <c r="N602" s="68">
        <v>13.633333333333333</v>
      </c>
      <c r="O602">
        <v>14</v>
      </c>
      <c r="P602" s="25">
        <f t="shared" si="13"/>
        <v>1.1361111111111111</v>
      </c>
      <c r="Q602">
        <v>13.633333333333333</v>
      </c>
      <c r="AC602" s="27" t="s">
        <v>713</v>
      </c>
      <c r="AD602">
        <v>0</v>
      </c>
      <c r="AG602" t="s">
        <v>1553</v>
      </c>
      <c r="AJ602" s="114" t="s">
        <v>711</v>
      </c>
      <c r="AK602">
        <v>93</v>
      </c>
    </row>
    <row r="603" spans="1:38" hidden="1" x14ac:dyDescent="0.2">
      <c r="A603" s="68" t="s">
        <v>2313</v>
      </c>
      <c r="B603" s="68" t="s">
        <v>2313</v>
      </c>
      <c r="D603" s="68" t="s">
        <v>2313</v>
      </c>
      <c r="E603" t="s">
        <v>2313</v>
      </c>
      <c r="G603" s="68" t="s">
        <v>321</v>
      </c>
      <c r="H603" s="68" t="s">
        <v>52</v>
      </c>
      <c r="I603" s="77" t="s">
        <v>48</v>
      </c>
      <c r="J603" s="68" t="s">
        <v>342</v>
      </c>
      <c r="K603" s="68">
        <v>32</v>
      </c>
      <c r="L603" s="90">
        <v>44497</v>
      </c>
      <c r="M603" s="90">
        <v>44895</v>
      </c>
      <c r="N603" s="68">
        <v>12.366666666666667</v>
      </c>
      <c r="O603">
        <v>12</v>
      </c>
      <c r="P603" s="25">
        <f t="shared" si="13"/>
        <v>1.0305555555555557</v>
      </c>
      <c r="Q603">
        <v>12.366666666666667</v>
      </c>
      <c r="AC603" t="s">
        <v>712</v>
      </c>
      <c r="AD603">
        <v>0</v>
      </c>
      <c r="AJ603" s="114" t="s">
        <v>711</v>
      </c>
      <c r="AK603">
        <v>34</v>
      </c>
    </row>
    <row r="604" spans="1:38" hidden="1" x14ac:dyDescent="0.2">
      <c r="A604" s="68" t="s">
        <v>2135</v>
      </c>
      <c r="B604" s="68" t="s">
        <v>2135</v>
      </c>
      <c r="D604" s="68" t="s">
        <v>2135</v>
      </c>
      <c r="E604" t="s">
        <v>2135</v>
      </c>
      <c r="G604" s="68" t="s">
        <v>321</v>
      </c>
      <c r="H604" s="68" t="s">
        <v>52</v>
      </c>
      <c r="I604" s="77" t="s">
        <v>48</v>
      </c>
      <c r="J604" s="68" t="s">
        <v>342</v>
      </c>
      <c r="K604" s="68">
        <v>29</v>
      </c>
      <c r="L604" s="90">
        <v>44497</v>
      </c>
      <c r="M604" s="90">
        <v>44895</v>
      </c>
      <c r="N604" s="68">
        <v>12.366666666666667</v>
      </c>
      <c r="O604">
        <v>12</v>
      </c>
      <c r="P604" s="25">
        <f t="shared" si="13"/>
        <v>1.0305555555555557</v>
      </c>
      <c r="Q604">
        <v>12.366666666666667</v>
      </c>
      <c r="AC604" t="s">
        <v>712</v>
      </c>
      <c r="AD604">
        <v>0</v>
      </c>
      <c r="AJ604" s="114" t="s">
        <v>711</v>
      </c>
      <c r="AK604">
        <v>35</v>
      </c>
    </row>
    <row r="605" spans="1:38" hidden="1" x14ac:dyDescent="0.2">
      <c r="A605" s="68" t="s">
        <v>2136</v>
      </c>
      <c r="B605" s="68" t="s">
        <v>2136</v>
      </c>
      <c r="D605" s="68" t="s">
        <v>2136</v>
      </c>
      <c r="E605" t="s">
        <v>2136</v>
      </c>
      <c r="G605" s="68" t="s">
        <v>321</v>
      </c>
      <c r="H605" s="68" t="s">
        <v>52</v>
      </c>
      <c r="I605" s="77" t="s">
        <v>48</v>
      </c>
      <c r="J605" s="68" t="s">
        <v>342</v>
      </c>
      <c r="K605" s="68">
        <v>33</v>
      </c>
      <c r="L605" s="90">
        <v>44497</v>
      </c>
      <c r="M605" s="90">
        <v>44895</v>
      </c>
      <c r="N605" s="68">
        <v>12.366666666666667</v>
      </c>
      <c r="O605">
        <v>12</v>
      </c>
      <c r="P605" s="25">
        <f t="shared" si="13"/>
        <v>1.0305555555555557</v>
      </c>
      <c r="Q605">
        <v>12.366666666666667</v>
      </c>
      <c r="AC605" t="s">
        <v>712</v>
      </c>
      <c r="AD605">
        <v>0</v>
      </c>
      <c r="AJ605" s="114" t="s">
        <v>711</v>
      </c>
      <c r="AK605">
        <v>36</v>
      </c>
    </row>
    <row r="606" spans="1:38" hidden="1" x14ac:dyDescent="0.2">
      <c r="A606" s="68" t="s">
        <v>2137</v>
      </c>
      <c r="B606" s="68" t="s">
        <v>2137</v>
      </c>
      <c r="D606" s="68" t="s">
        <v>2137</v>
      </c>
      <c r="E606" t="s">
        <v>2137</v>
      </c>
      <c r="G606" s="68" t="s">
        <v>321</v>
      </c>
      <c r="H606" s="68" t="s">
        <v>52</v>
      </c>
      <c r="I606" s="77" t="s">
        <v>48</v>
      </c>
      <c r="J606" s="68" t="s">
        <v>342</v>
      </c>
      <c r="K606" s="68">
        <v>28</v>
      </c>
      <c r="L606" s="90">
        <v>44497</v>
      </c>
      <c r="M606" s="90">
        <v>44895</v>
      </c>
      <c r="N606" s="68">
        <v>12.366666666666667</v>
      </c>
      <c r="O606">
        <v>12</v>
      </c>
      <c r="P606" s="25">
        <f t="shared" si="13"/>
        <v>1.0305555555555557</v>
      </c>
      <c r="Q606">
        <v>12.366666666666667</v>
      </c>
      <c r="AC606" s="27" t="s">
        <v>713</v>
      </c>
      <c r="AD606">
        <v>0</v>
      </c>
      <c r="AJ606" s="114" t="s">
        <v>711</v>
      </c>
      <c r="AK606">
        <v>37</v>
      </c>
    </row>
    <row r="607" spans="1:38" hidden="1" x14ac:dyDescent="0.2">
      <c r="A607" s="68" t="s">
        <v>1555</v>
      </c>
      <c r="B607" s="68" t="s">
        <v>1555</v>
      </c>
      <c r="D607" s="68" t="s">
        <v>1555</v>
      </c>
      <c r="E607" t="s">
        <v>1555</v>
      </c>
      <c r="F607" t="s">
        <v>1555</v>
      </c>
      <c r="G607" s="68" t="s">
        <v>326</v>
      </c>
      <c r="H607" s="68" t="s">
        <v>45</v>
      </c>
      <c r="I607" s="77" t="s">
        <v>48</v>
      </c>
      <c r="J607" s="68" t="s">
        <v>342</v>
      </c>
      <c r="K607" s="68">
        <v>50</v>
      </c>
      <c r="L607" s="90">
        <v>44341</v>
      </c>
      <c r="M607" s="90">
        <v>44979</v>
      </c>
      <c r="N607" s="68">
        <v>21.266666666666666</v>
      </c>
      <c r="O607">
        <v>21</v>
      </c>
      <c r="P607">
        <v>1.7416666666666667</v>
      </c>
      <c r="Q607">
        <v>20.066666666666666</v>
      </c>
      <c r="S607" t="s">
        <v>1555</v>
      </c>
      <c r="T607" s="68" t="s">
        <v>1556</v>
      </c>
      <c r="AD607" s="1">
        <v>1</v>
      </c>
      <c r="AE607" s="1"/>
      <c r="AF607" s="1"/>
      <c r="AG607" s="1"/>
      <c r="AH607" s="1"/>
      <c r="AI607" s="1"/>
      <c r="AJ607" s="114" t="s">
        <v>1554</v>
      </c>
    </row>
    <row r="608" spans="1:38" hidden="1" x14ac:dyDescent="0.2">
      <c r="A608" s="68" t="s">
        <v>1557</v>
      </c>
      <c r="B608" s="68" t="s">
        <v>1557</v>
      </c>
      <c r="D608" s="68" t="s">
        <v>1557</v>
      </c>
      <c r="E608" t="s">
        <v>1557</v>
      </c>
      <c r="F608" t="s">
        <v>1557</v>
      </c>
      <c r="G608" s="68" t="s">
        <v>104</v>
      </c>
      <c r="H608" s="68" t="s">
        <v>45</v>
      </c>
      <c r="I608" s="77" t="s">
        <v>48</v>
      </c>
      <c r="J608" s="68" t="s">
        <v>342</v>
      </c>
      <c r="K608" s="68">
        <v>36</v>
      </c>
      <c r="L608" s="90">
        <v>44349</v>
      </c>
      <c r="M608" s="90">
        <v>44979</v>
      </c>
      <c r="N608" s="68">
        <v>21.033333333333335</v>
      </c>
      <c r="O608">
        <v>21</v>
      </c>
      <c r="P608">
        <v>1.7250000000000001</v>
      </c>
      <c r="Q608">
        <v>19.8</v>
      </c>
      <c r="S608" t="s">
        <v>1557</v>
      </c>
      <c r="T608" s="68" t="s">
        <v>1558</v>
      </c>
      <c r="AC608" t="s">
        <v>1559</v>
      </c>
      <c r="AD608" s="1">
        <v>1</v>
      </c>
      <c r="AE608" s="1"/>
      <c r="AF608" s="1"/>
      <c r="AG608" s="1"/>
      <c r="AH608" s="1"/>
      <c r="AI608" s="1"/>
      <c r="AJ608" s="114" t="s">
        <v>1554</v>
      </c>
    </row>
    <row r="609" spans="1:36" hidden="1" x14ac:dyDescent="0.2">
      <c r="A609" s="68" t="s">
        <v>1560</v>
      </c>
      <c r="B609" s="68" t="s">
        <v>1560</v>
      </c>
      <c r="D609" s="68" t="s">
        <v>1560</v>
      </c>
      <c r="E609" t="s">
        <v>1560</v>
      </c>
      <c r="G609" s="68" t="s">
        <v>44</v>
      </c>
      <c r="H609" s="68" t="s">
        <v>45</v>
      </c>
      <c r="I609" s="77" t="s">
        <v>48</v>
      </c>
      <c r="J609" s="68" t="s">
        <v>43</v>
      </c>
      <c r="K609" s="68">
        <v>31</v>
      </c>
      <c r="L609" s="90">
        <v>44716</v>
      </c>
      <c r="M609" s="90">
        <v>45236</v>
      </c>
      <c r="N609" s="68">
        <f t="shared" ref="N609:N616" si="14">_xlfn.DAYS(M609,L609)/30</f>
        <v>17.333333333333332</v>
      </c>
      <c r="O609">
        <v>17</v>
      </c>
      <c r="P609">
        <f t="shared" ref="P609:P616" si="15">N609/12</f>
        <v>1.4444444444444444</v>
      </c>
      <c r="Q609">
        <v>7.5666666666666664</v>
      </c>
      <c r="S609" t="s">
        <v>1560</v>
      </c>
      <c r="T609" s="68" t="s">
        <v>1561</v>
      </c>
      <c r="AC609" t="s">
        <v>1237</v>
      </c>
      <c r="AD609" s="1">
        <v>0</v>
      </c>
      <c r="AJ609" s="114" t="s">
        <v>1554</v>
      </c>
    </row>
    <row r="610" spans="1:36" hidden="1" x14ac:dyDescent="0.2">
      <c r="A610" s="68" t="s">
        <v>1562</v>
      </c>
      <c r="B610" s="68" t="s">
        <v>1562</v>
      </c>
      <c r="D610" s="68" t="s">
        <v>1562</v>
      </c>
      <c r="E610" t="s">
        <v>1562</v>
      </c>
      <c r="G610" s="68" t="s">
        <v>44</v>
      </c>
      <c r="H610" s="68" t="s">
        <v>45</v>
      </c>
      <c r="I610" s="77" t="s">
        <v>48</v>
      </c>
      <c r="J610" s="68" t="s">
        <v>43</v>
      </c>
      <c r="K610" s="68">
        <v>32</v>
      </c>
      <c r="L610" s="90">
        <v>44716</v>
      </c>
      <c r="M610" s="90">
        <v>45236</v>
      </c>
      <c r="N610" s="68">
        <f t="shared" si="14"/>
        <v>17.333333333333332</v>
      </c>
      <c r="O610">
        <v>17</v>
      </c>
      <c r="P610">
        <f t="shared" si="15"/>
        <v>1.4444444444444444</v>
      </c>
      <c r="Q610">
        <v>7.5666666666666664</v>
      </c>
      <c r="S610" t="s">
        <v>1563</v>
      </c>
      <c r="T610" s="68" t="s">
        <v>1564</v>
      </c>
      <c r="AC610" t="s">
        <v>1237</v>
      </c>
      <c r="AD610" s="1">
        <v>0</v>
      </c>
      <c r="AJ610" s="114" t="s">
        <v>1554</v>
      </c>
    </row>
    <row r="611" spans="1:36" hidden="1" x14ac:dyDescent="0.2">
      <c r="A611" s="68" t="s">
        <v>1565</v>
      </c>
      <c r="B611" s="68" t="s">
        <v>1565</v>
      </c>
      <c r="D611" s="68" t="s">
        <v>1565</v>
      </c>
      <c r="E611" t="s">
        <v>1565</v>
      </c>
      <c r="G611" s="68" t="s">
        <v>44</v>
      </c>
      <c r="H611" s="68" t="s">
        <v>45</v>
      </c>
      <c r="I611" s="77" t="s">
        <v>48</v>
      </c>
      <c r="J611" s="68" t="s">
        <v>43</v>
      </c>
      <c r="K611" s="68">
        <v>30</v>
      </c>
      <c r="L611" s="90">
        <v>44716</v>
      </c>
      <c r="M611" s="90">
        <v>45236</v>
      </c>
      <c r="N611" s="68">
        <f t="shared" si="14"/>
        <v>17.333333333333332</v>
      </c>
      <c r="O611">
        <v>17</v>
      </c>
      <c r="P611">
        <f t="shared" si="15"/>
        <v>1.4444444444444444</v>
      </c>
      <c r="Q611">
        <v>7.5666666666666664</v>
      </c>
      <c r="S611" t="s">
        <v>1565</v>
      </c>
      <c r="T611" s="68" t="s">
        <v>1566</v>
      </c>
      <c r="AC611" t="s">
        <v>1237</v>
      </c>
      <c r="AD611" s="1">
        <v>0</v>
      </c>
      <c r="AJ611" s="114" t="s">
        <v>1554</v>
      </c>
    </row>
    <row r="612" spans="1:36" hidden="1" x14ac:dyDescent="0.2">
      <c r="A612" s="68" t="s">
        <v>1567</v>
      </c>
      <c r="B612" s="68" t="s">
        <v>1567</v>
      </c>
      <c r="D612" s="68" t="s">
        <v>1567</v>
      </c>
      <c r="E612" t="s">
        <v>1567</v>
      </c>
      <c r="G612" s="68" t="s">
        <v>44</v>
      </c>
      <c r="H612" s="68" t="s">
        <v>52</v>
      </c>
      <c r="I612" s="77" t="s">
        <v>48</v>
      </c>
      <c r="J612" s="68" t="s">
        <v>43</v>
      </c>
      <c r="K612" s="68">
        <v>28</v>
      </c>
      <c r="L612" s="90">
        <v>44716</v>
      </c>
      <c r="M612" s="90">
        <v>45232</v>
      </c>
      <c r="N612" s="68">
        <f t="shared" si="14"/>
        <v>17.2</v>
      </c>
      <c r="O612">
        <v>17</v>
      </c>
      <c r="P612">
        <f t="shared" si="15"/>
        <v>1.4333333333333333</v>
      </c>
      <c r="Q612">
        <v>7.5666666666666664</v>
      </c>
      <c r="S612" t="s">
        <v>1567</v>
      </c>
      <c r="T612" s="68" t="s">
        <v>1568</v>
      </c>
      <c r="AC612" t="s">
        <v>1237</v>
      </c>
      <c r="AD612" s="1">
        <v>0</v>
      </c>
      <c r="AJ612" s="114" t="s">
        <v>1554</v>
      </c>
    </row>
    <row r="613" spans="1:36" hidden="1" x14ac:dyDescent="0.2">
      <c r="A613" s="68" t="s">
        <v>1569</v>
      </c>
      <c r="B613" s="68" t="s">
        <v>1569</v>
      </c>
      <c r="D613" s="68" t="s">
        <v>1569</v>
      </c>
      <c r="E613" t="s">
        <v>1569</v>
      </c>
      <c r="G613" s="68" t="s">
        <v>44</v>
      </c>
      <c r="H613" s="68" t="s">
        <v>52</v>
      </c>
      <c r="I613" s="77" t="s">
        <v>48</v>
      </c>
      <c r="J613" s="68" t="s">
        <v>43</v>
      </c>
      <c r="K613" s="68">
        <v>25</v>
      </c>
      <c r="L613" s="90">
        <v>44716</v>
      </c>
      <c r="M613" s="90">
        <v>45232</v>
      </c>
      <c r="N613" s="68">
        <f t="shared" si="14"/>
        <v>17.2</v>
      </c>
      <c r="O613">
        <v>17</v>
      </c>
      <c r="P613">
        <f t="shared" si="15"/>
        <v>1.4333333333333333</v>
      </c>
      <c r="Q613">
        <v>7.5666666666666664</v>
      </c>
      <c r="S613" t="s">
        <v>1569</v>
      </c>
      <c r="T613" s="68" t="s">
        <v>1570</v>
      </c>
      <c r="AC613" t="s">
        <v>1237</v>
      </c>
      <c r="AD613" s="1">
        <v>0</v>
      </c>
      <c r="AJ613" s="114" t="s">
        <v>1554</v>
      </c>
    </row>
    <row r="614" spans="1:36" hidden="1" x14ac:dyDescent="0.2">
      <c r="A614" s="68" t="s">
        <v>1571</v>
      </c>
      <c r="B614" s="4" t="s">
        <v>1571</v>
      </c>
      <c r="D614" s="68" t="s">
        <v>1571</v>
      </c>
      <c r="E614" t="s">
        <v>1571</v>
      </c>
      <c r="G614" s="68" t="s">
        <v>44</v>
      </c>
      <c r="H614" s="68" t="s">
        <v>52</v>
      </c>
      <c r="I614" s="77" t="s">
        <v>48</v>
      </c>
      <c r="J614" s="68" t="s">
        <v>43</v>
      </c>
      <c r="K614" s="68">
        <v>25</v>
      </c>
      <c r="L614" s="90">
        <v>44716</v>
      </c>
      <c r="M614" s="90">
        <v>45232</v>
      </c>
      <c r="N614" s="68">
        <f t="shared" si="14"/>
        <v>17.2</v>
      </c>
      <c r="O614">
        <v>17</v>
      </c>
      <c r="P614">
        <f t="shared" si="15"/>
        <v>1.4333333333333333</v>
      </c>
      <c r="Q614">
        <v>7.5666666666666664</v>
      </c>
      <c r="S614" t="s">
        <v>1501</v>
      </c>
      <c r="T614" s="68" t="s">
        <v>1572</v>
      </c>
      <c r="AC614" t="s">
        <v>1237</v>
      </c>
      <c r="AD614" s="1">
        <v>0</v>
      </c>
      <c r="AJ614" s="114" t="s">
        <v>1554</v>
      </c>
    </row>
    <row r="615" spans="1:36" hidden="1" x14ac:dyDescent="0.2">
      <c r="A615" s="68" t="s">
        <v>1573</v>
      </c>
      <c r="B615" s="68" t="s">
        <v>1573</v>
      </c>
      <c r="D615" s="68" t="s">
        <v>1573</v>
      </c>
      <c r="E615" t="s">
        <v>1573</v>
      </c>
      <c r="G615" s="68" t="s">
        <v>44</v>
      </c>
      <c r="H615" s="68" t="s">
        <v>52</v>
      </c>
      <c r="I615" s="77" t="s">
        <v>48</v>
      </c>
      <c r="J615" s="68" t="s">
        <v>43</v>
      </c>
      <c r="K615" s="68">
        <v>30</v>
      </c>
      <c r="L615" s="90">
        <v>44716</v>
      </c>
      <c r="M615" s="90">
        <v>45232</v>
      </c>
      <c r="N615" s="68">
        <f t="shared" si="14"/>
        <v>17.2</v>
      </c>
      <c r="O615">
        <v>17</v>
      </c>
      <c r="P615">
        <f t="shared" si="15"/>
        <v>1.4333333333333333</v>
      </c>
      <c r="Q615">
        <v>7.5666666666666664</v>
      </c>
      <c r="S615" t="s">
        <v>1573</v>
      </c>
      <c r="T615" s="68" t="s">
        <v>1574</v>
      </c>
      <c r="AC615" t="s">
        <v>1237</v>
      </c>
      <c r="AD615" s="1">
        <v>0</v>
      </c>
      <c r="AJ615" s="114" t="s">
        <v>1554</v>
      </c>
    </row>
    <row r="616" spans="1:36" hidden="1" x14ac:dyDescent="0.2">
      <c r="A616" s="68" t="s">
        <v>1575</v>
      </c>
      <c r="B616" s="68" t="s">
        <v>1575</v>
      </c>
      <c r="D616" s="68" t="s">
        <v>1575</v>
      </c>
      <c r="E616" t="s">
        <v>1575</v>
      </c>
      <c r="G616" s="68" t="s">
        <v>44</v>
      </c>
      <c r="H616" s="68" t="s">
        <v>52</v>
      </c>
      <c r="I616" s="77" t="s">
        <v>48</v>
      </c>
      <c r="J616" s="68" t="s">
        <v>43</v>
      </c>
      <c r="K616" s="68">
        <v>27</v>
      </c>
      <c r="L616" s="90">
        <v>44716</v>
      </c>
      <c r="M616" s="90">
        <v>45232</v>
      </c>
      <c r="N616" s="68">
        <f t="shared" si="14"/>
        <v>17.2</v>
      </c>
      <c r="O616">
        <v>17</v>
      </c>
      <c r="P616">
        <f t="shared" si="15"/>
        <v>1.4333333333333333</v>
      </c>
      <c r="Q616">
        <v>7.5666666666666664</v>
      </c>
      <c r="S616" t="s">
        <v>1575</v>
      </c>
      <c r="T616" s="68" t="s">
        <v>1576</v>
      </c>
      <c r="AC616" t="s">
        <v>1237</v>
      </c>
      <c r="AD616" s="1">
        <v>0</v>
      </c>
      <c r="AJ616" s="114" t="s">
        <v>1554</v>
      </c>
    </row>
    <row r="617" spans="1:36" hidden="1" x14ac:dyDescent="0.2">
      <c r="A617" s="68" t="s">
        <v>1577</v>
      </c>
      <c r="B617" s="68" t="s">
        <v>1577</v>
      </c>
      <c r="D617" s="68" t="s">
        <v>1577</v>
      </c>
      <c r="E617" t="s">
        <v>1577</v>
      </c>
      <c r="F617" t="s">
        <v>1577</v>
      </c>
      <c r="G617" s="68" t="s">
        <v>44</v>
      </c>
      <c r="H617" s="68" t="s">
        <v>45</v>
      </c>
      <c r="I617" s="77" t="s">
        <v>48</v>
      </c>
      <c r="J617" s="68" t="s">
        <v>43</v>
      </c>
      <c r="K617" s="68">
        <v>32</v>
      </c>
      <c r="L617" s="90">
        <v>44512</v>
      </c>
      <c r="M617" s="90">
        <v>44979</v>
      </c>
      <c r="N617" s="68">
        <v>15.566666666666666</v>
      </c>
      <c r="O617">
        <v>16</v>
      </c>
      <c r="P617">
        <v>1.2777777777777777</v>
      </c>
      <c r="Q617">
        <v>14.366666666666667</v>
      </c>
      <c r="S617" t="s">
        <v>1577</v>
      </c>
      <c r="T617" s="68" t="s">
        <v>1578</v>
      </c>
      <c r="AD617" s="1">
        <v>1</v>
      </c>
      <c r="AE617" s="1"/>
      <c r="AF617" s="1"/>
      <c r="AG617" s="2" t="s">
        <v>1579</v>
      </c>
      <c r="AH617" s="1"/>
      <c r="AI617" s="1"/>
      <c r="AJ617" s="114" t="s">
        <v>1554</v>
      </c>
    </row>
    <row r="618" spans="1:36" hidden="1" x14ac:dyDescent="0.2">
      <c r="A618" s="68" t="s">
        <v>1580</v>
      </c>
      <c r="B618" s="68" t="s">
        <v>1580</v>
      </c>
      <c r="D618" s="68" t="s">
        <v>1580</v>
      </c>
      <c r="E618" t="s">
        <v>1580</v>
      </c>
      <c r="F618" t="s">
        <v>1580</v>
      </c>
      <c r="G618" s="68" t="s">
        <v>326</v>
      </c>
      <c r="H618" s="68" t="s">
        <v>45</v>
      </c>
      <c r="I618" s="77" t="s">
        <v>48</v>
      </c>
      <c r="J618" s="68" t="s">
        <v>342</v>
      </c>
      <c r="K618" s="68">
        <v>47</v>
      </c>
      <c r="L618" s="90">
        <v>44341</v>
      </c>
      <c r="M618" s="90">
        <v>44979</v>
      </c>
      <c r="N618" s="68">
        <v>21.266666666666666</v>
      </c>
      <c r="O618">
        <v>21</v>
      </c>
      <c r="P618">
        <v>1.7416666666666667</v>
      </c>
      <c r="Q618">
        <v>20.066666666666666</v>
      </c>
      <c r="S618" t="s">
        <v>1580</v>
      </c>
      <c r="T618" s="68" t="s">
        <v>1581</v>
      </c>
      <c r="AD618" s="1">
        <v>1</v>
      </c>
      <c r="AE618" s="1"/>
      <c r="AF618" s="1"/>
      <c r="AG618" s="1"/>
      <c r="AH618" s="1"/>
      <c r="AI618" s="1"/>
      <c r="AJ618" s="114" t="s">
        <v>1554</v>
      </c>
    </row>
    <row r="619" spans="1:36" hidden="1" x14ac:dyDescent="0.2">
      <c r="A619" s="68" t="s">
        <v>1582</v>
      </c>
      <c r="B619" s="68" t="s">
        <v>1582</v>
      </c>
      <c r="D619" s="68" t="s">
        <v>1582</v>
      </c>
      <c r="E619" t="s">
        <v>1582</v>
      </c>
      <c r="F619" t="s">
        <v>1582</v>
      </c>
      <c r="G619" s="68" t="s">
        <v>44</v>
      </c>
      <c r="H619" s="68" t="s">
        <v>52</v>
      </c>
      <c r="I619" s="77" t="s">
        <v>48</v>
      </c>
      <c r="J619" s="68" t="s">
        <v>43</v>
      </c>
      <c r="K619" s="68">
        <v>32</v>
      </c>
      <c r="L619" s="90">
        <v>44512</v>
      </c>
      <c r="M619" s="90">
        <v>44979</v>
      </c>
      <c r="N619" s="68">
        <v>15.566666666666666</v>
      </c>
      <c r="O619">
        <v>16</v>
      </c>
      <c r="P619">
        <v>1.2777777777777777</v>
      </c>
      <c r="Q619">
        <v>14.366666666666667</v>
      </c>
      <c r="S619" t="s">
        <v>1582</v>
      </c>
      <c r="T619" s="68" t="s">
        <v>1583</v>
      </c>
      <c r="AC619" t="s">
        <v>1559</v>
      </c>
      <c r="AD619" s="1">
        <v>1</v>
      </c>
      <c r="AE619" s="1"/>
      <c r="AF619" s="1"/>
      <c r="AG619" s="1"/>
      <c r="AH619" s="1"/>
      <c r="AI619" s="1"/>
      <c r="AJ619" s="114" t="s">
        <v>1554</v>
      </c>
    </row>
    <row r="620" spans="1:36" hidden="1" x14ac:dyDescent="0.2">
      <c r="A620" s="68" t="s">
        <v>1584</v>
      </c>
      <c r="B620" s="68" t="s">
        <v>1584</v>
      </c>
      <c r="D620" s="68" t="s">
        <v>1584</v>
      </c>
      <c r="E620" t="s">
        <v>1584</v>
      </c>
      <c r="F620" t="s">
        <v>1584</v>
      </c>
      <c r="G620" s="68" t="s">
        <v>326</v>
      </c>
      <c r="H620" s="68" t="s">
        <v>45</v>
      </c>
      <c r="I620" s="77" t="s">
        <v>48</v>
      </c>
      <c r="J620" s="68" t="s">
        <v>342</v>
      </c>
      <c r="K620" s="68">
        <v>45</v>
      </c>
      <c r="L620" s="90">
        <v>44341</v>
      </c>
      <c r="M620" s="90">
        <v>44978</v>
      </c>
      <c r="N620" s="68">
        <v>21.266666666666666</v>
      </c>
      <c r="O620">
        <v>21</v>
      </c>
      <c r="P620">
        <v>1.7416666666666667</v>
      </c>
      <c r="Q620">
        <v>20.066666666666666</v>
      </c>
      <c r="S620" t="s">
        <v>1584</v>
      </c>
      <c r="T620" s="68" t="s">
        <v>1585</v>
      </c>
      <c r="AC620" t="s">
        <v>1559</v>
      </c>
      <c r="AD620" s="1">
        <v>1</v>
      </c>
      <c r="AE620" s="1"/>
      <c r="AF620" s="1"/>
      <c r="AG620" s="1"/>
      <c r="AH620" s="1"/>
      <c r="AI620" s="1"/>
      <c r="AJ620" s="114" t="s">
        <v>1554</v>
      </c>
    </row>
    <row r="621" spans="1:36" hidden="1" x14ac:dyDescent="0.2">
      <c r="A621" s="68" t="s">
        <v>1586</v>
      </c>
      <c r="B621" s="68" t="s">
        <v>1586</v>
      </c>
      <c r="D621" s="68" t="s">
        <v>1586</v>
      </c>
      <c r="E621" t="s">
        <v>1586</v>
      </c>
      <c r="F621" t="s">
        <v>1586</v>
      </c>
      <c r="G621" s="68" t="s">
        <v>326</v>
      </c>
      <c r="H621" s="68" t="s">
        <v>45</v>
      </c>
      <c r="I621" s="77" t="s">
        <v>48</v>
      </c>
      <c r="J621" s="68" t="s">
        <v>342</v>
      </c>
      <c r="K621" s="68">
        <v>35</v>
      </c>
      <c r="L621" s="90">
        <v>44341</v>
      </c>
      <c r="M621" s="90">
        <v>44979</v>
      </c>
      <c r="N621" s="68">
        <v>21.266666666666666</v>
      </c>
      <c r="O621">
        <v>21</v>
      </c>
      <c r="P621">
        <v>1.7416666666666667</v>
      </c>
      <c r="Q621">
        <v>20.066666666666666</v>
      </c>
      <c r="S621" t="s">
        <v>1586</v>
      </c>
      <c r="T621" s="68" t="s">
        <v>1587</v>
      </c>
      <c r="AD621" s="1">
        <v>1</v>
      </c>
      <c r="AE621" s="1"/>
      <c r="AF621" s="1"/>
      <c r="AG621" s="1"/>
      <c r="AH621" s="1"/>
      <c r="AI621" s="1"/>
      <c r="AJ621" s="114" t="s">
        <v>1554</v>
      </c>
    </row>
    <row r="622" spans="1:36" hidden="1" x14ac:dyDescent="0.2">
      <c r="A622" s="68" t="s">
        <v>1588</v>
      </c>
      <c r="B622" s="68" t="s">
        <v>1588</v>
      </c>
      <c r="D622" s="68" t="s">
        <v>1588</v>
      </c>
      <c r="E622" t="s">
        <v>1588</v>
      </c>
      <c r="F622" t="s">
        <v>1588</v>
      </c>
      <c r="G622" s="68" t="s">
        <v>326</v>
      </c>
      <c r="H622" s="68" t="s">
        <v>52</v>
      </c>
      <c r="I622" s="77" t="s">
        <v>48</v>
      </c>
      <c r="J622" s="68" t="s">
        <v>342</v>
      </c>
      <c r="K622" s="68">
        <v>38</v>
      </c>
      <c r="L622" s="90">
        <v>44341</v>
      </c>
      <c r="M622" s="90">
        <v>44979</v>
      </c>
      <c r="N622" s="68">
        <v>21.266666666666666</v>
      </c>
      <c r="O622">
        <v>21</v>
      </c>
      <c r="P622">
        <v>1.7416666666666667</v>
      </c>
      <c r="Q622">
        <v>20.066666666666666</v>
      </c>
      <c r="S622" t="s">
        <v>1588</v>
      </c>
      <c r="T622" s="68" t="s">
        <v>1589</v>
      </c>
      <c r="AD622" s="1">
        <v>1</v>
      </c>
      <c r="AE622" s="1"/>
      <c r="AF622" s="1"/>
      <c r="AG622" s="1"/>
      <c r="AH622" s="1"/>
      <c r="AI622" s="1"/>
      <c r="AJ622" s="114" t="s">
        <v>1554</v>
      </c>
    </row>
    <row r="623" spans="1:36" hidden="1" x14ac:dyDescent="0.2">
      <c r="A623" s="68" t="s">
        <v>1590</v>
      </c>
      <c r="B623" s="68" t="s">
        <v>1590</v>
      </c>
      <c r="D623" s="68" t="s">
        <v>1590</v>
      </c>
      <c r="E623" t="s">
        <v>1590</v>
      </c>
      <c r="F623" t="s">
        <v>1590</v>
      </c>
      <c r="G623" s="68" t="s">
        <v>326</v>
      </c>
      <c r="H623" s="68" t="s">
        <v>52</v>
      </c>
      <c r="I623" s="77" t="s">
        <v>48</v>
      </c>
      <c r="J623" s="68" t="s">
        <v>342</v>
      </c>
      <c r="K623" s="68">
        <v>50</v>
      </c>
      <c r="L623" s="90">
        <v>44341</v>
      </c>
      <c r="M623" s="90">
        <v>44978</v>
      </c>
      <c r="N623" s="68">
        <v>21.266666666666666</v>
      </c>
      <c r="O623">
        <v>21</v>
      </c>
      <c r="P623">
        <v>1.7416666666666667</v>
      </c>
      <c r="Q623">
        <v>20.066666666666666</v>
      </c>
      <c r="S623" t="s">
        <v>1590</v>
      </c>
      <c r="T623" s="68" t="s">
        <v>1591</v>
      </c>
      <c r="AC623" t="s">
        <v>1559</v>
      </c>
      <c r="AD623" s="1">
        <v>1</v>
      </c>
      <c r="AE623" s="1"/>
      <c r="AF623" s="1"/>
      <c r="AG623" s="1" t="s">
        <v>1592</v>
      </c>
      <c r="AH623" s="1"/>
      <c r="AI623" s="1"/>
      <c r="AJ623" s="114" t="s">
        <v>1554</v>
      </c>
    </row>
    <row r="624" spans="1:36" hidden="1" x14ac:dyDescent="0.2">
      <c r="A624" s="68" t="s">
        <v>1593</v>
      </c>
      <c r="B624" s="68" t="s">
        <v>1593</v>
      </c>
      <c r="D624" s="68" t="s">
        <v>1593</v>
      </c>
      <c r="E624" t="s">
        <v>1593</v>
      </c>
      <c r="F624" t="s">
        <v>1593</v>
      </c>
      <c r="G624" s="68" t="s">
        <v>104</v>
      </c>
      <c r="H624" s="68" t="s">
        <v>45</v>
      </c>
      <c r="I624" s="77" t="s">
        <v>48</v>
      </c>
      <c r="J624" s="68" t="s">
        <v>342</v>
      </c>
      <c r="K624" s="68">
        <v>37</v>
      </c>
      <c r="L624" s="90">
        <v>44349</v>
      </c>
      <c r="M624" s="90">
        <v>44980</v>
      </c>
      <c r="N624" s="68">
        <v>21.033333333333335</v>
      </c>
      <c r="O624">
        <v>21</v>
      </c>
      <c r="P624">
        <v>1.7250000000000001</v>
      </c>
      <c r="Q624">
        <v>19.8</v>
      </c>
      <c r="S624" t="s">
        <v>1594</v>
      </c>
      <c r="T624" s="68" t="s">
        <v>1595</v>
      </c>
      <c r="AD624" s="1">
        <v>1</v>
      </c>
      <c r="AE624" s="1"/>
      <c r="AF624" s="1"/>
      <c r="AG624" s="1"/>
      <c r="AH624" s="1"/>
      <c r="AI624" s="1"/>
      <c r="AJ624" s="114" t="s">
        <v>1554</v>
      </c>
    </row>
    <row r="625" spans="1:38" hidden="1" x14ac:dyDescent="0.2">
      <c r="A625" s="68" t="s">
        <v>1596</v>
      </c>
      <c r="B625" s="68" t="s">
        <v>1596</v>
      </c>
      <c r="D625" s="68" t="s">
        <v>1596</v>
      </c>
      <c r="E625" t="s">
        <v>1596</v>
      </c>
      <c r="F625" t="s">
        <v>1596</v>
      </c>
      <c r="G625" s="68" t="s">
        <v>104</v>
      </c>
      <c r="H625" s="68" t="s">
        <v>45</v>
      </c>
      <c r="I625" s="77" t="s">
        <v>48</v>
      </c>
      <c r="J625" s="68" t="s">
        <v>342</v>
      </c>
      <c r="K625" s="68">
        <v>42</v>
      </c>
      <c r="L625" s="90">
        <v>44349</v>
      </c>
      <c r="M625" s="90">
        <v>44980</v>
      </c>
      <c r="N625" s="68">
        <v>21.033333333333335</v>
      </c>
      <c r="O625">
        <v>21</v>
      </c>
      <c r="P625">
        <v>1.7250000000000001</v>
      </c>
      <c r="Q625">
        <v>19.8</v>
      </c>
      <c r="S625" t="s">
        <v>1596</v>
      </c>
      <c r="T625" s="68" t="s">
        <v>1597</v>
      </c>
      <c r="AD625" s="1">
        <v>1</v>
      </c>
      <c r="AE625" s="1"/>
      <c r="AF625" s="1"/>
      <c r="AG625" s="1"/>
      <c r="AH625" s="1"/>
      <c r="AI625" s="1"/>
      <c r="AJ625" s="114" t="s">
        <v>1554</v>
      </c>
    </row>
    <row r="626" spans="1:38" hidden="1" x14ac:dyDescent="0.2">
      <c r="A626" s="68" t="s">
        <v>1598</v>
      </c>
      <c r="B626" s="68" t="s">
        <v>1598</v>
      </c>
      <c r="D626" s="68" t="s">
        <v>1598</v>
      </c>
      <c r="E626" t="s">
        <v>1598</v>
      </c>
      <c r="F626" t="s">
        <v>1598</v>
      </c>
      <c r="G626" s="68" t="s">
        <v>104</v>
      </c>
      <c r="H626" s="68" t="s">
        <v>45</v>
      </c>
      <c r="I626" s="77" t="s">
        <v>48</v>
      </c>
      <c r="J626" s="68" t="s">
        <v>342</v>
      </c>
      <c r="K626" s="68">
        <v>35</v>
      </c>
      <c r="L626" s="90">
        <v>44349</v>
      </c>
      <c r="M626" s="90">
        <v>44980</v>
      </c>
      <c r="N626" s="68">
        <v>21.033333333333335</v>
      </c>
      <c r="O626">
        <v>21</v>
      </c>
      <c r="P626">
        <v>1.7250000000000001</v>
      </c>
      <c r="Q626">
        <v>19.8</v>
      </c>
      <c r="S626" t="s">
        <v>1598</v>
      </c>
      <c r="T626" s="68" t="s">
        <v>1599</v>
      </c>
      <c r="AD626" s="1">
        <v>1</v>
      </c>
      <c r="AE626" s="1"/>
      <c r="AF626" s="1"/>
      <c r="AG626" s="1"/>
      <c r="AH626" s="1"/>
      <c r="AI626" s="1"/>
      <c r="AJ626" s="114" t="s">
        <v>1554</v>
      </c>
    </row>
    <row r="627" spans="1:38" hidden="1" x14ac:dyDescent="0.2">
      <c r="A627" s="68" t="s">
        <v>1601</v>
      </c>
      <c r="B627" s="68" t="s">
        <v>1601</v>
      </c>
      <c r="D627" s="68" t="s">
        <v>1601</v>
      </c>
      <c r="E627" t="s">
        <v>1601</v>
      </c>
      <c r="G627" s="68" t="s">
        <v>104</v>
      </c>
      <c r="H627" s="68" t="s">
        <v>45</v>
      </c>
      <c r="I627" s="77" t="s">
        <v>48</v>
      </c>
      <c r="J627" s="68" t="s">
        <v>43</v>
      </c>
      <c r="K627" s="68">
        <v>31</v>
      </c>
      <c r="L627" s="90">
        <v>44762</v>
      </c>
      <c r="M627" s="90">
        <v>45351</v>
      </c>
      <c r="N627" s="68">
        <f>_xlfn.DAYS(M627,L627)/30</f>
        <v>19.633333333333333</v>
      </c>
      <c r="O627">
        <v>20</v>
      </c>
      <c r="P627">
        <f>N627/12</f>
        <v>1.6361111111111111</v>
      </c>
      <c r="Q627">
        <v>6.9333333333333336</v>
      </c>
      <c r="S627" t="s">
        <v>1601</v>
      </c>
      <c r="T627" s="68" t="s">
        <v>1602</v>
      </c>
      <c r="AC627" t="s">
        <v>1237</v>
      </c>
      <c r="AD627" s="1">
        <v>0</v>
      </c>
      <c r="AG627" t="s">
        <v>1601</v>
      </c>
      <c r="AJ627" s="114" t="s">
        <v>1600</v>
      </c>
    </row>
    <row r="628" spans="1:38" hidden="1" x14ac:dyDescent="0.2">
      <c r="A628" s="68" t="s">
        <v>1603</v>
      </c>
      <c r="B628" s="68" t="s">
        <v>1604</v>
      </c>
      <c r="D628" s="68" t="s">
        <v>1603</v>
      </c>
      <c r="E628" t="s">
        <v>1603</v>
      </c>
      <c r="F628" t="s">
        <v>1604</v>
      </c>
      <c r="G628" s="68" t="s">
        <v>321</v>
      </c>
      <c r="H628" s="68" t="s">
        <v>45</v>
      </c>
      <c r="I628" s="77" t="s">
        <v>48</v>
      </c>
      <c r="J628" s="68" t="s">
        <v>43</v>
      </c>
      <c r="K628" s="68">
        <v>29</v>
      </c>
      <c r="L628" s="90">
        <v>44787</v>
      </c>
      <c r="M628" s="90">
        <v>45008</v>
      </c>
      <c r="N628" s="68">
        <v>7.6333333333333337</v>
      </c>
      <c r="O628">
        <v>8</v>
      </c>
      <c r="P628">
        <v>0.63055555555555554</v>
      </c>
      <c r="Q628">
        <v>6.1</v>
      </c>
      <c r="S628" t="s">
        <v>1605</v>
      </c>
      <c r="T628" s="77" t="s">
        <v>1606</v>
      </c>
      <c r="U628" s="2"/>
      <c r="V628" s="2"/>
      <c r="W628" s="2"/>
      <c r="AC628" t="s">
        <v>1607</v>
      </c>
      <c r="AD628" s="1">
        <v>0</v>
      </c>
      <c r="AE628" s="1"/>
      <c r="AF628" s="1"/>
      <c r="AG628" s="1"/>
      <c r="AH628" s="1"/>
      <c r="AI628" s="1"/>
      <c r="AJ628" s="114" t="s">
        <v>1600</v>
      </c>
    </row>
    <row r="629" spans="1:38" hidden="1" x14ac:dyDescent="0.2">
      <c r="A629" s="68" t="s">
        <v>1608</v>
      </c>
      <c r="B629" s="68" t="s">
        <v>1609</v>
      </c>
      <c r="D629" s="68" t="s">
        <v>1608</v>
      </c>
      <c r="E629" t="s">
        <v>1608</v>
      </c>
      <c r="F629" t="s">
        <v>1609</v>
      </c>
      <c r="G629" s="68" t="s">
        <v>1612</v>
      </c>
      <c r="H629" s="68" t="s">
        <v>52</v>
      </c>
      <c r="I629" s="77" t="s">
        <v>48</v>
      </c>
      <c r="J629" s="68" t="s">
        <v>43</v>
      </c>
      <c r="K629" s="68">
        <v>26</v>
      </c>
      <c r="L629" s="90">
        <v>44562</v>
      </c>
      <c r="M629" s="90">
        <v>45008</v>
      </c>
      <c r="N629" s="68">
        <v>15.133333333333333</v>
      </c>
      <c r="O629">
        <v>15</v>
      </c>
      <c r="P629">
        <v>1.25</v>
      </c>
      <c r="Q629">
        <v>13.6</v>
      </c>
      <c r="S629" t="s">
        <v>1610</v>
      </c>
      <c r="T629" s="77" t="s">
        <v>1611</v>
      </c>
      <c r="U629" s="2"/>
      <c r="V629" s="2"/>
      <c r="W629" s="2"/>
      <c r="AD629" s="1">
        <v>1</v>
      </c>
      <c r="AE629" s="3"/>
      <c r="AF629" s="3"/>
      <c r="AG629" s="3" t="s">
        <v>1608</v>
      </c>
      <c r="AH629" s="3"/>
      <c r="AI629" s="3"/>
      <c r="AJ629" s="114" t="s">
        <v>1600</v>
      </c>
    </row>
    <row r="630" spans="1:38" hidden="1" x14ac:dyDescent="0.2">
      <c r="A630" s="68" t="s">
        <v>1613</v>
      </c>
      <c r="B630" s="68" t="s">
        <v>1614</v>
      </c>
      <c r="D630" s="68" t="s">
        <v>1613</v>
      </c>
      <c r="E630" t="s">
        <v>1613</v>
      </c>
      <c r="F630" t="s">
        <v>1614</v>
      </c>
      <c r="G630" s="68" t="s">
        <v>1612</v>
      </c>
      <c r="H630" s="68" t="s">
        <v>52</v>
      </c>
      <c r="I630" s="77" t="s">
        <v>48</v>
      </c>
      <c r="J630" s="68" t="s">
        <v>43</v>
      </c>
      <c r="K630" s="68">
        <v>23</v>
      </c>
      <c r="L630" s="90">
        <v>44562</v>
      </c>
      <c r="M630" s="90">
        <v>45008</v>
      </c>
      <c r="N630" s="68">
        <v>15.133333333333333</v>
      </c>
      <c r="O630">
        <v>15</v>
      </c>
      <c r="P630">
        <v>1.25</v>
      </c>
      <c r="Q630">
        <v>13.6</v>
      </c>
      <c r="S630" t="s">
        <v>1615</v>
      </c>
      <c r="T630" s="77" t="s">
        <v>1616</v>
      </c>
      <c r="U630" s="2"/>
      <c r="V630" s="2"/>
      <c r="W630" s="2"/>
      <c r="AD630" s="1">
        <v>1</v>
      </c>
      <c r="AE630" s="3"/>
      <c r="AF630" s="3"/>
      <c r="AG630" s="3" t="s">
        <v>1613</v>
      </c>
      <c r="AH630" s="3"/>
      <c r="AI630" s="3"/>
      <c r="AJ630" s="114" t="s">
        <v>1600</v>
      </c>
    </row>
    <row r="631" spans="1:38" hidden="1" x14ac:dyDescent="0.2">
      <c r="A631" s="68" t="s">
        <v>1617</v>
      </c>
      <c r="B631" s="68" t="s">
        <v>1618</v>
      </c>
      <c r="D631" s="68" t="s">
        <v>1617</v>
      </c>
      <c r="E631" t="s">
        <v>1617</v>
      </c>
      <c r="F631" t="s">
        <v>1618</v>
      </c>
      <c r="G631" s="68" t="s">
        <v>1612</v>
      </c>
      <c r="H631" s="68" t="s">
        <v>52</v>
      </c>
      <c r="I631" s="77" t="s">
        <v>48</v>
      </c>
      <c r="J631" s="68" t="s">
        <v>43</v>
      </c>
      <c r="K631" s="68">
        <v>23</v>
      </c>
      <c r="L631" s="90">
        <v>44562</v>
      </c>
      <c r="M631" s="90">
        <v>45008</v>
      </c>
      <c r="N631" s="68">
        <v>15.133333333333333</v>
      </c>
      <c r="O631">
        <v>15</v>
      </c>
      <c r="P631">
        <v>1.25</v>
      </c>
      <c r="Q631">
        <v>13.6</v>
      </c>
      <c r="S631" t="s">
        <v>1619</v>
      </c>
      <c r="T631" s="77" t="s">
        <v>1620</v>
      </c>
      <c r="U631" s="2"/>
      <c r="V631" s="2"/>
      <c r="W631" s="2"/>
      <c r="AD631" s="1">
        <v>1</v>
      </c>
      <c r="AE631" s="24"/>
      <c r="AF631" s="24"/>
      <c r="AG631" s="3" t="s">
        <v>1617</v>
      </c>
      <c r="AH631" s="24"/>
      <c r="AI631" s="24"/>
      <c r="AJ631" s="114" t="s">
        <v>1600</v>
      </c>
    </row>
    <row r="632" spans="1:38" hidden="1" x14ac:dyDescent="0.2">
      <c r="A632" s="68" t="s">
        <v>1621</v>
      </c>
      <c r="B632" s="68" t="s">
        <v>1622</v>
      </c>
      <c r="D632" s="68" t="s">
        <v>1621</v>
      </c>
      <c r="E632" t="s">
        <v>1621</v>
      </c>
      <c r="F632" t="s">
        <v>1622</v>
      </c>
      <c r="G632" s="68" t="s">
        <v>1612</v>
      </c>
      <c r="H632" s="68" t="s">
        <v>52</v>
      </c>
      <c r="I632" s="77" t="s">
        <v>48</v>
      </c>
      <c r="J632" s="68" t="s">
        <v>43</v>
      </c>
      <c r="K632" s="68">
        <v>25</v>
      </c>
      <c r="L632" s="90">
        <v>44572</v>
      </c>
      <c r="M632" s="90">
        <v>45008</v>
      </c>
      <c r="N632" s="68">
        <v>14.8</v>
      </c>
      <c r="O632">
        <v>15</v>
      </c>
      <c r="P632">
        <v>1.2222222222222223</v>
      </c>
      <c r="Q632">
        <v>13.266666666666667</v>
      </c>
      <c r="S632" t="s">
        <v>1623</v>
      </c>
      <c r="T632" s="77" t="s">
        <v>1624</v>
      </c>
      <c r="U632" s="2"/>
      <c r="V632" s="2"/>
      <c r="W632" s="2"/>
      <c r="AD632" s="1">
        <v>1</v>
      </c>
      <c r="AE632" s="24"/>
      <c r="AF632" s="24"/>
      <c r="AG632" s="24"/>
      <c r="AH632" s="24"/>
      <c r="AI632" s="24"/>
      <c r="AJ632" s="114" t="s">
        <v>1600</v>
      </c>
    </row>
    <row r="633" spans="1:38" hidden="1" x14ac:dyDescent="0.2">
      <c r="A633" s="68" t="s">
        <v>1625</v>
      </c>
      <c r="B633" s="68" t="s">
        <v>1626</v>
      </c>
      <c r="D633" s="68" t="s">
        <v>1625</v>
      </c>
      <c r="E633" t="s">
        <v>1625</v>
      </c>
      <c r="F633" t="s">
        <v>1626</v>
      </c>
      <c r="G633" s="68" t="s">
        <v>1612</v>
      </c>
      <c r="H633" s="68" t="s">
        <v>45</v>
      </c>
      <c r="I633" s="77" t="s">
        <v>48</v>
      </c>
      <c r="J633" s="68" t="s">
        <v>43</v>
      </c>
      <c r="K633" s="68">
        <v>32</v>
      </c>
      <c r="L633" s="90">
        <v>44579</v>
      </c>
      <c r="M633" s="90">
        <v>45008</v>
      </c>
      <c r="N633" s="68">
        <v>14.566666666666666</v>
      </c>
      <c r="O633">
        <v>15</v>
      </c>
      <c r="P633">
        <v>1.2027777777777777</v>
      </c>
      <c r="Q633">
        <v>13.033333333333333</v>
      </c>
      <c r="S633" t="s">
        <v>1627</v>
      </c>
      <c r="T633" s="77" t="s">
        <v>1628</v>
      </c>
      <c r="U633" s="2"/>
      <c r="V633" s="2"/>
      <c r="W633" s="2"/>
      <c r="AD633" s="1">
        <v>1</v>
      </c>
      <c r="AE633" s="24"/>
      <c r="AF633" s="24"/>
      <c r="AG633" s="24"/>
      <c r="AH633" s="24"/>
      <c r="AI633" s="24"/>
      <c r="AJ633" s="114" t="s">
        <v>1600</v>
      </c>
    </row>
    <row r="634" spans="1:38" hidden="1" x14ac:dyDescent="0.2">
      <c r="A634" s="68" t="s">
        <v>1629</v>
      </c>
      <c r="B634" s="68" t="s">
        <v>1630</v>
      </c>
      <c r="D634" s="68" t="s">
        <v>1629</v>
      </c>
      <c r="E634" t="s">
        <v>1629</v>
      </c>
      <c r="F634" t="s">
        <v>1630</v>
      </c>
      <c r="G634" s="68" t="s">
        <v>1612</v>
      </c>
      <c r="H634" s="68" t="s">
        <v>45</v>
      </c>
      <c r="I634" s="77" t="s">
        <v>48</v>
      </c>
      <c r="J634" s="68" t="s">
        <v>43</v>
      </c>
      <c r="K634" s="68">
        <v>31</v>
      </c>
      <c r="L634" s="90">
        <v>44527</v>
      </c>
      <c r="M634" s="90">
        <v>45008</v>
      </c>
      <c r="N634" s="68">
        <v>16.3</v>
      </c>
      <c r="O634">
        <v>16</v>
      </c>
      <c r="P634">
        <v>1.3444444444444446</v>
      </c>
      <c r="Q634">
        <v>14.766666666666667</v>
      </c>
      <c r="S634" t="s">
        <v>1631</v>
      </c>
      <c r="T634" s="77" t="s">
        <v>1632</v>
      </c>
      <c r="U634" s="2"/>
      <c r="V634" s="2"/>
      <c r="W634" s="2"/>
      <c r="AD634" s="1">
        <v>1</v>
      </c>
      <c r="AE634" s="1"/>
      <c r="AF634" s="1"/>
      <c r="AG634" t="s">
        <v>1629</v>
      </c>
      <c r="AH634" s="1"/>
      <c r="AI634" s="1"/>
      <c r="AJ634" s="114" t="s">
        <v>1600</v>
      </c>
    </row>
    <row r="635" spans="1:38" hidden="1" x14ac:dyDescent="0.2">
      <c r="A635" s="68" t="s">
        <v>1633</v>
      </c>
      <c r="B635" s="68" t="s">
        <v>1634</v>
      </c>
      <c r="D635" s="68" t="s">
        <v>1633</v>
      </c>
      <c r="E635" t="s">
        <v>1633</v>
      </c>
      <c r="F635" t="s">
        <v>1634</v>
      </c>
      <c r="G635" s="68" t="s">
        <v>1612</v>
      </c>
      <c r="H635" s="68" t="s">
        <v>45</v>
      </c>
      <c r="I635" s="77" t="s">
        <v>48</v>
      </c>
      <c r="J635" s="68" t="s">
        <v>43</v>
      </c>
      <c r="K635" s="68">
        <v>30</v>
      </c>
      <c r="L635" s="90">
        <v>44527</v>
      </c>
      <c r="M635" s="90">
        <v>45008</v>
      </c>
      <c r="N635" s="68">
        <v>16.3</v>
      </c>
      <c r="O635">
        <v>16</v>
      </c>
      <c r="P635">
        <v>1.3444444444444446</v>
      </c>
      <c r="Q635">
        <v>14.766666666666667</v>
      </c>
      <c r="S635" t="s">
        <v>1635</v>
      </c>
      <c r="T635" s="77" t="s">
        <v>1636</v>
      </c>
      <c r="U635" s="2"/>
      <c r="V635" s="2"/>
      <c r="W635" s="2"/>
      <c r="AD635" s="1">
        <v>1</v>
      </c>
      <c r="AE635" s="1"/>
      <c r="AF635" s="1"/>
      <c r="AG635" t="s">
        <v>1633</v>
      </c>
      <c r="AH635" s="1"/>
      <c r="AI635" s="1"/>
      <c r="AJ635" s="114" t="s">
        <v>1600</v>
      </c>
    </row>
    <row r="636" spans="1:38" hidden="1" x14ac:dyDescent="0.2">
      <c r="A636" s="68" t="s">
        <v>1637</v>
      </c>
      <c r="B636" s="68" t="s">
        <v>1638</v>
      </c>
      <c r="D636" s="68" t="s">
        <v>1637</v>
      </c>
      <c r="E636" t="s">
        <v>1637</v>
      </c>
      <c r="F636" t="s">
        <v>1638</v>
      </c>
      <c r="G636" s="68" t="s">
        <v>1612</v>
      </c>
      <c r="H636" s="68" t="s">
        <v>45</v>
      </c>
      <c r="I636" s="77" t="s">
        <v>48</v>
      </c>
      <c r="J636" s="68" t="s">
        <v>43</v>
      </c>
      <c r="K636" s="68">
        <v>32</v>
      </c>
      <c r="L636" s="90">
        <v>44527</v>
      </c>
      <c r="M636" s="90">
        <v>45008</v>
      </c>
      <c r="N636" s="68">
        <v>16.3</v>
      </c>
      <c r="O636">
        <v>16</v>
      </c>
      <c r="P636">
        <v>1.3444444444444446</v>
      </c>
      <c r="Q636">
        <v>14.766666666666667</v>
      </c>
      <c r="S636" t="s">
        <v>1639</v>
      </c>
      <c r="T636" s="77" t="s">
        <v>1640</v>
      </c>
      <c r="U636" s="2"/>
      <c r="V636" s="2"/>
      <c r="W636" s="2"/>
      <c r="AD636" s="1">
        <v>1</v>
      </c>
      <c r="AE636" s="1"/>
      <c r="AF636" s="1"/>
      <c r="AG636" t="s">
        <v>1637</v>
      </c>
      <c r="AH636" s="1"/>
      <c r="AI636" s="1"/>
      <c r="AJ636" s="114" t="s">
        <v>1600</v>
      </c>
    </row>
    <row r="637" spans="1:38" hidden="1" x14ac:dyDescent="0.2">
      <c r="A637" s="68" t="s">
        <v>1641</v>
      </c>
      <c r="B637" s="68" t="s">
        <v>1642</v>
      </c>
      <c r="D637" s="68" t="s">
        <v>1641</v>
      </c>
      <c r="E637" t="s">
        <v>1641</v>
      </c>
      <c r="F637" t="s">
        <v>1642</v>
      </c>
      <c r="G637" s="68" t="s">
        <v>1612</v>
      </c>
      <c r="H637" s="68" t="s">
        <v>52</v>
      </c>
      <c r="I637" s="77" t="s">
        <v>48</v>
      </c>
      <c r="J637" s="68" t="s">
        <v>43</v>
      </c>
      <c r="K637" s="68">
        <v>29</v>
      </c>
      <c r="L637" s="90">
        <v>44579</v>
      </c>
      <c r="M637" s="90">
        <v>45008</v>
      </c>
      <c r="N637" s="68">
        <v>14.566666666666666</v>
      </c>
      <c r="O637">
        <v>15</v>
      </c>
      <c r="P637">
        <v>1.2027777777777777</v>
      </c>
      <c r="Q637">
        <v>13.033333333333333</v>
      </c>
      <c r="S637" t="s">
        <v>1643</v>
      </c>
      <c r="T637" s="77" t="s">
        <v>1644</v>
      </c>
      <c r="U637" s="2"/>
      <c r="V637" s="2"/>
      <c r="W637" s="2"/>
      <c r="AD637" s="1">
        <v>1</v>
      </c>
      <c r="AE637" s="1"/>
      <c r="AF637" s="1"/>
      <c r="AG637" s="1"/>
      <c r="AH637" s="1"/>
      <c r="AI637" s="1"/>
      <c r="AJ637" s="114" t="s">
        <v>1600</v>
      </c>
    </row>
    <row r="638" spans="1:38" hidden="1" x14ac:dyDescent="0.2">
      <c r="A638" s="68" t="s">
        <v>1645</v>
      </c>
      <c r="B638" s="68" t="s">
        <v>1645</v>
      </c>
      <c r="D638" s="68" t="s">
        <v>1645</v>
      </c>
      <c r="E638" t="s">
        <v>1645</v>
      </c>
      <c r="G638" s="68" t="s">
        <v>104</v>
      </c>
      <c r="H638" s="68" t="s">
        <v>45</v>
      </c>
      <c r="I638" s="77" t="s">
        <v>48</v>
      </c>
      <c r="J638" s="68" t="s">
        <v>43</v>
      </c>
      <c r="K638" s="68">
        <v>27</v>
      </c>
      <c r="L638" s="90">
        <v>44762</v>
      </c>
      <c r="M638" s="90">
        <v>45351</v>
      </c>
      <c r="N638" s="68">
        <f>_xlfn.DAYS(M638,L638)/30</f>
        <v>19.633333333333333</v>
      </c>
      <c r="O638">
        <v>20</v>
      </c>
      <c r="P638">
        <f>N638/12</f>
        <v>1.6361111111111111</v>
      </c>
      <c r="Q638">
        <v>6.9333333333333336</v>
      </c>
      <c r="S638" t="s">
        <v>1645</v>
      </c>
      <c r="T638" s="68" t="s">
        <v>1646</v>
      </c>
      <c r="AC638" t="s">
        <v>1237</v>
      </c>
      <c r="AD638" s="1">
        <v>0</v>
      </c>
      <c r="AG638" t="s">
        <v>1645</v>
      </c>
      <c r="AJ638" s="114" t="s">
        <v>1600</v>
      </c>
    </row>
    <row r="639" spans="1:38" hidden="1" x14ac:dyDescent="0.2">
      <c r="A639" s="68" t="s">
        <v>1647</v>
      </c>
      <c r="B639" s="68" t="s">
        <v>1648</v>
      </c>
      <c r="D639" s="68" t="s">
        <v>1647</v>
      </c>
      <c r="E639" t="s">
        <v>1647</v>
      </c>
      <c r="F639" t="s">
        <v>1648</v>
      </c>
      <c r="G639" s="68" t="s">
        <v>1612</v>
      </c>
      <c r="H639" s="68" t="s">
        <v>52</v>
      </c>
      <c r="I639" s="77" t="s">
        <v>48</v>
      </c>
      <c r="J639" s="68" t="s">
        <v>43</v>
      </c>
      <c r="K639" s="68">
        <v>28</v>
      </c>
      <c r="L639" s="90">
        <v>44579</v>
      </c>
      <c r="M639" s="90">
        <v>45008</v>
      </c>
      <c r="N639" s="68">
        <v>14.566666666666666</v>
      </c>
      <c r="O639">
        <v>15</v>
      </c>
      <c r="P639">
        <v>1.2027777777777777</v>
      </c>
      <c r="Q639">
        <v>13.033333333333333</v>
      </c>
      <c r="S639" t="s">
        <v>1649</v>
      </c>
      <c r="T639" s="77" t="s">
        <v>1650</v>
      </c>
      <c r="U639" s="2"/>
      <c r="V639" s="2"/>
      <c r="W639" s="2"/>
      <c r="AD639" s="1">
        <v>1</v>
      </c>
      <c r="AE639" s="1"/>
      <c r="AF639" s="1"/>
      <c r="AG639" s="1"/>
      <c r="AH639" s="1"/>
      <c r="AI639" s="1"/>
      <c r="AJ639" s="114" t="s">
        <v>1600</v>
      </c>
    </row>
    <row r="640" spans="1:38" hidden="1" x14ac:dyDescent="0.2">
      <c r="A640" s="71" t="s">
        <v>1651</v>
      </c>
      <c r="B640" s="71" t="s">
        <v>1651</v>
      </c>
      <c r="C640" s="28"/>
      <c r="D640" s="71" t="s">
        <v>1651</v>
      </c>
      <c r="E640" s="28" t="s">
        <v>1651</v>
      </c>
      <c r="F640" s="28"/>
      <c r="G640" s="71" t="s">
        <v>104</v>
      </c>
      <c r="H640" s="71" t="s">
        <v>45</v>
      </c>
      <c r="I640" s="77" t="s">
        <v>48</v>
      </c>
      <c r="J640" s="71" t="s">
        <v>43</v>
      </c>
      <c r="K640" s="71"/>
      <c r="L640" s="93">
        <v>44762</v>
      </c>
      <c r="M640" s="90">
        <v>45351</v>
      </c>
      <c r="N640" s="68">
        <f t="shared" ref="N640:N645" si="16">_xlfn.DAYS(M640,L640)/30</f>
        <v>19.633333333333333</v>
      </c>
      <c r="O640">
        <v>20</v>
      </c>
      <c r="P640">
        <f t="shared" ref="P640:P645" si="17">N640/12</f>
        <v>1.6361111111111111</v>
      </c>
      <c r="Q640" s="28">
        <v>6.9333333333333336</v>
      </c>
      <c r="R640" s="28"/>
      <c r="S640" s="28" t="s">
        <v>1651</v>
      </c>
      <c r="T640" s="71" t="s">
        <v>1652</v>
      </c>
      <c r="U640" s="28"/>
      <c r="V640" s="28"/>
      <c r="W640" s="28"/>
      <c r="X640" s="71"/>
      <c r="Y640" s="71"/>
      <c r="Z640" s="28"/>
      <c r="AA640" s="28"/>
      <c r="AB640" s="28"/>
      <c r="AC640" s="28" t="s">
        <v>1237</v>
      </c>
      <c r="AD640" s="23">
        <v>0</v>
      </c>
      <c r="AE640" s="28"/>
      <c r="AF640" s="28"/>
      <c r="AG640" s="28" t="s">
        <v>1651</v>
      </c>
      <c r="AH640" s="28"/>
      <c r="AI640" s="28" t="s">
        <v>1653</v>
      </c>
      <c r="AJ640" s="116" t="s">
        <v>1600</v>
      </c>
      <c r="AK640" s="28"/>
      <c r="AL640" s="28"/>
    </row>
    <row r="641" spans="1:38" hidden="1" x14ac:dyDescent="0.2">
      <c r="A641" s="68" t="s">
        <v>1654</v>
      </c>
      <c r="B641" s="68" t="s">
        <v>1654</v>
      </c>
      <c r="D641" s="68" t="s">
        <v>1654</v>
      </c>
      <c r="E641" t="s">
        <v>1654</v>
      </c>
      <c r="G641" s="68" t="s">
        <v>104</v>
      </c>
      <c r="H641" s="68" t="s">
        <v>45</v>
      </c>
      <c r="I641" s="77" t="s">
        <v>48</v>
      </c>
      <c r="J641" s="68" t="s">
        <v>43</v>
      </c>
      <c r="K641" s="68">
        <v>32</v>
      </c>
      <c r="L641" s="90">
        <v>44762</v>
      </c>
      <c r="M641" s="90">
        <v>45351</v>
      </c>
      <c r="N641" s="68">
        <f t="shared" si="16"/>
        <v>19.633333333333333</v>
      </c>
      <c r="O641">
        <v>20</v>
      </c>
      <c r="P641">
        <f t="shared" si="17"/>
        <v>1.6361111111111111</v>
      </c>
      <c r="Q641">
        <v>6.9333333333333336</v>
      </c>
      <c r="S641" t="s">
        <v>1655</v>
      </c>
      <c r="T641" s="68" t="s">
        <v>1656</v>
      </c>
      <c r="AC641" t="s">
        <v>1237</v>
      </c>
      <c r="AD641" s="1">
        <v>0</v>
      </c>
      <c r="AG641" t="s">
        <v>1654</v>
      </c>
      <c r="AJ641" s="114" t="s">
        <v>1600</v>
      </c>
    </row>
    <row r="642" spans="1:38" hidden="1" x14ac:dyDescent="0.2">
      <c r="A642" s="68" t="s">
        <v>1657</v>
      </c>
      <c r="B642" s="68" t="s">
        <v>1657</v>
      </c>
      <c r="D642" s="68" t="s">
        <v>1657</v>
      </c>
      <c r="E642" t="s">
        <v>1657</v>
      </c>
      <c r="G642" s="68" t="s">
        <v>104</v>
      </c>
      <c r="H642" s="68" t="s">
        <v>45</v>
      </c>
      <c r="I642" s="77" t="s">
        <v>48</v>
      </c>
      <c r="J642" s="68" t="s">
        <v>43</v>
      </c>
      <c r="K642" s="68">
        <v>29</v>
      </c>
      <c r="L642" s="90">
        <v>44762</v>
      </c>
      <c r="M642" s="90">
        <v>45351</v>
      </c>
      <c r="N642" s="68">
        <f t="shared" si="16"/>
        <v>19.633333333333333</v>
      </c>
      <c r="O642">
        <v>20</v>
      </c>
      <c r="P642">
        <f t="shared" si="17"/>
        <v>1.6361111111111111</v>
      </c>
      <c r="Q642">
        <v>6.9333333333333336</v>
      </c>
      <c r="S642" t="s">
        <v>1657</v>
      </c>
      <c r="T642" s="68" t="s">
        <v>1658</v>
      </c>
      <c r="AC642" t="s">
        <v>1237</v>
      </c>
      <c r="AD642" s="1">
        <v>0</v>
      </c>
      <c r="AG642" t="s">
        <v>1657</v>
      </c>
      <c r="AJ642" s="114" t="s">
        <v>1600</v>
      </c>
    </row>
    <row r="643" spans="1:38" hidden="1" x14ac:dyDescent="0.2">
      <c r="A643" s="68" t="s">
        <v>1659</v>
      </c>
      <c r="B643" s="68" t="s">
        <v>1659</v>
      </c>
      <c r="C643" s="55"/>
      <c r="D643" s="68" t="s">
        <v>1659</v>
      </c>
      <c r="E643" s="55" t="s">
        <v>1659</v>
      </c>
      <c r="F643" s="55"/>
      <c r="G643" s="68" t="s">
        <v>44</v>
      </c>
      <c r="H643" s="68" t="s">
        <v>45</v>
      </c>
      <c r="I643" s="77" t="s">
        <v>48</v>
      </c>
      <c r="J643" s="68" t="s">
        <v>43</v>
      </c>
      <c r="K643" s="68">
        <v>28</v>
      </c>
      <c r="L643" s="90">
        <v>44765</v>
      </c>
      <c r="M643" s="90">
        <v>45351</v>
      </c>
      <c r="N643" s="68">
        <f t="shared" si="16"/>
        <v>19.533333333333335</v>
      </c>
      <c r="O643" s="55">
        <v>20</v>
      </c>
      <c r="P643" s="55">
        <f t="shared" si="17"/>
        <v>1.627777777777778</v>
      </c>
      <c r="Q643" s="55">
        <v>6.833333333333333</v>
      </c>
      <c r="R643" s="55"/>
      <c r="S643" s="55" t="s">
        <v>1659</v>
      </c>
      <c r="T643" s="68" t="s">
        <v>1660</v>
      </c>
      <c r="U643" s="55"/>
      <c r="V643" s="55"/>
      <c r="Z643" s="55"/>
      <c r="AA643" s="55"/>
      <c r="AB643" s="55"/>
      <c r="AC643" s="55" t="s">
        <v>1237</v>
      </c>
      <c r="AD643" s="56">
        <v>0</v>
      </c>
      <c r="AE643" s="55"/>
      <c r="AF643" s="55"/>
      <c r="AG643" s="55" t="s">
        <v>1659</v>
      </c>
      <c r="AH643" s="55"/>
      <c r="AI643" s="55" t="s">
        <v>1661</v>
      </c>
      <c r="AJ643" s="114" t="s">
        <v>1600</v>
      </c>
      <c r="AK643" s="55"/>
      <c r="AL643" s="55"/>
    </row>
    <row r="644" spans="1:38" hidden="1" x14ac:dyDescent="0.2">
      <c r="A644" s="68" t="s">
        <v>1662</v>
      </c>
      <c r="B644" s="68" t="s">
        <v>1662</v>
      </c>
      <c r="C644" s="55"/>
      <c r="D644" s="68" t="s">
        <v>1662</v>
      </c>
      <c r="E644" s="55" t="s">
        <v>1662</v>
      </c>
      <c r="F644" s="55"/>
      <c r="G644" s="68" t="s">
        <v>44</v>
      </c>
      <c r="H644" s="68" t="s">
        <v>45</v>
      </c>
      <c r="I644" s="77" t="s">
        <v>48</v>
      </c>
      <c r="J644" s="68" t="s">
        <v>43</v>
      </c>
      <c r="K644" s="68">
        <v>30</v>
      </c>
      <c r="L644" s="90">
        <v>44765</v>
      </c>
      <c r="M644" s="90">
        <v>45352</v>
      </c>
      <c r="N644" s="68">
        <f t="shared" si="16"/>
        <v>19.566666666666666</v>
      </c>
      <c r="O644" s="55">
        <v>20</v>
      </c>
      <c r="P644" s="55">
        <f t="shared" si="17"/>
        <v>1.6305555555555555</v>
      </c>
      <c r="Q644" s="55">
        <v>6.833333333333333</v>
      </c>
      <c r="R644" s="55"/>
      <c r="S644" s="55" t="s">
        <v>1662</v>
      </c>
      <c r="T644" s="68" t="s">
        <v>1663</v>
      </c>
      <c r="U644" s="55"/>
      <c r="V644" s="55"/>
      <c r="Z644" s="55"/>
      <c r="AA644" s="55"/>
      <c r="AB644" s="55"/>
      <c r="AC644" s="55" t="s">
        <v>1237</v>
      </c>
      <c r="AD644" s="56">
        <v>0</v>
      </c>
      <c r="AE644" s="55"/>
      <c r="AF644" s="55"/>
      <c r="AG644" s="55" t="s">
        <v>1662</v>
      </c>
      <c r="AH644" s="55"/>
      <c r="AI644" s="55" t="s">
        <v>1661</v>
      </c>
      <c r="AJ644" s="114" t="s">
        <v>1600</v>
      </c>
      <c r="AK644" s="55"/>
      <c r="AL644" s="55"/>
    </row>
    <row r="645" spans="1:38" hidden="1" x14ac:dyDescent="0.2">
      <c r="A645" s="68" t="s">
        <v>1664</v>
      </c>
      <c r="B645" s="68" t="s">
        <v>1664</v>
      </c>
      <c r="D645" s="68" t="s">
        <v>1664</v>
      </c>
      <c r="E645" t="s">
        <v>1664</v>
      </c>
      <c r="G645" s="68" t="s">
        <v>44</v>
      </c>
      <c r="H645" s="68" t="s">
        <v>45</v>
      </c>
      <c r="I645" s="77" t="s">
        <v>48</v>
      </c>
      <c r="J645" s="68" t="s">
        <v>43</v>
      </c>
      <c r="K645" s="68">
        <v>27</v>
      </c>
      <c r="L645" s="90">
        <v>44765</v>
      </c>
      <c r="M645" s="90">
        <v>45352</v>
      </c>
      <c r="N645" s="68">
        <f t="shared" si="16"/>
        <v>19.566666666666666</v>
      </c>
      <c r="O645">
        <v>20</v>
      </c>
      <c r="P645">
        <f t="shared" si="17"/>
        <v>1.6305555555555555</v>
      </c>
      <c r="Q645">
        <v>6.833333333333333</v>
      </c>
      <c r="S645" t="s">
        <v>1664</v>
      </c>
      <c r="T645" s="68" t="s">
        <v>1665</v>
      </c>
      <c r="AC645" t="s">
        <v>1237</v>
      </c>
      <c r="AD645" s="1">
        <v>0</v>
      </c>
      <c r="AG645" t="s">
        <v>1664</v>
      </c>
      <c r="AJ645" s="114" t="s">
        <v>1600</v>
      </c>
    </row>
    <row r="646" spans="1:38" hidden="1" x14ac:dyDescent="0.2">
      <c r="A646" s="68" t="s">
        <v>1666</v>
      </c>
      <c r="B646" s="68" t="s">
        <v>1667</v>
      </c>
      <c r="D646" s="68" t="s">
        <v>1666</v>
      </c>
      <c r="E646" t="s">
        <v>1666</v>
      </c>
      <c r="F646" t="s">
        <v>1667</v>
      </c>
      <c r="G646" s="68" t="s">
        <v>321</v>
      </c>
      <c r="H646" s="68" t="s">
        <v>45</v>
      </c>
      <c r="I646" s="77" t="s">
        <v>48</v>
      </c>
      <c r="J646" s="68" t="s">
        <v>43</v>
      </c>
      <c r="K646" s="68">
        <v>35</v>
      </c>
      <c r="L646" s="90">
        <v>44787</v>
      </c>
      <c r="M646" s="90">
        <v>45008</v>
      </c>
      <c r="N646" s="68">
        <v>7.6333333333333337</v>
      </c>
      <c r="O646">
        <v>8</v>
      </c>
      <c r="P646">
        <v>0.63055555555555554</v>
      </c>
      <c r="Q646">
        <v>6.1</v>
      </c>
      <c r="S646" t="s">
        <v>1668</v>
      </c>
      <c r="T646" s="77" t="s">
        <v>1669</v>
      </c>
      <c r="U646" s="2"/>
      <c r="V646" s="2"/>
      <c r="W646" s="2"/>
      <c r="AC646" t="s">
        <v>1607</v>
      </c>
      <c r="AD646" s="1">
        <v>0</v>
      </c>
      <c r="AE646" s="1"/>
      <c r="AF646" s="1"/>
      <c r="AG646" s="1"/>
      <c r="AH646" s="1"/>
      <c r="AI646" s="1"/>
      <c r="AJ646" s="114" t="s">
        <v>1600</v>
      </c>
    </row>
    <row r="647" spans="1:38" hidden="1" x14ac:dyDescent="0.2">
      <c r="A647" s="68" t="s">
        <v>1671</v>
      </c>
      <c r="B647" s="68" t="s">
        <v>1671</v>
      </c>
      <c r="D647" s="68" t="s">
        <v>1671</v>
      </c>
      <c r="E647" t="s">
        <v>1671</v>
      </c>
      <c r="G647" s="68" t="s">
        <v>104</v>
      </c>
      <c r="H647" s="68" t="s">
        <v>45</v>
      </c>
      <c r="I647" s="77" t="s">
        <v>1238</v>
      </c>
      <c r="J647" s="68" t="s">
        <v>43</v>
      </c>
      <c r="K647" s="68">
        <v>30</v>
      </c>
      <c r="L647" s="90">
        <v>44806</v>
      </c>
      <c r="M647" s="90">
        <v>45336</v>
      </c>
      <c r="N647" s="68">
        <v>17.666666666666668</v>
      </c>
      <c r="O647">
        <v>18</v>
      </c>
      <c r="P647">
        <v>1.4722222222222223</v>
      </c>
      <c r="Q647">
        <v>6.4</v>
      </c>
      <c r="S647" t="s">
        <v>1671</v>
      </c>
      <c r="T647" s="68" t="s">
        <v>1672</v>
      </c>
      <c r="AC647" t="s">
        <v>1237</v>
      </c>
      <c r="AD647" s="1">
        <v>0</v>
      </c>
      <c r="AE647" s="28"/>
      <c r="AF647" s="28"/>
      <c r="AG647" s="57" t="s">
        <v>1673</v>
      </c>
      <c r="AH647" s="28"/>
      <c r="AI647" s="28"/>
      <c r="AJ647" s="114" t="s">
        <v>1670</v>
      </c>
    </row>
    <row r="648" spans="1:38" hidden="1" x14ac:dyDescent="0.2">
      <c r="A648" s="68" t="s">
        <v>1674</v>
      </c>
      <c r="B648" s="68" t="s">
        <v>2327</v>
      </c>
      <c r="D648" s="68" t="s">
        <v>1674</v>
      </c>
      <c r="E648" t="s">
        <v>1674</v>
      </c>
      <c r="F648" t="s">
        <v>1675</v>
      </c>
      <c r="G648" s="68" t="s">
        <v>1612</v>
      </c>
      <c r="H648" s="68" t="s">
        <v>52</v>
      </c>
      <c r="I648" s="77" t="s">
        <v>48</v>
      </c>
      <c r="J648" s="68" t="s">
        <v>43</v>
      </c>
      <c r="K648" s="84">
        <v>25</v>
      </c>
      <c r="L648" s="90">
        <v>44490</v>
      </c>
      <c r="M648" s="90">
        <v>45036</v>
      </c>
      <c r="N648" s="68">
        <v>18.233333333333334</v>
      </c>
      <c r="O648">
        <v>18</v>
      </c>
      <c r="P648">
        <v>1.5</v>
      </c>
      <c r="Q648">
        <v>16.933333333333334</v>
      </c>
      <c r="S648" t="s">
        <v>1676</v>
      </c>
      <c r="T648" s="77" t="s">
        <v>1677</v>
      </c>
      <c r="U648" s="2"/>
      <c r="V648" s="2"/>
      <c r="W648" s="2"/>
      <c r="AD648" s="1">
        <v>1</v>
      </c>
      <c r="AE648" s="1"/>
      <c r="AF648" s="1"/>
      <c r="AG648" s="1"/>
      <c r="AH648" s="1"/>
      <c r="AI648" s="1"/>
      <c r="AJ648" s="114" t="s">
        <v>1670</v>
      </c>
    </row>
    <row r="649" spans="1:38" hidden="1" x14ac:dyDescent="0.2">
      <c r="A649" s="68" t="s">
        <v>1678</v>
      </c>
      <c r="B649" s="68" t="s">
        <v>2328</v>
      </c>
      <c r="D649" s="68" t="s">
        <v>1678</v>
      </c>
      <c r="E649" t="s">
        <v>1678</v>
      </c>
      <c r="F649" t="s">
        <v>1679</v>
      </c>
      <c r="G649" s="68" t="s">
        <v>1612</v>
      </c>
      <c r="H649" s="68" t="s">
        <v>52</v>
      </c>
      <c r="I649" s="77" t="s">
        <v>48</v>
      </c>
      <c r="J649" s="68" t="s">
        <v>43</v>
      </c>
      <c r="K649" s="84">
        <v>27</v>
      </c>
      <c r="L649" s="90">
        <v>44490</v>
      </c>
      <c r="M649" s="90">
        <v>45036</v>
      </c>
      <c r="N649" s="68">
        <v>18.233333333333334</v>
      </c>
      <c r="O649">
        <v>18</v>
      </c>
      <c r="P649">
        <v>1.5</v>
      </c>
      <c r="Q649">
        <v>16.933333333333334</v>
      </c>
      <c r="S649" t="s">
        <v>1680</v>
      </c>
      <c r="T649" s="77" t="s">
        <v>1681</v>
      </c>
      <c r="U649" s="2"/>
      <c r="V649" s="2"/>
      <c r="W649" s="2"/>
      <c r="AD649" s="1">
        <v>1</v>
      </c>
      <c r="AE649" s="1"/>
      <c r="AF649" s="1"/>
      <c r="AG649" s="1"/>
      <c r="AH649" s="1"/>
      <c r="AI649" s="1"/>
      <c r="AJ649" s="114" t="s">
        <v>1670</v>
      </c>
    </row>
    <row r="650" spans="1:38" hidden="1" x14ac:dyDescent="0.2">
      <c r="A650" s="68" t="s">
        <v>1682</v>
      </c>
      <c r="B650" s="68" t="s">
        <v>2329</v>
      </c>
      <c r="D650" s="68" t="s">
        <v>1682</v>
      </c>
      <c r="E650" t="s">
        <v>1682</v>
      </c>
      <c r="F650" t="s">
        <v>1683</v>
      </c>
      <c r="G650" s="68" t="s">
        <v>1612</v>
      </c>
      <c r="H650" s="68" t="s">
        <v>52</v>
      </c>
      <c r="I650" s="77" t="s">
        <v>48</v>
      </c>
      <c r="J650" s="68" t="s">
        <v>43</v>
      </c>
      <c r="K650" s="84">
        <v>24</v>
      </c>
      <c r="L650" s="90">
        <v>44490</v>
      </c>
      <c r="M650" s="90">
        <v>45036</v>
      </c>
      <c r="N650" s="68">
        <v>18.233333333333334</v>
      </c>
      <c r="O650">
        <v>18</v>
      </c>
      <c r="P650">
        <v>1.5</v>
      </c>
      <c r="Q650">
        <v>16.933333333333334</v>
      </c>
      <c r="S650" t="s">
        <v>1684</v>
      </c>
      <c r="T650" s="77" t="s">
        <v>1685</v>
      </c>
      <c r="U650" s="2"/>
      <c r="V650" s="2"/>
      <c r="W650" s="2"/>
      <c r="AD650" s="1">
        <v>1</v>
      </c>
      <c r="AE650" s="1"/>
      <c r="AF650" s="1"/>
      <c r="AG650" s="1"/>
      <c r="AH650" s="1"/>
      <c r="AI650" s="1"/>
      <c r="AJ650" s="114" t="s">
        <v>1670</v>
      </c>
    </row>
    <row r="651" spans="1:38" hidden="1" x14ac:dyDescent="0.2">
      <c r="A651" s="68" t="s">
        <v>1686</v>
      </c>
      <c r="B651" s="68" t="s">
        <v>2330</v>
      </c>
      <c r="D651" s="68" t="s">
        <v>1686</v>
      </c>
      <c r="E651" t="s">
        <v>1686</v>
      </c>
      <c r="F651" t="s">
        <v>1687</v>
      </c>
      <c r="G651" s="68" t="s">
        <v>1612</v>
      </c>
      <c r="H651" s="68" t="s">
        <v>45</v>
      </c>
      <c r="I651" s="77" t="s">
        <v>48</v>
      </c>
      <c r="J651" s="68" t="s">
        <v>43</v>
      </c>
      <c r="K651" s="85">
        <v>32</v>
      </c>
      <c r="L651" s="90">
        <v>44467</v>
      </c>
      <c r="M651" s="90">
        <v>45035</v>
      </c>
      <c r="N651" s="68">
        <v>19</v>
      </c>
      <c r="O651">
        <v>19</v>
      </c>
      <c r="P651">
        <v>1.5638888888888889</v>
      </c>
      <c r="Q651">
        <v>17.7</v>
      </c>
      <c r="S651" t="s">
        <v>1688</v>
      </c>
      <c r="T651" s="77" t="s">
        <v>1689</v>
      </c>
      <c r="U651" s="2"/>
      <c r="V651" s="2"/>
      <c r="W651" s="2"/>
      <c r="AD651" s="1">
        <v>1</v>
      </c>
      <c r="AE651" s="1"/>
      <c r="AF651" s="1"/>
      <c r="AG651" s="1"/>
      <c r="AH651" s="1"/>
      <c r="AI651" s="1"/>
      <c r="AJ651" s="114" t="s">
        <v>1670</v>
      </c>
    </row>
    <row r="652" spans="1:38" hidden="1" x14ac:dyDescent="0.2">
      <c r="A652" s="68" t="s">
        <v>1690</v>
      </c>
      <c r="B652" s="68" t="s">
        <v>2331</v>
      </c>
      <c r="D652" s="68" t="s">
        <v>1690</v>
      </c>
      <c r="E652" t="s">
        <v>1690</v>
      </c>
      <c r="F652" t="s">
        <v>1691</v>
      </c>
      <c r="G652" s="68" t="s">
        <v>1612</v>
      </c>
      <c r="H652" s="68" t="s">
        <v>45</v>
      </c>
      <c r="I652" s="77" t="s">
        <v>48</v>
      </c>
      <c r="J652" s="68" t="s">
        <v>43</v>
      </c>
      <c r="K652" s="85">
        <v>32</v>
      </c>
      <c r="L652" s="90">
        <v>44467</v>
      </c>
      <c r="M652" s="90">
        <v>45035</v>
      </c>
      <c r="N652" s="68">
        <v>19</v>
      </c>
      <c r="O652">
        <v>19</v>
      </c>
      <c r="P652">
        <v>1.5638888888888889</v>
      </c>
      <c r="Q652">
        <v>17.7</v>
      </c>
      <c r="S652" t="s">
        <v>1692</v>
      </c>
      <c r="T652" s="77" t="s">
        <v>1693</v>
      </c>
      <c r="U652" s="2"/>
      <c r="V652" s="2"/>
      <c r="W652" s="2"/>
      <c r="AD652" s="1">
        <v>1</v>
      </c>
      <c r="AE652" s="1"/>
      <c r="AF652" s="1"/>
      <c r="AG652" s="1"/>
      <c r="AH652" s="1"/>
      <c r="AI652" s="1"/>
      <c r="AJ652" s="114" t="s">
        <v>1670</v>
      </c>
    </row>
    <row r="653" spans="1:38" hidden="1" x14ac:dyDescent="0.2">
      <c r="A653" s="68" t="s">
        <v>1694</v>
      </c>
      <c r="B653" s="68" t="s">
        <v>2332</v>
      </c>
      <c r="D653" s="68" t="s">
        <v>1694</v>
      </c>
      <c r="E653" t="s">
        <v>1694</v>
      </c>
      <c r="F653" t="s">
        <v>1695</v>
      </c>
      <c r="G653" s="68" t="s">
        <v>1612</v>
      </c>
      <c r="H653" s="68" t="s">
        <v>45</v>
      </c>
      <c r="I653" s="77" t="s">
        <v>48</v>
      </c>
      <c r="J653" s="68" t="s">
        <v>43</v>
      </c>
      <c r="K653" s="85">
        <v>33</v>
      </c>
      <c r="L653" s="90">
        <v>44467</v>
      </c>
      <c r="M653" s="90">
        <v>45035</v>
      </c>
      <c r="N653" s="68">
        <v>19</v>
      </c>
      <c r="O653">
        <v>19</v>
      </c>
      <c r="P653">
        <v>1.5638888888888889</v>
      </c>
      <c r="Q653">
        <v>17.7</v>
      </c>
      <c r="S653" t="s">
        <v>1696</v>
      </c>
      <c r="T653" s="77" t="s">
        <v>1697</v>
      </c>
      <c r="U653" s="2"/>
      <c r="V653" s="2"/>
      <c r="W653" s="2"/>
      <c r="AD653" s="1">
        <v>1</v>
      </c>
      <c r="AE653" s="1"/>
      <c r="AF653" s="1"/>
      <c r="AG653" s="1"/>
      <c r="AH653" s="1"/>
      <c r="AI653" s="1"/>
      <c r="AJ653" s="114" t="s">
        <v>1670</v>
      </c>
    </row>
    <row r="654" spans="1:38" hidden="1" x14ac:dyDescent="0.2">
      <c r="A654" s="68" t="s">
        <v>1698</v>
      </c>
      <c r="B654" s="68" t="s">
        <v>2333</v>
      </c>
      <c r="D654" s="68" t="s">
        <v>1698</v>
      </c>
      <c r="E654" t="s">
        <v>1698</v>
      </c>
      <c r="F654" t="s">
        <v>1699</v>
      </c>
      <c r="G654" s="68" t="s">
        <v>104</v>
      </c>
      <c r="H654" s="68" t="s">
        <v>52</v>
      </c>
      <c r="I654" s="77" t="s">
        <v>48</v>
      </c>
      <c r="J654" s="68" t="s">
        <v>342</v>
      </c>
      <c r="K654" s="86">
        <v>45</v>
      </c>
      <c r="L654" s="90">
        <v>44470</v>
      </c>
      <c r="M654" s="90">
        <v>45035</v>
      </c>
      <c r="N654" s="68">
        <v>18.899999999999999</v>
      </c>
      <c r="O654">
        <v>19</v>
      </c>
      <c r="P654">
        <v>1.5555555555555556</v>
      </c>
      <c r="Q654">
        <v>17.600000000000001</v>
      </c>
      <c r="S654" t="s">
        <v>1700</v>
      </c>
      <c r="T654" s="77" t="s">
        <v>1701</v>
      </c>
      <c r="U654" s="2"/>
      <c r="V654" s="2"/>
      <c r="W654" s="2"/>
      <c r="AD654" s="1">
        <v>1</v>
      </c>
      <c r="AE654" s="1"/>
      <c r="AF654" s="1"/>
      <c r="AG654" s="1" t="s">
        <v>1702</v>
      </c>
      <c r="AH654" s="1"/>
      <c r="AI654" s="1"/>
      <c r="AJ654" s="114" t="s">
        <v>1670</v>
      </c>
    </row>
    <row r="655" spans="1:38" hidden="1" x14ac:dyDescent="0.2">
      <c r="A655" s="68" t="s">
        <v>1703</v>
      </c>
      <c r="B655" s="68" t="s">
        <v>2334</v>
      </c>
      <c r="D655" s="68" t="s">
        <v>1703</v>
      </c>
      <c r="E655" t="s">
        <v>1703</v>
      </c>
      <c r="F655" t="s">
        <v>1704</v>
      </c>
      <c r="G655" s="68" t="s">
        <v>104</v>
      </c>
      <c r="H655" s="68" t="s">
        <v>52</v>
      </c>
      <c r="I655" s="77" t="s">
        <v>48</v>
      </c>
      <c r="J655" s="68" t="s">
        <v>342</v>
      </c>
      <c r="K655" s="86">
        <v>32</v>
      </c>
      <c r="L655" s="90">
        <v>44470</v>
      </c>
      <c r="M655" s="90">
        <v>45035</v>
      </c>
      <c r="N655" s="68">
        <v>18.899999999999999</v>
      </c>
      <c r="O655">
        <v>19</v>
      </c>
      <c r="P655">
        <v>1.5555555555555556</v>
      </c>
      <c r="Q655">
        <v>17.600000000000001</v>
      </c>
      <c r="S655" t="s">
        <v>1705</v>
      </c>
      <c r="T655" s="77" t="s">
        <v>1706</v>
      </c>
      <c r="U655" s="2"/>
      <c r="V655" s="2"/>
      <c r="W655" s="2"/>
      <c r="AD655" s="1">
        <v>1</v>
      </c>
      <c r="AE655" s="1"/>
      <c r="AF655" s="1"/>
      <c r="AG655" s="1" t="s">
        <v>1707</v>
      </c>
      <c r="AH655" s="1"/>
      <c r="AI655" s="1"/>
      <c r="AJ655" s="114" t="s">
        <v>1670</v>
      </c>
    </row>
    <row r="656" spans="1:38" hidden="1" x14ac:dyDescent="0.2">
      <c r="A656" s="68" t="s">
        <v>1708</v>
      </c>
      <c r="B656" s="68" t="s">
        <v>2335</v>
      </c>
      <c r="D656" s="68" t="s">
        <v>1708</v>
      </c>
      <c r="E656" t="s">
        <v>1708</v>
      </c>
      <c r="F656" t="s">
        <v>1709</v>
      </c>
      <c r="G656" s="68" t="s">
        <v>104</v>
      </c>
      <c r="H656" s="68" t="s">
        <v>52</v>
      </c>
      <c r="I656" s="77" t="s">
        <v>48</v>
      </c>
      <c r="J656" s="68" t="s">
        <v>342</v>
      </c>
      <c r="K656" s="86">
        <v>27</v>
      </c>
      <c r="L656" s="90">
        <v>44470</v>
      </c>
      <c r="M656" s="90">
        <v>45035</v>
      </c>
      <c r="N656" s="68">
        <v>18.899999999999999</v>
      </c>
      <c r="O656">
        <v>19</v>
      </c>
      <c r="P656">
        <v>1.5555555555555556</v>
      </c>
      <c r="Q656">
        <v>17.600000000000001</v>
      </c>
      <c r="S656" t="s">
        <v>1710</v>
      </c>
      <c r="T656" s="77" t="s">
        <v>1711</v>
      </c>
      <c r="U656" s="2"/>
      <c r="V656" s="2"/>
      <c r="W656" s="2"/>
      <c r="AD656" s="1">
        <v>1</v>
      </c>
      <c r="AE656" s="1"/>
      <c r="AF656" s="1"/>
      <c r="AG656" s="1" t="s">
        <v>1712</v>
      </c>
      <c r="AH656" s="1"/>
      <c r="AI656" s="1"/>
      <c r="AJ656" s="114" t="s">
        <v>1670</v>
      </c>
    </row>
    <row r="657" spans="1:38" hidden="1" x14ac:dyDescent="0.2">
      <c r="A657" s="68" t="s">
        <v>1713</v>
      </c>
      <c r="B657" s="68" t="s">
        <v>1713</v>
      </c>
      <c r="D657" s="68" t="s">
        <v>1713</v>
      </c>
      <c r="E657" t="s">
        <v>1713</v>
      </c>
      <c r="G657" s="68" t="s">
        <v>104</v>
      </c>
      <c r="H657" s="68" t="s">
        <v>45</v>
      </c>
      <c r="I657" s="77" t="s">
        <v>1238</v>
      </c>
      <c r="J657" s="68" t="s">
        <v>43</v>
      </c>
      <c r="K657" s="68">
        <v>31</v>
      </c>
      <c r="L657" s="90">
        <v>44806</v>
      </c>
      <c r="M657" s="90">
        <v>45336</v>
      </c>
      <c r="N657" s="68">
        <v>17.666666666666668</v>
      </c>
      <c r="O657">
        <v>18</v>
      </c>
      <c r="P657">
        <v>1.4722222222222223</v>
      </c>
      <c r="Q657">
        <v>6.4</v>
      </c>
      <c r="S657" t="s">
        <v>1714</v>
      </c>
      <c r="T657" s="68" t="s">
        <v>1715</v>
      </c>
      <c r="AC657" t="s">
        <v>1237</v>
      </c>
      <c r="AD657" s="1">
        <v>0</v>
      </c>
      <c r="AE657" s="28"/>
      <c r="AF657" s="28"/>
      <c r="AG657" s="57" t="s">
        <v>1716</v>
      </c>
      <c r="AH657" s="28"/>
      <c r="AI657" s="28"/>
      <c r="AJ657" s="114" t="s">
        <v>1670</v>
      </c>
    </row>
    <row r="658" spans="1:38" hidden="1" x14ac:dyDescent="0.2">
      <c r="A658" s="68" t="s">
        <v>1717</v>
      </c>
      <c r="B658" s="68" t="s">
        <v>1717</v>
      </c>
      <c r="D658" s="68" t="s">
        <v>1717</v>
      </c>
      <c r="E658" t="s">
        <v>1717</v>
      </c>
      <c r="G658" s="68" t="s">
        <v>104</v>
      </c>
      <c r="H658" s="68" t="s">
        <v>45</v>
      </c>
      <c r="I658" s="77" t="s">
        <v>1238</v>
      </c>
      <c r="J658" s="68" t="s">
        <v>43</v>
      </c>
      <c r="K658" s="68">
        <v>29</v>
      </c>
      <c r="L658" s="90">
        <v>44806</v>
      </c>
      <c r="M658" s="90">
        <v>45336</v>
      </c>
      <c r="N658" s="68">
        <v>17.666666666666668</v>
      </c>
      <c r="O658">
        <v>18</v>
      </c>
      <c r="P658">
        <v>1.4722222222222223</v>
      </c>
      <c r="Q658">
        <v>6.4</v>
      </c>
      <c r="S658" t="s">
        <v>1717</v>
      </c>
      <c r="T658" s="68" t="s">
        <v>1718</v>
      </c>
      <c r="AC658" t="s">
        <v>1237</v>
      </c>
      <c r="AD658" s="1">
        <v>0</v>
      </c>
      <c r="AG658" s="57" t="s">
        <v>1719</v>
      </c>
      <c r="AJ658" s="114" t="s">
        <v>1670</v>
      </c>
    </row>
    <row r="659" spans="1:38" hidden="1" x14ac:dyDescent="0.2">
      <c r="A659" s="68" t="s">
        <v>1720</v>
      </c>
      <c r="B659" s="68" t="s">
        <v>1720</v>
      </c>
      <c r="C659" s="55"/>
      <c r="D659" s="68" t="s">
        <v>1720</v>
      </c>
      <c r="E659" s="55" t="s">
        <v>1720</v>
      </c>
      <c r="F659" s="55"/>
      <c r="G659" s="68" t="s">
        <v>104</v>
      </c>
      <c r="H659" s="68" t="s">
        <v>52</v>
      </c>
      <c r="I659" s="77" t="s">
        <v>1238</v>
      </c>
      <c r="J659" s="68" t="s">
        <v>43</v>
      </c>
      <c r="K659" s="68">
        <v>19</v>
      </c>
      <c r="L659" s="90">
        <v>44806</v>
      </c>
      <c r="M659" s="90">
        <v>45336</v>
      </c>
      <c r="N659" s="68">
        <v>17.666666666666668</v>
      </c>
      <c r="O659" s="55">
        <v>18</v>
      </c>
      <c r="P659" s="55">
        <v>1.4722222222222223</v>
      </c>
      <c r="Q659" s="55">
        <v>6.4</v>
      </c>
      <c r="R659" s="55"/>
      <c r="S659" s="55" t="s">
        <v>1720</v>
      </c>
      <c r="T659" s="68" t="s">
        <v>1721</v>
      </c>
      <c r="U659" s="55"/>
      <c r="V659" s="55"/>
      <c r="Z659" s="55"/>
      <c r="AA659" s="55"/>
      <c r="AB659" s="55"/>
      <c r="AC659" s="55" t="s">
        <v>1237</v>
      </c>
      <c r="AD659" s="56">
        <v>0</v>
      </c>
      <c r="AE659" s="55"/>
      <c r="AF659" s="55"/>
      <c r="AG659" s="58" t="s">
        <v>1722</v>
      </c>
      <c r="AH659" s="55"/>
      <c r="AI659" s="55" t="s">
        <v>1723</v>
      </c>
      <c r="AJ659" s="114" t="s">
        <v>1670</v>
      </c>
      <c r="AK659" s="55"/>
      <c r="AL659" s="55"/>
    </row>
    <row r="660" spans="1:38" hidden="1" x14ac:dyDescent="0.2">
      <c r="A660" s="68" t="s">
        <v>1724</v>
      </c>
      <c r="B660" s="68" t="s">
        <v>1724</v>
      </c>
      <c r="D660" s="68" t="s">
        <v>1724</v>
      </c>
      <c r="E660" t="s">
        <v>1724</v>
      </c>
      <c r="G660" s="68" t="s">
        <v>104</v>
      </c>
      <c r="H660" s="68" t="s">
        <v>52</v>
      </c>
      <c r="I660" s="77" t="s">
        <v>1238</v>
      </c>
      <c r="J660" s="68" t="s">
        <v>43</v>
      </c>
      <c r="K660" s="68">
        <v>24</v>
      </c>
      <c r="L660" s="90">
        <v>44806</v>
      </c>
      <c r="M660" s="90">
        <v>45336</v>
      </c>
      <c r="N660" s="68">
        <v>17.666666666666668</v>
      </c>
      <c r="O660">
        <v>18</v>
      </c>
      <c r="P660">
        <v>1.4722222222222223</v>
      </c>
      <c r="Q660">
        <v>6.4</v>
      </c>
      <c r="S660" t="s">
        <v>1724</v>
      </c>
      <c r="T660" s="68" t="s">
        <v>1725</v>
      </c>
      <c r="AC660" t="s">
        <v>1237</v>
      </c>
      <c r="AD660" s="1">
        <v>0</v>
      </c>
      <c r="AE660" s="28"/>
      <c r="AF660" s="28"/>
      <c r="AG660" s="57" t="s">
        <v>1726</v>
      </c>
      <c r="AH660" s="28"/>
      <c r="AI660" s="28"/>
      <c r="AJ660" s="114" t="s">
        <v>1670</v>
      </c>
    </row>
    <row r="661" spans="1:38" hidden="1" x14ac:dyDescent="0.2">
      <c r="A661" s="68" t="s">
        <v>1727</v>
      </c>
      <c r="B661" s="68" t="s">
        <v>1727</v>
      </c>
      <c r="D661" s="68" t="s">
        <v>1727</v>
      </c>
      <c r="E661" t="s">
        <v>1727</v>
      </c>
      <c r="G661" s="68" t="s">
        <v>104</v>
      </c>
      <c r="H661" s="68" t="s">
        <v>52</v>
      </c>
      <c r="I661" s="77" t="s">
        <v>1238</v>
      </c>
      <c r="J661" s="68" t="s">
        <v>43</v>
      </c>
      <c r="K661" s="68">
        <v>22</v>
      </c>
      <c r="L661" s="90">
        <v>44806</v>
      </c>
      <c r="M661" s="90">
        <v>45336</v>
      </c>
      <c r="N661" s="68">
        <v>17.666666666666668</v>
      </c>
      <c r="O661">
        <v>18</v>
      </c>
      <c r="P661">
        <v>1.4722222222222223</v>
      </c>
      <c r="Q661">
        <v>6.4</v>
      </c>
      <c r="S661" t="s">
        <v>1727</v>
      </c>
      <c r="T661" s="68" t="s">
        <v>1728</v>
      </c>
      <c r="AC661" t="s">
        <v>1237</v>
      </c>
      <c r="AD661" s="1">
        <v>0</v>
      </c>
      <c r="AE661" s="28"/>
      <c r="AF661" s="28"/>
      <c r="AG661" s="57" t="s">
        <v>1729</v>
      </c>
      <c r="AH661" s="28"/>
      <c r="AI661" s="28"/>
      <c r="AJ661" s="114" t="s">
        <v>1670</v>
      </c>
    </row>
    <row r="662" spans="1:38" hidden="1" x14ac:dyDescent="0.2">
      <c r="A662" s="68" t="s">
        <v>1730</v>
      </c>
      <c r="B662" s="68" t="s">
        <v>1730</v>
      </c>
      <c r="D662" s="68" t="s">
        <v>1730</v>
      </c>
      <c r="E662" t="s">
        <v>1730</v>
      </c>
      <c r="G662" s="68" t="s">
        <v>104</v>
      </c>
      <c r="H662" s="68" t="s">
        <v>52</v>
      </c>
      <c r="I662" s="77" t="s">
        <v>1238</v>
      </c>
      <c r="J662" s="68" t="s">
        <v>43</v>
      </c>
      <c r="K662" s="68">
        <v>24</v>
      </c>
      <c r="L662" s="90">
        <v>44806</v>
      </c>
      <c r="M662" s="90">
        <v>45342</v>
      </c>
      <c r="N662" s="68">
        <v>17.866666666666667</v>
      </c>
      <c r="O662">
        <v>18</v>
      </c>
      <c r="P662">
        <v>1.4888888888888889</v>
      </c>
      <c r="Q662">
        <v>6.4</v>
      </c>
      <c r="S662" t="s">
        <v>1730</v>
      </c>
      <c r="T662" s="68" t="s">
        <v>1731</v>
      </c>
      <c r="AC662" t="s">
        <v>1237</v>
      </c>
      <c r="AD662" s="1">
        <v>0</v>
      </c>
      <c r="AE662" s="28"/>
      <c r="AF662" s="28"/>
      <c r="AG662" s="57" t="s">
        <v>1732</v>
      </c>
      <c r="AH662" s="28"/>
      <c r="AI662" s="28"/>
      <c r="AJ662" s="114" t="s">
        <v>1670</v>
      </c>
    </row>
    <row r="663" spans="1:38" hidden="1" x14ac:dyDescent="0.2">
      <c r="A663" s="68" t="s">
        <v>1733</v>
      </c>
      <c r="B663" s="68" t="s">
        <v>1733</v>
      </c>
      <c r="D663" s="68" t="s">
        <v>1733</v>
      </c>
      <c r="E663" t="s">
        <v>1733</v>
      </c>
      <c r="G663" s="68" t="s">
        <v>104</v>
      </c>
      <c r="H663" s="68" t="s">
        <v>52</v>
      </c>
      <c r="I663" s="77" t="s">
        <v>1238</v>
      </c>
      <c r="J663" s="68" t="s">
        <v>43</v>
      </c>
      <c r="K663" s="68">
        <v>24</v>
      </c>
      <c r="L663" s="90">
        <v>44806</v>
      </c>
      <c r="M663" s="90">
        <v>45342</v>
      </c>
      <c r="N663" s="68">
        <v>17.866666666666667</v>
      </c>
      <c r="O663">
        <v>18</v>
      </c>
      <c r="P663">
        <v>1.4888888888888889</v>
      </c>
      <c r="Q663">
        <v>6.4</v>
      </c>
      <c r="S663" t="s">
        <v>1733</v>
      </c>
      <c r="T663" s="68" t="s">
        <v>1734</v>
      </c>
      <c r="AC663" t="s">
        <v>1237</v>
      </c>
      <c r="AD663" s="1">
        <v>0</v>
      </c>
      <c r="AG663" t="s">
        <v>1735</v>
      </c>
      <c r="AJ663" s="114" t="s">
        <v>1670</v>
      </c>
    </row>
    <row r="664" spans="1:38" hidden="1" x14ac:dyDescent="0.2">
      <c r="A664" s="68" t="s">
        <v>1736</v>
      </c>
      <c r="B664" s="68" t="s">
        <v>1736</v>
      </c>
      <c r="C664" s="55"/>
      <c r="D664" s="68" t="s">
        <v>1736</v>
      </c>
      <c r="E664" s="55" t="s">
        <v>1736</v>
      </c>
      <c r="F664" s="55"/>
      <c r="G664" s="68" t="s">
        <v>104</v>
      </c>
      <c r="H664" s="68" t="s">
        <v>52</v>
      </c>
      <c r="I664" s="77" t="s">
        <v>1238</v>
      </c>
      <c r="J664" s="68" t="s">
        <v>43</v>
      </c>
      <c r="K664" s="68">
        <v>23</v>
      </c>
      <c r="L664" s="90">
        <v>44806</v>
      </c>
      <c r="M664" s="90">
        <v>45335</v>
      </c>
      <c r="N664" s="68">
        <v>17.633333333333333</v>
      </c>
      <c r="O664" s="55">
        <v>18</v>
      </c>
      <c r="P664" s="55">
        <v>1.4694444444444443</v>
      </c>
      <c r="Q664" s="55">
        <v>6.4</v>
      </c>
      <c r="R664" s="55"/>
      <c r="S664" s="55"/>
      <c r="U664" s="55"/>
      <c r="V664" s="55"/>
      <c r="Z664" s="55"/>
      <c r="AA664" s="55"/>
      <c r="AB664" s="55"/>
      <c r="AC664" s="55" t="s">
        <v>1237</v>
      </c>
      <c r="AD664" s="56">
        <v>0</v>
      </c>
      <c r="AE664" s="55"/>
      <c r="AF664" s="55"/>
      <c r="AG664" s="55" t="s">
        <v>1737</v>
      </c>
      <c r="AH664" s="55" t="s">
        <v>1738</v>
      </c>
      <c r="AI664" s="55" t="s">
        <v>1723</v>
      </c>
      <c r="AJ664" s="114" t="s">
        <v>1670</v>
      </c>
      <c r="AK664" s="55"/>
      <c r="AL664" s="55"/>
    </row>
    <row r="665" spans="1:38" hidden="1" x14ac:dyDescent="0.2">
      <c r="A665" s="68" t="s">
        <v>1741</v>
      </c>
      <c r="B665" s="68" t="s">
        <v>1741</v>
      </c>
      <c r="D665" s="68" t="s">
        <v>1741</v>
      </c>
      <c r="E665" t="s">
        <v>1741</v>
      </c>
      <c r="F665" t="s">
        <v>1740</v>
      </c>
      <c r="G665" s="68" t="s">
        <v>104</v>
      </c>
      <c r="H665" s="68" t="s">
        <v>45</v>
      </c>
      <c r="I665" s="77" t="s">
        <v>48</v>
      </c>
      <c r="J665" s="68" t="s">
        <v>342</v>
      </c>
      <c r="K665" s="68">
        <v>36</v>
      </c>
      <c r="L665" s="90">
        <v>44470</v>
      </c>
      <c r="M665" s="90">
        <v>45063</v>
      </c>
      <c r="N665" s="68">
        <v>19.766666666666666</v>
      </c>
      <c r="O665">
        <v>20</v>
      </c>
      <c r="P665">
        <v>1.6666666666666667</v>
      </c>
      <c r="Q665">
        <v>18.533333333333335</v>
      </c>
      <c r="S665" t="s">
        <v>1741</v>
      </c>
      <c r="T665" s="77" t="s">
        <v>1742</v>
      </c>
      <c r="U665" s="2"/>
      <c r="V665" s="2"/>
      <c r="W665" s="2"/>
      <c r="AD665" s="1">
        <v>1</v>
      </c>
      <c r="AE665" s="1"/>
      <c r="AF665" s="1"/>
      <c r="AG665" s="1" t="s">
        <v>1743</v>
      </c>
      <c r="AH665" s="1"/>
      <c r="AI665" s="1"/>
      <c r="AJ665" s="114" t="s">
        <v>1739</v>
      </c>
    </row>
    <row r="666" spans="1:38" hidden="1" x14ac:dyDescent="0.2">
      <c r="A666" s="71" t="s">
        <v>1745</v>
      </c>
      <c r="B666" s="71" t="s">
        <v>1745</v>
      </c>
      <c r="C666" s="28"/>
      <c r="D666" s="71" t="s">
        <v>1745</v>
      </c>
      <c r="E666" s="28" t="s">
        <v>1745</v>
      </c>
      <c r="F666" s="28" t="s">
        <v>1744</v>
      </c>
      <c r="G666" s="71" t="s">
        <v>321</v>
      </c>
      <c r="H666" s="71" t="s">
        <v>45</v>
      </c>
      <c r="I666" s="77" t="s">
        <v>48</v>
      </c>
      <c r="J666" s="71" t="s">
        <v>342</v>
      </c>
      <c r="K666" s="71"/>
      <c r="L666" s="93">
        <v>44409</v>
      </c>
      <c r="M666" s="90">
        <v>45069</v>
      </c>
      <c r="N666" s="71">
        <v>22</v>
      </c>
      <c r="O666" s="28">
        <v>22</v>
      </c>
      <c r="P666" s="28">
        <v>1.8333333333333333</v>
      </c>
      <c r="Q666" s="28">
        <v>20.566666666666666</v>
      </c>
      <c r="R666" s="28"/>
      <c r="S666" s="28" t="s">
        <v>1745</v>
      </c>
      <c r="T666" s="74" t="s">
        <v>1746</v>
      </c>
      <c r="U666" s="54"/>
      <c r="V666" s="54"/>
      <c r="W666" s="54"/>
      <c r="X666" s="71"/>
      <c r="Y666" s="71"/>
      <c r="Z666" s="28"/>
      <c r="AA666" s="28"/>
      <c r="AB666" s="28"/>
      <c r="AC666" s="28" t="s">
        <v>1747</v>
      </c>
      <c r="AD666" s="1">
        <v>1</v>
      </c>
      <c r="AE666" s="1"/>
      <c r="AF666" s="1"/>
      <c r="AG666" s="1"/>
      <c r="AH666" s="1"/>
      <c r="AI666" s="1"/>
      <c r="AJ666" s="116" t="s">
        <v>1739</v>
      </c>
      <c r="AK666" s="28"/>
      <c r="AL666" s="28"/>
    </row>
    <row r="667" spans="1:38" hidden="1" x14ac:dyDescent="0.2">
      <c r="A667" s="71" t="s">
        <v>1749</v>
      </c>
      <c r="B667" s="71" t="s">
        <v>1749</v>
      </c>
      <c r="C667" s="28"/>
      <c r="D667" s="73" t="s">
        <v>1749</v>
      </c>
      <c r="E667" s="28" t="s">
        <v>1749</v>
      </c>
      <c r="F667" s="28" t="s">
        <v>1748</v>
      </c>
      <c r="G667" s="71" t="s">
        <v>321</v>
      </c>
      <c r="H667" s="71" t="s">
        <v>45</v>
      </c>
      <c r="I667" s="77" t="s">
        <v>48</v>
      </c>
      <c r="J667" s="71" t="s">
        <v>342</v>
      </c>
      <c r="K667" s="71"/>
      <c r="L667" s="93">
        <v>44409</v>
      </c>
      <c r="M667" s="90">
        <v>45069</v>
      </c>
      <c r="N667" s="71">
        <v>22</v>
      </c>
      <c r="O667" s="28">
        <v>22</v>
      </c>
      <c r="P667" s="28">
        <v>1.8333333333333333</v>
      </c>
      <c r="Q667" s="28">
        <v>20.566666666666666</v>
      </c>
      <c r="R667" s="28"/>
      <c r="S667" s="28" t="s">
        <v>1750</v>
      </c>
      <c r="T667" s="74" t="s">
        <v>1751</v>
      </c>
      <c r="U667" s="54"/>
      <c r="V667" s="54"/>
      <c r="W667" s="54"/>
      <c r="X667" s="71"/>
      <c r="Y667" s="71"/>
      <c r="Z667" s="28"/>
      <c r="AA667" s="28"/>
      <c r="AB667" s="28"/>
      <c r="AC667" s="28" t="s">
        <v>1747</v>
      </c>
      <c r="AD667" s="1">
        <v>1</v>
      </c>
      <c r="AE667" s="3"/>
      <c r="AF667" s="3"/>
      <c r="AG667" s="3"/>
      <c r="AH667" s="3"/>
      <c r="AI667" s="3"/>
      <c r="AJ667" s="116" t="s">
        <v>1739</v>
      </c>
      <c r="AK667" s="28"/>
      <c r="AL667" s="28"/>
    </row>
    <row r="668" spans="1:38" hidden="1" x14ac:dyDescent="0.2">
      <c r="A668" s="68" t="s">
        <v>1753</v>
      </c>
      <c r="B668" s="68" t="s">
        <v>1753</v>
      </c>
      <c r="D668" s="68" t="s">
        <v>1753</v>
      </c>
      <c r="E668" t="s">
        <v>1753</v>
      </c>
      <c r="F668" t="s">
        <v>1752</v>
      </c>
      <c r="G668" s="68" t="s">
        <v>321</v>
      </c>
      <c r="H668" s="68" t="s">
        <v>45</v>
      </c>
      <c r="I668" s="77" t="s">
        <v>48</v>
      </c>
      <c r="J668" s="68" t="s">
        <v>342</v>
      </c>
      <c r="K668" s="68">
        <v>43</v>
      </c>
      <c r="L668" s="90">
        <v>44409</v>
      </c>
      <c r="M668" s="90">
        <v>45069</v>
      </c>
      <c r="N668" s="68">
        <v>22</v>
      </c>
      <c r="O668">
        <v>22</v>
      </c>
      <c r="P668">
        <v>1.8333333333333333</v>
      </c>
      <c r="Q668">
        <v>20.566666666666666</v>
      </c>
      <c r="S668" t="s">
        <v>1753</v>
      </c>
      <c r="T668" s="77" t="s">
        <v>1754</v>
      </c>
      <c r="U668" s="2"/>
      <c r="V668" s="2"/>
      <c r="W668" s="2"/>
      <c r="AC668" t="s">
        <v>1755</v>
      </c>
      <c r="AD668" s="1">
        <v>1</v>
      </c>
      <c r="AE668" s="3"/>
      <c r="AF668" s="3"/>
      <c r="AG668" s="3"/>
      <c r="AH668" s="3"/>
      <c r="AI668" s="3"/>
      <c r="AJ668" s="114" t="s">
        <v>1739</v>
      </c>
    </row>
    <row r="669" spans="1:38" hidden="1" x14ac:dyDescent="0.2">
      <c r="A669" s="68" t="s">
        <v>1757</v>
      </c>
      <c r="B669" s="68" t="s">
        <v>1757</v>
      </c>
      <c r="D669" s="4" t="s">
        <v>1757</v>
      </c>
      <c r="E669" t="s">
        <v>1757</v>
      </c>
      <c r="F669" t="s">
        <v>1756</v>
      </c>
      <c r="G669" s="68" t="s">
        <v>321</v>
      </c>
      <c r="H669" s="68" t="s">
        <v>45</v>
      </c>
      <c r="I669" s="77" t="s">
        <v>48</v>
      </c>
      <c r="J669" s="68" t="s">
        <v>342</v>
      </c>
      <c r="K669" s="68">
        <v>40</v>
      </c>
      <c r="L669" s="90">
        <v>44409</v>
      </c>
      <c r="M669" s="90">
        <v>45069</v>
      </c>
      <c r="N669" s="68">
        <v>22</v>
      </c>
      <c r="O669">
        <v>22</v>
      </c>
      <c r="P669">
        <v>1.8333333333333333</v>
      </c>
      <c r="Q669">
        <v>20.566666666666666</v>
      </c>
      <c r="S669" t="s">
        <v>1757</v>
      </c>
      <c r="T669" s="77" t="s">
        <v>1758</v>
      </c>
      <c r="U669" s="2"/>
      <c r="V669" s="2"/>
      <c r="W669" s="2"/>
      <c r="AD669" s="1">
        <v>1</v>
      </c>
      <c r="AE669" s="1"/>
      <c r="AF669" s="1"/>
      <c r="AG669" s="1"/>
      <c r="AH669" s="1"/>
      <c r="AI669" s="1"/>
      <c r="AJ669" s="114" t="s">
        <v>1739</v>
      </c>
    </row>
    <row r="670" spans="1:38" hidden="1" x14ac:dyDescent="0.2">
      <c r="A670" s="71" t="s">
        <v>2314</v>
      </c>
      <c r="B670" s="71" t="s">
        <v>2314</v>
      </c>
      <c r="C670" s="28"/>
      <c r="D670" s="71" t="s">
        <v>2314</v>
      </c>
      <c r="E670" s="28" t="s">
        <v>2314</v>
      </c>
      <c r="F670" s="28" t="s">
        <v>1759</v>
      </c>
      <c r="G670" s="71" t="s">
        <v>321</v>
      </c>
      <c r="H670" s="71" t="s">
        <v>52</v>
      </c>
      <c r="I670" s="77" t="s">
        <v>48</v>
      </c>
      <c r="J670" s="71" t="s">
        <v>342</v>
      </c>
      <c r="K670" s="71"/>
      <c r="L670" s="93">
        <v>44459</v>
      </c>
      <c r="M670" s="71"/>
      <c r="N670" s="68">
        <v>22</v>
      </c>
      <c r="O670">
        <v>22</v>
      </c>
      <c r="P670">
        <v>1.8333333333333333</v>
      </c>
      <c r="Q670" s="28">
        <v>18.899999999999999</v>
      </c>
      <c r="R670" s="28"/>
      <c r="S670" s="28" t="s">
        <v>1760</v>
      </c>
      <c r="T670" s="71"/>
      <c r="U670" s="28"/>
      <c r="V670" s="28"/>
      <c r="W670" s="28"/>
      <c r="X670" s="71"/>
      <c r="Y670" s="71"/>
      <c r="Z670" s="28"/>
      <c r="AA670" s="28"/>
      <c r="AB670" s="28"/>
      <c r="AC670" s="28" t="s">
        <v>1760</v>
      </c>
      <c r="AD670" s="1">
        <v>1</v>
      </c>
      <c r="AJ670" s="116" t="s">
        <v>1739</v>
      </c>
      <c r="AK670" s="28"/>
      <c r="AL670" s="28"/>
    </row>
    <row r="671" spans="1:38" hidden="1" x14ac:dyDescent="0.2">
      <c r="A671" s="71" t="s">
        <v>1762</v>
      </c>
      <c r="B671" s="71" t="s">
        <v>1762</v>
      </c>
      <c r="C671" s="28"/>
      <c r="D671" s="71" t="s">
        <v>1762</v>
      </c>
      <c r="E671" s="28" t="s">
        <v>1762</v>
      </c>
      <c r="F671" s="28" t="s">
        <v>1761</v>
      </c>
      <c r="G671" s="71" t="s">
        <v>1612</v>
      </c>
      <c r="H671" s="71" t="s">
        <v>52</v>
      </c>
      <c r="I671" s="77" t="s">
        <v>48</v>
      </c>
      <c r="J671" s="71" t="s">
        <v>43</v>
      </c>
      <c r="K671" s="71"/>
      <c r="L671" s="93">
        <v>44488</v>
      </c>
      <c r="M671" s="90">
        <v>45069</v>
      </c>
      <c r="N671" s="71">
        <v>19.366666666666667</v>
      </c>
      <c r="O671" s="28">
        <v>19</v>
      </c>
      <c r="P671" s="28">
        <v>1.6138888888888889</v>
      </c>
      <c r="Q671" s="28">
        <v>17.933333333333334</v>
      </c>
      <c r="R671" s="28"/>
      <c r="S671" s="28" t="s">
        <v>1762</v>
      </c>
      <c r="T671" s="74" t="s">
        <v>1763</v>
      </c>
      <c r="U671" s="54"/>
      <c r="V671" s="54"/>
      <c r="W671" s="54"/>
      <c r="X671" s="71"/>
      <c r="Y671" s="71"/>
      <c r="Z671" s="28"/>
      <c r="AA671" s="28"/>
      <c r="AB671" s="28"/>
      <c r="AC671" s="28" t="s">
        <v>1747</v>
      </c>
      <c r="AD671" s="1">
        <v>1</v>
      </c>
      <c r="AE671" s="5"/>
      <c r="AF671" s="5"/>
      <c r="AG671" s="5"/>
      <c r="AH671" s="5"/>
      <c r="AI671" s="5"/>
      <c r="AJ671" s="116" t="s">
        <v>1739</v>
      </c>
      <c r="AK671" s="28"/>
      <c r="AL671" s="28"/>
    </row>
    <row r="672" spans="1:38" hidden="1" x14ac:dyDescent="0.2">
      <c r="A672" s="71" t="s">
        <v>2315</v>
      </c>
      <c r="B672" s="71" t="s">
        <v>2315</v>
      </c>
      <c r="C672" s="28"/>
      <c r="D672" s="71" t="s">
        <v>2315</v>
      </c>
      <c r="E672" s="28" t="s">
        <v>2315</v>
      </c>
      <c r="F672" s="28" t="s">
        <v>1764</v>
      </c>
      <c r="G672" s="71" t="s">
        <v>1612</v>
      </c>
      <c r="H672" s="71" t="s">
        <v>52</v>
      </c>
      <c r="I672" s="77" t="s">
        <v>48</v>
      </c>
      <c r="J672" s="71" t="s">
        <v>43</v>
      </c>
      <c r="K672" s="71"/>
      <c r="L672" s="93">
        <v>44488</v>
      </c>
      <c r="M672" s="71"/>
      <c r="N672" s="71">
        <v>19.366666666666667</v>
      </c>
      <c r="O672" s="28"/>
      <c r="P672" s="28"/>
      <c r="Q672" s="28">
        <v>17.933333333333334</v>
      </c>
      <c r="R672" s="28"/>
      <c r="S672" s="28" t="s">
        <v>1765</v>
      </c>
      <c r="T672" s="71"/>
      <c r="U672" s="28"/>
      <c r="V672" s="28"/>
      <c r="W672" s="28"/>
      <c r="X672" s="71"/>
      <c r="Y672" s="71"/>
      <c r="Z672" s="28"/>
      <c r="AA672" s="28"/>
      <c r="AB672" s="28"/>
      <c r="AC672" s="28" t="s">
        <v>1765</v>
      </c>
      <c r="AD672" s="1">
        <v>1</v>
      </c>
      <c r="AJ672" s="116" t="s">
        <v>1739</v>
      </c>
      <c r="AK672" s="28"/>
      <c r="AL672" s="28"/>
    </row>
    <row r="673" spans="1:38" hidden="1" x14ac:dyDescent="0.2">
      <c r="A673" s="68" t="s">
        <v>1767</v>
      </c>
      <c r="B673" s="68" t="s">
        <v>1767</v>
      </c>
      <c r="D673" s="68" t="s">
        <v>1767</v>
      </c>
      <c r="E673" t="s">
        <v>1767</v>
      </c>
      <c r="F673" t="s">
        <v>1766</v>
      </c>
      <c r="G673" s="68" t="s">
        <v>1612</v>
      </c>
      <c r="H673" s="68" t="s">
        <v>52</v>
      </c>
      <c r="I673" s="77" t="s">
        <v>48</v>
      </c>
      <c r="J673" s="68" t="s">
        <v>43</v>
      </c>
      <c r="K673" s="68">
        <v>28</v>
      </c>
      <c r="L673" s="90">
        <v>44488</v>
      </c>
      <c r="M673" s="90">
        <v>45069</v>
      </c>
      <c r="N673" s="68">
        <v>19.366666666666667</v>
      </c>
      <c r="O673">
        <v>19</v>
      </c>
      <c r="P673">
        <v>1.5833333333333333</v>
      </c>
      <c r="Q673">
        <v>17.933333333333334</v>
      </c>
      <c r="S673" t="s">
        <v>1767</v>
      </c>
      <c r="T673" s="77" t="s">
        <v>1768</v>
      </c>
      <c r="U673" s="2"/>
      <c r="V673" s="2"/>
      <c r="W673" s="2"/>
      <c r="AD673" s="1">
        <v>1</v>
      </c>
      <c r="AE673" s="4"/>
      <c r="AF673" s="4"/>
      <c r="AG673" s="4"/>
      <c r="AH673" s="4"/>
      <c r="AI673" s="4"/>
      <c r="AJ673" s="114" t="s">
        <v>1739</v>
      </c>
    </row>
    <row r="674" spans="1:38" hidden="1" x14ac:dyDescent="0.2">
      <c r="A674" s="68" t="s">
        <v>1770</v>
      </c>
      <c r="B674" s="68" t="s">
        <v>1770</v>
      </c>
      <c r="D674" s="4" t="s">
        <v>1770</v>
      </c>
      <c r="E674" t="s">
        <v>1770</v>
      </c>
      <c r="F674" t="s">
        <v>1769</v>
      </c>
      <c r="G674" s="68" t="s">
        <v>1612</v>
      </c>
      <c r="H674" s="68" t="s">
        <v>52</v>
      </c>
      <c r="I674" s="77" t="s">
        <v>48</v>
      </c>
      <c r="J674" s="68" t="s">
        <v>43</v>
      </c>
      <c r="K674" s="68">
        <v>28</v>
      </c>
      <c r="L674" s="90">
        <v>44488</v>
      </c>
      <c r="M674" s="90">
        <v>45069</v>
      </c>
      <c r="N674" s="68">
        <v>19.366666666666667</v>
      </c>
      <c r="O674">
        <v>19</v>
      </c>
      <c r="P674">
        <v>1.5833333333333333</v>
      </c>
      <c r="Q674">
        <v>17.933333333333334</v>
      </c>
      <c r="S674" t="s">
        <v>1771</v>
      </c>
      <c r="T674" s="77" t="s">
        <v>1772</v>
      </c>
      <c r="U674" s="2"/>
      <c r="V674" s="2"/>
      <c r="W674" s="2"/>
      <c r="AD674" s="1">
        <v>1</v>
      </c>
      <c r="AE674" s="1"/>
      <c r="AF674" s="1"/>
      <c r="AG674" s="1"/>
      <c r="AH674" s="1"/>
      <c r="AI674" s="1"/>
      <c r="AJ674" s="114" t="s">
        <v>1739</v>
      </c>
    </row>
    <row r="675" spans="1:38" hidden="1" x14ac:dyDescent="0.2">
      <c r="A675" s="68" t="s">
        <v>1774</v>
      </c>
      <c r="B675" s="68" t="s">
        <v>1774</v>
      </c>
      <c r="D675" s="4" t="s">
        <v>1774</v>
      </c>
      <c r="E675" t="s">
        <v>1774</v>
      </c>
      <c r="F675" t="s">
        <v>1773</v>
      </c>
      <c r="G675" s="68" t="s">
        <v>1612</v>
      </c>
      <c r="H675" s="68" t="s">
        <v>45</v>
      </c>
      <c r="I675" s="77" t="s">
        <v>48</v>
      </c>
      <c r="J675" s="68" t="s">
        <v>43</v>
      </c>
      <c r="K675" s="68">
        <v>33</v>
      </c>
      <c r="L675" s="90">
        <v>44488</v>
      </c>
      <c r="M675" s="90">
        <v>45069</v>
      </c>
      <c r="N675" s="68">
        <v>19.366666666666667</v>
      </c>
      <c r="O675">
        <v>19</v>
      </c>
      <c r="P675">
        <v>1.5833333333333333</v>
      </c>
      <c r="Q675">
        <v>17.933333333333334</v>
      </c>
      <c r="S675" t="s">
        <v>1774</v>
      </c>
      <c r="T675" s="77" t="s">
        <v>1775</v>
      </c>
      <c r="U675" s="2"/>
      <c r="V675" s="2"/>
      <c r="W675" s="2"/>
      <c r="AD675" s="1">
        <v>1</v>
      </c>
      <c r="AE675" s="1"/>
      <c r="AF675" s="1"/>
      <c r="AG675" s="1"/>
      <c r="AH675" s="1"/>
      <c r="AI675" s="1"/>
      <c r="AJ675" s="114" t="s">
        <v>1739</v>
      </c>
    </row>
    <row r="676" spans="1:38" hidden="1" x14ac:dyDescent="0.2">
      <c r="A676" s="68" t="s">
        <v>1777</v>
      </c>
      <c r="B676" s="4" t="s">
        <v>1777</v>
      </c>
      <c r="D676" s="4" t="s">
        <v>1777</v>
      </c>
      <c r="E676" t="s">
        <v>1777</v>
      </c>
      <c r="F676" t="s">
        <v>1776</v>
      </c>
      <c r="G676" s="68" t="s">
        <v>97</v>
      </c>
      <c r="H676" s="68" t="s">
        <v>45</v>
      </c>
      <c r="I676" s="77" t="s">
        <v>48</v>
      </c>
      <c r="J676" s="68" t="s">
        <v>342</v>
      </c>
      <c r="K676" s="68">
        <v>42</v>
      </c>
      <c r="L676" s="90">
        <v>44481</v>
      </c>
      <c r="M676" s="90">
        <v>45063</v>
      </c>
      <c r="N676" s="68">
        <v>19.399999999999999</v>
      </c>
      <c r="O676">
        <v>19</v>
      </c>
      <c r="P676">
        <v>1.5833333333333333</v>
      </c>
      <c r="Q676">
        <v>18.166666666666668</v>
      </c>
      <c r="S676" t="s">
        <v>1777</v>
      </c>
      <c r="T676" s="77" t="s">
        <v>1778</v>
      </c>
      <c r="U676" s="2"/>
      <c r="V676" s="2"/>
      <c r="W676" s="2"/>
      <c r="AD676" s="1">
        <v>1</v>
      </c>
      <c r="AE676" s="1"/>
      <c r="AF676" s="1"/>
      <c r="AG676" s="1" t="s">
        <v>1779</v>
      </c>
      <c r="AH676" s="1"/>
      <c r="AI676" s="1"/>
      <c r="AJ676" s="114" t="s">
        <v>1739</v>
      </c>
    </row>
    <row r="677" spans="1:38" hidden="1" x14ac:dyDescent="0.2">
      <c r="A677" s="68" t="s">
        <v>1781</v>
      </c>
      <c r="B677" s="68" t="s">
        <v>1781</v>
      </c>
      <c r="D677" s="68" t="s">
        <v>1781</v>
      </c>
      <c r="E677" t="s">
        <v>1781</v>
      </c>
      <c r="F677" t="s">
        <v>1780</v>
      </c>
      <c r="G677" s="68" t="s">
        <v>1612</v>
      </c>
      <c r="H677" s="68" t="s">
        <v>45</v>
      </c>
      <c r="I677" s="77" t="s">
        <v>48</v>
      </c>
      <c r="J677" s="68" t="s">
        <v>43</v>
      </c>
      <c r="K677" s="68">
        <v>33</v>
      </c>
      <c r="L677" s="90">
        <v>44488</v>
      </c>
      <c r="M677" s="90">
        <v>45069</v>
      </c>
      <c r="N677" s="68">
        <v>19.366666666666667</v>
      </c>
      <c r="O677">
        <v>19</v>
      </c>
      <c r="P677">
        <v>1.5833333333333333</v>
      </c>
      <c r="Q677">
        <v>17.933333333333334</v>
      </c>
      <c r="S677" t="s">
        <v>1781</v>
      </c>
      <c r="T677" s="77" t="s">
        <v>1782</v>
      </c>
      <c r="U677" s="2"/>
      <c r="V677" s="2"/>
      <c r="W677" s="2"/>
      <c r="AD677" s="1">
        <v>1</v>
      </c>
      <c r="AE677" s="1"/>
      <c r="AF677" s="1"/>
      <c r="AG677" s="1"/>
      <c r="AH677" s="1"/>
      <c r="AI677" s="1"/>
      <c r="AJ677" s="114" t="s">
        <v>1739</v>
      </c>
    </row>
    <row r="678" spans="1:38" hidden="1" x14ac:dyDescent="0.2">
      <c r="A678" s="68" t="s">
        <v>1784</v>
      </c>
      <c r="B678" s="4" t="s">
        <v>1784</v>
      </c>
      <c r="D678" s="4" t="s">
        <v>1784</v>
      </c>
      <c r="E678" t="s">
        <v>1784</v>
      </c>
      <c r="F678" t="s">
        <v>1783</v>
      </c>
      <c r="G678" s="68" t="s">
        <v>97</v>
      </c>
      <c r="H678" s="68" t="s">
        <v>52</v>
      </c>
      <c r="I678" s="77" t="s">
        <v>48</v>
      </c>
      <c r="J678" s="68" t="s">
        <v>342</v>
      </c>
      <c r="K678" s="68">
        <v>41</v>
      </c>
      <c r="L678" s="90">
        <v>44481</v>
      </c>
      <c r="M678" s="90">
        <v>45063</v>
      </c>
      <c r="N678" s="68">
        <v>19.399999999999999</v>
      </c>
      <c r="O678">
        <v>19</v>
      </c>
      <c r="P678">
        <v>1.5833333333333333</v>
      </c>
      <c r="Q678">
        <v>18.166666666666668</v>
      </c>
      <c r="S678" t="s">
        <v>1785</v>
      </c>
      <c r="T678" s="77" t="s">
        <v>1786</v>
      </c>
      <c r="U678" s="2"/>
      <c r="V678" s="2"/>
      <c r="W678" s="2"/>
      <c r="AD678" s="1">
        <v>1</v>
      </c>
      <c r="AE678" s="1"/>
      <c r="AF678" s="1"/>
      <c r="AG678" s="1"/>
      <c r="AH678" s="1"/>
      <c r="AI678" s="1"/>
      <c r="AJ678" s="114" t="s">
        <v>1739</v>
      </c>
    </row>
    <row r="679" spans="1:38" hidden="1" x14ac:dyDescent="0.2">
      <c r="A679" s="68" t="s">
        <v>1788</v>
      </c>
      <c r="B679" s="4" t="s">
        <v>1788</v>
      </c>
      <c r="D679" s="4" t="s">
        <v>1788</v>
      </c>
      <c r="E679" t="s">
        <v>1788</v>
      </c>
      <c r="F679" t="s">
        <v>1787</v>
      </c>
      <c r="G679" s="68" t="s">
        <v>97</v>
      </c>
      <c r="H679" s="68" t="s">
        <v>52</v>
      </c>
      <c r="I679" s="77" t="s">
        <v>48</v>
      </c>
      <c r="J679" s="68" t="s">
        <v>342</v>
      </c>
      <c r="K679" s="68">
        <v>28</v>
      </c>
      <c r="L679" s="90">
        <v>44481</v>
      </c>
      <c r="M679" s="90">
        <v>45063</v>
      </c>
      <c r="N679" s="68">
        <v>19.399999999999999</v>
      </c>
      <c r="O679">
        <v>19</v>
      </c>
      <c r="P679">
        <v>1.5833333333333333</v>
      </c>
      <c r="Q679">
        <v>18.166666666666668</v>
      </c>
      <c r="S679" t="s">
        <v>1788</v>
      </c>
      <c r="T679" s="77" t="s">
        <v>1789</v>
      </c>
      <c r="U679" s="2"/>
      <c r="V679" s="2"/>
      <c r="W679" s="2"/>
      <c r="AD679" s="1">
        <v>1</v>
      </c>
      <c r="AE679" s="1"/>
      <c r="AF679" s="1"/>
      <c r="AG679" s="1"/>
      <c r="AH679" s="1"/>
      <c r="AI679" s="1"/>
      <c r="AJ679" s="114" t="s">
        <v>1739</v>
      </c>
    </row>
    <row r="680" spans="1:38" hidden="1" x14ac:dyDescent="0.2">
      <c r="A680" s="68" t="s">
        <v>1791</v>
      </c>
      <c r="B680" s="4" t="s">
        <v>1791</v>
      </c>
      <c r="D680" s="4" t="s">
        <v>1791</v>
      </c>
      <c r="E680" t="s">
        <v>1791</v>
      </c>
      <c r="F680" t="s">
        <v>1790</v>
      </c>
      <c r="G680" s="68" t="s">
        <v>97</v>
      </c>
      <c r="H680" s="68" t="s">
        <v>52</v>
      </c>
      <c r="I680" s="77" t="s">
        <v>48</v>
      </c>
      <c r="J680" s="68" t="s">
        <v>342</v>
      </c>
      <c r="K680" s="68">
        <v>43</v>
      </c>
      <c r="L680" s="90">
        <v>44515</v>
      </c>
      <c r="M680" s="90">
        <v>45063</v>
      </c>
      <c r="N680" s="68">
        <v>18.266666666666666</v>
      </c>
      <c r="O680">
        <v>18</v>
      </c>
      <c r="P680">
        <v>1.5</v>
      </c>
      <c r="Q680">
        <v>17.033333333333335</v>
      </c>
      <c r="S680" t="s">
        <v>1791</v>
      </c>
      <c r="T680" s="77" t="s">
        <v>1792</v>
      </c>
      <c r="U680" s="2"/>
      <c r="V680" s="2"/>
      <c r="W680" s="2"/>
      <c r="AD680" s="1">
        <v>1</v>
      </c>
      <c r="AE680" s="1"/>
      <c r="AF680" s="1"/>
      <c r="AG680" s="1"/>
      <c r="AH680" s="1"/>
      <c r="AI680" s="1"/>
      <c r="AJ680" s="114" t="s">
        <v>1739</v>
      </c>
    </row>
    <row r="681" spans="1:38" hidden="1" x14ac:dyDescent="0.2">
      <c r="A681" s="68" t="s">
        <v>1794</v>
      </c>
      <c r="B681" s="4" t="s">
        <v>1794</v>
      </c>
      <c r="D681" s="4" t="s">
        <v>1794</v>
      </c>
      <c r="E681" t="s">
        <v>1794</v>
      </c>
      <c r="F681" t="s">
        <v>1793</v>
      </c>
      <c r="G681" s="68" t="s">
        <v>97</v>
      </c>
      <c r="H681" s="68" t="s">
        <v>52</v>
      </c>
      <c r="I681" s="77" t="s">
        <v>48</v>
      </c>
      <c r="J681" s="68" t="s">
        <v>342</v>
      </c>
      <c r="K681" s="68">
        <v>30</v>
      </c>
      <c r="L681" s="90">
        <v>44515</v>
      </c>
      <c r="M681" s="90">
        <v>45063</v>
      </c>
      <c r="N681" s="68">
        <v>18.266666666666666</v>
      </c>
      <c r="O681">
        <v>18</v>
      </c>
      <c r="P681">
        <v>1.5</v>
      </c>
      <c r="Q681">
        <v>17.033333333333335</v>
      </c>
      <c r="S681" t="s">
        <v>1794</v>
      </c>
      <c r="T681" s="77" t="s">
        <v>1795</v>
      </c>
      <c r="U681" s="2"/>
      <c r="V681" s="2"/>
      <c r="W681" s="2"/>
      <c r="AD681" s="1">
        <v>1</v>
      </c>
      <c r="AE681" s="1"/>
      <c r="AF681" s="1"/>
      <c r="AG681" s="1"/>
      <c r="AH681" s="1"/>
      <c r="AI681" s="1"/>
      <c r="AJ681" s="114" t="s">
        <v>1739</v>
      </c>
    </row>
    <row r="682" spans="1:38" hidden="1" x14ac:dyDescent="0.2">
      <c r="A682" s="68" t="s">
        <v>1797</v>
      </c>
      <c r="B682" s="4" t="s">
        <v>1797</v>
      </c>
      <c r="D682" s="4" t="s">
        <v>1797</v>
      </c>
      <c r="E682" t="s">
        <v>1797</v>
      </c>
      <c r="F682" t="s">
        <v>1796</v>
      </c>
      <c r="G682" s="68" t="s">
        <v>97</v>
      </c>
      <c r="H682" s="68" t="s">
        <v>52</v>
      </c>
      <c r="I682" s="77" t="s">
        <v>48</v>
      </c>
      <c r="J682" s="68" t="s">
        <v>342</v>
      </c>
      <c r="K682" s="68">
        <v>39</v>
      </c>
      <c r="L682" s="90">
        <v>44515</v>
      </c>
      <c r="M682" s="90">
        <v>45063</v>
      </c>
      <c r="N682" s="68">
        <v>18.266666666666666</v>
      </c>
      <c r="O682">
        <v>18</v>
      </c>
      <c r="P682">
        <v>1.5</v>
      </c>
      <c r="Q682">
        <v>17.033333333333335</v>
      </c>
      <c r="S682" t="s">
        <v>1798</v>
      </c>
      <c r="T682" s="77" t="s">
        <v>1799</v>
      </c>
      <c r="U682" s="2"/>
      <c r="V682" s="2"/>
      <c r="W682" s="2"/>
      <c r="AD682" s="1">
        <v>1</v>
      </c>
      <c r="AE682" s="1"/>
      <c r="AF682" s="1"/>
      <c r="AG682" s="1"/>
      <c r="AH682" s="1"/>
      <c r="AI682" s="1"/>
      <c r="AJ682" s="114" t="s">
        <v>1739</v>
      </c>
    </row>
    <row r="683" spans="1:38" hidden="1" x14ac:dyDescent="0.2">
      <c r="A683" s="68" t="s">
        <v>1801</v>
      </c>
      <c r="B683" s="4" t="s">
        <v>1801</v>
      </c>
      <c r="D683" s="4" t="s">
        <v>1801</v>
      </c>
      <c r="E683" t="s">
        <v>1801</v>
      </c>
      <c r="F683" t="s">
        <v>1800</v>
      </c>
      <c r="G683" s="68" t="s">
        <v>467</v>
      </c>
      <c r="H683" s="68" t="s">
        <v>45</v>
      </c>
      <c r="I683" s="77" t="s">
        <v>48</v>
      </c>
      <c r="J683" s="68" t="s">
        <v>342</v>
      </c>
      <c r="K683" s="68">
        <v>34</v>
      </c>
      <c r="L683" s="90">
        <v>44423</v>
      </c>
      <c r="M683" s="90">
        <v>45063</v>
      </c>
      <c r="N683" s="68">
        <v>21.333333333333332</v>
      </c>
      <c r="O683">
        <v>21</v>
      </c>
      <c r="P683">
        <v>1.75</v>
      </c>
      <c r="Q683">
        <v>20.100000000000001</v>
      </c>
      <c r="S683" t="s">
        <v>1802</v>
      </c>
      <c r="T683" s="77" t="s">
        <v>1803</v>
      </c>
      <c r="U683" s="2"/>
      <c r="V683" s="2"/>
      <c r="W683" s="2"/>
      <c r="AD683" s="1">
        <v>1</v>
      </c>
      <c r="AE683" s="1"/>
      <c r="AF683" s="1"/>
      <c r="AG683" s="1" t="s">
        <v>1804</v>
      </c>
      <c r="AH683" s="1"/>
      <c r="AI683" s="1"/>
      <c r="AJ683" s="114" t="s">
        <v>1739</v>
      </c>
    </row>
    <row r="684" spans="1:38" hidden="1" x14ac:dyDescent="0.2">
      <c r="A684" s="68" t="s">
        <v>1806</v>
      </c>
      <c r="B684" s="4" t="s">
        <v>1806</v>
      </c>
      <c r="D684" s="4" t="s">
        <v>1806</v>
      </c>
      <c r="E684" t="s">
        <v>1806</v>
      </c>
      <c r="F684" t="s">
        <v>1805</v>
      </c>
      <c r="G684" s="68" t="s">
        <v>467</v>
      </c>
      <c r="H684" s="68" t="s">
        <v>52</v>
      </c>
      <c r="I684" s="77" t="s">
        <v>48</v>
      </c>
      <c r="J684" s="68" t="s">
        <v>342</v>
      </c>
      <c r="K684" s="68">
        <v>52</v>
      </c>
      <c r="L684" s="90">
        <v>44472</v>
      </c>
      <c r="M684" s="90">
        <v>45063</v>
      </c>
      <c r="N684" s="68">
        <v>19.7</v>
      </c>
      <c r="O684">
        <v>20</v>
      </c>
      <c r="P684">
        <v>1.6666666666666667</v>
      </c>
      <c r="Q684">
        <v>18.466666666666665</v>
      </c>
      <c r="S684" t="s">
        <v>1806</v>
      </c>
      <c r="T684" s="77" t="s">
        <v>1807</v>
      </c>
      <c r="U684" s="2"/>
      <c r="V684" s="2"/>
      <c r="W684" s="2"/>
      <c r="AD684" s="1">
        <v>1</v>
      </c>
      <c r="AE684" s="1"/>
      <c r="AF684" s="1"/>
      <c r="AG684" s="1"/>
      <c r="AH684" s="1"/>
      <c r="AI684" s="1"/>
      <c r="AJ684" s="114" t="s">
        <v>1739</v>
      </c>
    </row>
    <row r="685" spans="1:38" hidden="1" x14ac:dyDescent="0.2">
      <c r="A685" s="68" t="s">
        <v>1809</v>
      </c>
      <c r="B685" s="68" t="s">
        <v>1809</v>
      </c>
      <c r="D685" s="68" t="s">
        <v>1809</v>
      </c>
      <c r="E685" t="s">
        <v>1809</v>
      </c>
      <c r="F685" t="s">
        <v>1809</v>
      </c>
      <c r="G685" s="68" t="s">
        <v>1612</v>
      </c>
      <c r="H685" s="68" t="s">
        <v>52</v>
      </c>
      <c r="I685" s="77" t="s">
        <v>48</v>
      </c>
      <c r="J685" s="68" t="s">
        <v>342</v>
      </c>
      <c r="K685" s="68">
        <v>30</v>
      </c>
      <c r="L685" s="90">
        <v>44628</v>
      </c>
      <c r="M685" s="90">
        <v>45092</v>
      </c>
      <c r="N685" s="68">
        <v>15.466666666666667</v>
      </c>
      <c r="O685">
        <v>15</v>
      </c>
      <c r="P685">
        <v>1.288888888888889</v>
      </c>
      <c r="Q685">
        <v>14.2</v>
      </c>
      <c r="S685" t="s">
        <v>1809</v>
      </c>
      <c r="T685" s="77" t="s">
        <v>1810</v>
      </c>
      <c r="U685" s="2"/>
      <c r="V685" s="2"/>
      <c r="AD685" s="1">
        <v>1</v>
      </c>
      <c r="AJ685" s="114" t="s">
        <v>1808</v>
      </c>
    </row>
    <row r="686" spans="1:38" hidden="1" x14ac:dyDescent="0.2">
      <c r="A686" s="68" t="s">
        <v>1811</v>
      </c>
      <c r="B686" s="68" t="s">
        <v>1811</v>
      </c>
      <c r="D686" s="68" t="s">
        <v>1811</v>
      </c>
      <c r="E686" t="s">
        <v>1811</v>
      </c>
      <c r="F686" t="s">
        <v>1811</v>
      </c>
      <c r="G686" s="68" t="s">
        <v>1612</v>
      </c>
      <c r="H686" s="68" t="s">
        <v>45</v>
      </c>
      <c r="I686" s="77" t="s">
        <v>48</v>
      </c>
      <c r="J686" s="68" t="s">
        <v>342</v>
      </c>
      <c r="K686" s="68">
        <v>32</v>
      </c>
      <c r="L686" s="90">
        <v>44516</v>
      </c>
      <c r="M686" s="90">
        <v>45091</v>
      </c>
      <c r="N686" s="68">
        <v>19.166666666666668</v>
      </c>
      <c r="O686">
        <v>19</v>
      </c>
      <c r="P686">
        <v>1.5972222222222223</v>
      </c>
      <c r="Q686">
        <v>17.933333333333334</v>
      </c>
      <c r="S686" t="s">
        <v>1811</v>
      </c>
      <c r="T686" s="77" t="s">
        <v>1812</v>
      </c>
      <c r="U686" s="2"/>
      <c r="V686" s="2"/>
      <c r="AD686" s="1">
        <v>1</v>
      </c>
      <c r="AJ686" s="114" t="s">
        <v>1808</v>
      </c>
    </row>
    <row r="687" spans="1:38" hidden="1" x14ac:dyDescent="0.2">
      <c r="A687" s="68" t="s">
        <v>1813</v>
      </c>
      <c r="B687" s="68" t="s">
        <v>1813</v>
      </c>
      <c r="D687" s="68" t="s">
        <v>1813</v>
      </c>
      <c r="E687" t="s">
        <v>1813</v>
      </c>
      <c r="F687" t="s">
        <v>1813</v>
      </c>
      <c r="G687" s="68" t="s">
        <v>1612</v>
      </c>
      <c r="H687" s="68" t="s">
        <v>52</v>
      </c>
      <c r="I687" s="77" t="s">
        <v>48</v>
      </c>
      <c r="J687" s="68" t="s">
        <v>342</v>
      </c>
      <c r="K687" s="68">
        <v>27</v>
      </c>
      <c r="L687" s="90">
        <v>44516</v>
      </c>
      <c r="M687" s="90">
        <v>45099</v>
      </c>
      <c r="N687" s="68">
        <v>19.433333333333334</v>
      </c>
      <c r="O687">
        <v>19</v>
      </c>
      <c r="P687">
        <v>1.6194444444444445</v>
      </c>
      <c r="Q687">
        <v>17.933333333333334</v>
      </c>
      <c r="S687" t="s">
        <v>1813</v>
      </c>
      <c r="T687" s="77" t="s">
        <v>1814</v>
      </c>
      <c r="U687" s="2"/>
      <c r="V687" s="2"/>
      <c r="AD687" s="1">
        <v>1</v>
      </c>
      <c r="AJ687" s="114" t="s">
        <v>1808</v>
      </c>
    </row>
    <row r="688" spans="1:38" hidden="1" x14ac:dyDescent="0.2">
      <c r="A688" s="71" t="s">
        <v>1815</v>
      </c>
      <c r="B688" s="71" t="s">
        <v>1815</v>
      </c>
      <c r="C688" s="28"/>
      <c r="D688" s="71" t="s">
        <v>1815</v>
      </c>
      <c r="E688" s="28" t="s">
        <v>1815</v>
      </c>
      <c r="F688" s="28" t="s">
        <v>1815</v>
      </c>
      <c r="G688" s="71" t="s">
        <v>1612</v>
      </c>
      <c r="H688" s="71" t="s">
        <v>52</v>
      </c>
      <c r="I688" s="77" t="s">
        <v>48</v>
      </c>
      <c r="J688" s="71" t="s">
        <v>342</v>
      </c>
      <c r="K688" s="71"/>
      <c r="L688" s="93">
        <v>44499</v>
      </c>
      <c r="M688" s="71"/>
      <c r="N688" s="68">
        <v>19.433333333333334</v>
      </c>
      <c r="O688" s="28"/>
      <c r="P688" s="28"/>
      <c r="Q688" s="28">
        <v>18.5</v>
      </c>
      <c r="R688" s="28"/>
      <c r="S688" s="28" t="s">
        <v>1816</v>
      </c>
      <c r="T688" s="77" t="s">
        <v>1817</v>
      </c>
      <c r="U688" s="2"/>
      <c r="V688" s="2"/>
      <c r="W688" s="28"/>
      <c r="X688" s="71"/>
      <c r="Y688" s="71"/>
      <c r="Z688" s="28"/>
      <c r="AA688" s="28"/>
      <c r="AB688" s="28"/>
      <c r="AC688" s="28" t="s">
        <v>1760</v>
      </c>
      <c r="AD688" s="1">
        <v>1</v>
      </c>
      <c r="AE688" s="28"/>
      <c r="AF688" s="28"/>
      <c r="AG688" s="28"/>
      <c r="AH688" s="28"/>
      <c r="AI688" s="28"/>
      <c r="AJ688" s="116" t="s">
        <v>1808</v>
      </c>
      <c r="AK688" s="28"/>
      <c r="AL688" s="28"/>
    </row>
    <row r="689" spans="1:36" hidden="1" x14ac:dyDescent="0.2">
      <c r="A689" s="68" t="s">
        <v>1818</v>
      </c>
      <c r="B689" s="68" t="s">
        <v>1818</v>
      </c>
      <c r="D689" s="68" t="s">
        <v>1818</v>
      </c>
      <c r="E689" t="s">
        <v>1818</v>
      </c>
      <c r="F689" t="s">
        <v>1818</v>
      </c>
      <c r="G689" s="68" t="s">
        <v>1612</v>
      </c>
      <c r="H689" s="68" t="s">
        <v>52</v>
      </c>
      <c r="I689" s="77" t="s">
        <v>48</v>
      </c>
      <c r="J689" s="68" t="s">
        <v>342</v>
      </c>
      <c r="K689" s="68">
        <v>34</v>
      </c>
      <c r="L689" s="90">
        <v>44516</v>
      </c>
      <c r="M689" s="90">
        <v>45099</v>
      </c>
      <c r="N689" s="68">
        <v>19.433333333333334</v>
      </c>
      <c r="O689">
        <v>19</v>
      </c>
      <c r="P689">
        <v>1.6194444444444445</v>
      </c>
      <c r="Q689">
        <v>17.933333333333334</v>
      </c>
      <c r="S689" t="s">
        <v>1818</v>
      </c>
      <c r="T689" s="77" t="s">
        <v>1819</v>
      </c>
      <c r="U689" s="2"/>
      <c r="V689" s="2"/>
      <c r="AD689" s="1">
        <v>1</v>
      </c>
      <c r="AJ689" s="114" t="s">
        <v>1808</v>
      </c>
    </row>
    <row r="690" spans="1:36" hidden="1" x14ac:dyDescent="0.2">
      <c r="A690" s="68" t="s">
        <v>1820</v>
      </c>
      <c r="B690" s="68" t="s">
        <v>1820</v>
      </c>
      <c r="D690" s="68" t="s">
        <v>1820</v>
      </c>
      <c r="E690" t="s">
        <v>1820</v>
      </c>
      <c r="F690" t="s">
        <v>1820</v>
      </c>
      <c r="G690" s="68" t="s">
        <v>1612</v>
      </c>
      <c r="H690" s="68" t="s">
        <v>52</v>
      </c>
      <c r="I690" s="77" t="s">
        <v>48</v>
      </c>
      <c r="J690" s="68" t="s">
        <v>342</v>
      </c>
      <c r="K690" s="68">
        <v>29</v>
      </c>
      <c r="L690" s="90">
        <v>44516</v>
      </c>
      <c r="M690" s="90">
        <v>45099</v>
      </c>
      <c r="N690" s="68">
        <v>19.433333333333334</v>
      </c>
      <c r="O690">
        <v>19</v>
      </c>
      <c r="P690">
        <v>1.6194444444444445</v>
      </c>
      <c r="Q690">
        <v>17.933333333333334</v>
      </c>
      <c r="S690" t="s">
        <v>1821</v>
      </c>
      <c r="T690" s="77" t="s">
        <v>1822</v>
      </c>
      <c r="U690" s="2"/>
      <c r="V690" s="2"/>
      <c r="AD690" s="1">
        <v>1</v>
      </c>
      <c r="AJ690" s="114" t="s">
        <v>1808</v>
      </c>
    </row>
    <row r="691" spans="1:36" hidden="1" x14ac:dyDescent="0.2">
      <c r="A691" s="68" t="s">
        <v>1823</v>
      </c>
      <c r="B691" s="68" t="s">
        <v>1823</v>
      </c>
      <c r="D691" s="68" t="s">
        <v>1823</v>
      </c>
      <c r="E691" t="s">
        <v>1823</v>
      </c>
      <c r="F691" t="s">
        <v>1823</v>
      </c>
      <c r="G691" s="68" t="s">
        <v>1612</v>
      </c>
      <c r="H691" s="68" t="s">
        <v>52</v>
      </c>
      <c r="I691" s="77" t="s">
        <v>48</v>
      </c>
      <c r="J691" s="68" t="s">
        <v>342</v>
      </c>
      <c r="K691" s="68">
        <v>27</v>
      </c>
      <c r="L691" s="90">
        <v>44527</v>
      </c>
      <c r="M691" s="90">
        <v>45098</v>
      </c>
      <c r="N691" s="68">
        <v>19.033333333333335</v>
      </c>
      <c r="O691">
        <v>19</v>
      </c>
      <c r="P691">
        <v>1.5861111111111112</v>
      </c>
      <c r="Q691">
        <v>17.566666666666666</v>
      </c>
      <c r="S691" t="s">
        <v>1823</v>
      </c>
      <c r="T691" s="77" t="s">
        <v>1824</v>
      </c>
      <c r="U691" s="2"/>
      <c r="V691" s="2"/>
      <c r="AD691" s="1">
        <v>1</v>
      </c>
      <c r="AJ691" s="114" t="s">
        <v>1808</v>
      </c>
    </row>
    <row r="692" spans="1:36" hidden="1" x14ac:dyDescent="0.2">
      <c r="A692" s="68" t="s">
        <v>1825</v>
      </c>
      <c r="B692" s="68" t="s">
        <v>1825</v>
      </c>
      <c r="D692" s="68" t="s">
        <v>1825</v>
      </c>
      <c r="E692" t="s">
        <v>1825</v>
      </c>
      <c r="F692" t="s">
        <v>1825</v>
      </c>
      <c r="G692" s="68" t="s">
        <v>1612</v>
      </c>
      <c r="H692" s="68" t="s">
        <v>45</v>
      </c>
      <c r="I692" s="77" t="s">
        <v>48</v>
      </c>
      <c r="J692" s="68" t="s">
        <v>342</v>
      </c>
      <c r="K692" s="68">
        <v>30</v>
      </c>
      <c r="L692" s="90">
        <v>44527</v>
      </c>
      <c r="M692" s="90">
        <v>45098</v>
      </c>
      <c r="N692" s="68">
        <v>19.033333333333335</v>
      </c>
      <c r="O692">
        <v>19</v>
      </c>
      <c r="P692">
        <v>1.5861111111111112</v>
      </c>
      <c r="Q692">
        <v>17.566666666666666</v>
      </c>
      <c r="S692" t="s">
        <v>1825</v>
      </c>
      <c r="T692" s="77" t="s">
        <v>1826</v>
      </c>
      <c r="U692" s="2"/>
      <c r="V692" s="2"/>
      <c r="AD692" s="1">
        <v>1</v>
      </c>
      <c r="AJ692" s="114" t="s">
        <v>1808</v>
      </c>
    </row>
    <row r="693" spans="1:36" hidden="1" x14ac:dyDescent="0.2">
      <c r="A693" s="68" t="s">
        <v>1827</v>
      </c>
      <c r="B693" s="68" t="s">
        <v>1827</v>
      </c>
      <c r="D693" s="68" t="s">
        <v>1827</v>
      </c>
      <c r="E693" t="s">
        <v>1827</v>
      </c>
      <c r="F693" t="s">
        <v>1827</v>
      </c>
      <c r="G693" s="68" t="s">
        <v>326</v>
      </c>
      <c r="H693" s="68" t="s">
        <v>45</v>
      </c>
      <c r="I693" s="77" t="s">
        <v>48</v>
      </c>
      <c r="J693" s="68" t="s">
        <v>43</v>
      </c>
      <c r="K693" s="68">
        <v>31</v>
      </c>
      <c r="L693" s="90">
        <v>44526</v>
      </c>
      <c r="M693" s="90">
        <v>45098</v>
      </c>
      <c r="N693" s="68">
        <v>19.066666666666666</v>
      </c>
      <c r="O693">
        <v>19</v>
      </c>
      <c r="P693">
        <v>1.5888888888888888</v>
      </c>
      <c r="Q693">
        <v>17.600000000000001</v>
      </c>
      <c r="S693" t="s">
        <v>1827</v>
      </c>
      <c r="T693" s="77" t="s">
        <v>1828</v>
      </c>
      <c r="U693" s="2"/>
      <c r="V693" s="2"/>
      <c r="AD693" s="1">
        <v>1</v>
      </c>
      <c r="AJ693" s="114" t="s">
        <v>1808</v>
      </c>
    </row>
    <row r="694" spans="1:36" hidden="1" x14ac:dyDescent="0.2">
      <c r="A694" s="68" t="s">
        <v>1829</v>
      </c>
      <c r="B694" s="68" t="s">
        <v>1829</v>
      </c>
      <c r="D694" s="68" t="s">
        <v>1829</v>
      </c>
      <c r="E694" t="s">
        <v>1829</v>
      </c>
      <c r="F694" t="s">
        <v>1829</v>
      </c>
      <c r="G694" s="68" t="s">
        <v>326</v>
      </c>
      <c r="H694" s="68" t="s">
        <v>45</v>
      </c>
      <c r="I694" s="77" t="s">
        <v>48</v>
      </c>
      <c r="J694" s="68" t="s">
        <v>43</v>
      </c>
      <c r="K694" s="68">
        <v>28</v>
      </c>
      <c r="L694" s="90">
        <v>44526</v>
      </c>
      <c r="M694" s="90">
        <v>45098</v>
      </c>
      <c r="N694" s="68">
        <v>19.066666666666666</v>
      </c>
      <c r="O694">
        <v>19</v>
      </c>
      <c r="P694">
        <v>1.5888888888888888</v>
      </c>
      <c r="Q694">
        <v>17.600000000000001</v>
      </c>
      <c r="S694" t="s">
        <v>1829</v>
      </c>
      <c r="T694" s="77" t="s">
        <v>1830</v>
      </c>
      <c r="U694" s="2"/>
      <c r="V694" s="2"/>
      <c r="AD694" s="1">
        <v>1</v>
      </c>
      <c r="AJ694" s="114" t="s">
        <v>1808</v>
      </c>
    </row>
    <row r="695" spans="1:36" hidden="1" x14ac:dyDescent="0.2">
      <c r="A695" s="68" t="s">
        <v>1831</v>
      </c>
      <c r="B695" s="68" t="s">
        <v>1831</v>
      </c>
      <c r="D695" s="68" t="s">
        <v>1831</v>
      </c>
      <c r="E695" t="s">
        <v>1831</v>
      </c>
      <c r="F695" t="s">
        <v>1831</v>
      </c>
      <c r="G695" s="68" t="s">
        <v>326</v>
      </c>
      <c r="H695" s="68" t="s">
        <v>45</v>
      </c>
      <c r="I695" s="77" t="s">
        <v>48</v>
      </c>
      <c r="J695" s="68" t="s">
        <v>43</v>
      </c>
      <c r="K695" s="68">
        <v>30</v>
      </c>
      <c r="L695" s="90">
        <v>44551</v>
      </c>
      <c r="M695" s="90">
        <v>45098</v>
      </c>
      <c r="N695" s="68">
        <v>18.233333333333334</v>
      </c>
      <c r="O695">
        <v>18</v>
      </c>
      <c r="P695">
        <v>1.5194444444444446</v>
      </c>
      <c r="Q695">
        <v>16.766666666666666</v>
      </c>
      <c r="S695" t="s">
        <v>1831</v>
      </c>
      <c r="T695" s="77" t="s">
        <v>1832</v>
      </c>
      <c r="U695" s="2"/>
      <c r="V695" s="2"/>
      <c r="AD695" s="1">
        <v>1</v>
      </c>
      <c r="AJ695" s="114" t="s">
        <v>1808</v>
      </c>
    </row>
    <row r="696" spans="1:36" hidden="1" x14ac:dyDescent="0.2">
      <c r="A696" s="68" t="s">
        <v>1833</v>
      </c>
      <c r="B696" s="68" t="s">
        <v>1833</v>
      </c>
      <c r="D696" s="68" t="s">
        <v>1833</v>
      </c>
      <c r="E696" t="s">
        <v>1833</v>
      </c>
      <c r="F696" t="s">
        <v>1833</v>
      </c>
      <c r="G696" s="68" t="s">
        <v>1612</v>
      </c>
      <c r="H696" s="68" t="s">
        <v>52</v>
      </c>
      <c r="I696" s="77" t="s">
        <v>48</v>
      </c>
      <c r="J696" s="68" t="s">
        <v>342</v>
      </c>
      <c r="K696" s="68">
        <v>30</v>
      </c>
      <c r="L696" s="90">
        <v>44628</v>
      </c>
      <c r="M696" s="90">
        <v>45092</v>
      </c>
      <c r="N696" s="68">
        <v>15.466666666666667</v>
      </c>
      <c r="O696">
        <v>15</v>
      </c>
      <c r="P696">
        <v>1.288888888888889</v>
      </c>
      <c r="Q696">
        <v>14.2</v>
      </c>
      <c r="S696" t="s">
        <v>1833</v>
      </c>
      <c r="T696" s="77" t="s">
        <v>1834</v>
      </c>
      <c r="U696" s="2"/>
      <c r="V696" s="2"/>
      <c r="AD696" s="1">
        <v>1</v>
      </c>
      <c r="AJ696" s="114" t="s">
        <v>1808</v>
      </c>
    </row>
    <row r="697" spans="1:36" hidden="1" x14ac:dyDescent="0.2">
      <c r="A697" s="68" t="s">
        <v>1835</v>
      </c>
      <c r="B697" s="68" t="s">
        <v>1835</v>
      </c>
      <c r="D697" s="68" t="s">
        <v>1835</v>
      </c>
      <c r="E697" t="s">
        <v>1835</v>
      </c>
      <c r="F697" t="s">
        <v>1835</v>
      </c>
      <c r="G697" s="68" t="s">
        <v>1612</v>
      </c>
      <c r="H697" s="68" t="s">
        <v>52</v>
      </c>
      <c r="I697" s="77" t="s">
        <v>48</v>
      </c>
      <c r="J697" s="68" t="s">
        <v>342</v>
      </c>
      <c r="K697" s="68">
        <v>28</v>
      </c>
      <c r="L697" s="90">
        <v>44628</v>
      </c>
      <c r="M697" s="90">
        <v>45092</v>
      </c>
      <c r="N697" s="68">
        <v>15.466666666666667</v>
      </c>
      <c r="O697">
        <v>15</v>
      </c>
      <c r="P697">
        <v>1.288888888888889</v>
      </c>
      <c r="Q697">
        <v>14.2</v>
      </c>
      <c r="S697" t="s">
        <v>1835</v>
      </c>
      <c r="T697" s="77" t="s">
        <v>1836</v>
      </c>
      <c r="U697" s="2"/>
      <c r="V697" s="2"/>
      <c r="AD697" s="1">
        <v>1</v>
      </c>
      <c r="AJ697" s="114" t="s">
        <v>1808</v>
      </c>
    </row>
    <row r="698" spans="1:36" hidden="1" x14ac:dyDescent="0.2">
      <c r="A698" s="68" t="s">
        <v>1837</v>
      </c>
      <c r="B698" s="68" t="s">
        <v>1837</v>
      </c>
      <c r="D698" s="68" t="s">
        <v>1837</v>
      </c>
      <c r="E698" t="s">
        <v>1837</v>
      </c>
      <c r="F698" t="s">
        <v>1837</v>
      </c>
      <c r="G698" s="68" t="s">
        <v>1612</v>
      </c>
      <c r="H698" s="68" t="s">
        <v>52</v>
      </c>
      <c r="I698" s="77" t="s">
        <v>48</v>
      </c>
      <c r="J698" s="68" t="s">
        <v>342</v>
      </c>
      <c r="K698" s="68">
        <v>26</v>
      </c>
      <c r="L698" s="90">
        <v>44624</v>
      </c>
      <c r="M698" s="90">
        <v>45092</v>
      </c>
      <c r="N698" s="68">
        <v>15.6</v>
      </c>
      <c r="O698">
        <v>16</v>
      </c>
      <c r="P698">
        <v>1.3</v>
      </c>
      <c r="Q698">
        <v>14.333333333333334</v>
      </c>
      <c r="S698" t="s">
        <v>1837</v>
      </c>
      <c r="T698" s="77" t="s">
        <v>1838</v>
      </c>
      <c r="U698" s="2"/>
      <c r="V698" s="2"/>
      <c r="AD698" s="1">
        <v>1</v>
      </c>
      <c r="AJ698" s="114" t="s">
        <v>1808</v>
      </c>
    </row>
    <row r="699" spans="1:36" hidden="1" x14ac:dyDescent="0.2">
      <c r="A699" s="68" t="s">
        <v>1839</v>
      </c>
      <c r="B699" s="68" t="s">
        <v>1839</v>
      </c>
      <c r="D699" s="68" t="s">
        <v>1839</v>
      </c>
      <c r="E699" t="s">
        <v>1839</v>
      </c>
      <c r="F699" t="s">
        <v>1839</v>
      </c>
      <c r="G699" s="68" t="s">
        <v>1612</v>
      </c>
      <c r="H699" s="68" t="s">
        <v>52</v>
      </c>
      <c r="I699" s="77" t="s">
        <v>48</v>
      </c>
      <c r="J699" s="68" t="s">
        <v>342</v>
      </c>
      <c r="K699" s="68">
        <v>32</v>
      </c>
      <c r="L699" s="90">
        <v>44624</v>
      </c>
      <c r="M699" s="90">
        <v>45092</v>
      </c>
      <c r="N699" s="68">
        <v>15.6</v>
      </c>
      <c r="O699">
        <v>16</v>
      </c>
      <c r="P699">
        <v>1.3</v>
      </c>
      <c r="Q699">
        <v>14.333333333333334</v>
      </c>
      <c r="S699" t="s">
        <v>1839</v>
      </c>
      <c r="T699" s="77" t="s">
        <v>1840</v>
      </c>
      <c r="U699" s="2"/>
      <c r="V699" s="2"/>
      <c r="AD699" s="1">
        <v>1</v>
      </c>
      <c r="AJ699" s="114" t="s">
        <v>1808</v>
      </c>
    </row>
    <row r="700" spans="1:36" hidden="1" x14ac:dyDescent="0.2">
      <c r="A700" s="68" t="s">
        <v>1841</v>
      </c>
      <c r="B700" s="68" t="s">
        <v>1841</v>
      </c>
      <c r="D700" s="68" t="s">
        <v>1841</v>
      </c>
      <c r="E700" t="s">
        <v>1841</v>
      </c>
      <c r="F700" t="s">
        <v>1841</v>
      </c>
      <c r="G700" s="68" t="s">
        <v>1612</v>
      </c>
      <c r="H700" s="68" t="s">
        <v>45</v>
      </c>
      <c r="I700" s="77" t="s">
        <v>48</v>
      </c>
      <c r="J700" s="68" t="s">
        <v>43</v>
      </c>
      <c r="K700" s="68">
        <v>32</v>
      </c>
      <c r="L700" s="90">
        <v>44499</v>
      </c>
      <c r="M700" s="90">
        <v>45091</v>
      </c>
      <c r="N700" s="68">
        <v>19.733333333333334</v>
      </c>
      <c r="O700">
        <v>20</v>
      </c>
      <c r="P700">
        <v>1.6444444444444446</v>
      </c>
      <c r="Q700">
        <v>18.5</v>
      </c>
      <c r="S700" t="s">
        <v>1842</v>
      </c>
      <c r="T700" s="77" t="s">
        <v>1843</v>
      </c>
      <c r="U700" s="2"/>
      <c r="V700" s="2"/>
      <c r="AD700" s="1">
        <v>1</v>
      </c>
      <c r="AJ700" s="114" t="s">
        <v>1808</v>
      </c>
    </row>
    <row r="701" spans="1:36" hidden="1" x14ac:dyDescent="0.2">
      <c r="A701" s="68" t="s">
        <v>1844</v>
      </c>
      <c r="B701" s="68" t="s">
        <v>1844</v>
      </c>
      <c r="D701" s="68" t="s">
        <v>1844</v>
      </c>
      <c r="E701" t="s">
        <v>1844</v>
      </c>
      <c r="F701" t="s">
        <v>1844</v>
      </c>
      <c r="G701" s="68" t="s">
        <v>1612</v>
      </c>
      <c r="H701" s="68" t="s">
        <v>45</v>
      </c>
      <c r="I701" s="77" t="s">
        <v>48</v>
      </c>
      <c r="J701" s="68" t="s">
        <v>43</v>
      </c>
      <c r="K701" s="68">
        <v>31</v>
      </c>
      <c r="L701" s="90">
        <v>44499</v>
      </c>
      <c r="M701" s="90">
        <v>45091</v>
      </c>
      <c r="N701" s="68">
        <v>19.733333333333334</v>
      </c>
      <c r="O701">
        <v>20</v>
      </c>
      <c r="P701">
        <v>1.6444444444444446</v>
      </c>
      <c r="Q701">
        <v>18.5</v>
      </c>
      <c r="S701" t="s">
        <v>1844</v>
      </c>
      <c r="T701" s="77" t="s">
        <v>1845</v>
      </c>
      <c r="U701" s="2"/>
      <c r="V701" s="2"/>
      <c r="AD701" s="1">
        <v>1</v>
      </c>
      <c r="AJ701" s="114" t="s">
        <v>1808</v>
      </c>
    </row>
    <row r="702" spans="1:36" hidden="1" x14ac:dyDescent="0.2">
      <c r="A702" s="68" t="s">
        <v>1846</v>
      </c>
      <c r="B702" s="68" t="s">
        <v>1846</v>
      </c>
      <c r="D702" s="68" t="s">
        <v>1846</v>
      </c>
      <c r="E702" t="s">
        <v>1846</v>
      </c>
      <c r="F702" t="s">
        <v>1846</v>
      </c>
      <c r="G702" s="68" t="s">
        <v>1612</v>
      </c>
      <c r="H702" s="68" t="s">
        <v>45</v>
      </c>
      <c r="I702" s="77" t="s">
        <v>48</v>
      </c>
      <c r="J702" s="68" t="s">
        <v>342</v>
      </c>
      <c r="K702" s="68">
        <v>39</v>
      </c>
      <c r="L702" s="90">
        <v>44516</v>
      </c>
      <c r="M702" s="90">
        <v>45091</v>
      </c>
      <c r="N702" s="68">
        <v>19.166666666666668</v>
      </c>
      <c r="O702">
        <v>19</v>
      </c>
      <c r="P702">
        <v>1.5972222222222223</v>
      </c>
      <c r="Q702">
        <v>17.933333333333334</v>
      </c>
      <c r="S702" t="s">
        <v>1846</v>
      </c>
      <c r="T702" s="77" t="s">
        <v>1847</v>
      </c>
      <c r="U702" s="2"/>
      <c r="V702" s="2"/>
      <c r="AD702" s="1">
        <v>1</v>
      </c>
      <c r="AJ702" s="114" t="s">
        <v>1808</v>
      </c>
    </row>
    <row r="703" spans="1:36" hidden="1" x14ac:dyDescent="0.2">
      <c r="A703" s="68" t="s">
        <v>1848</v>
      </c>
      <c r="B703" s="68" t="s">
        <v>1848</v>
      </c>
      <c r="D703" s="68" t="s">
        <v>1848</v>
      </c>
      <c r="E703" t="s">
        <v>1848</v>
      </c>
      <c r="F703" t="s">
        <v>1848</v>
      </c>
      <c r="G703" s="68" t="s">
        <v>1612</v>
      </c>
      <c r="H703" s="68" t="s">
        <v>45</v>
      </c>
      <c r="I703" s="77" t="s">
        <v>48</v>
      </c>
      <c r="J703" s="68" t="s">
        <v>342</v>
      </c>
      <c r="K703" s="68">
        <v>36</v>
      </c>
      <c r="L703" s="90">
        <v>44516</v>
      </c>
      <c r="M703" s="90">
        <v>45091</v>
      </c>
      <c r="N703" s="68">
        <v>19.166666666666668</v>
      </c>
      <c r="O703">
        <v>19</v>
      </c>
      <c r="P703">
        <v>1.5972222222222223</v>
      </c>
      <c r="Q703">
        <v>17.933333333333334</v>
      </c>
      <c r="S703" t="s">
        <v>1848</v>
      </c>
      <c r="T703" s="77" t="s">
        <v>1849</v>
      </c>
      <c r="U703" s="2"/>
      <c r="V703" s="2"/>
      <c r="AD703" s="1">
        <v>1</v>
      </c>
      <c r="AJ703" s="114" t="s">
        <v>1808</v>
      </c>
    </row>
    <row r="704" spans="1:36" hidden="1" x14ac:dyDescent="0.2">
      <c r="A704" s="68" t="s">
        <v>1297</v>
      </c>
      <c r="B704" s="68" t="s">
        <v>1297</v>
      </c>
      <c r="D704" s="68" t="s">
        <v>1297</v>
      </c>
      <c r="E704" t="s">
        <v>1297</v>
      </c>
      <c r="F704" t="s">
        <v>1851</v>
      </c>
      <c r="G704" s="68" t="s">
        <v>326</v>
      </c>
      <c r="H704" s="68" t="s">
        <v>52</v>
      </c>
      <c r="I704" s="77" t="s">
        <v>48</v>
      </c>
      <c r="J704" s="68" t="s">
        <v>342</v>
      </c>
      <c r="K704" s="68">
        <v>43</v>
      </c>
      <c r="L704" s="90">
        <v>44526</v>
      </c>
      <c r="M704" s="90">
        <v>45133</v>
      </c>
      <c r="N704" s="68">
        <v>20.233333333333334</v>
      </c>
      <c r="O704">
        <v>20</v>
      </c>
      <c r="P704">
        <v>1.6861111111111111</v>
      </c>
      <c r="Q704">
        <v>18.533333333333335</v>
      </c>
      <c r="S704" t="s">
        <v>1297</v>
      </c>
      <c r="T704" s="68" t="s">
        <v>1852</v>
      </c>
      <c r="AD704" s="1">
        <v>1</v>
      </c>
      <c r="AG704" t="s">
        <v>1225</v>
      </c>
      <c r="AJ704" s="114" t="s">
        <v>1850</v>
      </c>
    </row>
    <row r="705" spans="1:38" hidden="1" x14ac:dyDescent="0.2">
      <c r="A705" s="68" t="s">
        <v>1854</v>
      </c>
      <c r="B705" s="68" t="s">
        <v>1854</v>
      </c>
      <c r="D705" s="68" t="s">
        <v>1854</v>
      </c>
      <c r="E705" t="s">
        <v>1854</v>
      </c>
      <c r="F705" t="s">
        <v>1853</v>
      </c>
      <c r="G705" s="68" t="s">
        <v>97</v>
      </c>
      <c r="H705" s="68" t="s">
        <v>45</v>
      </c>
      <c r="I705" s="77" t="s">
        <v>48</v>
      </c>
      <c r="J705" s="68" t="s">
        <v>342</v>
      </c>
      <c r="K705" s="68">
        <v>46</v>
      </c>
      <c r="L705" s="90">
        <v>44701</v>
      </c>
      <c r="M705" s="90">
        <v>45140</v>
      </c>
      <c r="N705" s="68">
        <v>14.633333333333333</v>
      </c>
      <c r="O705">
        <v>15</v>
      </c>
      <c r="P705">
        <v>1.2194444444444443</v>
      </c>
      <c r="Q705">
        <v>12.7</v>
      </c>
      <c r="S705" t="s">
        <v>1854</v>
      </c>
      <c r="T705" s="68" t="s">
        <v>1855</v>
      </c>
      <c r="AD705" s="1">
        <v>1</v>
      </c>
      <c r="AJ705" s="114" t="s">
        <v>1850</v>
      </c>
    </row>
    <row r="706" spans="1:38" hidden="1" x14ac:dyDescent="0.2">
      <c r="A706" s="68" t="s">
        <v>1857</v>
      </c>
      <c r="B706" s="68" t="s">
        <v>1857</v>
      </c>
      <c r="D706" s="68" t="s">
        <v>1857</v>
      </c>
      <c r="E706" t="s">
        <v>1857</v>
      </c>
      <c r="F706" t="s">
        <v>1856</v>
      </c>
      <c r="G706" s="68" t="s">
        <v>97</v>
      </c>
      <c r="H706" s="68" t="s">
        <v>45</v>
      </c>
      <c r="I706" s="77" t="s">
        <v>48</v>
      </c>
      <c r="J706" s="68" t="s">
        <v>342</v>
      </c>
      <c r="K706" s="68">
        <v>51</v>
      </c>
      <c r="L706" s="90">
        <v>44547</v>
      </c>
      <c r="M706" s="90">
        <v>45134</v>
      </c>
      <c r="N706" s="68">
        <v>19.566666666666666</v>
      </c>
      <c r="O706">
        <v>20</v>
      </c>
      <c r="P706">
        <v>1.6305555555555555</v>
      </c>
      <c r="Q706">
        <v>17.833333333333332</v>
      </c>
      <c r="S706" t="s">
        <v>1857</v>
      </c>
      <c r="T706" s="68" t="s">
        <v>1858</v>
      </c>
      <c r="AD706" s="1">
        <v>1</v>
      </c>
      <c r="AJ706" s="114" t="s">
        <v>1850</v>
      </c>
    </row>
    <row r="707" spans="1:38" hidden="1" x14ac:dyDescent="0.2">
      <c r="A707" s="68" t="s">
        <v>2316</v>
      </c>
      <c r="B707" s="68" t="s">
        <v>2316</v>
      </c>
      <c r="D707" s="68" t="s">
        <v>2316</v>
      </c>
      <c r="E707" t="s">
        <v>2316</v>
      </c>
      <c r="F707" t="s">
        <v>1859</v>
      </c>
      <c r="G707" s="68" t="s">
        <v>97</v>
      </c>
      <c r="H707" s="68" t="s">
        <v>45</v>
      </c>
      <c r="I707" s="77" t="s">
        <v>48</v>
      </c>
      <c r="J707" s="68" t="s">
        <v>342</v>
      </c>
      <c r="K707" s="68">
        <v>40</v>
      </c>
      <c r="L707" s="90">
        <v>44547</v>
      </c>
      <c r="M707" s="90">
        <v>45134</v>
      </c>
      <c r="N707" s="68">
        <v>19.566666666666666</v>
      </c>
      <c r="O707">
        <v>20</v>
      </c>
      <c r="P707">
        <v>1.6305555555555555</v>
      </c>
      <c r="Q707">
        <v>17.833333333333332</v>
      </c>
      <c r="S707" t="s">
        <v>1860</v>
      </c>
      <c r="T707" s="68" t="s">
        <v>1861</v>
      </c>
      <c r="AD707" s="1">
        <v>1</v>
      </c>
      <c r="AJ707" s="114" t="s">
        <v>1850</v>
      </c>
    </row>
    <row r="708" spans="1:38" hidden="1" x14ac:dyDescent="0.2">
      <c r="A708" s="68" t="s">
        <v>2317</v>
      </c>
      <c r="B708" s="68" t="s">
        <v>2317</v>
      </c>
      <c r="D708" s="68" t="s">
        <v>2317</v>
      </c>
      <c r="E708" t="s">
        <v>2317</v>
      </c>
      <c r="F708" t="s">
        <v>1862</v>
      </c>
      <c r="G708" s="68" t="s">
        <v>97</v>
      </c>
      <c r="H708" s="68" t="s">
        <v>45</v>
      </c>
      <c r="I708" s="77" t="s">
        <v>48</v>
      </c>
      <c r="J708" s="68" t="s">
        <v>342</v>
      </c>
      <c r="K708" s="68">
        <v>39</v>
      </c>
      <c r="L708" s="90">
        <v>44547</v>
      </c>
      <c r="M708" s="90">
        <v>45134</v>
      </c>
      <c r="N708" s="68">
        <v>19.566666666666666</v>
      </c>
      <c r="O708">
        <v>20</v>
      </c>
      <c r="P708">
        <v>1.6305555555555555</v>
      </c>
      <c r="Q708">
        <v>17.833333333333332</v>
      </c>
      <c r="S708" t="s">
        <v>1863</v>
      </c>
      <c r="T708" s="68" t="s">
        <v>1864</v>
      </c>
      <c r="AD708" s="1">
        <v>1</v>
      </c>
      <c r="AJ708" s="114" t="s">
        <v>1850</v>
      </c>
    </row>
    <row r="709" spans="1:38" hidden="1" x14ac:dyDescent="0.2">
      <c r="A709" s="68" t="s">
        <v>2318</v>
      </c>
      <c r="B709" s="68" t="s">
        <v>2318</v>
      </c>
      <c r="D709" s="68" t="s">
        <v>2318</v>
      </c>
      <c r="E709" t="s">
        <v>2318</v>
      </c>
      <c r="F709" t="s">
        <v>1865</v>
      </c>
      <c r="G709" s="68" t="s">
        <v>97</v>
      </c>
      <c r="H709" s="68" t="s">
        <v>45</v>
      </c>
      <c r="I709" s="77" t="s">
        <v>48</v>
      </c>
      <c r="J709" s="68" t="s">
        <v>342</v>
      </c>
      <c r="K709" s="68">
        <v>44</v>
      </c>
      <c r="L709" s="90">
        <v>44547</v>
      </c>
      <c r="M709" s="90">
        <v>45134</v>
      </c>
      <c r="N709" s="68">
        <v>19.566666666666666</v>
      </c>
      <c r="O709">
        <v>20</v>
      </c>
      <c r="P709">
        <v>1.6305555555555555</v>
      </c>
      <c r="Q709">
        <v>17.833333333333332</v>
      </c>
      <c r="S709" t="s">
        <v>1866</v>
      </c>
      <c r="T709" s="68" t="s">
        <v>1867</v>
      </c>
      <c r="AD709" s="1">
        <v>1</v>
      </c>
      <c r="AJ709" s="114" t="s">
        <v>1850</v>
      </c>
    </row>
    <row r="710" spans="1:38" hidden="1" x14ac:dyDescent="0.2">
      <c r="A710" s="68" t="s">
        <v>1869</v>
      </c>
      <c r="B710" s="4" t="s">
        <v>1869</v>
      </c>
      <c r="D710" s="68" t="s">
        <v>1869</v>
      </c>
      <c r="E710" t="s">
        <v>1869</v>
      </c>
      <c r="F710" t="s">
        <v>1868</v>
      </c>
      <c r="G710" s="68" t="s">
        <v>321</v>
      </c>
      <c r="H710" s="68" t="s">
        <v>52</v>
      </c>
      <c r="I710" s="77" t="s">
        <v>1238</v>
      </c>
      <c r="J710" s="68" t="s">
        <v>43</v>
      </c>
      <c r="K710" s="68">
        <v>23</v>
      </c>
      <c r="L710" s="90">
        <v>44904</v>
      </c>
      <c r="M710" s="90">
        <v>45342</v>
      </c>
      <c r="N710" s="68">
        <v>14.6</v>
      </c>
      <c r="O710">
        <v>15</v>
      </c>
      <c r="P710">
        <v>1.2166666666666666</v>
      </c>
      <c r="Q710">
        <v>5.9333333333333336</v>
      </c>
      <c r="S710" t="s">
        <v>1870</v>
      </c>
      <c r="T710" s="68" t="s">
        <v>1871</v>
      </c>
      <c r="U710" t="s">
        <v>1872</v>
      </c>
      <c r="V710" t="s">
        <v>1873</v>
      </c>
      <c r="AC710" t="s">
        <v>1237</v>
      </c>
      <c r="AD710" s="1">
        <v>0</v>
      </c>
      <c r="AG710" t="s">
        <v>1874</v>
      </c>
      <c r="AJ710" s="114" t="s">
        <v>1850</v>
      </c>
    </row>
    <row r="711" spans="1:38" hidden="1" x14ac:dyDescent="0.2">
      <c r="A711" s="68" t="s">
        <v>1876</v>
      </c>
      <c r="B711" s="68" t="s">
        <v>1876</v>
      </c>
      <c r="D711" s="68" t="s">
        <v>1876</v>
      </c>
      <c r="E711" t="s">
        <v>1876</v>
      </c>
      <c r="F711" t="s">
        <v>1875</v>
      </c>
      <c r="G711" s="68" t="s">
        <v>321</v>
      </c>
      <c r="H711" s="68" t="s">
        <v>52</v>
      </c>
      <c r="I711" s="77" t="s">
        <v>1238</v>
      </c>
      <c r="J711" s="68" t="s">
        <v>43</v>
      </c>
      <c r="K711" s="68">
        <v>23</v>
      </c>
      <c r="L711" s="90">
        <v>44904</v>
      </c>
      <c r="M711" s="90">
        <v>45342</v>
      </c>
      <c r="N711" s="68">
        <v>14.6</v>
      </c>
      <c r="O711">
        <v>15</v>
      </c>
      <c r="P711">
        <v>1.2166666666666666</v>
      </c>
      <c r="Q711">
        <v>5.9333333333333336</v>
      </c>
      <c r="S711" t="s">
        <v>1877</v>
      </c>
      <c r="T711" s="68" t="s">
        <v>1878</v>
      </c>
      <c r="U711" t="s">
        <v>1879</v>
      </c>
      <c r="V711" t="s">
        <v>1880</v>
      </c>
      <c r="AC711" t="s">
        <v>1237</v>
      </c>
      <c r="AD711" s="1">
        <v>0</v>
      </c>
      <c r="AG711" t="s">
        <v>1881</v>
      </c>
      <c r="AJ711" s="114" t="s">
        <v>1850</v>
      </c>
    </row>
    <row r="712" spans="1:38" hidden="1" x14ac:dyDescent="0.2">
      <c r="A712" s="68" t="s">
        <v>1883</v>
      </c>
      <c r="B712" s="68" t="s">
        <v>1883</v>
      </c>
      <c r="C712" s="55"/>
      <c r="D712" s="68" t="s">
        <v>1883</v>
      </c>
      <c r="E712" s="55" t="s">
        <v>1883</v>
      </c>
      <c r="F712" s="55" t="s">
        <v>1882</v>
      </c>
      <c r="G712" s="68" t="s">
        <v>467</v>
      </c>
      <c r="H712" s="68" t="s">
        <v>52</v>
      </c>
      <c r="I712" s="77" t="s">
        <v>48</v>
      </c>
      <c r="J712" s="68" t="s">
        <v>43</v>
      </c>
      <c r="K712" s="68">
        <v>30</v>
      </c>
      <c r="L712" s="90">
        <v>44901</v>
      </c>
      <c r="M712" s="90">
        <v>45352</v>
      </c>
      <c r="N712" s="68">
        <f>_xlfn.DAYS(M712,L712)/30</f>
        <v>15.033333333333333</v>
      </c>
      <c r="O712" s="55">
        <v>15</v>
      </c>
      <c r="P712" s="55">
        <f>N712/12</f>
        <v>1.2527777777777778</v>
      </c>
      <c r="Q712" s="55">
        <v>6.0333333333333332</v>
      </c>
      <c r="R712" s="55"/>
      <c r="S712" s="55" t="s">
        <v>1884</v>
      </c>
      <c r="T712" s="68" t="s">
        <v>1885</v>
      </c>
      <c r="U712" s="55" t="s">
        <v>1886</v>
      </c>
      <c r="V712" s="55" t="s">
        <v>1887</v>
      </c>
      <c r="Z712" s="55"/>
      <c r="AA712" s="55"/>
      <c r="AB712" s="55"/>
      <c r="AC712" s="55" t="s">
        <v>1237</v>
      </c>
      <c r="AD712" s="56">
        <v>0</v>
      </c>
      <c r="AE712" s="55"/>
      <c r="AF712" s="55"/>
      <c r="AG712" s="55" t="s">
        <v>1882</v>
      </c>
      <c r="AH712" s="55"/>
      <c r="AI712" s="55" t="s">
        <v>1661</v>
      </c>
      <c r="AJ712" s="114" t="s">
        <v>1850</v>
      </c>
      <c r="AK712" s="55"/>
      <c r="AL712" s="55"/>
    </row>
    <row r="713" spans="1:38" hidden="1" x14ac:dyDescent="0.2">
      <c r="A713" s="68" t="s">
        <v>1889</v>
      </c>
      <c r="B713" s="68" t="s">
        <v>1889</v>
      </c>
      <c r="C713" s="55"/>
      <c r="D713" s="68" t="s">
        <v>1889</v>
      </c>
      <c r="E713" s="55" t="s">
        <v>1889</v>
      </c>
      <c r="F713" s="55" t="s">
        <v>1888</v>
      </c>
      <c r="G713" s="68" t="s">
        <v>467</v>
      </c>
      <c r="H713" s="68" t="s">
        <v>52</v>
      </c>
      <c r="I713" s="77" t="s">
        <v>48</v>
      </c>
      <c r="J713" s="68" t="s">
        <v>43</v>
      </c>
      <c r="K713" s="68">
        <v>28</v>
      </c>
      <c r="L713" s="90">
        <v>44901</v>
      </c>
      <c r="M713" s="90">
        <v>45352</v>
      </c>
      <c r="N713" s="68">
        <f>_xlfn.DAYS(M713,L713)/30</f>
        <v>15.033333333333333</v>
      </c>
      <c r="O713" s="55">
        <v>15</v>
      </c>
      <c r="P713" s="55">
        <f>N713/12</f>
        <v>1.2527777777777778</v>
      </c>
      <c r="Q713" s="55">
        <v>6.0333333333333332</v>
      </c>
      <c r="R713" s="55"/>
      <c r="S713" s="55" t="s">
        <v>1890</v>
      </c>
      <c r="T713" s="68" t="s">
        <v>1891</v>
      </c>
      <c r="U713" s="55" t="s">
        <v>1892</v>
      </c>
      <c r="V713" s="55" t="s">
        <v>1893</v>
      </c>
      <c r="Z713" s="55"/>
      <c r="AA713" s="55"/>
      <c r="AB713" s="55"/>
      <c r="AC713" s="55" t="s">
        <v>1237</v>
      </c>
      <c r="AD713" s="56">
        <v>0</v>
      </c>
      <c r="AE713" s="55"/>
      <c r="AF713" s="55"/>
      <c r="AG713" s="55" t="s">
        <v>1888</v>
      </c>
      <c r="AH713" s="55"/>
      <c r="AI713" s="55" t="s">
        <v>1661</v>
      </c>
      <c r="AJ713" s="114" t="s">
        <v>1850</v>
      </c>
      <c r="AK713" s="55"/>
      <c r="AL713" s="55"/>
    </row>
    <row r="714" spans="1:38" hidden="1" x14ac:dyDescent="0.2">
      <c r="A714" s="68" t="s">
        <v>1895</v>
      </c>
      <c r="B714" s="68" t="s">
        <v>1895</v>
      </c>
      <c r="D714" s="68" t="s">
        <v>1895</v>
      </c>
      <c r="E714" t="s">
        <v>1895</v>
      </c>
      <c r="F714" t="s">
        <v>1894</v>
      </c>
      <c r="G714" s="68" t="s">
        <v>467</v>
      </c>
      <c r="H714" s="68" t="s">
        <v>52</v>
      </c>
      <c r="I714" s="77" t="s">
        <v>48</v>
      </c>
      <c r="J714" s="68" t="s">
        <v>43</v>
      </c>
      <c r="K714" s="68">
        <v>28</v>
      </c>
      <c r="L714" s="90">
        <v>44901</v>
      </c>
      <c r="M714" s="90">
        <v>45352</v>
      </c>
      <c r="N714" s="68">
        <f>_xlfn.DAYS(M714,L714)/30</f>
        <v>15.033333333333333</v>
      </c>
      <c r="O714">
        <v>15</v>
      </c>
      <c r="P714">
        <f>N714/12</f>
        <v>1.2527777777777778</v>
      </c>
      <c r="Q714">
        <v>6.0333333333333332</v>
      </c>
      <c r="S714" t="s">
        <v>1896</v>
      </c>
      <c r="T714" s="68" t="s">
        <v>1897</v>
      </c>
      <c r="U714" t="s">
        <v>1898</v>
      </c>
      <c r="V714" t="s">
        <v>1899</v>
      </c>
      <c r="AC714" t="s">
        <v>1237</v>
      </c>
      <c r="AD714" s="1">
        <v>0</v>
      </c>
      <c r="AG714" t="s">
        <v>1894</v>
      </c>
      <c r="AJ714" s="114" t="s">
        <v>1850</v>
      </c>
    </row>
    <row r="715" spans="1:38" hidden="1" x14ac:dyDescent="0.2">
      <c r="A715" s="68" t="s">
        <v>1300</v>
      </c>
      <c r="B715" s="68" t="s">
        <v>1300</v>
      </c>
      <c r="D715" s="68" t="s">
        <v>1300</v>
      </c>
      <c r="E715" t="s">
        <v>1300</v>
      </c>
      <c r="F715" t="s">
        <v>1900</v>
      </c>
      <c r="G715" s="68" t="s">
        <v>326</v>
      </c>
      <c r="H715" s="68" t="s">
        <v>52</v>
      </c>
      <c r="I715" s="77" t="s">
        <v>48</v>
      </c>
      <c r="J715" s="68" t="s">
        <v>342</v>
      </c>
      <c r="K715" s="68">
        <v>39</v>
      </c>
      <c r="L715" s="90">
        <v>44551</v>
      </c>
      <c r="M715" s="90">
        <v>45133</v>
      </c>
      <c r="N715" s="68">
        <v>19.399999999999999</v>
      </c>
      <c r="O715">
        <v>19</v>
      </c>
      <c r="P715">
        <v>1.6166666666666665</v>
      </c>
      <c r="Q715">
        <v>17.7</v>
      </c>
      <c r="S715" t="s">
        <v>1300</v>
      </c>
      <c r="T715" s="68" t="s">
        <v>1901</v>
      </c>
      <c r="AD715" s="1">
        <v>1</v>
      </c>
      <c r="AG715" t="s">
        <v>1257</v>
      </c>
      <c r="AJ715" s="114" t="s">
        <v>1850</v>
      </c>
    </row>
    <row r="716" spans="1:38" hidden="1" x14ac:dyDescent="0.2">
      <c r="A716" s="68" t="s">
        <v>1903</v>
      </c>
      <c r="B716" s="68" t="s">
        <v>1903</v>
      </c>
      <c r="D716" s="68" t="s">
        <v>1903</v>
      </c>
      <c r="E716" t="s">
        <v>1903</v>
      </c>
      <c r="F716" t="s">
        <v>1902</v>
      </c>
      <c r="G716" s="68" t="s">
        <v>467</v>
      </c>
      <c r="H716" s="68" t="s">
        <v>52</v>
      </c>
      <c r="I716" s="77" t="s">
        <v>1238</v>
      </c>
      <c r="J716" s="68" t="s">
        <v>43</v>
      </c>
      <c r="K716" s="68">
        <v>23</v>
      </c>
      <c r="L716" s="90">
        <v>44901</v>
      </c>
      <c r="M716" s="90">
        <v>45343</v>
      </c>
      <c r="N716" s="68">
        <v>14.733333333333333</v>
      </c>
      <c r="O716">
        <v>15</v>
      </c>
      <c r="P716">
        <v>1.2277777777777776</v>
      </c>
      <c r="Q716">
        <v>6.0333333333333332</v>
      </c>
      <c r="S716" t="s">
        <v>1904</v>
      </c>
      <c r="T716" s="68" t="s">
        <v>1905</v>
      </c>
      <c r="U716" t="s">
        <v>1906</v>
      </c>
      <c r="V716" t="s">
        <v>1907</v>
      </c>
      <c r="AC716" t="s">
        <v>1237</v>
      </c>
      <c r="AD716" s="1">
        <v>0</v>
      </c>
      <c r="AG716" t="s">
        <v>1908</v>
      </c>
      <c r="AJ716" s="114" t="s">
        <v>1850</v>
      </c>
    </row>
    <row r="717" spans="1:38" hidden="1" x14ac:dyDescent="0.2">
      <c r="A717" s="68" t="s">
        <v>1910</v>
      </c>
      <c r="B717" s="68" t="s">
        <v>1910</v>
      </c>
      <c r="D717" s="68" t="s">
        <v>1910</v>
      </c>
      <c r="E717" t="s">
        <v>1910</v>
      </c>
      <c r="F717" t="s">
        <v>1909</v>
      </c>
      <c r="G717" s="68" t="s">
        <v>467</v>
      </c>
      <c r="H717" s="68" t="s">
        <v>52</v>
      </c>
      <c r="I717" s="77" t="s">
        <v>1238</v>
      </c>
      <c r="J717" s="68" t="s">
        <v>43</v>
      </c>
      <c r="K717" s="68">
        <v>25</v>
      </c>
      <c r="L717" s="90">
        <v>44901</v>
      </c>
      <c r="M717" s="90">
        <v>45343</v>
      </c>
      <c r="N717" s="68">
        <v>14.733333333333333</v>
      </c>
      <c r="O717">
        <v>15</v>
      </c>
      <c r="P717">
        <v>1.2277777777777776</v>
      </c>
      <c r="Q717">
        <v>6.0333333333333332</v>
      </c>
      <c r="S717" t="s">
        <v>1911</v>
      </c>
      <c r="T717" s="68" t="s">
        <v>1912</v>
      </c>
      <c r="U717" t="s">
        <v>1913</v>
      </c>
      <c r="V717" t="s">
        <v>1914</v>
      </c>
      <c r="AC717" t="s">
        <v>1237</v>
      </c>
      <c r="AD717" s="1">
        <v>0</v>
      </c>
      <c r="AG717" t="s">
        <v>1915</v>
      </c>
      <c r="AJ717" s="114" t="s">
        <v>1850</v>
      </c>
    </row>
    <row r="718" spans="1:38" hidden="1" x14ac:dyDescent="0.2">
      <c r="A718" s="68" t="s">
        <v>1917</v>
      </c>
      <c r="B718" s="68" t="s">
        <v>1917</v>
      </c>
      <c r="D718" s="68" t="s">
        <v>1917</v>
      </c>
      <c r="E718" t="s">
        <v>1917</v>
      </c>
      <c r="F718" t="s">
        <v>1916</v>
      </c>
      <c r="G718" s="68" t="s">
        <v>97</v>
      </c>
      <c r="H718" s="68" t="s">
        <v>45</v>
      </c>
      <c r="I718" s="77" t="s">
        <v>1238</v>
      </c>
      <c r="J718" s="68" t="s">
        <v>43</v>
      </c>
      <c r="K718" s="68">
        <v>31</v>
      </c>
      <c r="L718" s="90">
        <v>44900</v>
      </c>
      <c r="M718" s="90">
        <v>45343</v>
      </c>
      <c r="N718" s="68">
        <v>14.766666666666667</v>
      </c>
      <c r="O718">
        <v>15</v>
      </c>
      <c r="P718">
        <v>1.2305555555555556</v>
      </c>
      <c r="Q718">
        <v>6.0666666666666664</v>
      </c>
      <c r="S718" t="s">
        <v>1918</v>
      </c>
      <c r="T718" s="68" t="s">
        <v>1919</v>
      </c>
      <c r="U718" t="s">
        <v>1920</v>
      </c>
      <c r="V718" t="s">
        <v>1921</v>
      </c>
      <c r="AC718" t="s">
        <v>1237</v>
      </c>
      <c r="AD718" s="1">
        <v>0</v>
      </c>
      <c r="AG718" t="s">
        <v>1922</v>
      </c>
      <c r="AJ718" s="114" t="s">
        <v>1850</v>
      </c>
    </row>
    <row r="719" spans="1:38" hidden="1" x14ac:dyDescent="0.2">
      <c r="A719" s="68" t="s">
        <v>1924</v>
      </c>
      <c r="B719" s="68" t="s">
        <v>1924</v>
      </c>
      <c r="D719" s="68" t="s">
        <v>1924</v>
      </c>
      <c r="E719" t="s">
        <v>1924</v>
      </c>
      <c r="F719" t="s">
        <v>1923</v>
      </c>
      <c r="G719" s="68" t="s">
        <v>97</v>
      </c>
      <c r="H719" s="68" t="s">
        <v>45</v>
      </c>
      <c r="I719" s="77" t="s">
        <v>1238</v>
      </c>
      <c r="J719" s="68" t="s">
        <v>43</v>
      </c>
      <c r="K719" s="68">
        <v>31</v>
      </c>
      <c r="L719" s="90">
        <v>44900</v>
      </c>
      <c r="M719" s="90">
        <v>45343</v>
      </c>
      <c r="N719" s="68">
        <v>14.766666666666667</v>
      </c>
      <c r="O719">
        <v>15</v>
      </c>
      <c r="P719">
        <v>1.2305555555555556</v>
      </c>
      <c r="Q719">
        <v>6.0666666666666664</v>
      </c>
      <c r="S719" t="s">
        <v>1925</v>
      </c>
      <c r="T719" s="68" t="s">
        <v>1926</v>
      </c>
      <c r="U719" t="s">
        <v>1927</v>
      </c>
      <c r="V719" t="s">
        <v>1928</v>
      </c>
      <c r="AC719" t="s">
        <v>1237</v>
      </c>
      <c r="AD719" s="1">
        <v>0</v>
      </c>
      <c r="AG719" t="s">
        <v>1929</v>
      </c>
      <c r="AJ719" s="114" t="s">
        <v>1850</v>
      </c>
    </row>
    <row r="720" spans="1:38" hidden="1" x14ac:dyDescent="0.2">
      <c r="A720" s="68" t="s">
        <v>1931</v>
      </c>
      <c r="B720" s="68" t="s">
        <v>1931</v>
      </c>
      <c r="D720" s="68" t="s">
        <v>1931</v>
      </c>
      <c r="E720" t="s">
        <v>1931</v>
      </c>
      <c r="F720" t="s">
        <v>1930</v>
      </c>
      <c r="G720" s="68" t="s">
        <v>97</v>
      </c>
      <c r="H720" s="68" t="s">
        <v>45</v>
      </c>
      <c r="I720" s="77" t="s">
        <v>1238</v>
      </c>
      <c r="J720" s="68" t="s">
        <v>43</v>
      </c>
      <c r="K720" s="68">
        <v>29</v>
      </c>
      <c r="L720" s="90">
        <v>44900</v>
      </c>
      <c r="M720" s="90">
        <v>45343</v>
      </c>
      <c r="N720" s="68">
        <v>14.766666666666667</v>
      </c>
      <c r="O720">
        <v>15</v>
      </c>
      <c r="P720">
        <v>1.2305555555555556</v>
      </c>
      <c r="Q720">
        <v>6.0666666666666664</v>
      </c>
      <c r="S720" t="s">
        <v>1932</v>
      </c>
      <c r="T720" s="68" t="s">
        <v>1933</v>
      </c>
      <c r="U720" t="s">
        <v>1934</v>
      </c>
      <c r="V720" t="s">
        <v>1935</v>
      </c>
      <c r="AC720" t="s">
        <v>1237</v>
      </c>
      <c r="AD720" s="1">
        <v>0</v>
      </c>
      <c r="AG720" t="s">
        <v>1936</v>
      </c>
      <c r="AJ720" s="114" t="s">
        <v>1850</v>
      </c>
    </row>
    <row r="721" spans="1:38" hidden="1" x14ac:dyDescent="0.2">
      <c r="A721" s="68" t="s">
        <v>1938</v>
      </c>
      <c r="B721" s="68" t="s">
        <v>1938</v>
      </c>
      <c r="D721" s="68" t="s">
        <v>1938</v>
      </c>
      <c r="E721" t="s">
        <v>1938</v>
      </c>
      <c r="F721" t="s">
        <v>1937</v>
      </c>
      <c r="G721" s="68" t="s">
        <v>97</v>
      </c>
      <c r="H721" s="68" t="s">
        <v>45</v>
      </c>
      <c r="I721" s="77" t="s">
        <v>1238</v>
      </c>
      <c r="J721" s="68" t="s">
        <v>43</v>
      </c>
      <c r="K721" s="68">
        <v>31</v>
      </c>
      <c r="L721" s="90">
        <v>44900</v>
      </c>
      <c r="M721" s="90">
        <v>45343</v>
      </c>
      <c r="N721" s="68">
        <v>14.766666666666667</v>
      </c>
      <c r="O721">
        <v>15</v>
      </c>
      <c r="P721">
        <v>1.2305555555555556</v>
      </c>
      <c r="Q721">
        <v>6.0666666666666664</v>
      </c>
      <c r="S721" t="s">
        <v>1939</v>
      </c>
      <c r="T721" s="68" t="s">
        <v>1940</v>
      </c>
      <c r="U721" t="s">
        <v>1941</v>
      </c>
      <c r="V721" t="s">
        <v>1942</v>
      </c>
      <c r="AC721" t="s">
        <v>1237</v>
      </c>
      <c r="AD721" s="1">
        <v>0</v>
      </c>
      <c r="AG721" t="s">
        <v>1943</v>
      </c>
      <c r="AJ721" s="114" t="s">
        <v>1850</v>
      </c>
    </row>
    <row r="722" spans="1:38" hidden="1" x14ac:dyDescent="0.2">
      <c r="A722" s="68" t="s">
        <v>1303</v>
      </c>
      <c r="B722" s="68" t="s">
        <v>1303</v>
      </c>
      <c r="D722" s="68" t="s">
        <v>1303</v>
      </c>
      <c r="E722" t="s">
        <v>1303</v>
      </c>
      <c r="F722" t="s">
        <v>1944</v>
      </c>
      <c r="G722" s="68" t="s">
        <v>326</v>
      </c>
      <c r="H722" s="68" t="s">
        <v>52</v>
      </c>
      <c r="I722" s="77" t="s">
        <v>48</v>
      </c>
      <c r="J722" s="68" t="s">
        <v>342</v>
      </c>
      <c r="K722" s="68">
        <v>38</v>
      </c>
      <c r="L722" s="90">
        <v>44551</v>
      </c>
      <c r="M722" s="90">
        <v>45133</v>
      </c>
      <c r="N722" s="68">
        <v>19.399999999999999</v>
      </c>
      <c r="O722">
        <v>19</v>
      </c>
      <c r="P722">
        <v>1.6166666666666665</v>
      </c>
      <c r="Q722">
        <v>17.7</v>
      </c>
      <c r="S722" t="s">
        <v>1303</v>
      </c>
      <c r="T722" s="68" t="s">
        <v>1945</v>
      </c>
      <c r="AD722" s="1">
        <v>1</v>
      </c>
      <c r="AG722" t="s">
        <v>1291</v>
      </c>
      <c r="AJ722" s="114" t="s">
        <v>1850</v>
      </c>
    </row>
    <row r="723" spans="1:38" hidden="1" x14ac:dyDescent="0.2">
      <c r="A723" s="68" t="s">
        <v>1265</v>
      </c>
      <c r="B723" s="68" t="s">
        <v>1265</v>
      </c>
      <c r="D723" s="68" t="s">
        <v>1265</v>
      </c>
      <c r="E723" t="s">
        <v>1265</v>
      </c>
      <c r="F723" t="s">
        <v>1946</v>
      </c>
      <c r="G723" s="68" t="s">
        <v>326</v>
      </c>
      <c r="H723" s="68" t="s">
        <v>52</v>
      </c>
      <c r="I723" s="77" t="s">
        <v>48</v>
      </c>
      <c r="J723" s="68" t="s">
        <v>342</v>
      </c>
      <c r="K723" s="68">
        <v>47</v>
      </c>
      <c r="L723" s="90">
        <v>44558</v>
      </c>
      <c r="M723" s="90">
        <v>45133</v>
      </c>
      <c r="N723" s="68">
        <v>19.166666666666668</v>
      </c>
      <c r="O723">
        <v>19</v>
      </c>
      <c r="P723">
        <v>1.5972222222222223</v>
      </c>
      <c r="Q723">
        <v>17.466666666666665</v>
      </c>
      <c r="S723" t="s">
        <v>1265</v>
      </c>
      <c r="T723" s="68" t="s">
        <v>1947</v>
      </c>
      <c r="AD723" s="1">
        <v>1</v>
      </c>
      <c r="AG723" t="s">
        <v>1262</v>
      </c>
      <c r="AJ723" s="114" t="s">
        <v>1850</v>
      </c>
    </row>
    <row r="724" spans="1:38" hidden="1" x14ac:dyDescent="0.2">
      <c r="A724" s="68" t="s">
        <v>1268</v>
      </c>
      <c r="B724" s="68" t="s">
        <v>1268</v>
      </c>
      <c r="D724" s="68" t="s">
        <v>1268</v>
      </c>
      <c r="E724" t="s">
        <v>1268</v>
      </c>
      <c r="F724" t="s">
        <v>1948</v>
      </c>
      <c r="G724" s="68" t="s">
        <v>326</v>
      </c>
      <c r="H724" s="68" t="s">
        <v>52</v>
      </c>
      <c r="I724" s="77" t="s">
        <v>48</v>
      </c>
      <c r="J724" s="68" t="s">
        <v>342</v>
      </c>
      <c r="K724" s="68">
        <v>45</v>
      </c>
      <c r="L724" s="90">
        <v>44558</v>
      </c>
      <c r="M724" s="90">
        <v>45133</v>
      </c>
      <c r="N724" s="68">
        <v>19.166666666666668</v>
      </c>
      <c r="O724">
        <v>19</v>
      </c>
      <c r="P724">
        <v>1.5972222222222223</v>
      </c>
      <c r="Q724">
        <v>17.466666666666665</v>
      </c>
      <c r="S724" t="s">
        <v>1268</v>
      </c>
      <c r="T724" s="68" t="s">
        <v>1949</v>
      </c>
      <c r="AD724" s="1">
        <v>1</v>
      </c>
      <c r="AG724" t="s">
        <v>1266</v>
      </c>
      <c r="AJ724" s="114" t="s">
        <v>1850</v>
      </c>
    </row>
    <row r="725" spans="1:38" hidden="1" x14ac:dyDescent="0.2">
      <c r="A725" s="68" t="s">
        <v>1271</v>
      </c>
      <c r="B725" s="68" t="s">
        <v>1271</v>
      </c>
      <c r="D725" s="68" t="s">
        <v>1271</v>
      </c>
      <c r="E725" t="s">
        <v>1271</v>
      </c>
      <c r="F725" t="s">
        <v>1950</v>
      </c>
      <c r="G725" s="68" t="s">
        <v>326</v>
      </c>
      <c r="H725" s="68" t="s">
        <v>45</v>
      </c>
      <c r="I725" s="77" t="s">
        <v>48</v>
      </c>
      <c r="J725" s="68" t="s">
        <v>342</v>
      </c>
      <c r="K725" s="68">
        <v>47</v>
      </c>
      <c r="L725" s="90">
        <v>44558</v>
      </c>
      <c r="M725" s="90">
        <v>45140</v>
      </c>
      <c r="N725" s="68">
        <v>19.399999999999999</v>
      </c>
      <c r="O725">
        <v>19</v>
      </c>
      <c r="P725">
        <v>1.6166666666666665</v>
      </c>
      <c r="Q725">
        <v>17.466666666666665</v>
      </c>
      <c r="S725" t="s">
        <v>1271</v>
      </c>
      <c r="T725" s="68" t="s">
        <v>1951</v>
      </c>
      <c r="AD725" s="1">
        <v>1</v>
      </c>
      <c r="AG725" t="s">
        <v>1269</v>
      </c>
      <c r="AJ725" s="114" t="s">
        <v>1850</v>
      </c>
    </row>
    <row r="726" spans="1:38" hidden="1" x14ac:dyDescent="0.2">
      <c r="A726" s="68" t="s">
        <v>1274</v>
      </c>
      <c r="B726" s="68" t="s">
        <v>1274</v>
      </c>
      <c r="D726" s="68" t="s">
        <v>1274</v>
      </c>
      <c r="E726" t="s">
        <v>1274</v>
      </c>
      <c r="F726" t="s">
        <v>1952</v>
      </c>
      <c r="G726" s="68" t="s">
        <v>326</v>
      </c>
      <c r="H726" s="68" t="s">
        <v>45</v>
      </c>
      <c r="I726" s="77" t="s">
        <v>48</v>
      </c>
      <c r="J726" s="68" t="s">
        <v>342</v>
      </c>
      <c r="K726" s="68">
        <v>39</v>
      </c>
      <c r="L726" s="90">
        <v>44558</v>
      </c>
      <c r="M726" s="90">
        <v>45140</v>
      </c>
      <c r="N726" s="68">
        <v>19.399999999999999</v>
      </c>
      <c r="O726">
        <v>19</v>
      </c>
      <c r="P726">
        <v>1.6166666666666665</v>
      </c>
      <c r="Q726">
        <v>17.466666666666665</v>
      </c>
      <c r="S726" t="s">
        <v>1274</v>
      </c>
      <c r="T726" s="68" t="s">
        <v>1953</v>
      </c>
      <c r="AD726" s="1">
        <v>1</v>
      </c>
      <c r="AG726" t="s">
        <v>1272</v>
      </c>
      <c r="AJ726" s="114" t="s">
        <v>1850</v>
      </c>
    </row>
    <row r="727" spans="1:38" hidden="1" x14ac:dyDescent="0.2">
      <c r="A727" s="68" t="s">
        <v>1277</v>
      </c>
      <c r="B727" s="68" t="s">
        <v>1277</v>
      </c>
      <c r="D727" s="68" t="s">
        <v>1277</v>
      </c>
      <c r="E727" t="s">
        <v>1277</v>
      </c>
      <c r="F727" t="s">
        <v>1954</v>
      </c>
      <c r="G727" s="68" t="s">
        <v>97</v>
      </c>
      <c r="H727" s="68" t="s">
        <v>45</v>
      </c>
      <c r="I727" s="77" t="s">
        <v>48</v>
      </c>
      <c r="J727" s="68" t="s">
        <v>342</v>
      </c>
      <c r="K727" s="68">
        <v>40</v>
      </c>
      <c r="L727" s="90">
        <v>44701</v>
      </c>
      <c r="M727" s="90">
        <v>45140</v>
      </c>
      <c r="N727" s="68">
        <v>19.433333333333334</v>
      </c>
      <c r="O727">
        <v>15</v>
      </c>
      <c r="P727">
        <v>1.2194444444444443</v>
      </c>
      <c r="Q727">
        <v>12.7</v>
      </c>
      <c r="S727" t="s">
        <v>1277</v>
      </c>
      <c r="T727" s="68" t="s">
        <v>1955</v>
      </c>
      <c r="AD727" s="1">
        <v>1</v>
      </c>
      <c r="AG727" t="s">
        <v>1275</v>
      </c>
      <c r="AJ727" s="114" t="s">
        <v>1850</v>
      </c>
    </row>
    <row r="728" spans="1:38" hidden="1" x14ac:dyDescent="0.2">
      <c r="A728" s="71" t="s">
        <v>2319</v>
      </c>
      <c r="B728" s="71" t="s">
        <v>2319</v>
      </c>
      <c r="C728" s="28"/>
      <c r="D728" s="71" t="s">
        <v>2319</v>
      </c>
      <c r="E728" s="28" t="s">
        <v>2319</v>
      </c>
      <c r="F728" s="28" t="s">
        <v>1956</v>
      </c>
      <c r="G728" s="71" t="s">
        <v>97</v>
      </c>
      <c r="H728" s="71" t="s">
        <v>45</v>
      </c>
      <c r="I728" s="77" t="s">
        <v>48</v>
      </c>
      <c r="J728" s="71" t="s">
        <v>342</v>
      </c>
      <c r="K728" s="71"/>
      <c r="L728" s="93">
        <v>44701</v>
      </c>
      <c r="M728" s="71"/>
      <c r="N728" s="68">
        <v>19.433333333333334</v>
      </c>
      <c r="O728" s="28"/>
      <c r="P728" s="28"/>
      <c r="Q728" s="28">
        <v>12.7</v>
      </c>
      <c r="R728" s="28"/>
      <c r="S728" s="28" t="s">
        <v>1816</v>
      </c>
      <c r="T728" s="101" t="s">
        <v>1957</v>
      </c>
      <c r="U728" s="60"/>
      <c r="V728" s="60"/>
      <c r="W728" s="28"/>
      <c r="X728" s="71"/>
      <c r="Y728" s="71"/>
      <c r="Z728" s="28"/>
      <c r="AA728" s="28"/>
      <c r="AB728" s="28"/>
      <c r="AC728" s="28" t="s">
        <v>1958</v>
      </c>
      <c r="AD728" s="1">
        <v>1</v>
      </c>
      <c r="AE728" s="28"/>
      <c r="AF728" s="28"/>
      <c r="AG728" s="28"/>
      <c r="AH728" s="28"/>
      <c r="AI728" s="28"/>
      <c r="AJ728" s="116" t="s">
        <v>1850</v>
      </c>
      <c r="AK728" s="28"/>
      <c r="AL728" s="28"/>
    </row>
    <row r="729" spans="1:38" hidden="1" x14ac:dyDescent="0.2">
      <c r="A729" s="68" t="s">
        <v>1960</v>
      </c>
      <c r="B729" s="68" t="s">
        <v>1960</v>
      </c>
      <c r="D729" s="68" t="s">
        <v>1960</v>
      </c>
      <c r="E729" t="s">
        <v>1960</v>
      </c>
      <c r="G729" s="68" t="s">
        <v>326</v>
      </c>
      <c r="H729" s="4" t="s">
        <v>720</v>
      </c>
      <c r="I729" s="77" t="s">
        <v>48</v>
      </c>
      <c r="J729" s="4" t="s">
        <v>43</v>
      </c>
      <c r="K729" s="68">
        <v>29</v>
      </c>
      <c r="L729" s="90">
        <v>44923</v>
      </c>
      <c r="M729" s="90">
        <v>45237</v>
      </c>
      <c r="N729" s="4">
        <f t="shared" ref="N729:N772" si="18">_xlfn.DAYS(M729,L729)/30</f>
        <v>10.466666666666667</v>
      </c>
      <c r="O729">
        <v>10</v>
      </c>
      <c r="P729" s="25">
        <f t="shared" ref="P729:P792" si="19">N729/12</f>
        <v>0.87222222222222223</v>
      </c>
      <c r="Q729">
        <v>8.8000000000000007</v>
      </c>
      <c r="S729" t="s">
        <v>1961</v>
      </c>
      <c r="T729" s="68" t="s">
        <v>1962</v>
      </c>
      <c r="AC729" t="s">
        <v>1963</v>
      </c>
      <c r="AD729">
        <v>0</v>
      </c>
      <c r="AJ729" s="114" t="s">
        <v>1959</v>
      </c>
      <c r="AK729">
        <v>1</v>
      </c>
      <c r="AL729" s="1" t="s">
        <v>39</v>
      </c>
    </row>
    <row r="730" spans="1:38" hidden="1" x14ac:dyDescent="0.2">
      <c r="A730" s="68" t="s">
        <v>1964</v>
      </c>
      <c r="B730" s="68" t="s">
        <v>1964</v>
      </c>
      <c r="D730" s="68" t="s">
        <v>1964</v>
      </c>
      <c r="E730" t="s">
        <v>1964</v>
      </c>
      <c r="G730" s="68" t="s">
        <v>321</v>
      </c>
      <c r="H730" s="68" t="s">
        <v>52</v>
      </c>
      <c r="I730" s="77" t="s">
        <v>48</v>
      </c>
      <c r="J730" s="4" t="s">
        <v>43</v>
      </c>
      <c r="K730" s="68">
        <v>26</v>
      </c>
      <c r="L730" s="90">
        <v>44946</v>
      </c>
      <c r="M730" s="90">
        <v>45237</v>
      </c>
      <c r="N730" s="4">
        <f t="shared" si="18"/>
        <v>9.6999999999999993</v>
      </c>
      <c r="O730">
        <v>10</v>
      </c>
      <c r="P730" s="25">
        <f t="shared" si="19"/>
        <v>0.80833333333333324</v>
      </c>
      <c r="Q730">
        <v>8.0299999999999994</v>
      </c>
      <c r="S730" t="s">
        <v>1964</v>
      </c>
      <c r="T730" s="68" t="s">
        <v>1965</v>
      </c>
      <c r="AC730" t="s">
        <v>1963</v>
      </c>
      <c r="AD730">
        <v>0</v>
      </c>
      <c r="AJ730" s="114" t="s">
        <v>1959</v>
      </c>
      <c r="AK730">
        <v>10</v>
      </c>
      <c r="AL730" s="1" t="s">
        <v>39</v>
      </c>
    </row>
    <row r="731" spans="1:38" hidden="1" x14ac:dyDescent="0.2">
      <c r="A731" s="68" t="s">
        <v>1966</v>
      </c>
      <c r="B731" s="68" t="s">
        <v>1966</v>
      </c>
      <c r="D731" s="68" t="s">
        <v>1966</v>
      </c>
      <c r="E731" t="s">
        <v>1966</v>
      </c>
      <c r="G731" s="68" t="s">
        <v>321</v>
      </c>
      <c r="H731" s="4" t="s">
        <v>720</v>
      </c>
      <c r="I731" s="77" t="s">
        <v>48</v>
      </c>
      <c r="J731" s="4" t="s">
        <v>43</v>
      </c>
      <c r="K731" s="68">
        <v>31</v>
      </c>
      <c r="L731" s="90">
        <v>44946</v>
      </c>
      <c r="M731" s="90">
        <v>45238</v>
      </c>
      <c r="N731" s="4">
        <f t="shared" si="18"/>
        <v>9.7333333333333325</v>
      </c>
      <c r="O731">
        <v>10</v>
      </c>
      <c r="P731" s="25">
        <f t="shared" si="19"/>
        <v>0.81111111111111101</v>
      </c>
      <c r="Q731">
        <v>8.0299999999999994</v>
      </c>
      <c r="S731" t="s">
        <v>1966</v>
      </c>
      <c r="T731" s="68" t="s">
        <v>1967</v>
      </c>
      <c r="AC731" t="s">
        <v>1963</v>
      </c>
      <c r="AD731">
        <v>0</v>
      </c>
      <c r="AJ731" s="114" t="s">
        <v>1959</v>
      </c>
      <c r="AK731">
        <v>11</v>
      </c>
      <c r="AL731" s="1" t="s">
        <v>39</v>
      </c>
    </row>
    <row r="732" spans="1:38" hidden="1" x14ac:dyDescent="0.2">
      <c r="A732" s="68" t="s">
        <v>1968</v>
      </c>
      <c r="B732" s="68" t="s">
        <v>1968</v>
      </c>
      <c r="D732" s="68" t="s">
        <v>1968</v>
      </c>
      <c r="E732" t="s">
        <v>1968</v>
      </c>
      <c r="G732" s="68" t="s">
        <v>321</v>
      </c>
      <c r="H732" s="4" t="s">
        <v>720</v>
      </c>
      <c r="I732" s="77" t="s">
        <v>48</v>
      </c>
      <c r="J732" s="4" t="s">
        <v>43</v>
      </c>
      <c r="K732" s="68">
        <v>31</v>
      </c>
      <c r="L732" s="90">
        <v>44946</v>
      </c>
      <c r="M732" s="90">
        <v>45238</v>
      </c>
      <c r="N732" s="4">
        <f t="shared" si="18"/>
        <v>9.7333333333333325</v>
      </c>
      <c r="O732">
        <v>10</v>
      </c>
      <c r="P732" s="25">
        <f t="shared" si="19"/>
        <v>0.81111111111111101</v>
      </c>
      <c r="Q732">
        <v>8.0299999999999994</v>
      </c>
      <c r="S732" t="s">
        <v>1968</v>
      </c>
      <c r="T732" s="68" t="s">
        <v>1969</v>
      </c>
      <c r="AC732" t="s">
        <v>1963</v>
      </c>
      <c r="AD732">
        <v>0</v>
      </c>
      <c r="AJ732" s="114" t="s">
        <v>1959</v>
      </c>
      <c r="AK732">
        <v>12</v>
      </c>
      <c r="AL732" s="1" t="s">
        <v>39</v>
      </c>
    </row>
    <row r="733" spans="1:38" hidden="1" x14ac:dyDescent="0.2">
      <c r="A733" s="68" t="s">
        <v>1970</v>
      </c>
      <c r="B733" s="68" t="s">
        <v>1970</v>
      </c>
      <c r="D733" s="68" t="s">
        <v>1970</v>
      </c>
      <c r="E733" t="s">
        <v>1970</v>
      </c>
      <c r="G733" s="68" t="s">
        <v>321</v>
      </c>
      <c r="H733" s="4" t="s">
        <v>720</v>
      </c>
      <c r="I733" s="77" t="s">
        <v>48</v>
      </c>
      <c r="J733" s="4" t="s">
        <v>43</v>
      </c>
      <c r="K733" s="68">
        <v>31</v>
      </c>
      <c r="L733" s="90">
        <v>44946</v>
      </c>
      <c r="M733" s="90">
        <v>45238</v>
      </c>
      <c r="N733" s="4">
        <f t="shared" si="18"/>
        <v>9.7333333333333325</v>
      </c>
      <c r="O733">
        <v>10</v>
      </c>
      <c r="P733" s="25">
        <f t="shared" si="19"/>
        <v>0.81111111111111101</v>
      </c>
      <c r="Q733">
        <v>8.0299999999999994</v>
      </c>
      <c r="S733" t="s">
        <v>1970</v>
      </c>
      <c r="T733" s="68" t="s">
        <v>1971</v>
      </c>
      <c r="AC733" t="s">
        <v>1963</v>
      </c>
      <c r="AD733">
        <v>0</v>
      </c>
      <c r="AJ733" s="114" t="s">
        <v>1959</v>
      </c>
      <c r="AK733">
        <v>13</v>
      </c>
      <c r="AL733" s="1" t="s">
        <v>39</v>
      </c>
    </row>
    <row r="734" spans="1:38" hidden="1" x14ac:dyDescent="0.2">
      <c r="A734" s="68" t="s">
        <v>1972</v>
      </c>
      <c r="B734" s="68" t="s">
        <v>1972</v>
      </c>
      <c r="D734" s="68" t="s">
        <v>1972</v>
      </c>
      <c r="E734" t="s">
        <v>1972</v>
      </c>
      <c r="G734" s="68" t="s">
        <v>467</v>
      </c>
      <c r="H734" s="68" t="s">
        <v>52</v>
      </c>
      <c r="I734" s="77" t="s">
        <v>48</v>
      </c>
      <c r="J734" s="4" t="s">
        <v>43</v>
      </c>
      <c r="K734" s="68">
        <v>26</v>
      </c>
      <c r="L734" s="90">
        <v>44946</v>
      </c>
      <c r="M734" s="90">
        <v>45238</v>
      </c>
      <c r="N734" s="4">
        <f t="shared" si="18"/>
        <v>9.7333333333333325</v>
      </c>
      <c r="O734">
        <v>10</v>
      </c>
      <c r="P734" s="25">
        <f t="shared" si="19"/>
        <v>0.81111111111111101</v>
      </c>
      <c r="Q734">
        <v>8.0299999999999994</v>
      </c>
      <c r="S734" t="s">
        <v>1972</v>
      </c>
      <c r="T734" s="68" t="s">
        <v>1973</v>
      </c>
      <c r="AC734" t="s">
        <v>1963</v>
      </c>
      <c r="AD734">
        <v>0</v>
      </c>
      <c r="AJ734" s="114" t="s">
        <v>1959</v>
      </c>
      <c r="AK734">
        <v>14</v>
      </c>
      <c r="AL734" s="1" t="s">
        <v>39</v>
      </c>
    </row>
    <row r="735" spans="1:38" hidden="1" x14ac:dyDescent="0.2">
      <c r="A735" s="68" t="s">
        <v>1974</v>
      </c>
      <c r="B735" s="68" t="s">
        <v>1974</v>
      </c>
      <c r="D735" s="68" t="s">
        <v>1974</v>
      </c>
      <c r="E735" t="s">
        <v>1974</v>
      </c>
      <c r="G735" s="68" t="s">
        <v>467</v>
      </c>
      <c r="H735" s="68" t="s">
        <v>52</v>
      </c>
      <c r="I735" s="77" t="s">
        <v>48</v>
      </c>
      <c r="J735" s="4" t="s">
        <v>43</v>
      </c>
      <c r="K735" s="68">
        <v>27</v>
      </c>
      <c r="L735" s="90">
        <v>44946</v>
      </c>
      <c r="M735" s="90">
        <v>45238</v>
      </c>
      <c r="N735" s="4">
        <f t="shared" si="18"/>
        <v>9.7333333333333325</v>
      </c>
      <c r="O735">
        <v>10</v>
      </c>
      <c r="P735" s="25">
        <f t="shared" si="19"/>
        <v>0.81111111111111101</v>
      </c>
      <c r="Q735">
        <v>8.0299999999999994</v>
      </c>
      <c r="S735" t="s">
        <v>1974</v>
      </c>
      <c r="T735" s="68" t="s">
        <v>1975</v>
      </c>
      <c r="AC735" t="s">
        <v>1963</v>
      </c>
      <c r="AD735">
        <v>0</v>
      </c>
      <c r="AJ735" s="114" t="s">
        <v>1959</v>
      </c>
      <c r="AK735">
        <v>15</v>
      </c>
      <c r="AL735" s="1" t="s">
        <v>39</v>
      </c>
    </row>
    <row r="736" spans="1:38" hidden="1" x14ac:dyDescent="0.2">
      <c r="A736" s="68" t="s">
        <v>1976</v>
      </c>
      <c r="B736" s="68" t="s">
        <v>1976</v>
      </c>
      <c r="D736" s="68" t="s">
        <v>1976</v>
      </c>
      <c r="E736" t="s">
        <v>1976</v>
      </c>
      <c r="G736" s="68" t="s">
        <v>467</v>
      </c>
      <c r="H736" s="68" t="s">
        <v>52</v>
      </c>
      <c r="I736" s="77" t="s">
        <v>48</v>
      </c>
      <c r="J736" s="4" t="s">
        <v>43</v>
      </c>
      <c r="K736" s="68">
        <v>28</v>
      </c>
      <c r="L736" s="90">
        <v>44946</v>
      </c>
      <c r="M736" s="90">
        <v>45238</v>
      </c>
      <c r="N736" s="4">
        <f t="shared" si="18"/>
        <v>9.7333333333333325</v>
      </c>
      <c r="O736">
        <v>10</v>
      </c>
      <c r="P736" s="25">
        <f t="shared" si="19"/>
        <v>0.81111111111111101</v>
      </c>
      <c r="Q736">
        <v>8.0299999999999994</v>
      </c>
      <c r="S736" t="s">
        <v>1976</v>
      </c>
      <c r="T736" s="68" t="s">
        <v>1977</v>
      </c>
      <c r="AC736" t="s">
        <v>1963</v>
      </c>
      <c r="AD736">
        <v>0</v>
      </c>
      <c r="AJ736" s="114" t="s">
        <v>1959</v>
      </c>
      <c r="AK736">
        <v>16</v>
      </c>
      <c r="AL736" s="1" t="s">
        <v>39</v>
      </c>
    </row>
    <row r="737" spans="1:38" hidden="1" x14ac:dyDescent="0.2">
      <c r="A737" s="68" t="s">
        <v>1978</v>
      </c>
      <c r="B737" s="68" t="s">
        <v>1978</v>
      </c>
      <c r="D737" s="68" t="s">
        <v>1978</v>
      </c>
      <c r="E737" t="s">
        <v>1978</v>
      </c>
      <c r="G737" s="68" t="s">
        <v>467</v>
      </c>
      <c r="H737" s="68" t="s">
        <v>52</v>
      </c>
      <c r="I737" s="77" t="s">
        <v>48</v>
      </c>
      <c r="J737" s="4" t="s">
        <v>43</v>
      </c>
      <c r="K737" s="68">
        <v>29</v>
      </c>
      <c r="L737" s="90">
        <v>44946</v>
      </c>
      <c r="M737" s="90">
        <v>45238</v>
      </c>
      <c r="N737" s="4">
        <f t="shared" si="18"/>
        <v>9.7333333333333325</v>
      </c>
      <c r="O737">
        <v>10</v>
      </c>
      <c r="P737" s="25">
        <f t="shared" si="19"/>
        <v>0.81111111111111101</v>
      </c>
      <c r="Q737">
        <v>8.0299999999999994</v>
      </c>
      <c r="S737" t="s">
        <v>1978</v>
      </c>
      <c r="T737" s="68" t="s">
        <v>1979</v>
      </c>
      <c r="AC737" t="s">
        <v>1963</v>
      </c>
      <c r="AD737">
        <v>0</v>
      </c>
      <c r="AJ737" s="114" t="s">
        <v>1959</v>
      </c>
      <c r="AK737">
        <v>17</v>
      </c>
      <c r="AL737" s="1" t="s">
        <v>39</v>
      </c>
    </row>
    <row r="738" spans="1:38" hidden="1" x14ac:dyDescent="0.2">
      <c r="A738" s="68" t="s">
        <v>1980</v>
      </c>
      <c r="B738" s="68" t="s">
        <v>1980</v>
      </c>
      <c r="D738" s="68" t="s">
        <v>1980</v>
      </c>
      <c r="E738" t="s">
        <v>1980</v>
      </c>
      <c r="G738" s="68" t="s">
        <v>467</v>
      </c>
      <c r="H738" s="68" t="s">
        <v>52</v>
      </c>
      <c r="I738" s="77" t="s">
        <v>48</v>
      </c>
      <c r="J738" s="4" t="s">
        <v>43</v>
      </c>
      <c r="K738" s="68">
        <v>29</v>
      </c>
      <c r="L738" s="90">
        <v>44946</v>
      </c>
      <c r="M738" s="90">
        <v>45238</v>
      </c>
      <c r="N738" s="4">
        <f t="shared" si="18"/>
        <v>9.7333333333333325</v>
      </c>
      <c r="O738">
        <v>10</v>
      </c>
      <c r="P738" s="25">
        <f t="shared" si="19"/>
        <v>0.81111111111111101</v>
      </c>
      <c r="Q738">
        <v>8.0299999999999994</v>
      </c>
      <c r="S738" t="s">
        <v>1980</v>
      </c>
      <c r="T738" s="68" t="s">
        <v>1981</v>
      </c>
      <c r="AC738" t="s">
        <v>1963</v>
      </c>
      <c r="AD738">
        <v>0</v>
      </c>
      <c r="AJ738" s="114" t="s">
        <v>1959</v>
      </c>
      <c r="AK738">
        <v>18</v>
      </c>
      <c r="AL738" s="1" t="s">
        <v>39</v>
      </c>
    </row>
    <row r="739" spans="1:38" hidden="1" x14ac:dyDescent="0.2">
      <c r="A739" s="68" t="s">
        <v>1982</v>
      </c>
      <c r="B739" s="68" t="s">
        <v>1982</v>
      </c>
      <c r="D739" s="68" t="s">
        <v>1982</v>
      </c>
      <c r="E739" t="s">
        <v>1982</v>
      </c>
      <c r="G739" s="68" t="s">
        <v>467</v>
      </c>
      <c r="H739" s="4" t="s">
        <v>720</v>
      </c>
      <c r="I739" s="77" t="s">
        <v>48</v>
      </c>
      <c r="J739" s="4" t="s">
        <v>43</v>
      </c>
      <c r="K739" s="68">
        <v>33</v>
      </c>
      <c r="L739" s="90">
        <v>44946</v>
      </c>
      <c r="M739" s="90">
        <v>45238</v>
      </c>
      <c r="N739" s="4">
        <f t="shared" si="18"/>
        <v>9.7333333333333325</v>
      </c>
      <c r="O739">
        <v>10</v>
      </c>
      <c r="P739" s="25">
        <f t="shared" si="19"/>
        <v>0.81111111111111101</v>
      </c>
      <c r="Q739">
        <v>8.0299999999999994</v>
      </c>
      <c r="S739" t="s">
        <v>1982</v>
      </c>
      <c r="T739" s="68" t="s">
        <v>1983</v>
      </c>
      <c r="AC739" t="s">
        <v>1963</v>
      </c>
      <c r="AD739">
        <v>0</v>
      </c>
      <c r="AJ739" s="114" t="s">
        <v>1959</v>
      </c>
      <c r="AK739">
        <v>19</v>
      </c>
      <c r="AL739" s="1" t="s">
        <v>39</v>
      </c>
    </row>
    <row r="740" spans="1:38" hidden="1" x14ac:dyDescent="0.2">
      <c r="A740" s="68" t="s">
        <v>1984</v>
      </c>
      <c r="B740" s="4" t="s">
        <v>1984</v>
      </c>
      <c r="D740" s="68" t="s">
        <v>1984</v>
      </c>
      <c r="E740" t="s">
        <v>1984</v>
      </c>
      <c r="G740" s="68" t="s">
        <v>326</v>
      </c>
      <c r="H740" s="4" t="s">
        <v>720</v>
      </c>
      <c r="I740" s="77" t="s">
        <v>48</v>
      </c>
      <c r="J740" s="4" t="s">
        <v>43</v>
      </c>
      <c r="K740" s="68">
        <v>29</v>
      </c>
      <c r="L740" s="90">
        <v>44923</v>
      </c>
      <c r="M740" s="90">
        <v>45237</v>
      </c>
      <c r="N740" s="4">
        <f t="shared" si="18"/>
        <v>10.466666666666667</v>
      </c>
      <c r="O740">
        <v>10</v>
      </c>
      <c r="P740" s="25">
        <f t="shared" si="19"/>
        <v>0.87222222222222223</v>
      </c>
      <c r="Q740">
        <v>8.8000000000000007</v>
      </c>
      <c r="S740" s="1" t="s">
        <v>1984</v>
      </c>
      <c r="T740" s="68" t="s">
        <v>1985</v>
      </c>
      <c r="AC740" t="s">
        <v>1963</v>
      </c>
      <c r="AD740">
        <v>0</v>
      </c>
      <c r="AJ740" s="114" t="s">
        <v>1959</v>
      </c>
      <c r="AK740">
        <v>2</v>
      </c>
      <c r="AL740" s="1" t="s">
        <v>39</v>
      </c>
    </row>
    <row r="741" spans="1:38" hidden="1" x14ac:dyDescent="0.2">
      <c r="A741" s="68" t="s">
        <v>1986</v>
      </c>
      <c r="B741" s="68" t="s">
        <v>1986</v>
      </c>
      <c r="D741" s="68" t="s">
        <v>1986</v>
      </c>
      <c r="E741" t="s">
        <v>1986</v>
      </c>
      <c r="G741" s="68" t="s">
        <v>467</v>
      </c>
      <c r="H741" s="4" t="s">
        <v>720</v>
      </c>
      <c r="I741" s="77" t="s">
        <v>48</v>
      </c>
      <c r="J741" s="4" t="s">
        <v>43</v>
      </c>
      <c r="K741" s="68">
        <v>30</v>
      </c>
      <c r="L741" s="90">
        <v>44946</v>
      </c>
      <c r="M741" s="90">
        <v>45238</v>
      </c>
      <c r="N741" s="4">
        <f t="shared" si="18"/>
        <v>9.7333333333333325</v>
      </c>
      <c r="O741">
        <v>10</v>
      </c>
      <c r="P741" s="25">
        <f t="shared" si="19"/>
        <v>0.81111111111111101</v>
      </c>
      <c r="Q741">
        <v>8.0299999999999994</v>
      </c>
      <c r="S741" t="s">
        <v>1987</v>
      </c>
      <c r="T741" s="68" t="s">
        <v>1988</v>
      </c>
      <c r="AC741" t="s">
        <v>1963</v>
      </c>
      <c r="AD741">
        <v>0</v>
      </c>
      <c r="AJ741" s="114" t="s">
        <v>1959</v>
      </c>
      <c r="AK741">
        <v>20</v>
      </c>
      <c r="AL741" s="1" t="s">
        <v>39</v>
      </c>
    </row>
    <row r="742" spans="1:38" hidden="1" x14ac:dyDescent="0.2">
      <c r="A742" s="68" t="s">
        <v>1989</v>
      </c>
      <c r="B742" s="68" t="s">
        <v>1989</v>
      </c>
      <c r="D742" s="68" t="s">
        <v>1989</v>
      </c>
      <c r="E742" t="s">
        <v>1989</v>
      </c>
      <c r="G742" s="68" t="s">
        <v>467</v>
      </c>
      <c r="H742" s="4" t="s">
        <v>720</v>
      </c>
      <c r="I742" s="77" t="s">
        <v>48</v>
      </c>
      <c r="J742" s="4" t="s">
        <v>43</v>
      </c>
      <c r="K742" s="68">
        <v>33</v>
      </c>
      <c r="L742" s="90">
        <v>44946</v>
      </c>
      <c r="M742" s="90">
        <v>45238</v>
      </c>
      <c r="N742" s="4">
        <f t="shared" si="18"/>
        <v>9.7333333333333325</v>
      </c>
      <c r="O742">
        <v>10</v>
      </c>
      <c r="P742" s="25">
        <f t="shared" si="19"/>
        <v>0.81111111111111101</v>
      </c>
      <c r="Q742">
        <v>8.0299999999999994</v>
      </c>
      <c r="S742" t="s">
        <v>1989</v>
      </c>
      <c r="T742" s="68" t="s">
        <v>1990</v>
      </c>
      <c r="AC742" t="s">
        <v>1963</v>
      </c>
      <c r="AD742">
        <v>0</v>
      </c>
      <c r="AJ742" s="114" t="s">
        <v>1959</v>
      </c>
      <c r="AK742">
        <v>21</v>
      </c>
      <c r="AL742" s="1" t="s">
        <v>39</v>
      </c>
    </row>
    <row r="743" spans="1:38" hidden="1" x14ac:dyDescent="0.2">
      <c r="A743" s="68" t="s">
        <v>1991</v>
      </c>
      <c r="B743" s="68" t="s">
        <v>1991</v>
      </c>
      <c r="D743" s="68" t="s">
        <v>1991</v>
      </c>
      <c r="E743" t="s">
        <v>1991</v>
      </c>
      <c r="G743" s="68" t="s">
        <v>467</v>
      </c>
      <c r="H743" s="4" t="s">
        <v>720</v>
      </c>
      <c r="I743" s="77" t="s">
        <v>48</v>
      </c>
      <c r="J743" s="4" t="s">
        <v>43</v>
      </c>
      <c r="K743" s="68">
        <v>37</v>
      </c>
      <c r="L743" s="90">
        <v>45001</v>
      </c>
      <c r="M743" s="90">
        <v>45239</v>
      </c>
      <c r="N743" s="4">
        <f t="shared" si="18"/>
        <v>7.9333333333333336</v>
      </c>
      <c r="O743">
        <v>8</v>
      </c>
      <c r="P743" s="25">
        <f t="shared" si="19"/>
        <v>0.66111111111111109</v>
      </c>
      <c r="Q743">
        <v>6.2</v>
      </c>
      <c r="S743" t="s">
        <v>1991</v>
      </c>
      <c r="T743" s="68" t="s">
        <v>1992</v>
      </c>
      <c r="AC743" t="s">
        <v>1963</v>
      </c>
      <c r="AD743">
        <v>0</v>
      </c>
      <c r="AJ743" s="114" t="s">
        <v>1959</v>
      </c>
      <c r="AK743">
        <v>22</v>
      </c>
      <c r="AL743" s="1" t="s">
        <v>39</v>
      </c>
    </row>
    <row r="744" spans="1:38" hidden="1" x14ac:dyDescent="0.2">
      <c r="A744" s="68" t="s">
        <v>1993</v>
      </c>
      <c r="B744" s="68" t="s">
        <v>1993</v>
      </c>
      <c r="D744" s="68" t="s">
        <v>1993</v>
      </c>
      <c r="E744" t="s">
        <v>1993</v>
      </c>
      <c r="G744" s="68" t="s">
        <v>467</v>
      </c>
      <c r="H744" s="4" t="s">
        <v>720</v>
      </c>
      <c r="I744" s="77" t="s">
        <v>48</v>
      </c>
      <c r="J744" s="4" t="s">
        <v>43</v>
      </c>
      <c r="K744" s="68">
        <v>31</v>
      </c>
      <c r="L744" s="90">
        <v>45001</v>
      </c>
      <c r="M744" s="90">
        <v>45239</v>
      </c>
      <c r="N744" s="4">
        <f t="shared" si="18"/>
        <v>7.9333333333333336</v>
      </c>
      <c r="O744">
        <v>8</v>
      </c>
      <c r="P744" s="25">
        <f t="shared" si="19"/>
        <v>0.66111111111111109</v>
      </c>
      <c r="Q744">
        <v>6.2</v>
      </c>
      <c r="S744" t="s">
        <v>1993</v>
      </c>
      <c r="T744" s="68" t="s">
        <v>1994</v>
      </c>
      <c r="AC744" t="s">
        <v>1963</v>
      </c>
      <c r="AD744">
        <v>0</v>
      </c>
      <c r="AJ744" s="114" t="s">
        <v>1959</v>
      </c>
      <c r="AK744">
        <v>23</v>
      </c>
      <c r="AL744" s="1" t="s">
        <v>39</v>
      </c>
    </row>
    <row r="745" spans="1:38" hidden="1" x14ac:dyDescent="0.2">
      <c r="A745" s="68" t="s">
        <v>1995</v>
      </c>
      <c r="B745" s="68" t="s">
        <v>1995</v>
      </c>
      <c r="D745" s="68" t="s">
        <v>1995</v>
      </c>
      <c r="E745" t="s">
        <v>1995</v>
      </c>
      <c r="G745" s="68" t="s">
        <v>467</v>
      </c>
      <c r="H745" s="4" t="s">
        <v>720</v>
      </c>
      <c r="I745" s="77" t="s">
        <v>48</v>
      </c>
      <c r="J745" s="68" t="s">
        <v>43</v>
      </c>
      <c r="K745" s="68">
        <v>34</v>
      </c>
      <c r="L745" s="90">
        <v>45001</v>
      </c>
      <c r="M745" s="90">
        <v>45239</v>
      </c>
      <c r="N745" s="4">
        <f t="shared" si="18"/>
        <v>7.9333333333333336</v>
      </c>
      <c r="O745">
        <v>8</v>
      </c>
      <c r="P745" s="25">
        <f t="shared" si="19"/>
        <v>0.66111111111111109</v>
      </c>
      <c r="Q745">
        <v>6.2</v>
      </c>
      <c r="S745" t="s">
        <v>1995</v>
      </c>
      <c r="T745" s="68" t="s">
        <v>1996</v>
      </c>
      <c r="AC745" t="s">
        <v>1963</v>
      </c>
      <c r="AD745">
        <v>0</v>
      </c>
      <c r="AJ745" s="114" t="s">
        <v>1959</v>
      </c>
      <c r="AK745">
        <v>24</v>
      </c>
      <c r="AL745" s="1" t="s">
        <v>39</v>
      </c>
    </row>
    <row r="746" spans="1:38" hidden="1" x14ac:dyDescent="0.2">
      <c r="A746" s="68" t="s">
        <v>1997</v>
      </c>
      <c r="B746" s="4" t="s">
        <v>1997</v>
      </c>
      <c r="D746" s="68" t="s">
        <v>1997</v>
      </c>
      <c r="E746" t="s">
        <v>1997</v>
      </c>
      <c r="G746" s="68" t="s">
        <v>97</v>
      </c>
      <c r="H746" s="68" t="s">
        <v>52</v>
      </c>
      <c r="I746" s="77" t="s">
        <v>48</v>
      </c>
      <c r="J746" s="4" t="s">
        <v>43</v>
      </c>
      <c r="K746" s="68">
        <v>32</v>
      </c>
      <c r="L746" s="90">
        <v>44943</v>
      </c>
      <c r="M746" s="90">
        <v>45237</v>
      </c>
      <c r="N746" s="4">
        <f t="shared" si="18"/>
        <v>9.8000000000000007</v>
      </c>
      <c r="O746">
        <v>10</v>
      </c>
      <c r="P746" s="25">
        <f t="shared" si="19"/>
        <v>0.81666666666666676</v>
      </c>
      <c r="Q746">
        <v>8.1300000000000008</v>
      </c>
      <c r="S746" s="1" t="s">
        <v>1997</v>
      </c>
      <c r="T746" s="68" t="s">
        <v>1998</v>
      </c>
      <c r="AC746" t="s">
        <v>1963</v>
      </c>
      <c r="AD746">
        <v>0</v>
      </c>
      <c r="AJ746" s="114" t="s">
        <v>1959</v>
      </c>
      <c r="AK746">
        <v>3</v>
      </c>
      <c r="AL746" s="1" t="s">
        <v>39</v>
      </c>
    </row>
    <row r="747" spans="1:38" hidden="1" x14ac:dyDescent="0.2">
      <c r="A747" s="68" t="s">
        <v>1999</v>
      </c>
      <c r="B747" s="4" t="s">
        <v>1999</v>
      </c>
      <c r="D747" s="68" t="s">
        <v>1999</v>
      </c>
      <c r="E747" t="s">
        <v>1999</v>
      </c>
      <c r="G747" s="68" t="s">
        <v>97</v>
      </c>
      <c r="H747" s="68" t="s">
        <v>52</v>
      </c>
      <c r="I747" s="77" t="s">
        <v>48</v>
      </c>
      <c r="J747" s="4" t="s">
        <v>43</v>
      </c>
      <c r="K747" s="68">
        <v>33</v>
      </c>
      <c r="L747" s="90">
        <v>44943</v>
      </c>
      <c r="M747" s="90">
        <v>45237</v>
      </c>
      <c r="N747" s="4">
        <f t="shared" si="18"/>
        <v>9.8000000000000007</v>
      </c>
      <c r="O747">
        <v>10</v>
      </c>
      <c r="P747" s="25">
        <f t="shared" si="19"/>
        <v>0.81666666666666676</v>
      </c>
      <c r="Q747">
        <v>8.1300000000000008</v>
      </c>
      <c r="S747" s="1" t="s">
        <v>1999</v>
      </c>
      <c r="T747" s="68" t="s">
        <v>2000</v>
      </c>
      <c r="AC747" t="s">
        <v>1963</v>
      </c>
      <c r="AD747">
        <v>0</v>
      </c>
      <c r="AJ747" s="114" t="s">
        <v>1959</v>
      </c>
      <c r="AK747">
        <v>4</v>
      </c>
      <c r="AL747" s="1" t="s">
        <v>39</v>
      </c>
    </row>
    <row r="748" spans="1:38" hidden="1" x14ac:dyDescent="0.2">
      <c r="A748" s="68" t="s">
        <v>2001</v>
      </c>
      <c r="B748" s="4" t="s">
        <v>2001</v>
      </c>
      <c r="D748" s="68" t="s">
        <v>2001</v>
      </c>
      <c r="E748" t="s">
        <v>2001</v>
      </c>
      <c r="G748" s="68" t="s">
        <v>97</v>
      </c>
      <c r="H748" s="4" t="s">
        <v>720</v>
      </c>
      <c r="I748" s="77" t="s">
        <v>48</v>
      </c>
      <c r="J748" s="4" t="s">
        <v>43</v>
      </c>
      <c r="K748" s="68">
        <v>33</v>
      </c>
      <c r="L748" s="90">
        <v>44943</v>
      </c>
      <c r="M748" s="90">
        <v>45237</v>
      </c>
      <c r="N748" s="4">
        <f t="shared" si="18"/>
        <v>9.8000000000000007</v>
      </c>
      <c r="O748">
        <v>10</v>
      </c>
      <c r="P748" s="25">
        <f t="shared" si="19"/>
        <v>0.81666666666666676</v>
      </c>
      <c r="Q748">
        <v>8.1300000000000008</v>
      </c>
      <c r="S748" s="1" t="s">
        <v>2001</v>
      </c>
      <c r="T748" s="68" t="s">
        <v>2002</v>
      </c>
      <c r="AC748" t="s">
        <v>1963</v>
      </c>
      <c r="AD748">
        <v>0</v>
      </c>
      <c r="AJ748" s="114" t="s">
        <v>1959</v>
      </c>
      <c r="AK748">
        <v>5</v>
      </c>
      <c r="AL748" s="1" t="s">
        <v>39</v>
      </c>
    </row>
    <row r="749" spans="1:38" hidden="1" x14ac:dyDescent="0.2">
      <c r="A749" s="68" t="s">
        <v>2003</v>
      </c>
      <c r="B749" s="4" t="s">
        <v>2003</v>
      </c>
      <c r="D749" s="68" t="s">
        <v>2003</v>
      </c>
      <c r="E749" t="s">
        <v>2003</v>
      </c>
      <c r="G749" s="68" t="s">
        <v>97</v>
      </c>
      <c r="H749" s="4" t="s">
        <v>720</v>
      </c>
      <c r="I749" s="77" t="s">
        <v>48</v>
      </c>
      <c r="J749" s="4" t="s">
        <v>43</v>
      </c>
      <c r="K749" s="68">
        <v>35</v>
      </c>
      <c r="L749" s="90">
        <v>44943</v>
      </c>
      <c r="M749" s="90">
        <v>45237</v>
      </c>
      <c r="N749" s="4">
        <f t="shared" si="18"/>
        <v>9.8000000000000007</v>
      </c>
      <c r="O749">
        <v>10</v>
      </c>
      <c r="P749" s="25">
        <f t="shared" si="19"/>
        <v>0.81666666666666676</v>
      </c>
      <c r="Q749">
        <v>8.1300000000000008</v>
      </c>
      <c r="S749" s="1" t="s">
        <v>2003</v>
      </c>
      <c r="T749" s="68" t="s">
        <v>2004</v>
      </c>
      <c r="AC749" t="s">
        <v>1963</v>
      </c>
      <c r="AD749">
        <v>0</v>
      </c>
      <c r="AJ749" s="114" t="s">
        <v>1959</v>
      </c>
      <c r="AK749">
        <v>6</v>
      </c>
      <c r="AL749" s="1" t="s">
        <v>39</v>
      </c>
    </row>
    <row r="750" spans="1:38" hidden="1" x14ac:dyDescent="0.2">
      <c r="A750" s="68" t="s">
        <v>2005</v>
      </c>
      <c r="B750" s="4" t="s">
        <v>2005</v>
      </c>
      <c r="D750" s="68" t="s">
        <v>2005</v>
      </c>
      <c r="E750" t="s">
        <v>2005</v>
      </c>
      <c r="G750" s="68" t="s">
        <v>97</v>
      </c>
      <c r="H750" s="4" t="s">
        <v>720</v>
      </c>
      <c r="I750" s="77" t="s">
        <v>48</v>
      </c>
      <c r="J750" s="4" t="s">
        <v>43</v>
      </c>
      <c r="K750" s="68">
        <v>3</v>
      </c>
      <c r="L750" s="90">
        <v>44943</v>
      </c>
      <c r="M750" s="90">
        <v>45237</v>
      </c>
      <c r="N750" s="4">
        <f t="shared" si="18"/>
        <v>9.8000000000000007</v>
      </c>
      <c r="O750">
        <v>10</v>
      </c>
      <c r="P750" s="25">
        <f t="shared" si="19"/>
        <v>0.81666666666666676</v>
      </c>
      <c r="Q750">
        <v>8.1300000000000008</v>
      </c>
      <c r="S750" s="1" t="s">
        <v>2005</v>
      </c>
      <c r="T750" s="68" t="s">
        <v>2006</v>
      </c>
      <c r="AC750" t="s">
        <v>1963</v>
      </c>
      <c r="AD750">
        <v>0</v>
      </c>
      <c r="AJ750" s="114" t="s">
        <v>1959</v>
      </c>
      <c r="AK750">
        <v>7</v>
      </c>
      <c r="AL750" s="1" t="s">
        <v>39</v>
      </c>
    </row>
    <row r="751" spans="1:38" hidden="1" x14ac:dyDescent="0.2">
      <c r="A751" s="68" t="s">
        <v>2007</v>
      </c>
      <c r="B751" s="4" t="s">
        <v>2007</v>
      </c>
      <c r="D751" s="68" t="s">
        <v>2007</v>
      </c>
      <c r="E751" t="s">
        <v>2007</v>
      </c>
      <c r="G751" s="68" t="s">
        <v>97</v>
      </c>
      <c r="H751" s="4" t="s">
        <v>720</v>
      </c>
      <c r="I751" s="77" t="s">
        <v>48</v>
      </c>
      <c r="J751" s="4" t="s">
        <v>43</v>
      </c>
      <c r="K751" s="68">
        <v>34</v>
      </c>
      <c r="L751" s="90">
        <v>44943</v>
      </c>
      <c r="M751" s="90">
        <v>45237</v>
      </c>
      <c r="N751" s="4">
        <f t="shared" si="18"/>
        <v>9.8000000000000007</v>
      </c>
      <c r="O751">
        <v>10</v>
      </c>
      <c r="P751" s="25">
        <f t="shared" si="19"/>
        <v>0.81666666666666676</v>
      </c>
      <c r="Q751">
        <v>8.1300000000000008</v>
      </c>
      <c r="S751" s="1" t="s">
        <v>2007</v>
      </c>
      <c r="T751" s="68" t="s">
        <v>2008</v>
      </c>
      <c r="AC751" t="s">
        <v>1963</v>
      </c>
      <c r="AD751">
        <v>0</v>
      </c>
      <c r="AJ751" s="114" t="s">
        <v>1959</v>
      </c>
      <c r="AK751">
        <v>8</v>
      </c>
      <c r="AL751" s="1" t="s">
        <v>39</v>
      </c>
    </row>
    <row r="752" spans="1:38" hidden="1" x14ac:dyDescent="0.2">
      <c r="A752" s="68" t="s">
        <v>2009</v>
      </c>
      <c r="B752" s="4" t="s">
        <v>2009</v>
      </c>
      <c r="D752" s="68" t="s">
        <v>2009</v>
      </c>
      <c r="E752" t="s">
        <v>2009</v>
      </c>
      <c r="G752" s="68" t="s">
        <v>321</v>
      </c>
      <c r="H752" s="68" t="s">
        <v>52</v>
      </c>
      <c r="I752" s="77" t="s">
        <v>48</v>
      </c>
      <c r="J752" s="4" t="s">
        <v>43</v>
      </c>
      <c r="K752" s="68">
        <v>26</v>
      </c>
      <c r="L752" s="90">
        <v>44946</v>
      </c>
      <c r="M752" s="90">
        <v>45237</v>
      </c>
      <c r="N752" s="4">
        <f t="shared" si="18"/>
        <v>9.6999999999999993</v>
      </c>
      <c r="O752">
        <v>10</v>
      </c>
      <c r="P752" s="25">
        <f t="shared" si="19"/>
        <v>0.80833333333333324</v>
      </c>
      <c r="Q752">
        <v>8.0299999999999994</v>
      </c>
      <c r="S752" s="1" t="s">
        <v>2009</v>
      </c>
      <c r="T752" s="68" t="s">
        <v>2010</v>
      </c>
      <c r="AC752" t="s">
        <v>1963</v>
      </c>
      <c r="AD752">
        <v>0</v>
      </c>
      <c r="AJ752" s="114" t="s">
        <v>1959</v>
      </c>
      <c r="AK752">
        <v>9</v>
      </c>
      <c r="AL752" s="1" t="s">
        <v>39</v>
      </c>
    </row>
    <row r="753" spans="1:38" hidden="1" x14ac:dyDescent="0.2">
      <c r="A753" s="68" t="s">
        <v>2012</v>
      </c>
      <c r="B753" s="68" t="s">
        <v>2012</v>
      </c>
      <c r="D753" s="68" t="s">
        <v>2012</v>
      </c>
      <c r="E753" t="s">
        <v>2012</v>
      </c>
      <c r="G753" s="68" t="s">
        <v>104</v>
      </c>
      <c r="H753" s="68" t="s">
        <v>52</v>
      </c>
      <c r="I753" s="77" t="s">
        <v>48</v>
      </c>
      <c r="J753" s="68" t="s">
        <v>43</v>
      </c>
      <c r="K753" s="68">
        <v>29</v>
      </c>
      <c r="L753" s="90">
        <v>44946</v>
      </c>
      <c r="M753" s="90">
        <v>45239</v>
      </c>
      <c r="N753" s="4">
        <f t="shared" si="18"/>
        <v>9.7666666666666675</v>
      </c>
      <c r="O753">
        <v>10</v>
      </c>
      <c r="P753" s="25">
        <f t="shared" si="19"/>
        <v>0.81388888888888899</v>
      </c>
      <c r="Q753">
        <v>8.2666666670000009</v>
      </c>
      <c r="S753" t="s">
        <v>2012</v>
      </c>
      <c r="T753" s="68" t="s">
        <v>2013</v>
      </c>
      <c r="AC753" t="s">
        <v>1963</v>
      </c>
      <c r="AD753">
        <v>0</v>
      </c>
      <c r="AJ753" s="114" t="s">
        <v>2011</v>
      </c>
      <c r="AK753">
        <v>1</v>
      </c>
      <c r="AL753" s="1" t="s">
        <v>39</v>
      </c>
    </row>
    <row r="754" spans="1:38" hidden="1" x14ac:dyDescent="0.2">
      <c r="A754" s="68" t="s">
        <v>2014</v>
      </c>
      <c r="B754" s="68" t="s">
        <v>2014</v>
      </c>
      <c r="D754" s="68" t="s">
        <v>2014</v>
      </c>
      <c r="E754" t="s">
        <v>2014</v>
      </c>
      <c r="G754" s="68" t="s">
        <v>104</v>
      </c>
      <c r="H754" s="68" t="s">
        <v>45</v>
      </c>
      <c r="I754" s="77" t="s">
        <v>48</v>
      </c>
      <c r="J754" s="68" t="s">
        <v>43</v>
      </c>
      <c r="K754" s="68">
        <v>33</v>
      </c>
      <c r="L754" s="90">
        <v>44964</v>
      </c>
      <c r="M754" s="90">
        <v>45243</v>
      </c>
      <c r="N754" s="4">
        <f t="shared" si="18"/>
        <v>9.3000000000000007</v>
      </c>
      <c r="O754">
        <v>9</v>
      </c>
      <c r="P754" s="25">
        <f t="shared" si="19"/>
        <v>0.77500000000000002</v>
      </c>
      <c r="Q754">
        <v>7.6666666670000003</v>
      </c>
      <c r="S754" t="s">
        <v>2014</v>
      </c>
      <c r="T754" s="68" t="s">
        <v>2015</v>
      </c>
      <c r="AC754" t="s">
        <v>1963</v>
      </c>
      <c r="AD754">
        <v>0</v>
      </c>
      <c r="AJ754" s="114" t="s">
        <v>2011</v>
      </c>
      <c r="AK754">
        <v>10</v>
      </c>
      <c r="AL754" s="1" t="s">
        <v>39</v>
      </c>
    </row>
    <row r="755" spans="1:38" hidden="1" x14ac:dyDescent="0.2">
      <c r="A755" s="68" t="s">
        <v>2016</v>
      </c>
      <c r="B755" s="68" t="s">
        <v>2016</v>
      </c>
      <c r="D755" s="68" t="s">
        <v>2016</v>
      </c>
      <c r="E755" t="s">
        <v>2016</v>
      </c>
      <c r="G755" s="68" t="s">
        <v>104</v>
      </c>
      <c r="H755" s="68" t="s">
        <v>45</v>
      </c>
      <c r="I755" s="77" t="s">
        <v>48</v>
      </c>
      <c r="J755" s="68" t="s">
        <v>43</v>
      </c>
      <c r="K755" s="68">
        <v>27</v>
      </c>
      <c r="L755" s="90">
        <v>44964</v>
      </c>
      <c r="M755" s="90">
        <v>45243</v>
      </c>
      <c r="N755" s="4">
        <f t="shared" si="18"/>
        <v>9.3000000000000007</v>
      </c>
      <c r="O755">
        <v>9</v>
      </c>
      <c r="P755" s="25">
        <f t="shared" si="19"/>
        <v>0.77500000000000002</v>
      </c>
      <c r="Q755">
        <v>7.6666666670000003</v>
      </c>
      <c r="S755" t="s">
        <v>2016</v>
      </c>
      <c r="T755" s="68" t="s">
        <v>2017</v>
      </c>
      <c r="AC755" t="s">
        <v>1963</v>
      </c>
      <c r="AD755">
        <v>0</v>
      </c>
      <c r="AJ755" s="114" t="s">
        <v>2011</v>
      </c>
      <c r="AK755">
        <v>11</v>
      </c>
      <c r="AL755" s="1" t="s">
        <v>39</v>
      </c>
    </row>
    <row r="756" spans="1:38" hidden="1" x14ac:dyDescent="0.2">
      <c r="A756" s="68" t="s">
        <v>2018</v>
      </c>
      <c r="B756" s="68" t="s">
        <v>2018</v>
      </c>
      <c r="D756" s="68" t="s">
        <v>2018</v>
      </c>
      <c r="E756" t="s">
        <v>2018</v>
      </c>
      <c r="G756" s="68" t="s">
        <v>104</v>
      </c>
      <c r="H756" s="68" t="s">
        <v>45</v>
      </c>
      <c r="I756" s="77" t="s">
        <v>48</v>
      </c>
      <c r="J756" s="68" t="s">
        <v>43</v>
      </c>
      <c r="K756" s="68">
        <v>33</v>
      </c>
      <c r="L756" s="90">
        <v>44964</v>
      </c>
      <c r="M756" s="90">
        <v>45243</v>
      </c>
      <c r="N756" s="4">
        <f t="shared" si="18"/>
        <v>9.3000000000000007</v>
      </c>
      <c r="O756">
        <v>9</v>
      </c>
      <c r="P756" s="25">
        <f t="shared" si="19"/>
        <v>0.77500000000000002</v>
      </c>
      <c r="Q756">
        <v>7.6666666670000003</v>
      </c>
      <c r="S756" t="s">
        <v>2019</v>
      </c>
      <c r="T756" s="68" t="s">
        <v>2020</v>
      </c>
      <c r="AC756" t="s">
        <v>1963</v>
      </c>
      <c r="AD756">
        <v>0</v>
      </c>
      <c r="AJ756" s="114" t="s">
        <v>2011</v>
      </c>
      <c r="AK756">
        <v>12</v>
      </c>
      <c r="AL756" s="1" t="s">
        <v>39</v>
      </c>
    </row>
    <row r="757" spans="1:38" hidden="1" x14ac:dyDescent="0.2">
      <c r="A757" s="68" t="s">
        <v>2021</v>
      </c>
      <c r="B757" s="68" t="s">
        <v>2021</v>
      </c>
      <c r="D757" s="68" t="s">
        <v>2021</v>
      </c>
      <c r="E757" t="s">
        <v>2021</v>
      </c>
      <c r="G757" s="68" t="s">
        <v>104</v>
      </c>
      <c r="H757" s="68" t="s">
        <v>45</v>
      </c>
      <c r="I757" s="77" t="s">
        <v>48</v>
      </c>
      <c r="J757" s="68" t="s">
        <v>43</v>
      </c>
      <c r="K757" s="68">
        <v>33</v>
      </c>
      <c r="L757" s="90">
        <v>44964</v>
      </c>
      <c r="M757" s="90">
        <v>45243</v>
      </c>
      <c r="N757" s="4">
        <f t="shared" si="18"/>
        <v>9.3000000000000007</v>
      </c>
      <c r="O757">
        <v>9</v>
      </c>
      <c r="P757" s="25">
        <f t="shared" si="19"/>
        <v>0.77500000000000002</v>
      </c>
      <c r="Q757">
        <v>7.6666666670000003</v>
      </c>
      <c r="S757" t="s">
        <v>2021</v>
      </c>
      <c r="T757" s="68" t="s">
        <v>2022</v>
      </c>
      <c r="AC757" t="s">
        <v>1963</v>
      </c>
      <c r="AD757">
        <v>0</v>
      </c>
      <c r="AJ757" s="114" t="s">
        <v>2011</v>
      </c>
      <c r="AK757">
        <v>13</v>
      </c>
      <c r="AL757" s="1" t="s">
        <v>39</v>
      </c>
    </row>
    <row r="758" spans="1:38" hidden="1" x14ac:dyDescent="0.2">
      <c r="A758" s="68" t="s">
        <v>2023</v>
      </c>
      <c r="B758" s="68" t="s">
        <v>2023</v>
      </c>
      <c r="D758" s="68" t="s">
        <v>2023</v>
      </c>
      <c r="E758" t="s">
        <v>2023</v>
      </c>
      <c r="G758" s="68" t="s">
        <v>104</v>
      </c>
      <c r="H758" s="68" t="s">
        <v>45</v>
      </c>
      <c r="I758" s="77" t="s">
        <v>48</v>
      </c>
      <c r="J758" s="68" t="s">
        <v>43</v>
      </c>
      <c r="K758" s="68">
        <v>30</v>
      </c>
      <c r="L758" s="90">
        <v>44964</v>
      </c>
      <c r="M758" s="90">
        <v>45243</v>
      </c>
      <c r="N758" s="4">
        <f t="shared" si="18"/>
        <v>9.3000000000000007</v>
      </c>
      <c r="O758">
        <v>9</v>
      </c>
      <c r="P758" s="25">
        <f t="shared" si="19"/>
        <v>0.77500000000000002</v>
      </c>
      <c r="Q758">
        <v>7.6666666670000003</v>
      </c>
      <c r="S758" t="s">
        <v>2023</v>
      </c>
      <c r="T758" s="68" t="s">
        <v>2024</v>
      </c>
      <c r="AC758" t="s">
        <v>1963</v>
      </c>
      <c r="AD758">
        <v>0</v>
      </c>
      <c r="AJ758" s="114" t="s">
        <v>2011</v>
      </c>
      <c r="AK758">
        <v>14</v>
      </c>
      <c r="AL758" s="1" t="s">
        <v>39</v>
      </c>
    </row>
    <row r="759" spans="1:38" hidden="1" x14ac:dyDescent="0.2">
      <c r="A759" s="68" t="s">
        <v>2025</v>
      </c>
      <c r="B759" s="68" t="s">
        <v>2025</v>
      </c>
      <c r="D759" s="68" t="s">
        <v>2025</v>
      </c>
      <c r="E759" t="s">
        <v>2025</v>
      </c>
      <c r="G759" s="68" t="s">
        <v>321</v>
      </c>
      <c r="H759" s="68" t="s">
        <v>52</v>
      </c>
      <c r="I759" s="77" t="s">
        <v>48</v>
      </c>
      <c r="J759" s="68" t="s">
        <v>43</v>
      </c>
      <c r="K759" s="68">
        <v>28</v>
      </c>
      <c r="L759" s="90">
        <v>44977</v>
      </c>
      <c r="M759" s="90">
        <v>45244</v>
      </c>
      <c r="N759" s="4">
        <f t="shared" si="18"/>
        <v>8.9</v>
      </c>
      <c r="O759">
        <v>9</v>
      </c>
      <c r="P759" s="25">
        <f t="shared" si="19"/>
        <v>0.7416666666666667</v>
      </c>
      <c r="Q759">
        <v>7.233333333</v>
      </c>
      <c r="S759" t="s">
        <v>2025</v>
      </c>
      <c r="T759" s="68" t="s">
        <v>2026</v>
      </c>
      <c r="AC759" t="s">
        <v>1963</v>
      </c>
      <c r="AD759">
        <v>0</v>
      </c>
      <c r="AJ759" s="114" t="s">
        <v>2011</v>
      </c>
      <c r="AK759">
        <v>15</v>
      </c>
      <c r="AL759" s="1" t="s">
        <v>39</v>
      </c>
    </row>
    <row r="760" spans="1:38" hidden="1" x14ac:dyDescent="0.2">
      <c r="A760" s="68" t="s">
        <v>2027</v>
      </c>
      <c r="B760" s="68" t="s">
        <v>2027</v>
      </c>
      <c r="D760" s="68" t="s">
        <v>2027</v>
      </c>
      <c r="E760" t="s">
        <v>2027</v>
      </c>
      <c r="G760" s="68" t="s">
        <v>321</v>
      </c>
      <c r="H760" s="68" t="s">
        <v>52</v>
      </c>
      <c r="I760" s="77" t="s">
        <v>48</v>
      </c>
      <c r="J760" s="68" t="s">
        <v>43</v>
      </c>
      <c r="K760" s="68">
        <v>25</v>
      </c>
      <c r="L760" s="90">
        <v>44977</v>
      </c>
      <c r="M760" s="90">
        <v>45244</v>
      </c>
      <c r="N760" s="4">
        <f t="shared" si="18"/>
        <v>8.9</v>
      </c>
      <c r="O760">
        <v>9</v>
      </c>
      <c r="P760" s="25">
        <f t="shared" si="19"/>
        <v>0.7416666666666667</v>
      </c>
      <c r="Q760">
        <v>7.233333333</v>
      </c>
      <c r="S760" t="s">
        <v>2027</v>
      </c>
      <c r="T760" s="68" t="s">
        <v>2028</v>
      </c>
      <c r="AC760" t="s">
        <v>1963</v>
      </c>
      <c r="AD760">
        <v>0</v>
      </c>
      <c r="AJ760" s="114" t="s">
        <v>2011</v>
      </c>
      <c r="AK760">
        <v>16</v>
      </c>
      <c r="AL760" s="1" t="s">
        <v>39</v>
      </c>
    </row>
    <row r="761" spans="1:38" hidden="1" x14ac:dyDescent="0.2">
      <c r="A761" s="68" t="s">
        <v>2029</v>
      </c>
      <c r="B761" s="68" t="s">
        <v>2029</v>
      </c>
      <c r="D761" s="68" t="s">
        <v>2029</v>
      </c>
      <c r="E761" t="s">
        <v>2029</v>
      </c>
      <c r="G761" s="68" t="s">
        <v>321</v>
      </c>
      <c r="H761" s="68" t="s">
        <v>52</v>
      </c>
      <c r="I761" s="77" t="s">
        <v>48</v>
      </c>
      <c r="J761" s="68" t="s">
        <v>43</v>
      </c>
      <c r="K761" s="68">
        <v>28</v>
      </c>
      <c r="L761" s="90">
        <v>44977</v>
      </c>
      <c r="M761" s="90">
        <v>45244</v>
      </c>
      <c r="N761" s="4">
        <f t="shared" si="18"/>
        <v>8.9</v>
      </c>
      <c r="O761">
        <v>9</v>
      </c>
      <c r="P761" s="25">
        <f t="shared" si="19"/>
        <v>0.7416666666666667</v>
      </c>
      <c r="Q761">
        <v>7.233333333</v>
      </c>
      <c r="S761" t="s">
        <v>2029</v>
      </c>
      <c r="T761" s="68" t="s">
        <v>2030</v>
      </c>
      <c r="AC761" t="s">
        <v>1963</v>
      </c>
      <c r="AD761">
        <v>0</v>
      </c>
      <c r="AJ761" s="114" t="s">
        <v>2011</v>
      </c>
      <c r="AK761">
        <v>17</v>
      </c>
      <c r="AL761" s="1" t="s">
        <v>39</v>
      </c>
    </row>
    <row r="762" spans="1:38" hidden="1" x14ac:dyDescent="0.2">
      <c r="A762" s="68" t="s">
        <v>2031</v>
      </c>
      <c r="B762" s="68" t="s">
        <v>2031</v>
      </c>
      <c r="D762" s="68" t="s">
        <v>2031</v>
      </c>
      <c r="E762" t="s">
        <v>2031</v>
      </c>
      <c r="G762" s="68" t="s">
        <v>321</v>
      </c>
      <c r="H762" s="68" t="s">
        <v>52</v>
      </c>
      <c r="I762" s="77" t="s">
        <v>48</v>
      </c>
      <c r="J762" s="68" t="s">
        <v>43</v>
      </c>
      <c r="K762" s="68">
        <v>25</v>
      </c>
      <c r="L762" s="90">
        <v>44977</v>
      </c>
      <c r="M762" s="90">
        <v>45244</v>
      </c>
      <c r="N762" s="4">
        <f t="shared" si="18"/>
        <v>8.9</v>
      </c>
      <c r="O762">
        <v>9</v>
      </c>
      <c r="P762" s="25">
        <f t="shared" si="19"/>
        <v>0.7416666666666667</v>
      </c>
      <c r="Q762">
        <v>7.233333333</v>
      </c>
      <c r="S762" t="s">
        <v>2031</v>
      </c>
      <c r="T762" s="68" t="s">
        <v>2032</v>
      </c>
      <c r="AC762" t="s">
        <v>1963</v>
      </c>
      <c r="AD762">
        <v>0</v>
      </c>
      <c r="AJ762" s="114" t="s">
        <v>2011</v>
      </c>
      <c r="AK762">
        <v>18</v>
      </c>
      <c r="AL762" s="1" t="s">
        <v>39</v>
      </c>
    </row>
    <row r="763" spans="1:38" hidden="1" x14ac:dyDescent="0.2">
      <c r="A763" s="68" t="s">
        <v>2033</v>
      </c>
      <c r="B763" s="68" t="s">
        <v>2033</v>
      </c>
      <c r="D763" s="68" t="s">
        <v>2033</v>
      </c>
      <c r="E763" t="s">
        <v>2033</v>
      </c>
      <c r="G763" s="68" t="s">
        <v>321</v>
      </c>
      <c r="H763" s="68" t="s">
        <v>45</v>
      </c>
      <c r="I763" s="77" t="s">
        <v>48</v>
      </c>
      <c r="J763" s="68" t="s">
        <v>43</v>
      </c>
      <c r="K763" s="68">
        <v>32</v>
      </c>
      <c r="L763" s="90">
        <v>44977</v>
      </c>
      <c r="M763" s="90">
        <v>45244</v>
      </c>
      <c r="N763" s="4">
        <f t="shared" si="18"/>
        <v>8.9</v>
      </c>
      <c r="O763">
        <v>9</v>
      </c>
      <c r="P763" s="25">
        <f t="shared" si="19"/>
        <v>0.7416666666666667</v>
      </c>
      <c r="Q763">
        <v>7.233333333</v>
      </c>
      <c r="S763" t="s">
        <v>2033</v>
      </c>
      <c r="T763" s="68" t="s">
        <v>2034</v>
      </c>
      <c r="AC763" t="s">
        <v>1963</v>
      </c>
      <c r="AD763">
        <v>0</v>
      </c>
      <c r="AJ763" s="114" t="s">
        <v>2011</v>
      </c>
      <c r="AK763">
        <v>19</v>
      </c>
      <c r="AL763" s="1" t="s">
        <v>39</v>
      </c>
    </row>
    <row r="764" spans="1:38" hidden="1" x14ac:dyDescent="0.2">
      <c r="A764" s="68" t="s">
        <v>2035</v>
      </c>
      <c r="B764" s="68" t="s">
        <v>2035</v>
      </c>
      <c r="D764" s="68" t="s">
        <v>2035</v>
      </c>
      <c r="E764" t="s">
        <v>2035</v>
      </c>
      <c r="G764" s="68" t="s">
        <v>104</v>
      </c>
      <c r="H764" s="68" t="s">
        <v>52</v>
      </c>
      <c r="I764" s="77" t="s">
        <v>48</v>
      </c>
      <c r="J764" s="68" t="s">
        <v>43</v>
      </c>
      <c r="K764" s="68">
        <v>26</v>
      </c>
      <c r="L764" s="90">
        <v>44946</v>
      </c>
      <c r="M764" s="90">
        <v>45239</v>
      </c>
      <c r="N764" s="4">
        <f t="shared" si="18"/>
        <v>9.7666666666666675</v>
      </c>
      <c r="O764">
        <v>10</v>
      </c>
      <c r="P764" s="25">
        <f t="shared" si="19"/>
        <v>0.81388888888888899</v>
      </c>
      <c r="Q764">
        <v>8.2666666670000009</v>
      </c>
      <c r="S764" t="s">
        <v>2035</v>
      </c>
      <c r="T764" s="68" t="s">
        <v>2036</v>
      </c>
      <c r="AC764" t="s">
        <v>1963</v>
      </c>
      <c r="AD764">
        <v>0</v>
      </c>
      <c r="AJ764" s="114" t="s">
        <v>2011</v>
      </c>
      <c r="AK764">
        <v>2</v>
      </c>
      <c r="AL764" s="1" t="s">
        <v>39</v>
      </c>
    </row>
    <row r="765" spans="1:38" hidden="1" x14ac:dyDescent="0.2">
      <c r="A765" s="68" t="s">
        <v>2037</v>
      </c>
      <c r="B765" s="68" t="s">
        <v>2037</v>
      </c>
      <c r="D765" s="68" t="s">
        <v>2037</v>
      </c>
      <c r="E765" t="s">
        <v>2037</v>
      </c>
      <c r="G765" s="68" t="s">
        <v>321</v>
      </c>
      <c r="H765" s="68" t="s">
        <v>45</v>
      </c>
      <c r="I765" s="77" t="s">
        <v>48</v>
      </c>
      <c r="J765" s="68" t="s">
        <v>43</v>
      </c>
      <c r="K765" s="68">
        <v>33</v>
      </c>
      <c r="L765" s="90">
        <v>44977</v>
      </c>
      <c r="M765" s="90">
        <v>45244</v>
      </c>
      <c r="N765" s="4">
        <f t="shared" si="18"/>
        <v>8.9</v>
      </c>
      <c r="O765">
        <v>9</v>
      </c>
      <c r="P765" s="25">
        <f t="shared" si="19"/>
        <v>0.7416666666666667</v>
      </c>
      <c r="Q765">
        <v>7.233333333</v>
      </c>
      <c r="S765" t="s">
        <v>2037</v>
      </c>
      <c r="T765" s="68" t="s">
        <v>2038</v>
      </c>
      <c r="AC765" t="s">
        <v>1963</v>
      </c>
      <c r="AD765">
        <v>0</v>
      </c>
      <c r="AJ765" s="114" t="s">
        <v>2011</v>
      </c>
      <c r="AK765">
        <v>20</v>
      </c>
      <c r="AL765" s="1" t="s">
        <v>39</v>
      </c>
    </row>
    <row r="766" spans="1:38" hidden="1" x14ac:dyDescent="0.2">
      <c r="A766" s="68" t="s">
        <v>2039</v>
      </c>
      <c r="B766" s="68" t="s">
        <v>2039</v>
      </c>
      <c r="D766" s="68" t="s">
        <v>2039</v>
      </c>
      <c r="E766" t="s">
        <v>2039</v>
      </c>
      <c r="G766" s="68" t="s">
        <v>104</v>
      </c>
      <c r="H766" s="68" t="s">
        <v>52</v>
      </c>
      <c r="I766" s="77" t="s">
        <v>48</v>
      </c>
      <c r="J766" s="68" t="s">
        <v>43</v>
      </c>
      <c r="K766" s="68">
        <v>27</v>
      </c>
      <c r="L766" s="90">
        <v>44964</v>
      </c>
      <c r="M766" s="90">
        <v>45239</v>
      </c>
      <c r="N766" s="4">
        <f t="shared" si="18"/>
        <v>9.1666666666666661</v>
      </c>
      <c r="O766">
        <v>9</v>
      </c>
      <c r="P766" s="25">
        <f t="shared" si="19"/>
        <v>0.76388888888888884</v>
      </c>
      <c r="Q766">
        <v>7.6666666670000003</v>
      </c>
      <c r="S766" t="s">
        <v>2039</v>
      </c>
      <c r="T766" s="68" t="s">
        <v>2040</v>
      </c>
      <c r="AC766" t="s">
        <v>1963</v>
      </c>
      <c r="AD766">
        <v>0</v>
      </c>
      <c r="AJ766" s="114" t="s">
        <v>2011</v>
      </c>
      <c r="AK766">
        <v>3</v>
      </c>
      <c r="AL766" s="1" t="s">
        <v>39</v>
      </c>
    </row>
    <row r="767" spans="1:38" hidden="1" x14ac:dyDescent="0.2">
      <c r="A767" s="68" t="s">
        <v>2041</v>
      </c>
      <c r="B767" s="68" t="s">
        <v>2041</v>
      </c>
      <c r="D767" s="68" t="s">
        <v>2041</v>
      </c>
      <c r="E767" t="s">
        <v>2041</v>
      </c>
      <c r="G767" s="68" t="s">
        <v>104</v>
      </c>
      <c r="H767" s="68" t="s">
        <v>52</v>
      </c>
      <c r="I767" s="77" t="s">
        <v>48</v>
      </c>
      <c r="J767" s="68" t="s">
        <v>43</v>
      </c>
      <c r="K767" s="68">
        <v>27</v>
      </c>
      <c r="L767" s="90">
        <v>44964</v>
      </c>
      <c r="M767" s="90">
        <v>45239</v>
      </c>
      <c r="N767" s="4">
        <f t="shared" si="18"/>
        <v>9.1666666666666661</v>
      </c>
      <c r="O767">
        <v>9</v>
      </c>
      <c r="P767" s="25">
        <f t="shared" si="19"/>
        <v>0.76388888888888884</v>
      </c>
      <c r="Q767">
        <v>7.6666666670000003</v>
      </c>
      <c r="S767" t="s">
        <v>2041</v>
      </c>
      <c r="T767" s="68" t="s">
        <v>2042</v>
      </c>
      <c r="AC767" t="s">
        <v>1963</v>
      </c>
      <c r="AD767">
        <v>0</v>
      </c>
      <c r="AJ767" s="114" t="s">
        <v>2011</v>
      </c>
      <c r="AK767">
        <v>4</v>
      </c>
      <c r="AL767" s="1" t="s">
        <v>39</v>
      </c>
    </row>
    <row r="768" spans="1:38" hidden="1" x14ac:dyDescent="0.2">
      <c r="A768" s="68" t="s">
        <v>2043</v>
      </c>
      <c r="B768" s="68" t="s">
        <v>2043</v>
      </c>
      <c r="D768" s="68" t="s">
        <v>2043</v>
      </c>
      <c r="E768" t="s">
        <v>2043</v>
      </c>
      <c r="G768" s="68" t="s">
        <v>104</v>
      </c>
      <c r="H768" s="68" t="s">
        <v>52</v>
      </c>
      <c r="I768" s="77" t="s">
        <v>48</v>
      </c>
      <c r="J768" s="68" t="s">
        <v>43</v>
      </c>
      <c r="K768" s="68">
        <v>27</v>
      </c>
      <c r="L768" s="90">
        <v>44964</v>
      </c>
      <c r="M768" s="90">
        <v>45239</v>
      </c>
      <c r="N768" s="4">
        <f t="shared" si="18"/>
        <v>9.1666666666666661</v>
      </c>
      <c r="O768">
        <v>9</v>
      </c>
      <c r="P768" s="25">
        <f t="shared" si="19"/>
        <v>0.76388888888888884</v>
      </c>
      <c r="Q768">
        <v>7.6666666670000003</v>
      </c>
      <c r="S768" t="s">
        <v>2043</v>
      </c>
      <c r="T768" s="68" t="s">
        <v>2044</v>
      </c>
      <c r="AC768" t="s">
        <v>1963</v>
      </c>
      <c r="AD768">
        <v>0</v>
      </c>
      <c r="AJ768" s="114" t="s">
        <v>2011</v>
      </c>
      <c r="AK768">
        <v>5</v>
      </c>
      <c r="AL768" s="1" t="s">
        <v>39</v>
      </c>
    </row>
    <row r="769" spans="1:38" hidden="1" x14ac:dyDescent="0.2">
      <c r="A769" s="68" t="s">
        <v>2045</v>
      </c>
      <c r="B769" s="68" t="s">
        <v>2045</v>
      </c>
      <c r="D769" s="68" t="s">
        <v>2045</v>
      </c>
      <c r="E769" t="s">
        <v>2045</v>
      </c>
      <c r="G769" s="68" t="s">
        <v>326</v>
      </c>
      <c r="H769" s="68" t="s">
        <v>52</v>
      </c>
      <c r="I769" s="77" t="s">
        <v>48</v>
      </c>
      <c r="J769" s="68" t="s">
        <v>43</v>
      </c>
      <c r="K769" s="68">
        <v>24</v>
      </c>
      <c r="L769" s="90">
        <v>44949</v>
      </c>
      <c r="M769" s="90">
        <v>45243</v>
      </c>
      <c r="N769" s="4">
        <f t="shared" si="18"/>
        <v>9.8000000000000007</v>
      </c>
      <c r="O769">
        <v>10</v>
      </c>
      <c r="P769" s="25">
        <f t="shared" si="19"/>
        <v>0.81666666666666676</v>
      </c>
      <c r="Q769">
        <v>8.1666666669999994</v>
      </c>
      <c r="S769" t="s">
        <v>2045</v>
      </c>
      <c r="T769" s="68" t="s">
        <v>2046</v>
      </c>
      <c r="AC769" t="s">
        <v>1963</v>
      </c>
      <c r="AD769">
        <v>0</v>
      </c>
      <c r="AJ769" s="114" t="s">
        <v>2011</v>
      </c>
      <c r="AK769">
        <v>6</v>
      </c>
      <c r="AL769" s="1" t="s">
        <v>39</v>
      </c>
    </row>
    <row r="770" spans="1:38" hidden="1" x14ac:dyDescent="0.2">
      <c r="A770" s="68" t="s">
        <v>2047</v>
      </c>
      <c r="B770" s="68" t="s">
        <v>2047</v>
      </c>
      <c r="D770" s="68" t="s">
        <v>2047</v>
      </c>
      <c r="E770" t="s">
        <v>2047</v>
      </c>
      <c r="G770" s="68" t="s">
        <v>326</v>
      </c>
      <c r="H770" s="68" t="s">
        <v>52</v>
      </c>
      <c r="I770" s="77" t="s">
        <v>48</v>
      </c>
      <c r="J770" s="68" t="s">
        <v>43</v>
      </c>
      <c r="K770" s="68">
        <v>28</v>
      </c>
      <c r="L770" s="90">
        <v>44949</v>
      </c>
      <c r="M770" s="90">
        <v>45243</v>
      </c>
      <c r="N770" s="4">
        <f t="shared" si="18"/>
        <v>9.8000000000000007</v>
      </c>
      <c r="O770">
        <v>10</v>
      </c>
      <c r="P770" s="25">
        <f t="shared" si="19"/>
        <v>0.81666666666666676</v>
      </c>
      <c r="Q770">
        <v>8.1666666669999994</v>
      </c>
      <c r="S770" t="s">
        <v>2047</v>
      </c>
      <c r="T770" s="68" t="s">
        <v>2048</v>
      </c>
      <c r="AC770" t="s">
        <v>1963</v>
      </c>
      <c r="AD770">
        <v>0</v>
      </c>
      <c r="AJ770" s="114" t="s">
        <v>2011</v>
      </c>
      <c r="AK770">
        <v>7</v>
      </c>
      <c r="AL770" s="1" t="s">
        <v>39</v>
      </c>
    </row>
    <row r="771" spans="1:38" hidden="1" x14ac:dyDescent="0.2">
      <c r="A771" s="68" t="s">
        <v>2049</v>
      </c>
      <c r="B771" s="68" t="s">
        <v>2049</v>
      </c>
      <c r="D771" s="68" t="s">
        <v>2049</v>
      </c>
      <c r="E771" t="s">
        <v>2049</v>
      </c>
      <c r="G771" s="68" t="s">
        <v>326</v>
      </c>
      <c r="H771" s="68" t="s">
        <v>52</v>
      </c>
      <c r="I771" s="77" t="s">
        <v>48</v>
      </c>
      <c r="J771" s="68" t="s">
        <v>43</v>
      </c>
      <c r="K771" s="68">
        <v>34</v>
      </c>
      <c r="L771" s="90">
        <v>44949</v>
      </c>
      <c r="M771" s="90">
        <v>45243</v>
      </c>
      <c r="N771" s="4">
        <f t="shared" si="18"/>
        <v>9.8000000000000007</v>
      </c>
      <c r="O771">
        <v>10</v>
      </c>
      <c r="P771" s="25">
        <f t="shared" si="19"/>
        <v>0.81666666666666676</v>
      </c>
      <c r="Q771">
        <v>8.1666666669999994</v>
      </c>
      <c r="S771" t="s">
        <v>2049</v>
      </c>
      <c r="T771" s="68" t="s">
        <v>2050</v>
      </c>
      <c r="AC771" t="s">
        <v>1963</v>
      </c>
      <c r="AD771">
        <v>0</v>
      </c>
      <c r="AJ771" s="114" t="s">
        <v>2011</v>
      </c>
      <c r="AK771">
        <v>8</v>
      </c>
      <c r="AL771" s="1" t="s">
        <v>39</v>
      </c>
    </row>
    <row r="772" spans="1:38" hidden="1" x14ac:dyDescent="0.2">
      <c r="A772" s="68" t="s">
        <v>2051</v>
      </c>
      <c r="B772" s="68" t="s">
        <v>2051</v>
      </c>
      <c r="D772" s="68" t="s">
        <v>2051</v>
      </c>
      <c r="E772" t="s">
        <v>2051</v>
      </c>
      <c r="G772" s="68" t="s">
        <v>104</v>
      </c>
      <c r="H772" s="68" t="s">
        <v>45</v>
      </c>
      <c r="I772" s="77" t="s">
        <v>48</v>
      </c>
      <c r="J772" s="68" t="s">
        <v>43</v>
      </c>
      <c r="K772" s="68">
        <v>34</v>
      </c>
      <c r="L772" s="90">
        <v>44946</v>
      </c>
      <c r="M772" s="90">
        <v>45243</v>
      </c>
      <c r="N772" s="4">
        <f t="shared" si="18"/>
        <v>9.9</v>
      </c>
      <c r="O772">
        <v>10</v>
      </c>
      <c r="P772" s="25">
        <f t="shared" si="19"/>
        <v>0.82500000000000007</v>
      </c>
      <c r="Q772">
        <v>8.2666666670000009</v>
      </c>
      <c r="S772" t="s">
        <v>2051</v>
      </c>
      <c r="T772" s="68" t="s">
        <v>2052</v>
      </c>
      <c r="AC772" t="s">
        <v>1963</v>
      </c>
      <c r="AD772">
        <v>0</v>
      </c>
      <c r="AJ772" s="114" t="s">
        <v>2011</v>
      </c>
      <c r="AK772">
        <v>9</v>
      </c>
      <c r="AL772" s="1" t="s">
        <v>39</v>
      </c>
    </row>
    <row r="773" spans="1:38" hidden="1" x14ac:dyDescent="0.2">
      <c r="A773" s="68" t="s">
        <v>2320</v>
      </c>
      <c r="B773" s="68" t="s">
        <v>2320</v>
      </c>
      <c r="D773" s="68" t="s">
        <v>2320</v>
      </c>
      <c r="E773" t="s">
        <v>2320</v>
      </c>
      <c r="G773" s="68" t="s">
        <v>326</v>
      </c>
      <c r="H773" s="68" t="s">
        <v>52</v>
      </c>
      <c r="I773" s="77" t="s">
        <v>48</v>
      </c>
      <c r="J773" s="68" t="s">
        <v>714</v>
      </c>
      <c r="K773" s="68">
        <v>23</v>
      </c>
      <c r="L773" s="90">
        <v>45047</v>
      </c>
      <c r="M773" s="90">
        <v>45281</v>
      </c>
      <c r="N773" s="68">
        <v>7.8</v>
      </c>
      <c r="O773">
        <v>8</v>
      </c>
      <c r="P773" s="25">
        <f t="shared" si="19"/>
        <v>0.65</v>
      </c>
      <c r="Q773">
        <v>7.2333333333333334</v>
      </c>
      <c r="AC773" t="s">
        <v>1237</v>
      </c>
      <c r="AD773">
        <v>0</v>
      </c>
      <c r="AJ773" s="114" t="s">
        <v>2053</v>
      </c>
      <c r="AK773">
        <v>1</v>
      </c>
    </row>
    <row r="774" spans="1:38" hidden="1" x14ac:dyDescent="0.2">
      <c r="A774" s="68" t="s">
        <v>2321</v>
      </c>
      <c r="B774" s="68" t="s">
        <v>2321</v>
      </c>
      <c r="D774" s="68" t="s">
        <v>2321</v>
      </c>
      <c r="E774" t="s">
        <v>2321</v>
      </c>
      <c r="G774" s="68" t="s">
        <v>326</v>
      </c>
      <c r="H774" s="68" t="s">
        <v>52</v>
      </c>
      <c r="I774" s="77" t="s">
        <v>48</v>
      </c>
      <c r="J774" s="68" t="s">
        <v>714</v>
      </c>
      <c r="K774" s="68">
        <v>26</v>
      </c>
      <c r="L774" s="90">
        <v>45047</v>
      </c>
      <c r="M774" s="90">
        <v>45281</v>
      </c>
      <c r="N774" s="68">
        <v>7.8</v>
      </c>
      <c r="O774">
        <v>8</v>
      </c>
      <c r="P774" s="25">
        <f t="shared" si="19"/>
        <v>0.65</v>
      </c>
      <c r="Q774">
        <v>7.2333333333333334</v>
      </c>
      <c r="AC774" t="s">
        <v>1237</v>
      </c>
      <c r="AD774">
        <v>0</v>
      </c>
      <c r="AJ774" s="114" t="s">
        <v>2053</v>
      </c>
      <c r="AK774">
        <v>2</v>
      </c>
    </row>
    <row r="775" spans="1:38" hidden="1" x14ac:dyDescent="0.2">
      <c r="A775" s="68" t="s">
        <v>2322</v>
      </c>
      <c r="B775" s="68" t="s">
        <v>2322</v>
      </c>
      <c r="D775" s="68" t="s">
        <v>2322</v>
      </c>
      <c r="E775" t="s">
        <v>2322</v>
      </c>
      <c r="G775" s="68" t="s">
        <v>326</v>
      </c>
      <c r="H775" s="68" t="s">
        <v>52</v>
      </c>
      <c r="I775" s="77" t="s">
        <v>48</v>
      </c>
      <c r="J775" s="68" t="s">
        <v>714</v>
      </c>
      <c r="K775" s="68">
        <v>21</v>
      </c>
      <c r="L775" s="90">
        <v>45047</v>
      </c>
      <c r="M775" s="90">
        <v>45281</v>
      </c>
      <c r="N775" s="68">
        <v>7.8</v>
      </c>
      <c r="O775">
        <v>8</v>
      </c>
      <c r="P775" s="25">
        <f t="shared" si="19"/>
        <v>0.65</v>
      </c>
      <c r="Q775">
        <v>7.2333333333333334</v>
      </c>
      <c r="AC775" t="s">
        <v>1237</v>
      </c>
      <c r="AD775">
        <v>0</v>
      </c>
      <c r="AJ775" s="114" t="s">
        <v>2053</v>
      </c>
      <c r="AK775">
        <v>3</v>
      </c>
    </row>
    <row r="776" spans="1:38" hidden="1" x14ac:dyDescent="0.2">
      <c r="A776" s="68" t="s">
        <v>2323</v>
      </c>
      <c r="B776" s="68" t="s">
        <v>2323</v>
      </c>
      <c r="D776" s="68" t="s">
        <v>2323</v>
      </c>
      <c r="E776" t="s">
        <v>2323</v>
      </c>
      <c r="G776" s="68" t="s">
        <v>97</v>
      </c>
      <c r="H776" s="68" t="s">
        <v>45</v>
      </c>
      <c r="I776" s="77" t="s">
        <v>48</v>
      </c>
      <c r="J776" s="68" t="s">
        <v>714</v>
      </c>
      <c r="K776" s="68">
        <v>31</v>
      </c>
      <c r="L776" s="90">
        <v>45080</v>
      </c>
      <c r="M776" s="90">
        <v>45281</v>
      </c>
      <c r="N776" s="68">
        <v>6.7</v>
      </c>
      <c r="O776">
        <v>7</v>
      </c>
      <c r="P776" s="25">
        <f t="shared" si="19"/>
        <v>0.55833333333333335</v>
      </c>
      <c r="Q776">
        <v>6.1333333333333337</v>
      </c>
      <c r="AC776" t="s">
        <v>1237</v>
      </c>
      <c r="AD776">
        <v>0</v>
      </c>
      <c r="AJ776" s="114" t="s">
        <v>2053</v>
      </c>
      <c r="AK776">
        <v>4</v>
      </c>
    </row>
    <row r="777" spans="1:38" hidden="1" x14ac:dyDescent="0.2">
      <c r="A777" s="68" t="s">
        <v>2324</v>
      </c>
      <c r="B777" s="68" t="s">
        <v>2324</v>
      </c>
      <c r="D777" s="68" t="s">
        <v>2324</v>
      </c>
      <c r="E777" t="s">
        <v>2324</v>
      </c>
      <c r="G777" s="68" t="s">
        <v>97</v>
      </c>
      <c r="H777" s="68" t="s">
        <v>52</v>
      </c>
      <c r="I777" s="77" t="s">
        <v>48</v>
      </c>
      <c r="J777" s="68" t="s">
        <v>714</v>
      </c>
      <c r="K777" s="68">
        <v>27</v>
      </c>
      <c r="L777" s="90">
        <v>45044</v>
      </c>
      <c r="M777" s="90">
        <v>45281</v>
      </c>
      <c r="N777" s="68">
        <v>7.9</v>
      </c>
      <c r="O777">
        <v>8</v>
      </c>
      <c r="P777" s="25">
        <f t="shared" si="19"/>
        <v>0.65833333333333333</v>
      </c>
      <c r="Q777">
        <v>7.333333333333333</v>
      </c>
      <c r="AC777" t="s">
        <v>1237</v>
      </c>
      <c r="AD777">
        <v>0</v>
      </c>
      <c r="AJ777" s="114" t="s">
        <v>2053</v>
      </c>
      <c r="AK777">
        <v>5</v>
      </c>
    </row>
    <row r="778" spans="1:38" hidden="1" x14ac:dyDescent="0.2">
      <c r="A778" s="68" t="s">
        <v>2325</v>
      </c>
      <c r="B778" s="68" t="s">
        <v>2325</v>
      </c>
      <c r="D778" s="68" t="s">
        <v>2325</v>
      </c>
      <c r="E778" t="s">
        <v>2325</v>
      </c>
      <c r="G778" s="68" t="s">
        <v>97</v>
      </c>
      <c r="H778" s="68" t="s">
        <v>52</v>
      </c>
      <c r="I778" s="77" t="s">
        <v>48</v>
      </c>
      <c r="J778" s="68" t="s">
        <v>714</v>
      </c>
      <c r="K778" s="68">
        <v>27</v>
      </c>
      <c r="L778" s="90">
        <v>45044</v>
      </c>
      <c r="M778" s="90">
        <v>45281</v>
      </c>
      <c r="N778" s="68">
        <v>7.9</v>
      </c>
      <c r="O778">
        <v>8</v>
      </c>
      <c r="P778" s="25">
        <f t="shared" si="19"/>
        <v>0.65833333333333333</v>
      </c>
      <c r="Q778">
        <v>7.333333333333333</v>
      </c>
      <c r="AC778" t="s">
        <v>1237</v>
      </c>
      <c r="AD778">
        <v>0</v>
      </c>
      <c r="AJ778" s="114" t="s">
        <v>2053</v>
      </c>
      <c r="AK778">
        <v>6</v>
      </c>
    </row>
    <row r="779" spans="1:38" hidden="1" x14ac:dyDescent="0.2">
      <c r="A779" s="68" t="s">
        <v>2326</v>
      </c>
      <c r="B779" s="68" t="s">
        <v>2326</v>
      </c>
      <c r="D779" s="68" t="s">
        <v>2326</v>
      </c>
      <c r="E779" t="s">
        <v>2326</v>
      </c>
      <c r="G779" s="68" t="s">
        <v>97</v>
      </c>
      <c r="H779" s="68" t="s">
        <v>52</v>
      </c>
      <c r="I779" s="77" t="s">
        <v>48</v>
      </c>
      <c r="J779" s="68" t="s">
        <v>714</v>
      </c>
      <c r="K779" s="68">
        <v>28</v>
      </c>
      <c r="L779" s="90">
        <v>45044</v>
      </c>
      <c r="M779" s="90">
        <v>45281</v>
      </c>
      <c r="N779" s="68">
        <v>7.9</v>
      </c>
      <c r="O779">
        <v>8</v>
      </c>
      <c r="P779" s="25">
        <f t="shared" si="19"/>
        <v>0.65833333333333333</v>
      </c>
      <c r="Q779">
        <v>7.333333333333333</v>
      </c>
      <c r="AC779" t="s">
        <v>1237</v>
      </c>
      <c r="AD779">
        <v>0</v>
      </c>
      <c r="AJ779" s="114" t="s">
        <v>2053</v>
      </c>
      <c r="AK779">
        <v>7</v>
      </c>
    </row>
    <row r="780" spans="1:38" hidden="1" x14ac:dyDescent="0.2">
      <c r="A780" s="68" t="s">
        <v>2056</v>
      </c>
      <c r="B780" s="75" t="s">
        <v>2056</v>
      </c>
      <c r="C780" s="55"/>
      <c r="D780" s="68" t="s">
        <v>2056</v>
      </c>
      <c r="E780" s="55" t="s">
        <v>2056</v>
      </c>
      <c r="F780" s="55"/>
      <c r="G780" s="68" t="s">
        <v>97</v>
      </c>
      <c r="H780" s="68" t="s">
        <v>45</v>
      </c>
      <c r="I780" s="77" t="s">
        <v>48</v>
      </c>
      <c r="J780" s="68" t="s">
        <v>43</v>
      </c>
      <c r="K780" s="68">
        <v>36</v>
      </c>
      <c r="L780" s="90">
        <v>45044</v>
      </c>
      <c r="M780" s="90">
        <v>45440</v>
      </c>
      <c r="N780" s="68">
        <f t="shared" ref="N780:N796" si="20">_xlfn.DAYS(M780,L780)/30</f>
        <v>13.2</v>
      </c>
      <c r="O780" s="55">
        <v>13</v>
      </c>
      <c r="P780" s="55">
        <f t="shared" si="19"/>
        <v>1.0999999999999999</v>
      </c>
      <c r="Q780" s="55"/>
      <c r="R780" s="55"/>
      <c r="S780" s="61" t="s">
        <v>2056</v>
      </c>
      <c r="T780" s="68" t="s">
        <v>2057</v>
      </c>
      <c r="U780" s="55"/>
      <c r="V780" s="55"/>
      <c r="Z780" s="55"/>
      <c r="AA780" s="55"/>
      <c r="AB780" s="55"/>
      <c r="AC780" s="55"/>
      <c r="AD780" s="55">
        <v>0</v>
      </c>
      <c r="AE780" s="55"/>
      <c r="AF780" s="55"/>
      <c r="AG780" s="55" t="s">
        <v>2055</v>
      </c>
      <c r="AH780" s="55"/>
      <c r="AI780" s="55" t="s">
        <v>1661</v>
      </c>
      <c r="AJ780" s="114" t="s">
        <v>2054</v>
      </c>
      <c r="AK780" s="55"/>
      <c r="AL780" s="55"/>
    </row>
    <row r="781" spans="1:38" hidden="1" x14ac:dyDescent="0.2">
      <c r="A781" s="68" t="s">
        <v>2059</v>
      </c>
      <c r="B781" s="68" t="s">
        <v>2059</v>
      </c>
      <c r="C781" s="55"/>
      <c r="D781" s="68" t="s">
        <v>2059</v>
      </c>
      <c r="E781" s="55" t="s">
        <v>2059</v>
      </c>
      <c r="F781" s="55"/>
      <c r="G781" s="68" t="s">
        <v>97</v>
      </c>
      <c r="H781" s="68" t="s">
        <v>45</v>
      </c>
      <c r="I781" s="77" t="s">
        <v>48</v>
      </c>
      <c r="J781" s="68" t="s">
        <v>43</v>
      </c>
      <c r="K781" s="68">
        <v>34</v>
      </c>
      <c r="L781" s="90">
        <v>44943</v>
      </c>
      <c r="M781" s="90">
        <v>45440</v>
      </c>
      <c r="N781" s="68">
        <f t="shared" si="20"/>
        <v>16.566666666666666</v>
      </c>
      <c r="O781" s="55">
        <v>17</v>
      </c>
      <c r="P781" s="55">
        <f t="shared" si="19"/>
        <v>1.3805555555555555</v>
      </c>
      <c r="Q781" s="55"/>
      <c r="R781" s="55"/>
      <c r="S781" s="55" t="s">
        <v>2060</v>
      </c>
      <c r="T781" s="68" t="s">
        <v>2061</v>
      </c>
      <c r="U781" s="55"/>
      <c r="V781" s="55"/>
      <c r="Z781" s="55"/>
      <c r="AA781" s="55"/>
      <c r="AB781" s="55"/>
      <c r="AC781" s="55"/>
      <c r="AD781" s="55">
        <v>0</v>
      </c>
      <c r="AE781" s="55"/>
      <c r="AF781" s="55"/>
      <c r="AG781" s="55" t="s">
        <v>2058</v>
      </c>
      <c r="AH781" s="55"/>
      <c r="AI781" s="55" t="s">
        <v>1661</v>
      </c>
      <c r="AJ781" s="114" t="s">
        <v>2054</v>
      </c>
      <c r="AK781" s="55"/>
      <c r="AL781" s="55"/>
    </row>
    <row r="782" spans="1:38" hidden="1" x14ac:dyDescent="0.2">
      <c r="A782" s="68" t="s">
        <v>2063</v>
      </c>
      <c r="B782" s="4" t="s">
        <v>2063</v>
      </c>
      <c r="D782" s="68" t="s">
        <v>2063</v>
      </c>
      <c r="E782" t="s">
        <v>2063</v>
      </c>
      <c r="G782" s="68" t="s">
        <v>44</v>
      </c>
      <c r="H782" s="68" t="s">
        <v>52</v>
      </c>
      <c r="I782" s="77" t="s">
        <v>48</v>
      </c>
      <c r="J782" s="68" t="s">
        <v>43</v>
      </c>
      <c r="K782" s="68">
        <v>29</v>
      </c>
      <c r="L782" s="90">
        <v>44888</v>
      </c>
      <c r="M782" s="90">
        <v>45440</v>
      </c>
      <c r="N782" s="68">
        <f t="shared" si="20"/>
        <v>18.399999999999999</v>
      </c>
      <c r="O782">
        <v>18</v>
      </c>
      <c r="P782">
        <f t="shared" si="19"/>
        <v>1.5333333333333332</v>
      </c>
      <c r="S782" s="1" t="s">
        <v>2063</v>
      </c>
      <c r="T782" s="68" t="s">
        <v>2064</v>
      </c>
      <c r="AD782">
        <v>0</v>
      </c>
      <c r="AG782" t="s">
        <v>2062</v>
      </c>
      <c r="AJ782" s="114" t="s">
        <v>2054</v>
      </c>
    </row>
    <row r="783" spans="1:38" hidden="1" x14ac:dyDescent="0.2">
      <c r="A783" s="68" t="s">
        <v>2066</v>
      </c>
      <c r="B783" s="4" t="s">
        <v>2066</v>
      </c>
      <c r="C783" s="55"/>
      <c r="D783" s="68" t="s">
        <v>2066</v>
      </c>
      <c r="E783" s="55" t="s">
        <v>2066</v>
      </c>
      <c r="F783" s="55"/>
      <c r="G783" s="68" t="s">
        <v>44</v>
      </c>
      <c r="H783" s="68" t="s">
        <v>52</v>
      </c>
      <c r="I783" s="77" t="s">
        <v>48</v>
      </c>
      <c r="J783" s="68" t="s">
        <v>43</v>
      </c>
      <c r="K783" s="68">
        <v>28</v>
      </c>
      <c r="L783" s="90">
        <v>44888</v>
      </c>
      <c r="M783" s="90">
        <v>45440</v>
      </c>
      <c r="N783" s="68">
        <f t="shared" si="20"/>
        <v>18.399999999999999</v>
      </c>
      <c r="O783" s="55">
        <v>18</v>
      </c>
      <c r="P783" s="55">
        <f t="shared" si="19"/>
        <v>1.5333333333333332</v>
      </c>
      <c r="Q783" s="55"/>
      <c r="R783" s="55"/>
      <c r="S783" s="1" t="s">
        <v>2066</v>
      </c>
      <c r="T783" s="68" t="s">
        <v>2067</v>
      </c>
      <c r="U783" s="55"/>
      <c r="V783" s="55"/>
      <c r="Z783" s="55"/>
      <c r="AA783" s="55"/>
      <c r="AB783" s="55"/>
      <c r="AC783" s="55"/>
      <c r="AD783" s="55">
        <v>0</v>
      </c>
      <c r="AE783" s="55"/>
      <c r="AF783" s="55"/>
      <c r="AG783" s="55" t="s">
        <v>2065</v>
      </c>
      <c r="AH783" s="55"/>
      <c r="AI783" s="55" t="s">
        <v>1661</v>
      </c>
      <c r="AJ783" s="114" t="s">
        <v>2054</v>
      </c>
      <c r="AK783" s="55"/>
      <c r="AL783" s="55"/>
    </row>
    <row r="784" spans="1:38" hidden="1" x14ac:dyDescent="0.2">
      <c r="A784" s="68" t="s">
        <v>2069</v>
      </c>
      <c r="B784" s="4" t="s">
        <v>2069</v>
      </c>
      <c r="C784" s="55"/>
      <c r="D784" s="68" t="s">
        <v>2069</v>
      </c>
      <c r="E784" s="55" t="s">
        <v>2069</v>
      </c>
      <c r="F784" s="55"/>
      <c r="G784" s="68" t="s">
        <v>321</v>
      </c>
      <c r="H784" s="68" t="s">
        <v>52</v>
      </c>
      <c r="I784" s="77" t="s">
        <v>48</v>
      </c>
      <c r="J784" s="68" t="s">
        <v>43</v>
      </c>
      <c r="K784" s="68">
        <v>30</v>
      </c>
      <c r="L784" s="90">
        <v>45026</v>
      </c>
      <c r="M784" s="90">
        <v>45441</v>
      </c>
      <c r="N784" s="68">
        <f t="shared" si="20"/>
        <v>13.833333333333334</v>
      </c>
      <c r="O784" s="55">
        <v>14</v>
      </c>
      <c r="P784" s="55">
        <f t="shared" si="19"/>
        <v>1.1527777777777779</v>
      </c>
      <c r="Q784" s="55"/>
      <c r="R784" s="55"/>
      <c r="S784" s="1" t="s">
        <v>2069</v>
      </c>
      <c r="T784" s="68" t="s">
        <v>2070</v>
      </c>
      <c r="U784" s="55"/>
      <c r="V784" s="55"/>
      <c r="Z784" s="55"/>
      <c r="AA784" s="55"/>
      <c r="AB784" s="55"/>
      <c r="AC784" s="55"/>
      <c r="AD784" s="55">
        <v>0</v>
      </c>
      <c r="AE784" s="55"/>
      <c r="AF784" s="55"/>
      <c r="AG784" s="55" t="s">
        <v>2068</v>
      </c>
      <c r="AH784" s="55"/>
      <c r="AI784" s="55" t="s">
        <v>1661</v>
      </c>
      <c r="AJ784" s="114" t="s">
        <v>2054</v>
      </c>
      <c r="AK784" s="55"/>
      <c r="AL784" s="55"/>
    </row>
    <row r="785" spans="1:38" hidden="1" x14ac:dyDescent="0.2">
      <c r="A785" s="68" t="s">
        <v>2072</v>
      </c>
      <c r="B785" s="4" t="s">
        <v>2072</v>
      </c>
      <c r="C785" s="55"/>
      <c r="D785" s="68" t="s">
        <v>2072</v>
      </c>
      <c r="E785" s="55" t="s">
        <v>2072</v>
      </c>
      <c r="F785" s="55"/>
      <c r="G785" s="68" t="s">
        <v>321</v>
      </c>
      <c r="H785" s="68" t="s">
        <v>52</v>
      </c>
      <c r="I785" s="77" t="s">
        <v>48</v>
      </c>
      <c r="J785" s="68" t="s">
        <v>43</v>
      </c>
      <c r="K785" s="68">
        <v>31</v>
      </c>
      <c r="L785" s="90">
        <v>45026</v>
      </c>
      <c r="M785" s="90">
        <v>45441</v>
      </c>
      <c r="N785" s="68">
        <f t="shared" si="20"/>
        <v>13.833333333333334</v>
      </c>
      <c r="O785" s="55">
        <v>14</v>
      </c>
      <c r="P785" s="55">
        <f t="shared" si="19"/>
        <v>1.1527777777777779</v>
      </c>
      <c r="Q785" s="55"/>
      <c r="R785" s="55"/>
      <c r="S785" s="1" t="s">
        <v>2072</v>
      </c>
      <c r="T785" s="68" t="s">
        <v>2073</v>
      </c>
      <c r="U785" s="55"/>
      <c r="V785" s="55"/>
      <c r="Z785" s="55"/>
      <c r="AA785" s="55"/>
      <c r="AB785" s="55"/>
      <c r="AC785" s="55"/>
      <c r="AD785" s="55">
        <v>0</v>
      </c>
      <c r="AE785" s="55"/>
      <c r="AF785" s="55"/>
      <c r="AG785" s="55" t="s">
        <v>2071</v>
      </c>
      <c r="AH785" s="55"/>
      <c r="AI785" s="55" t="s">
        <v>1661</v>
      </c>
      <c r="AJ785" s="114" t="s">
        <v>2054</v>
      </c>
      <c r="AK785" s="55"/>
      <c r="AL785" s="55"/>
    </row>
    <row r="786" spans="1:38" hidden="1" x14ac:dyDescent="0.2">
      <c r="A786" s="68" t="s">
        <v>2075</v>
      </c>
      <c r="B786" s="4" t="s">
        <v>2075</v>
      </c>
      <c r="C786" s="55"/>
      <c r="D786" s="68" t="s">
        <v>2075</v>
      </c>
      <c r="E786" s="55" t="s">
        <v>2075</v>
      </c>
      <c r="F786" s="55"/>
      <c r="G786" s="68" t="s">
        <v>321</v>
      </c>
      <c r="H786" s="68" t="s">
        <v>45</v>
      </c>
      <c r="I786" s="77" t="s">
        <v>48</v>
      </c>
      <c r="J786" s="68" t="s">
        <v>43</v>
      </c>
      <c r="K786" s="68">
        <v>35</v>
      </c>
      <c r="L786" s="90">
        <v>45026</v>
      </c>
      <c r="M786" s="90">
        <v>45440</v>
      </c>
      <c r="N786" s="68">
        <f t="shared" si="20"/>
        <v>13.8</v>
      </c>
      <c r="O786" s="55">
        <v>14</v>
      </c>
      <c r="P786" s="55">
        <f t="shared" si="19"/>
        <v>1.1500000000000001</v>
      </c>
      <c r="Q786" s="55"/>
      <c r="R786" s="55"/>
      <c r="S786" s="1" t="s">
        <v>2075</v>
      </c>
      <c r="T786" s="68" t="s">
        <v>2076</v>
      </c>
      <c r="U786" s="55"/>
      <c r="V786" s="55"/>
      <c r="Z786" s="55"/>
      <c r="AA786" s="55"/>
      <c r="AB786" s="55"/>
      <c r="AC786" s="55"/>
      <c r="AD786" s="55">
        <v>0</v>
      </c>
      <c r="AE786" s="55"/>
      <c r="AF786" s="55"/>
      <c r="AG786" s="55" t="s">
        <v>2074</v>
      </c>
      <c r="AH786" s="55"/>
      <c r="AI786" s="55" t="s">
        <v>1661</v>
      </c>
      <c r="AJ786" s="114" t="s">
        <v>2054</v>
      </c>
      <c r="AK786" s="55"/>
      <c r="AL786" s="55"/>
    </row>
    <row r="787" spans="1:38" hidden="1" x14ac:dyDescent="0.2">
      <c r="A787" s="68" t="s">
        <v>2078</v>
      </c>
      <c r="B787" s="4" t="s">
        <v>2078</v>
      </c>
      <c r="C787" s="55"/>
      <c r="D787" s="68" t="s">
        <v>2078</v>
      </c>
      <c r="E787" s="55" t="s">
        <v>2078</v>
      </c>
      <c r="F787" s="55"/>
      <c r="G787" s="68" t="s">
        <v>321</v>
      </c>
      <c r="H787" s="68" t="s">
        <v>45</v>
      </c>
      <c r="I787" s="77" t="s">
        <v>48</v>
      </c>
      <c r="J787" s="68" t="s">
        <v>43</v>
      </c>
      <c r="K787" s="68">
        <v>31</v>
      </c>
      <c r="L787" s="90">
        <v>45026</v>
      </c>
      <c r="M787" s="90">
        <v>45440</v>
      </c>
      <c r="N787" s="68">
        <f t="shared" si="20"/>
        <v>13.8</v>
      </c>
      <c r="O787" s="55">
        <v>14</v>
      </c>
      <c r="P787" s="55">
        <f t="shared" si="19"/>
        <v>1.1500000000000001</v>
      </c>
      <c r="Q787" s="55"/>
      <c r="R787" s="55"/>
      <c r="S787" s="1" t="s">
        <v>2078</v>
      </c>
      <c r="T787" s="68" t="s">
        <v>2079</v>
      </c>
      <c r="U787" s="55"/>
      <c r="V787" s="55"/>
      <c r="Z787" s="55"/>
      <c r="AA787" s="55"/>
      <c r="AB787" s="55"/>
      <c r="AC787" s="55"/>
      <c r="AD787" s="55">
        <v>0</v>
      </c>
      <c r="AE787" s="55"/>
      <c r="AF787" s="55"/>
      <c r="AG787" s="55" t="s">
        <v>2077</v>
      </c>
      <c r="AH787" s="55"/>
      <c r="AI787" s="55" t="s">
        <v>1661</v>
      </c>
      <c r="AJ787" s="114" t="s">
        <v>2054</v>
      </c>
      <c r="AK787" s="55"/>
      <c r="AL787" s="55"/>
    </row>
    <row r="788" spans="1:38" hidden="1" x14ac:dyDescent="0.2">
      <c r="A788" s="68" t="s">
        <v>2081</v>
      </c>
      <c r="B788" s="4" t="s">
        <v>2081</v>
      </c>
      <c r="C788" s="55"/>
      <c r="D788" s="68" t="s">
        <v>2081</v>
      </c>
      <c r="E788" s="55" t="s">
        <v>2081</v>
      </c>
      <c r="F788" s="55"/>
      <c r="G788" s="68" t="s">
        <v>326</v>
      </c>
      <c r="H788" s="68" t="s">
        <v>52</v>
      </c>
      <c r="I788" s="77" t="s">
        <v>48</v>
      </c>
      <c r="J788" s="68" t="s">
        <v>43</v>
      </c>
      <c r="K788" s="68">
        <v>33</v>
      </c>
      <c r="L788" s="90">
        <v>44900</v>
      </c>
      <c r="M788" s="90">
        <v>45441</v>
      </c>
      <c r="N788" s="68">
        <f t="shared" si="20"/>
        <v>18.033333333333335</v>
      </c>
      <c r="O788" s="55">
        <v>18</v>
      </c>
      <c r="P788" s="55">
        <f t="shared" si="19"/>
        <v>1.502777777777778</v>
      </c>
      <c r="Q788" s="55"/>
      <c r="R788" s="55"/>
      <c r="S788" s="1" t="s">
        <v>2081</v>
      </c>
      <c r="T788" s="68" t="s">
        <v>2082</v>
      </c>
      <c r="U788" s="55"/>
      <c r="V788" s="55"/>
      <c r="Z788" s="55"/>
      <c r="AA788" s="55"/>
      <c r="AB788" s="55"/>
      <c r="AC788" s="55"/>
      <c r="AD788" s="55">
        <v>0</v>
      </c>
      <c r="AE788" s="55"/>
      <c r="AF788" s="55"/>
      <c r="AG788" s="55" t="s">
        <v>2080</v>
      </c>
      <c r="AH788" s="55"/>
      <c r="AI788" s="55" t="s">
        <v>1661</v>
      </c>
      <c r="AJ788" s="114" t="s">
        <v>2054</v>
      </c>
      <c r="AK788" s="55"/>
      <c r="AL788" s="55"/>
    </row>
    <row r="789" spans="1:38" hidden="1" x14ac:dyDescent="0.2">
      <c r="A789" s="68" t="s">
        <v>2083</v>
      </c>
      <c r="B789" s="4" t="s">
        <v>2083</v>
      </c>
      <c r="C789" s="55"/>
      <c r="D789" s="68" t="s">
        <v>2083</v>
      </c>
      <c r="E789" s="55" t="s">
        <v>2083</v>
      </c>
      <c r="F789" s="55"/>
      <c r="G789" s="68" t="s">
        <v>97</v>
      </c>
      <c r="H789" s="68" t="s">
        <v>52</v>
      </c>
      <c r="I789" s="77" t="s">
        <v>48</v>
      </c>
      <c r="J789" s="68" t="s">
        <v>43</v>
      </c>
      <c r="K789" s="68">
        <v>32</v>
      </c>
      <c r="L789" s="90">
        <v>44904</v>
      </c>
      <c r="M789" s="90">
        <v>45440</v>
      </c>
      <c r="N789" s="68">
        <f t="shared" si="20"/>
        <v>17.866666666666667</v>
      </c>
      <c r="O789" s="55">
        <v>18</v>
      </c>
      <c r="P789" s="55">
        <f t="shared" si="19"/>
        <v>1.4888888888888889</v>
      </c>
      <c r="Q789" s="55"/>
      <c r="R789" s="55"/>
      <c r="S789" s="55"/>
      <c r="U789" s="55"/>
      <c r="V789" s="55"/>
      <c r="Z789" s="55"/>
      <c r="AA789" s="55"/>
      <c r="AB789" s="55"/>
      <c r="AC789" s="55"/>
      <c r="AD789" s="55">
        <v>0</v>
      </c>
      <c r="AE789" s="55"/>
      <c r="AF789" s="55"/>
      <c r="AG789" s="55"/>
      <c r="AH789" s="55"/>
      <c r="AI789" s="55" t="s">
        <v>1661</v>
      </c>
      <c r="AJ789" s="114" t="s">
        <v>2054</v>
      </c>
      <c r="AK789" s="55"/>
      <c r="AL789" s="55"/>
    </row>
    <row r="790" spans="1:38" hidden="1" x14ac:dyDescent="0.2">
      <c r="A790" s="68" t="s">
        <v>2084</v>
      </c>
      <c r="B790" s="68" t="s">
        <v>2084</v>
      </c>
      <c r="C790" s="55"/>
      <c r="D790" s="68" t="s">
        <v>2084</v>
      </c>
      <c r="E790" s="55" t="s">
        <v>2084</v>
      </c>
      <c r="F790" s="55"/>
      <c r="G790" s="68" t="s">
        <v>321</v>
      </c>
      <c r="H790" s="68" t="s">
        <v>45</v>
      </c>
      <c r="I790" s="77" t="s">
        <v>48</v>
      </c>
      <c r="J790" s="68" t="s">
        <v>43</v>
      </c>
      <c r="K790" s="68">
        <v>32</v>
      </c>
      <c r="L790" s="90">
        <v>45026</v>
      </c>
      <c r="M790" s="90">
        <v>45440</v>
      </c>
      <c r="N790" s="68">
        <f t="shared" si="20"/>
        <v>13.8</v>
      </c>
      <c r="O790" s="55">
        <v>14</v>
      </c>
      <c r="P790" s="55">
        <f t="shared" si="19"/>
        <v>1.1500000000000001</v>
      </c>
      <c r="Q790" s="55"/>
      <c r="R790" s="55"/>
      <c r="U790" s="55"/>
      <c r="V790" s="55"/>
      <c r="Z790" s="55"/>
      <c r="AA790" s="55"/>
      <c r="AB790" s="55"/>
      <c r="AC790" s="55"/>
      <c r="AD790" s="55">
        <v>0</v>
      </c>
      <c r="AE790" s="55"/>
      <c r="AF790" s="55"/>
      <c r="AG790" s="55"/>
      <c r="AH790" s="55"/>
      <c r="AI790" s="55" t="s">
        <v>1661</v>
      </c>
      <c r="AJ790" s="114" t="s">
        <v>2054</v>
      </c>
      <c r="AK790" s="55"/>
      <c r="AL790" s="55"/>
    </row>
    <row r="791" spans="1:38" hidden="1" x14ac:dyDescent="0.2">
      <c r="A791" s="68" t="s">
        <v>2085</v>
      </c>
      <c r="B791" s="68" t="s">
        <v>2085</v>
      </c>
      <c r="C791" s="55"/>
      <c r="D791" s="68" t="s">
        <v>2085</v>
      </c>
      <c r="E791" s="55" t="s">
        <v>2085</v>
      </c>
      <c r="F791" s="55"/>
      <c r="G791" s="68" t="s">
        <v>326</v>
      </c>
      <c r="H791" s="68" t="s">
        <v>52</v>
      </c>
      <c r="I791" s="77" t="s">
        <v>48</v>
      </c>
      <c r="J791" s="68" t="s">
        <v>43</v>
      </c>
      <c r="K791" s="68">
        <v>30</v>
      </c>
      <c r="L791" s="90">
        <v>44807</v>
      </c>
      <c r="M791" s="90">
        <v>45441</v>
      </c>
      <c r="N791" s="68">
        <f t="shared" si="20"/>
        <v>21.133333333333333</v>
      </c>
      <c r="O791" s="55">
        <v>21</v>
      </c>
      <c r="P791" s="55">
        <f t="shared" si="19"/>
        <v>1.7611111111111111</v>
      </c>
      <c r="Q791" s="55"/>
      <c r="R791" s="55"/>
      <c r="S791" s="55"/>
      <c r="U791" s="55"/>
      <c r="V791" s="55"/>
      <c r="Z791" s="55"/>
      <c r="AA791" s="55"/>
      <c r="AB791" s="55"/>
      <c r="AC791" s="55"/>
      <c r="AD791" s="55">
        <v>0</v>
      </c>
      <c r="AE791" s="55"/>
      <c r="AF791" s="55"/>
      <c r="AG791" s="55"/>
      <c r="AH791" s="55"/>
      <c r="AI791" s="55" t="s">
        <v>1661</v>
      </c>
      <c r="AJ791" s="114" t="s">
        <v>2054</v>
      </c>
      <c r="AK791" s="55"/>
      <c r="AL791" s="55"/>
    </row>
    <row r="792" spans="1:38" hidden="1" x14ac:dyDescent="0.2">
      <c r="A792" s="68" t="s">
        <v>2086</v>
      </c>
      <c r="B792" s="68" t="s">
        <v>2086</v>
      </c>
      <c r="C792" s="55"/>
      <c r="D792" s="68" t="s">
        <v>2086</v>
      </c>
      <c r="E792" s="55" t="s">
        <v>2086</v>
      </c>
      <c r="F792" s="55"/>
      <c r="G792" s="68" t="s">
        <v>326</v>
      </c>
      <c r="H792" s="68" t="s">
        <v>52</v>
      </c>
      <c r="I792" s="77" t="s">
        <v>48</v>
      </c>
      <c r="J792" s="68" t="s">
        <v>43</v>
      </c>
      <c r="K792" s="68">
        <v>34</v>
      </c>
      <c r="L792" s="90">
        <v>44807</v>
      </c>
      <c r="M792" s="90">
        <v>45441</v>
      </c>
      <c r="N792" s="68">
        <f t="shared" si="20"/>
        <v>21.133333333333333</v>
      </c>
      <c r="O792" s="55">
        <v>21</v>
      </c>
      <c r="P792" s="55">
        <f t="shared" si="19"/>
        <v>1.7611111111111111</v>
      </c>
      <c r="Q792" s="55"/>
      <c r="R792" s="55"/>
      <c r="S792" s="55"/>
      <c r="U792" s="55"/>
      <c r="V792" s="55"/>
      <c r="Z792" s="55"/>
      <c r="AA792" s="55"/>
      <c r="AB792" s="55"/>
      <c r="AC792" s="55"/>
      <c r="AD792" s="55">
        <v>0</v>
      </c>
      <c r="AE792" s="55"/>
      <c r="AF792" s="55"/>
      <c r="AG792" s="55"/>
      <c r="AH792" s="55"/>
      <c r="AI792" s="55" t="s">
        <v>1661</v>
      </c>
      <c r="AJ792" s="114" t="s">
        <v>2054</v>
      </c>
      <c r="AK792" s="55"/>
      <c r="AL792" s="55"/>
    </row>
    <row r="793" spans="1:38" hidden="1" x14ac:dyDescent="0.2">
      <c r="A793" s="68" t="s">
        <v>2087</v>
      </c>
      <c r="B793" s="68" t="s">
        <v>2087</v>
      </c>
      <c r="C793" s="55"/>
      <c r="D793" s="68" t="s">
        <v>2087</v>
      </c>
      <c r="E793" s="55" t="s">
        <v>2087</v>
      </c>
      <c r="F793" s="55"/>
      <c r="G793" s="68" t="s">
        <v>326</v>
      </c>
      <c r="H793" s="68" t="s">
        <v>52</v>
      </c>
      <c r="I793" s="77" t="s">
        <v>48</v>
      </c>
      <c r="J793" s="68" t="s">
        <v>43</v>
      </c>
      <c r="K793" s="68">
        <v>32</v>
      </c>
      <c r="L793" s="90">
        <v>44844</v>
      </c>
      <c r="M793" s="90">
        <v>45441</v>
      </c>
      <c r="N793" s="68">
        <f t="shared" si="20"/>
        <v>19.899999999999999</v>
      </c>
      <c r="O793" s="55">
        <v>20</v>
      </c>
      <c r="P793" s="55">
        <f t="shared" ref="P793:P801" si="21">N793/12</f>
        <v>1.6583333333333332</v>
      </c>
      <c r="Q793" s="55"/>
      <c r="R793" s="55"/>
      <c r="S793" s="62"/>
      <c r="U793" s="55"/>
      <c r="V793" s="55"/>
      <c r="Z793" s="55"/>
      <c r="AA793" s="55"/>
      <c r="AB793" s="55"/>
      <c r="AC793" s="55"/>
      <c r="AD793" s="55">
        <v>0</v>
      </c>
      <c r="AE793" s="55"/>
      <c r="AF793" s="55"/>
      <c r="AG793" s="55"/>
      <c r="AH793" s="55"/>
      <c r="AI793" s="55" t="s">
        <v>1661</v>
      </c>
      <c r="AJ793" s="114" t="s">
        <v>2054</v>
      </c>
      <c r="AK793" s="55"/>
      <c r="AL793" s="55"/>
    </row>
    <row r="794" spans="1:38" hidden="1" x14ac:dyDescent="0.2">
      <c r="A794" s="68" t="s">
        <v>2088</v>
      </c>
      <c r="B794" s="68" t="s">
        <v>2088</v>
      </c>
      <c r="C794" s="55"/>
      <c r="D794" s="68" t="s">
        <v>2088</v>
      </c>
      <c r="E794" s="55" t="s">
        <v>2088</v>
      </c>
      <c r="F794" s="55"/>
      <c r="G794" s="68" t="s">
        <v>2089</v>
      </c>
      <c r="H794" s="68" t="s">
        <v>52</v>
      </c>
      <c r="I794" s="77" t="s">
        <v>48</v>
      </c>
      <c r="J794" s="68" t="s">
        <v>43</v>
      </c>
      <c r="K794" s="68">
        <v>26</v>
      </c>
      <c r="L794" s="90">
        <v>45047</v>
      </c>
      <c r="M794" s="90">
        <v>45442</v>
      </c>
      <c r="N794" s="68">
        <f t="shared" si="20"/>
        <v>13.166666666666666</v>
      </c>
      <c r="O794" s="55">
        <v>13</v>
      </c>
      <c r="P794" s="55">
        <f t="shared" si="21"/>
        <v>1.0972222222222221</v>
      </c>
      <c r="Q794" s="55"/>
      <c r="R794" s="55"/>
      <c r="S794" s="55"/>
      <c r="U794" s="55"/>
      <c r="V794" s="55"/>
      <c r="Z794" s="55"/>
      <c r="AA794" s="55"/>
      <c r="AB794" s="55"/>
      <c r="AC794" s="55"/>
      <c r="AD794" s="55">
        <v>0</v>
      </c>
      <c r="AE794" s="55"/>
      <c r="AF794" s="55"/>
      <c r="AG794" s="55"/>
      <c r="AH794" s="55"/>
      <c r="AI794" s="55" t="s">
        <v>1661</v>
      </c>
      <c r="AJ794" s="114" t="s">
        <v>2054</v>
      </c>
      <c r="AK794" s="55"/>
      <c r="AL794" s="55"/>
    </row>
    <row r="795" spans="1:38" hidden="1" x14ac:dyDescent="0.2">
      <c r="A795" s="68" t="s">
        <v>2090</v>
      </c>
      <c r="B795" s="68" t="s">
        <v>2090</v>
      </c>
      <c r="C795" s="55"/>
      <c r="D795" s="68" t="s">
        <v>2090</v>
      </c>
      <c r="E795" s="55" t="s">
        <v>2090</v>
      </c>
      <c r="F795" s="55"/>
      <c r="G795" s="68" t="s">
        <v>321</v>
      </c>
      <c r="H795" s="68" t="s">
        <v>52</v>
      </c>
      <c r="I795" s="77" t="s">
        <v>48</v>
      </c>
      <c r="J795" s="68" t="s">
        <v>43</v>
      </c>
      <c r="K795" s="68">
        <v>29</v>
      </c>
      <c r="L795" s="90">
        <v>45047</v>
      </c>
      <c r="M795" s="90">
        <v>45442</v>
      </c>
      <c r="N795" s="68">
        <f t="shared" si="20"/>
        <v>13.166666666666666</v>
      </c>
      <c r="O795" s="55">
        <v>13</v>
      </c>
      <c r="P795" s="55">
        <f t="shared" si="21"/>
        <v>1.0972222222222221</v>
      </c>
      <c r="Q795" s="55"/>
      <c r="R795" s="55"/>
      <c r="S795" s="55"/>
      <c r="U795" s="55"/>
      <c r="V795" s="55"/>
      <c r="Z795" s="55"/>
      <c r="AA795" s="55"/>
      <c r="AB795" s="55"/>
      <c r="AC795" s="55"/>
      <c r="AD795" s="55">
        <v>0</v>
      </c>
      <c r="AE795" s="55"/>
      <c r="AF795" s="55"/>
      <c r="AG795" s="55"/>
      <c r="AH795" s="55"/>
      <c r="AI795" s="55" t="s">
        <v>1661</v>
      </c>
      <c r="AJ795" s="114" t="s">
        <v>2054</v>
      </c>
      <c r="AK795" s="55"/>
      <c r="AL795" s="55"/>
    </row>
    <row r="796" spans="1:38" hidden="1" x14ac:dyDescent="0.2">
      <c r="A796" s="68" t="s">
        <v>2091</v>
      </c>
      <c r="B796" s="68" t="s">
        <v>2091</v>
      </c>
      <c r="C796" s="55"/>
      <c r="D796" s="68" t="s">
        <v>2091</v>
      </c>
      <c r="E796" s="55" t="s">
        <v>2091</v>
      </c>
      <c r="F796" s="55"/>
      <c r="G796" s="68" t="s">
        <v>321</v>
      </c>
      <c r="H796" s="68" t="s">
        <v>52</v>
      </c>
      <c r="I796" s="77" t="s">
        <v>48</v>
      </c>
      <c r="J796" s="68" t="s">
        <v>43</v>
      </c>
      <c r="K796" s="68">
        <v>33</v>
      </c>
      <c r="L796" s="90">
        <v>45047</v>
      </c>
      <c r="M796" s="90">
        <v>45442</v>
      </c>
      <c r="N796" s="68">
        <f t="shared" si="20"/>
        <v>13.166666666666666</v>
      </c>
      <c r="O796" s="55">
        <v>13</v>
      </c>
      <c r="P796" s="55">
        <f t="shared" si="21"/>
        <v>1.0972222222222221</v>
      </c>
      <c r="Q796" s="55"/>
      <c r="R796" s="55"/>
      <c r="S796" s="55"/>
      <c r="U796" s="55"/>
      <c r="V796" s="55"/>
      <c r="Z796" s="55"/>
      <c r="AA796" s="55"/>
      <c r="AB796" s="55"/>
      <c r="AC796" s="55"/>
      <c r="AD796" s="55">
        <v>0</v>
      </c>
      <c r="AE796" s="55"/>
      <c r="AF796" s="55"/>
      <c r="AG796" s="55"/>
      <c r="AH796" s="55"/>
      <c r="AI796" s="55" t="s">
        <v>1661</v>
      </c>
      <c r="AJ796" s="114" t="s">
        <v>2054</v>
      </c>
      <c r="AK796" s="55"/>
      <c r="AL796" s="55"/>
    </row>
    <row r="797" spans="1:38" hidden="1" x14ac:dyDescent="0.2">
      <c r="A797" t="s">
        <v>2093</v>
      </c>
      <c r="B797" s="68" t="s">
        <v>2093</v>
      </c>
      <c r="C797" s="2"/>
      <c r="D797" s="68" t="s">
        <v>2093</v>
      </c>
      <c r="E797" t="s">
        <v>2093</v>
      </c>
      <c r="G797" s="68" t="s">
        <v>97</v>
      </c>
      <c r="H797" s="68" t="s">
        <v>52</v>
      </c>
      <c r="I797" s="77" t="s">
        <v>48</v>
      </c>
      <c r="J797" s="68" t="s">
        <v>342</v>
      </c>
      <c r="K797" s="68">
        <v>52</v>
      </c>
      <c r="L797" s="90">
        <v>44436</v>
      </c>
      <c r="M797" s="90">
        <v>44833</v>
      </c>
      <c r="N797" s="68">
        <f>YEARFRAC(L797,M797)*12</f>
        <v>13.033333333333331</v>
      </c>
      <c r="O797">
        <v>13</v>
      </c>
      <c r="P797">
        <f t="shared" si="21"/>
        <v>1.086111111111111</v>
      </c>
      <c r="S797" t="s">
        <v>2093</v>
      </c>
      <c r="T797" s="77" t="s">
        <v>2094</v>
      </c>
      <c r="U797" s="2"/>
      <c r="V797" s="2"/>
      <c r="W797" s="2"/>
      <c r="AD797" s="1">
        <v>1</v>
      </c>
      <c r="AE797" s="1"/>
      <c r="AF797" s="1"/>
      <c r="AG797" s="1"/>
      <c r="AH797" s="1"/>
      <c r="AI797" s="1"/>
      <c r="AJ797" s="114" t="s">
        <v>2092</v>
      </c>
      <c r="AL797" t="s">
        <v>39</v>
      </c>
    </row>
    <row r="798" spans="1:38" hidden="1" x14ac:dyDescent="0.2">
      <c r="A798" t="s">
        <v>2095</v>
      </c>
      <c r="B798" s="68" t="s">
        <v>2095</v>
      </c>
      <c r="C798" s="2"/>
      <c r="D798" s="68" t="s">
        <v>2095</v>
      </c>
      <c r="E798" t="s">
        <v>2095</v>
      </c>
      <c r="G798" s="68" t="s">
        <v>97</v>
      </c>
      <c r="H798" s="68" t="s">
        <v>52</v>
      </c>
      <c r="I798" s="77" t="s">
        <v>48</v>
      </c>
      <c r="J798" s="68" t="s">
        <v>342</v>
      </c>
      <c r="K798" s="68">
        <v>43</v>
      </c>
      <c r="L798" s="90">
        <v>44437</v>
      </c>
      <c r="M798" s="90">
        <v>44834</v>
      </c>
      <c r="N798" s="68">
        <f>YEARFRAC(L798,M798)*12</f>
        <v>13.033333333333331</v>
      </c>
      <c r="O798">
        <v>13</v>
      </c>
      <c r="P798">
        <f t="shared" si="21"/>
        <v>1.086111111111111</v>
      </c>
      <c r="S798" t="s">
        <v>2095</v>
      </c>
      <c r="T798" s="77" t="s">
        <v>2096</v>
      </c>
      <c r="U798" s="2"/>
      <c r="V798" s="2"/>
      <c r="W798" s="2"/>
      <c r="AD798" s="1">
        <v>1</v>
      </c>
      <c r="AE798" s="1"/>
      <c r="AF798" s="1"/>
      <c r="AG798" s="1"/>
      <c r="AH798" s="1"/>
      <c r="AI798" s="1"/>
      <c r="AJ798" s="114" t="s">
        <v>2092</v>
      </c>
      <c r="AL798" t="s">
        <v>39</v>
      </c>
    </row>
    <row r="799" spans="1:38" hidden="1" x14ac:dyDescent="0.2">
      <c r="A799" t="s">
        <v>2097</v>
      </c>
      <c r="B799" s="68" t="s">
        <v>2097</v>
      </c>
      <c r="C799" s="2"/>
      <c r="D799" s="68" t="s">
        <v>2097</v>
      </c>
      <c r="E799" t="s">
        <v>2097</v>
      </c>
      <c r="G799" s="68" t="s">
        <v>97</v>
      </c>
      <c r="H799" s="68" t="s">
        <v>52</v>
      </c>
      <c r="I799" s="77" t="s">
        <v>48</v>
      </c>
      <c r="J799" s="68" t="s">
        <v>342</v>
      </c>
      <c r="K799" s="68">
        <v>37</v>
      </c>
      <c r="L799" s="90">
        <v>44438</v>
      </c>
      <c r="M799" s="90">
        <v>44835</v>
      </c>
      <c r="N799" s="68">
        <f>YEARFRAC(L799,M799)*12</f>
        <v>13.033333333333331</v>
      </c>
      <c r="O799">
        <v>13</v>
      </c>
      <c r="P799">
        <f t="shared" si="21"/>
        <v>1.086111111111111</v>
      </c>
      <c r="S799" t="s">
        <v>2097</v>
      </c>
      <c r="T799" s="77" t="s">
        <v>2098</v>
      </c>
      <c r="U799" s="2"/>
      <c r="V799" s="2"/>
      <c r="W799" s="2"/>
      <c r="AD799" s="1">
        <v>1</v>
      </c>
      <c r="AE799" s="1"/>
      <c r="AF799" s="1"/>
      <c r="AG799" s="1"/>
      <c r="AH799" s="1"/>
      <c r="AI799" s="1"/>
      <c r="AJ799" s="114" t="s">
        <v>2092</v>
      </c>
      <c r="AL799" t="s">
        <v>39</v>
      </c>
    </row>
    <row r="800" spans="1:38" hidden="1" x14ac:dyDescent="0.2">
      <c r="A800" t="s">
        <v>2099</v>
      </c>
      <c r="B800" s="68" t="s">
        <v>2099</v>
      </c>
      <c r="C800" s="2"/>
      <c r="D800" s="68" t="s">
        <v>2099</v>
      </c>
      <c r="E800" t="s">
        <v>2099</v>
      </c>
      <c r="G800" s="68" t="s">
        <v>97</v>
      </c>
      <c r="H800" s="68" t="s">
        <v>52</v>
      </c>
      <c r="I800" s="77" t="s">
        <v>48</v>
      </c>
      <c r="J800" s="68" t="s">
        <v>342</v>
      </c>
      <c r="K800" s="68">
        <v>43</v>
      </c>
      <c r="L800" s="90">
        <v>44439</v>
      </c>
      <c r="M800" s="90">
        <v>44836</v>
      </c>
      <c r="N800" s="68">
        <f>YEARFRAC(L800,M800)*12</f>
        <v>13.066666666666666</v>
      </c>
      <c r="O800">
        <v>13</v>
      </c>
      <c r="P800">
        <f t="shared" si="21"/>
        <v>1.0888888888888888</v>
      </c>
      <c r="S800" t="s">
        <v>2099</v>
      </c>
      <c r="T800" s="77" t="s">
        <v>2100</v>
      </c>
      <c r="U800" s="2"/>
      <c r="V800" s="2"/>
      <c r="W800" s="2"/>
      <c r="AD800" s="1">
        <v>1</v>
      </c>
      <c r="AE800" s="8"/>
      <c r="AF800" s="8"/>
      <c r="AG800" s="8"/>
      <c r="AH800" s="8"/>
      <c r="AI800" s="8"/>
      <c r="AJ800" s="114" t="s">
        <v>2092</v>
      </c>
      <c r="AL800" t="s">
        <v>39</v>
      </c>
    </row>
    <row r="801" spans="1:38" hidden="1" x14ac:dyDescent="0.2">
      <c r="A801" t="s">
        <v>2101</v>
      </c>
      <c r="B801" s="68" t="s">
        <v>2101</v>
      </c>
      <c r="C801" s="2"/>
      <c r="D801" s="68" t="s">
        <v>2101</v>
      </c>
      <c r="E801" t="s">
        <v>2101</v>
      </c>
      <c r="G801" s="68" t="s">
        <v>97</v>
      </c>
      <c r="H801" s="68" t="s">
        <v>52</v>
      </c>
      <c r="I801" s="77" t="s">
        <v>48</v>
      </c>
      <c r="J801" s="68" t="s">
        <v>342</v>
      </c>
      <c r="K801" s="68">
        <v>58</v>
      </c>
      <c r="L801" s="90">
        <v>44440</v>
      </c>
      <c r="M801" s="90">
        <v>44837</v>
      </c>
      <c r="N801" s="68">
        <f>YEARFRAC(L801,M801)*12</f>
        <v>13.066666666666666</v>
      </c>
      <c r="O801">
        <v>13</v>
      </c>
      <c r="P801">
        <f t="shared" si="21"/>
        <v>1.0888888888888888</v>
      </c>
      <c r="S801" t="s">
        <v>2101</v>
      </c>
      <c r="T801" s="77" t="s">
        <v>2102</v>
      </c>
      <c r="U801" s="2"/>
      <c r="V801" s="2"/>
      <c r="W801" s="2"/>
      <c r="AD801" s="1">
        <v>1</v>
      </c>
      <c r="AE801" s="1"/>
      <c r="AF801" s="1"/>
      <c r="AG801" s="1"/>
      <c r="AH801" s="1"/>
      <c r="AI801" s="1"/>
      <c r="AJ801" s="114" t="s">
        <v>2092</v>
      </c>
      <c r="AL801" t="s">
        <v>39</v>
      </c>
    </row>
    <row r="802" spans="1:38" hidden="1" x14ac:dyDescent="0.2">
      <c r="A802" s="54" t="s">
        <v>2104</v>
      </c>
      <c r="B802" s="74" t="s">
        <v>2104</v>
      </c>
      <c r="C802" s="28"/>
      <c r="D802" s="74" t="s">
        <v>2104</v>
      </c>
      <c r="E802" s="54" t="s">
        <v>2104</v>
      </c>
      <c r="F802" s="28"/>
      <c r="G802" s="71" t="s">
        <v>1612</v>
      </c>
      <c r="H802" s="71" t="s">
        <v>52</v>
      </c>
      <c r="I802" s="77" t="s">
        <v>48</v>
      </c>
      <c r="J802" s="71" t="s">
        <v>714</v>
      </c>
      <c r="K802" s="71">
        <v>25</v>
      </c>
      <c r="L802" s="93">
        <v>44373</v>
      </c>
      <c r="M802" s="71"/>
      <c r="N802" s="71"/>
      <c r="O802" s="28"/>
      <c r="P802" s="28"/>
      <c r="Q802" s="28"/>
      <c r="R802" s="28"/>
      <c r="S802" s="28"/>
      <c r="T802" s="71"/>
      <c r="U802" s="28"/>
      <c r="V802" s="28"/>
      <c r="W802" s="28"/>
      <c r="X802" s="71"/>
      <c r="Y802" s="71"/>
      <c r="Z802" s="28"/>
      <c r="AA802" s="28"/>
      <c r="AB802" s="28"/>
      <c r="AC802" s="54" t="s">
        <v>2105</v>
      </c>
      <c r="AD802">
        <v>0</v>
      </c>
      <c r="AE802" s="28"/>
      <c r="AF802" s="28"/>
      <c r="AG802" s="54" t="s">
        <v>2104</v>
      </c>
      <c r="AH802" s="28"/>
      <c r="AI802" s="28"/>
      <c r="AJ802" s="116" t="s">
        <v>2103</v>
      </c>
      <c r="AK802" s="28"/>
      <c r="AL802" s="28"/>
    </row>
    <row r="803" spans="1:38" hidden="1" x14ac:dyDescent="0.2">
      <c r="A803" s="54" t="s">
        <v>2106</v>
      </c>
      <c r="B803" s="74" t="s">
        <v>2106</v>
      </c>
      <c r="C803" s="28"/>
      <c r="D803" s="74" t="s">
        <v>2106</v>
      </c>
      <c r="E803" s="54" t="s">
        <v>2106</v>
      </c>
      <c r="F803" s="28"/>
      <c r="G803" s="71" t="s">
        <v>1612</v>
      </c>
      <c r="H803" s="71" t="s">
        <v>52</v>
      </c>
      <c r="I803" s="77" t="s">
        <v>48</v>
      </c>
      <c r="J803" s="71" t="s">
        <v>714</v>
      </c>
      <c r="K803" s="71">
        <v>27</v>
      </c>
      <c r="L803" s="93">
        <v>44373</v>
      </c>
      <c r="M803" s="71"/>
      <c r="N803" s="71"/>
      <c r="O803" s="28"/>
      <c r="P803" s="28"/>
      <c r="Q803" s="28"/>
      <c r="R803" s="28"/>
      <c r="S803" s="28"/>
      <c r="T803" s="71"/>
      <c r="U803" s="28"/>
      <c r="V803" s="28"/>
      <c r="W803" s="28"/>
      <c r="X803" s="71"/>
      <c r="Y803" s="71"/>
      <c r="Z803" s="28"/>
      <c r="AA803" s="28"/>
      <c r="AB803" s="28"/>
      <c r="AC803" s="54" t="s">
        <v>2105</v>
      </c>
      <c r="AD803">
        <v>0</v>
      </c>
      <c r="AE803" s="28"/>
      <c r="AF803" s="28"/>
      <c r="AG803" s="54" t="s">
        <v>2106</v>
      </c>
      <c r="AH803" s="28"/>
      <c r="AI803" s="28"/>
      <c r="AJ803" s="116" t="s">
        <v>2103</v>
      </c>
      <c r="AK803" s="28"/>
      <c r="AL803" s="28"/>
    </row>
    <row r="804" spans="1:38" hidden="1" x14ac:dyDescent="0.2">
      <c r="A804" s="54" t="s">
        <v>2107</v>
      </c>
      <c r="B804" s="74" t="s">
        <v>2107</v>
      </c>
      <c r="C804" s="28"/>
      <c r="D804" s="74" t="s">
        <v>2107</v>
      </c>
      <c r="E804" s="54" t="s">
        <v>2107</v>
      </c>
      <c r="F804" s="28"/>
      <c r="G804" s="71" t="s">
        <v>1612</v>
      </c>
      <c r="H804" s="71" t="s">
        <v>52</v>
      </c>
      <c r="I804" s="77" t="s">
        <v>48</v>
      </c>
      <c r="J804" s="71" t="s">
        <v>714</v>
      </c>
      <c r="K804" s="71">
        <v>28</v>
      </c>
      <c r="L804" s="93">
        <v>44373</v>
      </c>
      <c r="M804" s="71"/>
      <c r="N804" s="71"/>
      <c r="O804" s="28"/>
      <c r="P804" s="28"/>
      <c r="Q804" s="28"/>
      <c r="R804" s="28"/>
      <c r="S804" s="28"/>
      <c r="T804" s="71"/>
      <c r="U804" s="28"/>
      <c r="V804" s="28"/>
      <c r="W804" s="28"/>
      <c r="X804" s="71"/>
      <c r="Y804" s="71"/>
      <c r="Z804" s="28"/>
      <c r="AA804" s="28"/>
      <c r="AB804" s="28"/>
      <c r="AC804" s="54" t="s">
        <v>2108</v>
      </c>
      <c r="AD804">
        <v>0</v>
      </c>
      <c r="AE804" s="28"/>
      <c r="AF804" s="28"/>
      <c r="AG804" s="54" t="s">
        <v>2107</v>
      </c>
      <c r="AH804" s="28"/>
      <c r="AI804" s="28"/>
      <c r="AJ804" s="116" t="s">
        <v>2103</v>
      </c>
      <c r="AK804" s="28"/>
      <c r="AL804" s="28"/>
    </row>
    <row r="805" spans="1:38" hidden="1" x14ac:dyDescent="0.2">
      <c r="A805" s="54" t="s">
        <v>2109</v>
      </c>
      <c r="B805" s="74" t="s">
        <v>2109</v>
      </c>
      <c r="C805" s="28"/>
      <c r="D805" s="74" t="s">
        <v>2109</v>
      </c>
      <c r="E805" s="54" t="s">
        <v>2109</v>
      </c>
      <c r="F805" s="28"/>
      <c r="G805" s="71" t="s">
        <v>1612</v>
      </c>
      <c r="H805" s="71" t="s">
        <v>52</v>
      </c>
      <c r="I805" s="77" t="s">
        <v>48</v>
      </c>
      <c r="J805" s="71" t="s">
        <v>714</v>
      </c>
      <c r="K805" s="71">
        <v>22</v>
      </c>
      <c r="L805" s="93">
        <v>44373</v>
      </c>
      <c r="M805" s="71"/>
      <c r="N805" s="71"/>
      <c r="O805" s="28"/>
      <c r="P805" s="28"/>
      <c r="Q805" s="28"/>
      <c r="R805" s="28"/>
      <c r="S805" s="28"/>
      <c r="T805" s="71"/>
      <c r="U805" s="28"/>
      <c r="V805" s="28"/>
      <c r="W805" s="28"/>
      <c r="X805" s="71"/>
      <c r="Y805" s="71"/>
      <c r="Z805" s="28"/>
      <c r="AA805" s="28"/>
      <c r="AB805" s="28"/>
      <c r="AC805" s="54" t="s">
        <v>2110</v>
      </c>
      <c r="AD805">
        <v>0</v>
      </c>
      <c r="AE805" s="28"/>
      <c r="AF805" s="28"/>
      <c r="AG805" s="54" t="s">
        <v>2109</v>
      </c>
      <c r="AH805" s="28"/>
      <c r="AI805" s="28"/>
      <c r="AJ805" s="116" t="s">
        <v>2103</v>
      </c>
      <c r="AK805" s="28"/>
      <c r="AL805" s="28"/>
    </row>
    <row r="806" spans="1:38" hidden="1" x14ac:dyDescent="0.2">
      <c r="A806" s="54" t="s">
        <v>2111</v>
      </c>
      <c r="B806" s="74" t="s">
        <v>2111</v>
      </c>
      <c r="C806" s="28"/>
      <c r="D806" s="74" t="s">
        <v>2111</v>
      </c>
      <c r="E806" s="54" t="s">
        <v>2111</v>
      </c>
      <c r="F806" s="28"/>
      <c r="G806" s="71" t="s">
        <v>1612</v>
      </c>
      <c r="H806" s="71" t="s">
        <v>45</v>
      </c>
      <c r="I806" s="77" t="s">
        <v>48</v>
      </c>
      <c r="J806" s="71" t="s">
        <v>714</v>
      </c>
      <c r="K806" s="71">
        <v>31</v>
      </c>
      <c r="L806" s="93">
        <v>44435</v>
      </c>
      <c r="M806" s="71"/>
      <c r="N806" s="71"/>
      <c r="O806" s="28"/>
      <c r="P806" s="28"/>
      <c r="Q806" s="28"/>
      <c r="R806" s="28"/>
      <c r="S806" s="28"/>
      <c r="T806" s="71"/>
      <c r="U806" s="28"/>
      <c r="V806" s="28"/>
      <c r="W806" s="28"/>
      <c r="X806" s="71"/>
      <c r="Y806" s="71"/>
      <c r="Z806" s="28"/>
      <c r="AA806" s="28"/>
      <c r="AB806" s="28"/>
      <c r="AC806" s="28" t="s">
        <v>1816</v>
      </c>
      <c r="AD806">
        <v>0</v>
      </c>
      <c r="AE806" s="28"/>
      <c r="AF806" s="28"/>
      <c r="AG806" s="54" t="s">
        <v>2111</v>
      </c>
      <c r="AH806" s="28"/>
      <c r="AI806" s="28"/>
      <c r="AJ806" s="116" t="s">
        <v>2103</v>
      </c>
      <c r="AK806" s="28"/>
      <c r="AL806" s="28"/>
    </row>
    <row r="807" spans="1:38" hidden="1" x14ac:dyDescent="0.2">
      <c r="A807" s="54" t="s">
        <v>2112</v>
      </c>
      <c r="B807" s="74" t="s">
        <v>2112</v>
      </c>
      <c r="C807" s="28"/>
      <c r="D807" s="74" t="s">
        <v>2112</v>
      </c>
      <c r="E807" s="54" t="s">
        <v>2112</v>
      </c>
      <c r="F807" s="28"/>
      <c r="G807" s="71" t="s">
        <v>326</v>
      </c>
      <c r="H807" s="71" t="s">
        <v>52</v>
      </c>
      <c r="I807" s="77" t="s">
        <v>48</v>
      </c>
      <c r="J807" s="71" t="s">
        <v>714</v>
      </c>
      <c r="K807" s="71">
        <v>25</v>
      </c>
      <c r="L807" s="93">
        <v>44389</v>
      </c>
      <c r="M807" s="71"/>
      <c r="N807" s="71"/>
      <c r="O807" s="28"/>
      <c r="P807" s="28"/>
      <c r="Q807" s="28"/>
      <c r="R807" s="28"/>
      <c r="S807" s="28"/>
      <c r="T807" s="71"/>
      <c r="U807" s="28"/>
      <c r="V807" s="28"/>
      <c r="W807" s="28"/>
      <c r="X807" s="71"/>
      <c r="Y807" s="71"/>
      <c r="Z807" s="28"/>
      <c r="AA807" s="28"/>
      <c r="AB807" s="28"/>
      <c r="AC807" s="28" t="s">
        <v>1816</v>
      </c>
      <c r="AD807">
        <v>0</v>
      </c>
      <c r="AE807" s="28"/>
      <c r="AF807" s="28"/>
      <c r="AG807" s="54" t="s">
        <v>2112</v>
      </c>
      <c r="AH807" s="28"/>
      <c r="AI807" s="28"/>
      <c r="AJ807" s="116" t="s">
        <v>2103</v>
      </c>
      <c r="AK807" s="28"/>
      <c r="AL807" s="28"/>
    </row>
    <row r="808" spans="1:38" hidden="1" x14ac:dyDescent="0.2">
      <c r="A808" s="28" t="s">
        <v>2113</v>
      </c>
      <c r="B808" s="71" t="s">
        <v>2113</v>
      </c>
      <c r="C808" s="28"/>
      <c r="D808" s="71" t="s">
        <v>2113</v>
      </c>
      <c r="E808" s="28" t="s">
        <v>2113</v>
      </c>
      <c r="F808" s="28"/>
      <c r="G808" s="71" t="s">
        <v>467</v>
      </c>
      <c r="H808" s="71" t="s">
        <v>52</v>
      </c>
      <c r="I808" s="77" t="s">
        <v>48</v>
      </c>
      <c r="J808" s="71" t="s">
        <v>714</v>
      </c>
      <c r="K808" s="71">
        <v>22</v>
      </c>
      <c r="L808" s="93">
        <v>44423</v>
      </c>
      <c r="M808" s="71"/>
      <c r="N808" s="71"/>
      <c r="O808" s="28"/>
      <c r="P808" s="28"/>
      <c r="Q808" s="28"/>
      <c r="R808" s="28"/>
      <c r="S808" s="28"/>
      <c r="T808" s="71"/>
      <c r="U808" s="28"/>
      <c r="V808" s="28"/>
      <c r="W808" s="28"/>
      <c r="X808" s="71"/>
      <c r="Y808" s="71"/>
      <c r="Z808" s="28"/>
      <c r="AA808" s="28"/>
      <c r="AB808" s="28"/>
      <c r="AC808" s="28" t="s">
        <v>2114</v>
      </c>
      <c r="AD808">
        <v>0</v>
      </c>
      <c r="AE808" s="28"/>
      <c r="AF808" s="28"/>
      <c r="AG808" s="28" t="s">
        <v>2113</v>
      </c>
      <c r="AH808" s="28"/>
      <c r="AI808" s="28"/>
      <c r="AJ808" s="116" t="s">
        <v>2103</v>
      </c>
      <c r="AK808" s="28"/>
      <c r="AL808" s="28"/>
    </row>
    <row r="809" spans="1:38" hidden="1" x14ac:dyDescent="0.2">
      <c r="A809" s="28" t="s">
        <v>2115</v>
      </c>
      <c r="B809" s="71" t="s">
        <v>2115</v>
      </c>
      <c r="C809" s="28"/>
      <c r="D809" s="71" t="s">
        <v>2115</v>
      </c>
      <c r="E809" s="28" t="s">
        <v>2115</v>
      </c>
      <c r="F809" s="28"/>
      <c r="G809" s="71" t="s">
        <v>467</v>
      </c>
      <c r="H809" s="71" t="s">
        <v>52</v>
      </c>
      <c r="I809" s="77" t="s">
        <v>48</v>
      </c>
      <c r="J809" s="71" t="s">
        <v>714</v>
      </c>
      <c r="K809" s="71">
        <v>35</v>
      </c>
      <c r="L809" s="93">
        <v>44423</v>
      </c>
      <c r="M809" s="71"/>
      <c r="N809" s="71"/>
      <c r="O809" s="28"/>
      <c r="P809" s="28"/>
      <c r="Q809" s="28"/>
      <c r="R809" s="28"/>
      <c r="S809" s="28"/>
      <c r="T809" s="71"/>
      <c r="U809" s="28"/>
      <c r="V809" s="28"/>
      <c r="W809" s="28"/>
      <c r="X809" s="71"/>
      <c r="Y809" s="71"/>
      <c r="Z809" s="28"/>
      <c r="AA809" s="28"/>
      <c r="AB809" s="28"/>
      <c r="AC809" s="28" t="s">
        <v>2116</v>
      </c>
      <c r="AD809">
        <v>0</v>
      </c>
      <c r="AE809" s="28"/>
      <c r="AF809" s="28"/>
      <c r="AG809" s="28" t="s">
        <v>2115</v>
      </c>
      <c r="AH809" s="28"/>
      <c r="AI809" s="28"/>
      <c r="AJ809" s="116" t="s">
        <v>2103</v>
      </c>
      <c r="AK809" s="28"/>
      <c r="AL809" s="28"/>
    </row>
    <row r="810" spans="1:38" hidden="1" x14ac:dyDescent="0.2">
      <c r="A810" t="s">
        <v>2117</v>
      </c>
      <c r="B810" s="68" t="s">
        <v>2117</v>
      </c>
      <c r="D810" s="68" t="s">
        <v>2117</v>
      </c>
      <c r="E810" t="s">
        <v>2117</v>
      </c>
      <c r="G810" s="68" t="s">
        <v>467</v>
      </c>
      <c r="H810" s="68" t="s">
        <v>45</v>
      </c>
      <c r="I810" s="77" t="s">
        <v>48</v>
      </c>
      <c r="J810" s="68" t="s">
        <v>714</v>
      </c>
      <c r="K810" s="68">
        <v>30</v>
      </c>
      <c r="L810" s="90">
        <v>44423</v>
      </c>
      <c r="M810" s="90">
        <v>45426</v>
      </c>
      <c r="N810" s="68">
        <f>_xlfn.DAYS(M810,L810)/30</f>
        <v>33.43333333333333</v>
      </c>
      <c r="O810">
        <v>33</v>
      </c>
      <c r="P810">
        <f>N810/12</f>
        <v>2.786111111111111</v>
      </c>
      <c r="AC810" s="2" t="s">
        <v>2118</v>
      </c>
      <c r="AD810">
        <v>0</v>
      </c>
      <c r="AG810" t="s">
        <v>2119</v>
      </c>
      <c r="AJ810" s="114" t="s">
        <v>2103</v>
      </c>
    </row>
    <row r="811" spans="1:38" hidden="1" x14ac:dyDescent="0.2">
      <c r="A811" s="28" t="s">
        <v>2120</v>
      </c>
      <c r="B811" s="71" t="s">
        <v>2120</v>
      </c>
      <c r="C811" s="28"/>
      <c r="D811" s="71" t="s">
        <v>2120</v>
      </c>
      <c r="E811" s="28" t="s">
        <v>2120</v>
      </c>
      <c r="F811" s="28"/>
      <c r="G811" s="71" t="s">
        <v>467</v>
      </c>
      <c r="H811" s="71" t="s">
        <v>45</v>
      </c>
      <c r="I811" s="77" t="s">
        <v>48</v>
      </c>
      <c r="J811" s="71" t="s">
        <v>714</v>
      </c>
      <c r="K811" s="71">
        <v>29</v>
      </c>
      <c r="L811" s="93">
        <v>44291</v>
      </c>
      <c r="M811" s="71"/>
      <c r="O811" s="28"/>
      <c r="Q811" s="28"/>
      <c r="R811" s="28"/>
      <c r="S811" s="28"/>
      <c r="T811" s="71"/>
      <c r="U811" s="28"/>
      <c r="V811" s="28"/>
      <c r="W811" s="28"/>
      <c r="X811" s="71"/>
      <c r="Y811" s="71"/>
      <c r="Z811" s="28"/>
      <c r="AA811" s="28"/>
      <c r="AB811" s="28"/>
      <c r="AC811" s="54" t="s">
        <v>2121</v>
      </c>
      <c r="AD811">
        <v>0</v>
      </c>
      <c r="AE811" s="28"/>
      <c r="AF811" s="28"/>
      <c r="AG811" s="28" t="s">
        <v>2120</v>
      </c>
      <c r="AH811" s="28"/>
      <c r="AI811" s="28"/>
      <c r="AJ811" s="116" t="s">
        <v>2103</v>
      </c>
      <c r="AK811" s="28"/>
      <c r="AL811" s="28"/>
    </row>
    <row r="812" spans="1:38" hidden="1" x14ac:dyDescent="0.2">
      <c r="A812" s="28" t="s">
        <v>2122</v>
      </c>
      <c r="B812" s="71" t="s">
        <v>2122</v>
      </c>
      <c r="C812" s="28"/>
      <c r="D812" s="71" t="s">
        <v>2122</v>
      </c>
      <c r="E812" s="28" t="s">
        <v>2122</v>
      </c>
      <c r="F812" s="28"/>
      <c r="G812" s="71" t="s">
        <v>104</v>
      </c>
      <c r="H812" s="71" t="s">
        <v>45</v>
      </c>
      <c r="I812" s="77" t="s">
        <v>48</v>
      </c>
      <c r="J812" s="71" t="s">
        <v>714</v>
      </c>
      <c r="K812" s="71">
        <v>33</v>
      </c>
      <c r="L812" s="93">
        <v>44470</v>
      </c>
      <c r="M812" s="71"/>
      <c r="O812" s="28"/>
      <c r="Q812" s="28"/>
      <c r="R812" s="28"/>
      <c r="S812" s="28"/>
      <c r="T812" s="71"/>
      <c r="U812" s="28"/>
      <c r="V812" s="28"/>
      <c r="W812" s="28"/>
      <c r="X812" s="71"/>
      <c r="Y812" s="71"/>
      <c r="Z812" s="28"/>
      <c r="AA812" s="28"/>
      <c r="AB812" s="28"/>
      <c r="AC812" s="54" t="s">
        <v>2123</v>
      </c>
      <c r="AD812">
        <v>0</v>
      </c>
      <c r="AE812" s="28"/>
      <c r="AF812" s="28"/>
      <c r="AG812" s="28" t="s">
        <v>2122</v>
      </c>
      <c r="AH812" s="28"/>
      <c r="AI812" s="28"/>
      <c r="AJ812" s="116" t="s">
        <v>2103</v>
      </c>
      <c r="AK812" s="28"/>
      <c r="AL812" s="28"/>
    </row>
    <row r="813" spans="1:38" hidden="1" x14ac:dyDescent="0.2">
      <c r="A813" s="28" t="s">
        <v>2124</v>
      </c>
      <c r="B813" s="71" t="s">
        <v>2124</v>
      </c>
      <c r="C813" s="28"/>
      <c r="D813" s="71" t="s">
        <v>2124</v>
      </c>
      <c r="E813" s="28" t="s">
        <v>2124</v>
      </c>
      <c r="F813" s="28"/>
      <c r="G813" s="71" t="s">
        <v>97</v>
      </c>
      <c r="H813" s="71" t="s">
        <v>52</v>
      </c>
      <c r="I813" s="77" t="s">
        <v>48</v>
      </c>
      <c r="J813" s="71" t="s">
        <v>714</v>
      </c>
      <c r="K813" s="71">
        <v>30</v>
      </c>
      <c r="L813" s="93">
        <v>44547</v>
      </c>
      <c r="M813" s="71"/>
      <c r="O813" s="28"/>
      <c r="Q813" s="28"/>
      <c r="R813" s="28"/>
      <c r="S813" s="28"/>
      <c r="T813" s="71"/>
      <c r="U813" s="28"/>
      <c r="V813" s="28"/>
      <c r="W813" s="28"/>
      <c r="X813" s="71"/>
      <c r="Y813" s="71"/>
      <c r="Z813" s="28"/>
      <c r="AA813" s="28"/>
      <c r="AB813" s="28"/>
      <c r="AC813" s="28" t="s">
        <v>2125</v>
      </c>
      <c r="AD813">
        <v>0</v>
      </c>
      <c r="AE813" s="28"/>
      <c r="AF813" s="28"/>
      <c r="AG813" s="28" t="s">
        <v>2124</v>
      </c>
      <c r="AH813" s="28"/>
      <c r="AI813" s="28"/>
      <c r="AJ813" s="116" t="s">
        <v>2103</v>
      </c>
      <c r="AK813" s="28"/>
      <c r="AL813" s="28"/>
    </row>
    <row r="814" spans="1:38" hidden="1" x14ac:dyDescent="0.2">
      <c r="A814" s="28" t="s">
        <v>2126</v>
      </c>
      <c r="B814" s="71" t="s">
        <v>2126</v>
      </c>
      <c r="C814" s="28"/>
      <c r="D814" s="71" t="s">
        <v>2126</v>
      </c>
      <c r="E814" s="28" t="s">
        <v>2126</v>
      </c>
      <c r="F814" s="28"/>
      <c r="G814" s="71" t="s">
        <v>97</v>
      </c>
      <c r="H814" s="71" t="s">
        <v>52</v>
      </c>
      <c r="I814" s="77" t="s">
        <v>48</v>
      </c>
      <c r="J814" s="71" t="s">
        <v>714</v>
      </c>
      <c r="K814" s="71">
        <v>30</v>
      </c>
      <c r="L814" s="93">
        <v>44547</v>
      </c>
      <c r="M814" s="71"/>
      <c r="O814" s="28"/>
      <c r="Q814" s="28"/>
      <c r="R814" s="28"/>
      <c r="S814" s="28"/>
      <c r="T814" s="71"/>
      <c r="U814" s="28"/>
      <c r="V814" s="28"/>
      <c r="W814" s="28"/>
      <c r="X814" s="71"/>
      <c r="Y814" s="71"/>
      <c r="Z814" s="28"/>
      <c r="AA814" s="28"/>
      <c r="AB814" s="28"/>
      <c r="AC814" s="28" t="s">
        <v>2125</v>
      </c>
      <c r="AD814">
        <v>0</v>
      </c>
      <c r="AE814" s="28"/>
      <c r="AF814" s="28"/>
      <c r="AG814" s="28" t="s">
        <v>2126</v>
      </c>
      <c r="AH814" s="28"/>
      <c r="AI814" s="28"/>
      <c r="AJ814" s="116" t="s">
        <v>2103</v>
      </c>
      <c r="AK814" s="28"/>
      <c r="AL814" s="28"/>
    </row>
    <row r="815" spans="1:38" hidden="1" x14ac:dyDescent="0.2">
      <c r="A815" s="63" t="s">
        <v>2336</v>
      </c>
      <c r="B815" s="68" t="s">
        <v>2336</v>
      </c>
      <c r="C815" s="63"/>
      <c r="D815" s="68" t="s">
        <v>2336</v>
      </c>
      <c r="E815" s="63" t="s">
        <v>2336</v>
      </c>
      <c r="F815" s="63"/>
      <c r="G815" s="68" t="s">
        <v>97</v>
      </c>
      <c r="H815" s="68" t="s">
        <v>52</v>
      </c>
      <c r="I815" s="77" t="s">
        <v>48</v>
      </c>
      <c r="J815" s="68" t="s">
        <v>714</v>
      </c>
      <c r="K815" s="68">
        <v>27</v>
      </c>
      <c r="L815" s="90">
        <v>44547</v>
      </c>
      <c r="M815" s="90">
        <v>45386</v>
      </c>
      <c r="N815" s="68">
        <f>_xlfn.DAYS(M815,L815)/30</f>
        <v>27.966666666666665</v>
      </c>
      <c r="O815" s="63">
        <v>27</v>
      </c>
      <c r="P815" s="63">
        <f>N815/12</f>
        <v>2.3305555555555553</v>
      </c>
      <c r="Q815" s="63"/>
      <c r="R815" s="63"/>
      <c r="S815" s="63"/>
      <c r="U815" s="63"/>
      <c r="V815" s="63"/>
      <c r="Z815" s="63"/>
      <c r="AA815" s="63"/>
      <c r="AB815" s="63"/>
      <c r="AC815" s="63" t="s">
        <v>2125</v>
      </c>
      <c r="AD815" s="63">
        <v>0</v>
      </c>
      <c r="AE815" s="63"/>
      <c r="AF815" s="63"/>
      <c r="AG815" s="63" t="s">
        <v>2128</v>
      </c>
      <c r="AH815" s="63"/>
      <c r="AI815" s="63" t="s">
        <v>1661</v>
      </c>
      <c r="AJ815" s="114" t="s">
        <v>2127</v>
      </c>
      <c r="AK815" s="63"/>
      <c r="AL815" s="63"/>
    </row>
    <row r="816" spans="1:38" hidden="1" x14ac:dyDescent="0.2">
      <c r="A816" s="28" t="s">
        <v>2129</v>
      </c>
      <c r="B816" s="71" t="s">
        <v>2129</v>
      </c>
      <c r="C816" s="28"/>
      <c r="D816" s="71" t="s">
        <v>2129</v>
      </c>
      <c r="E816" s="28" t="s">
        <v>2129</v>
      </c>
      <c r="F816" s="28"/>
      <c r="G816" s="71" t="s">
        <v>97</v>
      </c>
      <c r="H816" s="71" t="s">
        <v>52</v>
      </c>
      <c r="I816" s="77" t="s">
        <v>48</v>
      </c>
      <c r="J816" s="71" t="s">
        <v>714</v>
      </c>
      <c r="K816" s="71">
        <v>29</v>
      </c>
      <c r="L816" s="93">
        <v>44547</v>
      </c>
      <c r="M816" s="71"/>
      <c r="O816" s="28"/>
      <c r="Q816" s="28"/>
      <c r="R816" s="28"/>
      <c r="S816" s="28"/>
      <c r="T816" s="71"/>
      <c r="U816" s="28"/>
      <c r="V816" s="28"/>
      <c r="W816" s="28"/>
      <c r="X816" s="71"/>
      <c r="Y816" s="71"/>
      <c r="Z816" s="28"/>
      <c r="AA816" s="28"/>
      <c r="AB816" s="28"/>
      <c r="AC816" s="28" t="s">
        <v>2125</v>
      </c>
      <c r="AD816">
        <v>0</v>
      </c>
      <c r="AE816" s="28"/>
      <c r="AF816" s="28"/>
      <c r="AG816" s="28" t="s">
        <v>2129</v>
      </c>
      <c r="AH816" s="28"/>
      <c r="AI816" s="28"/>
      <c r="AJ816" s="116" t="s">
        <v>2103</v>
      </c>
      <c r="AK816" s="28"/>
      <c r="AL816" s="28"/>
    </row>
    <row r="817" spans="1:38" hidden="1" x14ac:dyDescent="0.2">
      <c r="A817" s="28" t="s">
        <v>2130</v>
      </c>
      <c r="B817" s="71" t="s">
        <v>2130</v>
      </c>
      <c r="C817" s="28"/>
      <c r="D817" s="71" t="s">
        <v>2130</v>
      </c>
      <c r="E817" s="28" t="s">
        <v>2130</v>
      </c>
      <c r="F817" s="28"/>
      <c r="G817" s="71" t="s">
        <v>97</v>
      </c>
      <c r="H817" s="71" t="s">
        <v>52</v>
      </c>
      <c r="I817" s="77" t="s">
        <v>48</v>
      </c>
      <c r="J817" s="71" t="s">
        <v>714</v>
      </c>
      <c r="K817" s="71">
        <v>31</v>
      </c>
      <c r="L817" s="93">
        <v>44547</v>
      </c>
      <c r="M817" s="71"/>
      <c r="O817" s="28"/>
      <c r="Q817" s="28"/>
      <c r="R817" s="28"/>
      <c r="S817" s="28"/>
      <c r="T817" s="71"/>
      <c r="U817" s="28"/>
      <c r="V817" s="28"/>
      <c r="W817" s="28"/>
      <c r="X817" s="71"/>
      <c r="Y817" s="71"/>
      <c r="Z817" s="28"/>
      <c r="AA817" s="28"/>
      <c r="AB817" s="28"/>
      <c r="AC817" s="28" t="s">
        <v>2125</v>
      </c>
      <c r="AD817">
        <v>0</v>
      </c>
      <c r="AE817" s="28"/>
      <c r="AF817" s="28"/>
      <c r="AG817" s="28" t="s">
        <v>2130</v>
      </c>
      <c r="AH817" s="28"/>
      <c r="AI817" s="28"/>
      <c r="AJ817" s="116" t="s">
        <v>2103</v>
      </c>
      <c r="AK817" s="28"/>
      <c r="AL817" s="28"/>
    </row>
    <row r="818" spans="1:38" hidden="1" x14ac:dyDescent="0.2">
      <c r="A818" s="28" t="s">
        <v>2132</v>
      </c>
      <c r="B818" s="71" t="s">
        <v>2132</v>
      </c>
      <c r="C818" s="28"/>
      <c r="D818" s="71" t="s">
        <v>2132</v>
      </c>
      <c r="E818" s="28" t="s">
        <v>2132</v>
      </c>
      <c r="F818" s="28"/>
      <c r="G818" s="71" t="s">
        <v>97</v>
      </c>
      <c r="H818" s="71" t="s">
        <v>45</v>
      </c>
      <c r="I818" s="77" t="s">
        <v>48</v>
      </c>
      <c r="J818" s="71" t="s">
        <v>714</v>
      </c>
      <c r="K818" s="71">
        <v>41</v>
      </c>
      <c r="L818" s="93">
        <v>44515</v>
      </c>
      <c r="M818" s="71"/>
      <c r="O818" s="28"/>
      <c r="Q818" s="28"/>
      <c r="R818" s="28"/>
      <c r="S818" s="28"/>
      <c r="T818" s="71"/>
      <c r="U818" s="28"/>
      <c r="V818" s="28"/>
      <c r="W818" s="28"/>
      <c r="X818" s="71"/>
      <c r="Y818" s="71"/>
      <c r="Z818" s="28"/>
      <c r="AA818" s="28"/>
      <c r="AB818" s="28"/>
      <c r="AC818" s="54" t="s">
        <v>2131</v>
      </c>
      <c r="AD818">
        <v>0</v>
      </c>
      <c r="AE818" s="28"/>
      <c r="AF818" s="28"/>
      <c r="AG818" s="28" t="s">
        <v>2132</v>
      </c>
      <c r="AH818" s="28"/>
      <c r="AI818" s="28"/>
      <c r="AJ818" s="116" t="s">
        <v>2103</v>
      </c>
      <c r="AK818" s="28"/>
      <c r="AL818" s="28"/>
    </row>
    <row r="819" spans="1:38" hidden="1" x14ac:dyDescent="0.2">
      <c r="A819" t="s">
        <v>2337</v>
      </c>
      <c r="B819" s="68" t="s">
        <v>2337</v>
      </c>
      <c r="D819" s="68" t="s">
        <v>2337</v>
      </c>
      <c r="E819" t="s">
        <v>2337</v>
      </c>
      <c r="G819" s="68" t="s">
        <v>321</v>
      </c>
      <c r="H819" s="68" t="s">
        <v>52</v>
      </c>
      <c r="I819" s="77" t="s">
        <v>48</v>
      </c>
      <c r="J819" s="68" t="s">
        <v>714</v>
      </c>
      <c r="K819" s="68">
        <v>30</v>
      </c>
      <c r="L819" s="90">
        <v>44542</v>
      </c>
      <c r="M819" s="90">
        <v>44992</v>
      </c>
      <c r="N819" s="68">
        <f>_xlfn.DAYS(M819,L819)/30</f>
        <v>15</v>
      </c>
      <c r="O819">
        <v>15</v>
      </c>
      <c r="P819">
        <f>N819/12</f>
        <v>1.25</v>
      </c>
      <c r="AC819" s="2" t="s">
        <v>2134</v>
      </c>
      <c r="AD819">
        <v>0</v>
      </c>
      <c r="AG819" t="s">
        <v>2135</v>
      </c>
      <c r="AJ819" s="114" t="s">
        <v>2133</v>
      </c>
    </row>
    <row r="820" spans="1:38" hidden="1" x14ac:dyDescent="0.2">
      <c r="A820" t="s">
        <v>2338</v>
      </c>
      <c r="B820" s="68" t="s">
        <v>2338</v>
      </c>
      <c r="D820" s="68" t="s">
        <v>2338</v>
      </c>
      <c r="E820" t="s">
        <v>2338</v>
      </c>
      <c r="G820" s="68" t="s">
        <v>321</v>
      </c>
      <c r="H820" s="68" t="s">
        <v>52</v>
      </c>
      <c r="I820" s="77" t="s">
        <v>48</v>
      </c>
      <c r="J820" s="68" t="s">
        <v>714</v>
      </c>
      <c r="K820" s="68">
        <v>29</v>
      </c>
      <c r="L820" s="90">
        <v>44542</v>
      </c>
      <c r="M820" s="90">
        <v>44992</v>
      </c>
      <c r="N820" s="68">
        <f>_xlfn.DAYS(M820,L820)/30</f>
        <v>15</v>
      </c>
      <c r="O820">
        <v>15</v>
      </c>
      <c r="P820">
        <f>N820/12</f>
        <v>1.25</v>
      </c>
      <c r="AC820" s="2" t="s">
        <v>2134</v>
      </c>
      <c r="AD820">
        <v>0</v>
      </c>
      <c r="AG820" t="s">
        <v>2136</v>
      </c>
      <c r="AJ820" s="114" t="s">
        <v>2133</v>
      </c>
    </row>
    <row r="821" spans="1:38" hidden="1" x14ac:dyDescent="0.2">
      <c r="A821" t="s">
        <v>2339</v>
      </c>
      <c r="B821" s="68" t="s">
        <v>2339</v>
      </c>
      <c r="D821" s="68" t="s">
        <v>2339</v>
      </c>
      <c r="E821" t="s">
        <v>2339</v>
      </c>
      <c r="G821" s="68" t="s">
        <v>321</v>
      </c>
      <c r="H821" s="68" t="s">
        <v>52</v>
      </c>
      <c r="I821" s="77" t="s">
        <v>48</v>
      </c>
      <c r="J821" s="68" t="s">
        <v>714</v>
      </c>
      <c r="K821" s="68">
        <v>27</v>
      </c>
      <c r="L821" s="90">
        <v>44542</v>
      </c>
      <c r="M821" s="90">
        <v>44992</v>
      </c>
      <c r="N821" s="68">
        <f>_xlfn.DAYS(M821,L821)/30</f>
        <v>15</v>
      </c>
      <c r="O821">
        <v>15</v>
      </c>
      <c r="P821">
        <f>N821/12</f>
        <v>1.25</v>
      </c>
      <c r="AC821" s="2" t="s">
        <v>2134</v>
      </c>
      <c r="AD821">
        <v>0</v>
      </c>
      <c r="AG821" t="s">
        <v>2137</v>
      </c>
      <c r="AJ821" s="114" t="s">
        <v>2133</v>
      </c>
    </row>
    <row r="822" spans="1:38" hidden="1" x14ac:dyDescent="0.2">
      <c r="A822" s="28" t="s">
        <v>2138</v>
      </c>
      <c r="B822" s="71" t="s">
        <v>2138</v>
      </c>
      <c r="C822" s="28"/>
      <c r="D822" s="71" t="s">
        <v>2138</v>
      </c>
      <c r="E822" s="28" t="s">
        <v>2138</v>
      </c>
      <c r="F822" s="28"/>
      <c r="G822" s="71" t="s">
        <v>326</v>
      </c>
      <c r="H822" s="71" t="s">
        <v>52</v>
      </c>
      <c r="I822" s="77" t="s">
        <v>48</v>
      </c>
      <c r="J822" s="71" t="s">
        <v>342</v>
      </c>
      <c r="K822" s="71">
        <v>40</v>
      </c>
      <c r="L822" s="93">
        <v>43950</v>
      </c>
      <c r="M822" s="71"/>
      <c r="N822" s="71"/>
      <c r="O822" s="28"/>
      <c r="P822" s="28"/>
      <c r="Q822" s="28"/>
      <c r="R822" s="28"/>
      <c r="S822" s="28"/>
      <c r="T822" s="71"/>
      <c r="U822" s="28"/>
      <c r="V822" s="28"/>
      <c r="W822" s="28"/>
      <c r="X822" s="71"/>
      <c r="Y822" s="71"/>
      <c r="Z822" s="28"/>
      <c r="AA822" s="28"/>
      <c r="AB822" s="28"/>
      <c r="AC822" s="28" t="s">
        <v>1816</v>
      </c>
      <c r="AD822">
        <v>0</v>
      </c>
      <c r="AE822" s="28"/>
      <c r="AF822" s="28"/>
      <c r="AG822" s="28" t="s">
        <v>2138</v>
      </c>
      <c r="AH822" s="28"/>
      <c r="AI822" s="28"/>
      <c r="AJ822" s="116" t="s">
        <v>2103</v>
      </c>
      <c r="AK822" s="28"/>
      <c r="AL822" s="28"/>
    </row>
    <row r="823" spans="1:38" hidden="1" x14ac:dyDescent="0.2">
      <c r="A823" s="64" t="s">
        <v>2140</v>
      </c>
      <c r="B823" s="74" t="s">
        <v>2140</v>
      </c>
      <c r="C823" s="28"/>
      <c r="D823" s="74" t="s">
        <v>2140</v>
      </c>
      <c r="E823" s="64" t="s">
        <v>2140</v>
      </c>
      <c r="F823" s="28"/>
      <c r="G823" s="71" t="s">
        <v>1612</v>
      </c>
      <c r="H823" s="71" t="s">
        <v>45</v>
      </c>
      <c r="I823" s="77" t="s">
        <v>48</v>
      </c>
      <c r="J823" s="71" t="s">
        <v>342</v>
      </c>
      <c r="K823" s="74">
        <v>41</v>
      </c>
      <c r="L823" s="94">
        <v>44157</v>
      </c>
      <c r="M823" s="71"/>
      <c r="N823" s="71"/>
      <c r="O823" s="28"/>
      <c r="P823" s="28"/>
      <c r="Q823" s="28"/>
      <c r="R823" s="28"/>
      <c r="S823" s="28"/>
      <c r="T823" s="71"/>
      <c r="U823" s="28"/>
      <c r="V823" s="28"/>
      <c r="W823" s="28"/>
      <c r="X823" s="71"/>
      <c r="Y823" s="71"/>
      <c r="Z823" s="28"/>
      <c r="AA823" s="28"/>
      <c r="AB823" s="28"/>
      <c r="AC823" s="65" t="s">
        <v>2139</v>
      </c>
      <c r="AD823">
        <v>0</v>
      </c>
      <c r="AE823" s="28"/>
      <c r="AF823" s="28"/>
      <c r="AG823" s="65" t="s">
        <v>2140</v>
      </c>
      <c r="AH823" s="54" t="s">
        <v>2141</v>
      </c>
      <c r="AI823" s="54"/>
      <c r="AJ823" s="116" t="s">
        <v>2103</v>
      </c>
      <c r="AK823" s="28"/>
      <c r="AL823" s="28"/>
    </row>
    <row r="824" spans="1:38" hidden="1" x14ac:dyDescent="0.2">
      <c r="A824" s="64" t="s">
        <v>2140</v>
      </c>
      <c r="B824" s="74" t="s">
        <v>2140</v>
      </c>
      <c r="C824" s="28"/>
      <c r="D824" s="74" t="s">
        <v>2140</v>
      </c>
      <c r="E824" s="64" t="s">
        <v>2140</v>
      </c>
      <c r="F824" s="28"/>
      <c r="G824" s="71" t="s">
        <v>1612</v>
      </c>
      <c r="H824" s="71" t="s">
        <v>720</v>
      </c>
      <c r="I824" s="77" t="s">
        <v>48</v>
      </c>
      <c r="J824" s="71" t="s">
        <v>342</v>
      </c>
      <c r="K824" s="74">
        <v>40.9</v>
      </c>
      <c r="L824" s="94">
        <v>44157</v>
      </c>
      <c r="M824" s="71"/>
      <c r="N824" s="71"/>
      <c r="O824" s="28"/>
      <c r="P824" s="28"/>
      <c r="Q824" s="28"/>
      <c r="R824" s="28"/>
      <c r="S824" s="28"/>
      <c r="T824" s="71"/>
      <c r="U824" s="28"/>
      <c r="V824" s="28"/>
      <c r="W824" s="28"/>
      <c r="X824" s="71"/>
      <c r="Y824" s="71"/>
      <c r="Z824" s="28"/>
      <c r="AA824" s="28"/>
      <c r="AB824" s="28"/>
      <c r="AC824" s="65" t="s">
        <v>2139</v>
      </c>
      <c r="AD824">
        <v>0</v>
      </c>
      <c r="AE824" s="28"/>
      <c r="AF824" s="28"/>
      <c r="AG824" s="65" t="s">
        <v>2140</v>
      </c>
      <c r="AH824" s="54" t="s">
        <v>2141</v>
      </c>
      <c r="AI824" s="54"/>
      <c r="AJ824" s="116" t="s">
        <v>2103</v>
      </c>
      <c r="AK824" s="28"/>
      <c r="AL824" s="28"/>
    </row>
    <row r="825" spans="1:38" hidden="1" x14ac:dyDescent="0.2">
      <c r="A825" s="54" t="s">
        <v>2143</v>
      </c>
      <c r="B825" s="74" t="s">
        <v>2143</v>
      </c>
      <c r="C825" s="28"/>
      <c r="D825" s="74" t="s">
        <v>2143</v>
      </c>
      <c r="E825" s="54" t="s">
        <v>2143</v>
      </c>
      <c r="F825" s="28"/>
      <c r="G825" s="71" t="s">
        <v>1612</v>
      </c>
      <c r="H825" s="71" t="s">
        <v>52</v>
      </c>
      <c r="I825" s="77" t="s">
        <v>48</v>
      </c>
      <c r="J825" s="71" t="s">
        <v>342</v>
      </c>
      <c r="K825" s="74">
        <v>41.4</v>
      </c>
      <c r="L825" s="94">
        <v>44014</v>
      </c>
      <c r="M825" s="71"/>
      <c r="N825" s="71"/>
      <c r="O825" s="28"/>
      <c r="P825" s="28"/>
      <c r="Q825" s="28"/>
      <c r="R825" s="28"/>
      <c r="S825" s="28"/>
      <c r="T825" s="71"/>
      <c r="U825" s="28"/>
      <c r="V825" s="28"/>
      <c r="W825" s="28"/>
      <c r="X825" s="71"/>
      <c r="Y825" s="71"/>
      <c r="Z825" s="28"/>
      <c r="AA825" s="28"/>
      <c r="AB825" s="28"/>
      <c r="AC825" s="54" t="s">
        <v>2142</v>
      </c>
      <c r="AD825">
        <v>0</v>
      </c>
      <c r="AE825" s="28"/>
      <c r="AF825" s="28"/>
      <c r="AG825" s="54" t="s">
        <v>2143</v>
      </c>
      <c r="AH825" s="54"/>
      <c r="AI825" s="54"/>
      <c r="AJ825" s="116" t="s">
        <v>2103</v>
      </c>
      <c r="AK825" s="28"/>
      <c r="AL825" s="28"/>
    </row>
    <row r="826" spans="1:38" hidden="1" x14ac:dyDescent="0.2">
      <c r="A826" s="54" t="s">
        <v>2340</v>
      </c>
      <c r="B826" s="74" t="s">
        <v>2340</v>
      </c>
      <c r="C826" s="28"/>
      <c r="D826" s="74" t="s">
        <v>2340</v>
      </c>
      <c r="E826" s="54" t="s">
        <v>2340</v>
      </c>
      <c r="F826" s="28"/>
      <c r="G826" s="71" t="s">
        <v>1612</v>
      </c>
      <c r="H826" s="71" t="s">
        <v>52</v>
      </c>
      <c r="I826" s="77" t="s">
        <v>48</v>
      </c>
      <c r="J826" s="71" t="s">
        <v>342</v>
      </c>
      <c r="K826" s="74">
        <v>32.4</v>
      </c>
      <c r="L826" s="94">
        <v>44062</v>
      </c>
      <c r="M826" s="71"/>
      <c r="N826" s="71"/>
      <c r="O826" s="28"/>
      <c r="P826" s="28"/>
      <c r="Q826" s="28"/>
      <c r="R826" s="28"/>
      <c r="S826" s="28"/>
      <c r="T826" s="71"/>
      <c r="U826" s="28"/>
      <c r="V826" s="28"/>
      <c r="W826" s="28"/>
      <c r="X826" s="71"/>
      <c r="Y826" s="71"/>
      <c r="Z826" s="28"/>
      <c r="AA826" s="28"/>
      <c r="AB826" s="28"/>
      <c r="AC826" s="54" t="s">
        <v>2142</v>
      </c>
      <c r="AD826">
        <v>0</v>
      </c>
      <c r="AE826" s="28"/>
      <c r="AF826" s="28"/>
      <c r="AG826" s="54" t="s">
        <v>2144</v>
      </c>
      <c r="AH826" s="54"/>
      <c r="AI826" s="54"/>
      <c r="AJ826" s="116" t="s">
        <v>2103</v>
      </c>
      <c r="AK826" s="28"/>
      <c r="AL826" s="28"/>
    </row>
    <row r="827" spans="1:38" hidden="1" x14ac:dyDescent="0.2">
      <c r="A827" s="54" t="s">
        <v>2341</v>
      </c>
      <c r="B827" s="74" t="s">
        <v>2341</v>
      </c>
      <c r="C827" s="28"/>
      <c r="D827" s="74" t="s">
        <v>2341</v>
      </c>
      <c r="E827" s="54" t="s">
        <v>2341</v>
      </c>
      <c r="F827" s="28"/>
      <c r="G827" s="71" t="s">
        <v>1612</v>
      </c>
      <c r="H827" s="71" t="s">
        <v>52</v>
      </c>
      <c r="I827" s="77" t="s">
        <v>48</v>
      </c>
      <c r="J827" s="71" t="s">
        <v>342</v>
      </c>
      <c r="K827" s="74">
        <v>28.7</v>
      </c>
      <c r="L827" s="94">
        <v>44062</v>
      </c>
      <c r="M827" s="71"/>
      <c r="N827" s="71"/>
      <c r="O827" s="28"/>
      <c r="P827" s="28"/>
      <c r="Q827" s="28"/>
      <c r="R827" s="28"/>
      <c r="S827" s="28"/>
      <c r="T827" s="71"/>
      <c r="U827" s="28"/>
      <c r="V827" s="28"/>
      <c r="W827" s="28"/>
      <c r="X827" s="71"/>
      <c r="Y827" s="71"/>
      <c r="Z827" s="28"/>
      <c r="AA827" s="28"/>
      <c r="AB827" s="28"/>
      <c r="AC827" s="54" t="s">
        <v>2142</v>
      </c>
      <c r="AD827">
        <v>0</v>
      </c>
      <c r="AE827" s="28"/>
      <c r="AF827" s="28"/>
      <c r="AG827" s="54" t="s">
        <v>2145</v>
      </c>
      <c r="AH827" s="54"/>
      <c r="AI827" s="54"/>
      <c r="AJ827" s="116" t="s">
        <v>2103</v>
      </c>
      <c r="AK827" s="28"/>
      <c r="AL827" s="28"/>
    </row>
    <row r="828" spans="1:38" hidden="1" x14ac:dyDescent="0.2">
      <c r="A828" s="54" t="s">
        <v>2342</v>
      </c>
      <c r="B828" s="74" t="s">
        <v>2342</v>
      </c>
      <c r="C828" s="28"/>
      <c r="D828" s="74" t="s">
        <v>2342</v>
      </c>
      <c r="E828" s="54" t="s">
        <v>2342</v>
      </c>
      <c r="F828" s="28"/>
      <c r="G828" s="71" t="s">
        <v>1612</v>
      </c>
      <c r="H828" s="71" t="s">
        <v>52</v>
      </c>
      <c r="I828" s="77" t="s">
        <v>48</v>
      </c>
      <c r="J828" s="71" t="s">
        <v>342</v>
      </c>
      <c r="K828" s="74">
        <v>27.1</v>
      </c>
      <c r="L828" s="94">
        <v>44180</v>
      </c>
      <c r="M828" s="71"/>
      <c r="N828" s="71"/>
      <c r="O828" s="28"/>
      <c r="P828" s="28"/>
      <c r="Q828" s="28"/>
      <c r="R828" s="28"/>
      <c r="S828" s="28"/>
      <c r="T828" s="71"/>
      <c r="U828" s="28"/>
      <c r="V828" s="28"/>
      <c r="W828" s="28"/>
      <c r="X828" s="71"/>
      <c r="Y828" s="71"/>
      <c r="Z828" s="28"/>
      <c r="AA828" s="28"/>
      <c r="AB828" s="28"/>
      <c r="AC828" s="65" t="s">
        <v>2139</v>
      </c>
      <c r="AD828">
        <v>0</v>
      </c>
      <c r="AE828" s="28"/>
      <c r="AF828" s="28"/>
      <c r="AG828" s="54" t="s">
        <v>2146</v>
      </c>
      <c r="AH828" s="54" t="s">
        <v>2141</v>
      </c>
      <c r="AI828" s="54"/>
      <c r="AJ828" s="116" t="s">
        <v>2103</v>
      </c>
      <c r="AK828" s="28"/>
      <c r="AL828" s="28"/>
    </row>
    <row r="829" spans="1:38" hidden="1" x14ac:dyDescent="0.2">
      <c r="A829" s="54" t="s">
        <v>2343</v>
      </c>
      <c r="B829" s="74" t="s">
        <v>2343</v>
      </c>
      <c r="C829" s="28"/>
      <c r="D829" s="74" t="s">
        <v>2343</v>
      </c>
      <c r="E829" s="54" t="s">
        <v>2343</v>
      </c>
      <c r="F829" s="28"/>
      <c r="G829" s="71" t="s">
        <v>1612</v>
      </c>
      <c r="H829" s="71" t="s">
        <v>52</v>
      </c>
      <c r="I829" s="77" t="s">
        <v>48</v>
      </c>
      <c r="J829" s="71" t="s">
        <v>342</v>
      </c>
      <c r="K829" s="74">
        <v>41.5</v>
      </c>
      <c r="L829" s="94">
        <v>44157</v>
      </c>
      <c r="M829" s="71"/>
      <c r="N829" s="71"/>
      <c r="O829" s="28"/>
      <c r="P829" s="28"/>
      <c r="Q829" s="28"/>
      <c r="R829" s="28"/>
      <c r="S829" s="28"/>
      <c r="T829" s="71"/>
      <c r="U829" s="28"/>
      <c r="V829" s="28"/>
      <c r="W829" s="28"/>
      <c r="X829" s="71"/>
      <c r="Y829" s="71"/>
      <c r="Z829" s="28"/>
      <c r="AA829" s="28"/>
      <c r="AB829" s="28"/>
      <c r="AC829" s="65" t="s">
        <v>2139</v>
      </c>
      <c r="AD829">
        <v>0</v>
      </c>
      <c r="AE829" s="28"/>
      <c r="AF829" s="28"/>
      <c r="AG829" s="54" t="s">
        <v>2147</v>
      </c>
      <c r="AH829" s="54" t="s">
        <v>2141</v>
      </c>
      <c r="AI829" s="54"/>
      <c r="AJ829" s="116" t="s">
        <v>2103</v>
      </c>
      <c r="AK829" s="28"/>
      <c r="AL829" s="28"/>
    </row>
    <row r="830" spans="1:38" hidden="1" x14ac:dyDescent="0.2">
      <c r="A830" s="54" t="s">
        <v>2344</v>
      </c>
      <c r="B830" s="74" t="s">
        <v>2344</v>
      </c>
      <c r="C830" s="28"/>
      <c r="D830" s="74" t="s">
        <v>2344</v>
      </c>
      <c r="E830" s="54" t="s">
        <v>2344</v>
      </c>
      <c r="F830" s="28"/>
      <c r="G830" s="71" t="s">
        <v>1612</v>
      </c>
      <c r="H830" s="71" t="s">
        <v>52</v>
      </c>
      <c r="I830" s="77" t="s">
        <v>48</v>
      </c>
      <c r="J830" s="71" t="s">
        <v>342</v>
      </c>
      <c r="K830" s="74">
        <v>22.1</v>
      </c>
      <c r="L830" s="94">
        <v>44157</v>
      </c>
      <c r="M830" s="71"/>
      <c r="N830" s="71"/>
      <c r="O830" s="28"/>
      <c r="P830" s="28"/>
      <c r="Q830" s="28"/>
      <c r="R830" s="28"/>
      <c r="S830" s="28"/>
      <c r="T830" s="71"/>
      <c r="U830" s="28"/>
      <c r="V830" s="28"/>
      <c r="W830" s="28"/>
      <c r="X830" s="71"/>
      <c r="Y830" s="71"/>
      <c r="Z830" s="28"/>
      <c r="AA830" s="28"/>
      <c r="AB830" s="28"/>
      <c r="AC830" s="65" t="s">
        <v>2139</v>
      </c>
      <c r="AD830">
        <v>0</v>
      </c>
      <c r="AE830" s="28"/>
      <c r="AF830" s="28"/>
      <c r="AG830" s="54" t="s">
        <v>2148</v>
      </c>
      <c r="AH830" s="54" t="s">
        <v>2141</v>
      </c>
      <c r="AI830" s="54"/>
      <c r="AJ830" s="116" t="s">
        <v>2103</v>
      </c>
      <c r="AK830" s="28"/>
      <c r="AL830" s="28"/>
    </row>
    <row r="831" spans="1:38" hidden="1" x14ac:dyDescent="0.2">
      <c r="A831" s="54" t="s">
        <v>2345</v>
      </c>
      <c r="B831" s="74" t="s">
        <v>2345</v>
      </c>
      <c r="C831" s="28"/>
      <c r="D831" s="74" t="s">
        <v>2345</v>
      </c>
      <c r="E831" s="54" t="s">
        <v>2345</v>
      </c>
      <c r="F831" s="28"/>
      <c r="G831" s="71" t="s">
        <v>1612</v>
      </c>
      <c r="H831" s="71" t="s">
        <v>45</v>
      </c>
      <c r="I831" s="77" t="s">
        <v>48</v>
      </c>
      <c r="J831" s="71" t="s">
        <v>342</v>
      </c>
      <c r="K831" s="74">
        <v>40.1</v>
      </c>
      <c r="L831" s="94">
        <v>44157</v>
      </c>
      <c r="M831" s="71"/>
      <c r="N831" s="71"/>
      <c r="O831" s="28"/>
      <c r="P831" s="28"/>
      <c r="Q831" s="28"/>
      <c r="R831" s="28"/>
      <c r="S831" s="28"/>
      <c r="T831" s="71"/>
      <c r="U831" s="28"/>
      <c r="V831" s="28"/>
      <c r="W831" s="28"/>
      <c r="X831" s="71"/>
      <c r="Y831" s="71"/>
      <c r="Z831" s="28"/>
      <c r="AA831" s="28"/>
      <c r="AB831" s="28"/>
      <c r="AC831" s="65" t="s">
        <v>2139</v>
      </c>
      <c r="AD831">
        <v>0</v>
      </c>
      <c r="AE831" s="28"/>
      <c r="AF831" s="28"/>
      <c r="AG831" s="54" t="s">
        <v>2149</v>
      </c>
      <c r="AH831" s="54" t="s">
        <v>2141</v>
      </c>
      <c r="AI831" s="54"/>
      <c r="AJ831" s="116" t="s">
        <v>2103</v>
      </c>
      <c r="AK831" s="28"/>
      <c r="AL831" s="28"/>
    </row>
    <row r="832" spans="1:38" hidden="1" x14ac:dyDescent="0.2">
      <c r="A832" s="54" t="s">
        <v>2346</v>
      </c>
      <c r="B832" s="74" t="s">
        <v>2346</v>
      </c>
      <c r="C832" s="28"/>
      <c r="D832" s="74" t="s">
        <v>2346</v>
      </c>
      <c r="E832" s="54" t="s">
        <v>2346</v>
      </c>
      <c r="F832" s="28"/>
      <c r="G832" s="71" t="s">
        <v>1612</v>
      </c>
      <c r="H832" s="71" t="s">
        <v>45</v>
      </c>
      <c r="I832" s="77" t="s">
        <v>48</v>
      </c>
      <c r="J832" s="71" t="s">
        <v>342</v>
      </c>
      <c r="K832" s="74">
        <v>49</v>
      </c>
      <c r="L832" s="94">
        <v>44157</v>
      </c>
      <c r="M832" s="71"/>
      <c r="N832" s="71"/>
      <c r="O832" s="28"/>
      <c r="P832" s="28"/>
      <c r="Q832" s="28"/>
      <c r="R832" s="28"/>
      <c r="S832" s="28"/>
      <c r="T832" s="71"/>
      <c r="U832" s="28"/>
      <c r="V832" s="28"/>
      <c r="W832" s="28"/>
      <c r="X832" s="71"/>
      <c r="Y832" s="71"/>
      <c r="Z832" s="28"/>
      <c r="AA832" s="28"/>
      <c r="AB832" s="28"/>
      <c r="AC832" s="65" t="s">
        <v>2139</v>
      </c>
      <c r="AD832">
        <v>0</v>
      </c>
      <c r="AE832" s="28"/>
      <c r="AF832" s="28"/>
      <c r="AG832" s="54" t="s">
        <v>2150</v>
      </c>
      <c r="AH832" s="54" t="s">
        <v>2141</v>
      </c>
      <c r="AI832" s="54"/>
      <c r="AJ832" s="116" t="s">
        <v>2103</v>
      </c>
      <c r="AK832" s="28"/>
      <c r="AL832" s="28"/>
    </row>
    <row r="833" spans="1:38" hidden="1" x14ac:dyDescent="0.2">
      <c r="A833" s="28" t="s">
        <v>2151</v>
      </c>
      <c r="B833" s="71" t="s">
        <v>2151</v>
      </c>
      <c r="C833" s="28"/>
      <c r="D833" s="71" t="s">
        <v>2151</v>
      </c>
      <c r="E833" s="28" t="s">
        <v>2151</v>
      </c>
      <c r="F833" s="28"/>
      <c r="G833" s="71" t="s">
        <v>1612</v>
      </c>
      <c r="H833" s="71" t="s">
        <v>45</v>
      </c>
      <c r="I833" s="77" t="s">
        <v>48</v>
      </c>
      <c r="J833" s="71" t="s">
        <v>43</v>
      </c>
      <c r="K833" s="71">
        <v>31</v>
      </c>
      <c r="L833" s="94">
        <v>43864</v>
      </c>
      <c r="M833" s="71"/>
      <c r="N833" s="71"/>
      <c r="O833" s="28"/>
      <c r="P833" s="28"/>
      <c r="Q833" s="28"/>
      <c r="R833" s="28"/>
      <c r="S833" s="28"/>
      <c r="T833" s="71"/>
      <c r="U833" s="28"/>
      <c r="V833" s="28"/>
      <c r="W833" s="28"/>
      <c r="X833" s="71"/>
      <c r="Y833" s="71"/>
      <c r="Z833" s="28"/>
      <c r="AA833" s="28"/>
      <c r="AB833" s="28"/>
      <c r="AC833" s="54" t="s">
        <v>2142</v>
      </c>
      <c r="AD833">
        <v>0</v>
      </c>
      <c r="AE833" s="28"/>
      <c r="AF833" s="28"/>
      <c r="AG833" s="28" t="s">
        <v>2151</v>
      </c>
      <c r="AH833" s="28"/>
      <c r="AI833" s="28"/>
      <c r="AJ833" s="116" t="s">
        <v>2103</v>
      </c>
      <c r="AK833" s="28"/>
      <c r="AL833" s="28"/>
    </row>
    <row r="834" spans="1:38" hidden="1" x14ac:dyDescent="0.2">
      <c r="A834" s="28" t="s">
        <v>2152</v>
      </c>
      <c r="B834" s="71" t="s">
        <v>2152</v>
      </c>
      <c r="C834" s="28"/>
      <c r="D834" s="71" t="s">
        <v>2152</v>
      </c>
      <c r="E834" s="28" t="s">
        <v>2152</v>
      </c>
      <c r="F834" s="28"/>
      <c r="G834" s="71" t="s">
        <v>1612</v>
      </c>
      <c r="H834" s="71" t="s">
        <v>45</v>
      </c>
      <c r="I834" s="77" t="s">
        <v>48</v>
      </c>
      <c r="J834" s="71" t="s">
        <v>43</v>
      </c>
      <c r="K834" s="71">
        <v>30</v>
      </c>
      <c r="L834" s="94">
        <v>44628</v>
      </c>
      <c r="M834" s="71"/>
      <c r="N834" s="71"/>
      <c r="O834" s="28"/>
      <c r="P834" s="28"/>
      <c r="Q834" s="28"/>
      <c r="R834" s="28"/>
      <c r="S834" s="28"/>
      <c r="T834" s="71"/>
      <c r="U834" s="28"/>
      <c r="V834" s="28"/>
      <c r="W834" s="28"/>
      <c r="X834" s="71"/>
      <c r="Y834" s="71"/>
      <c r="Z834" s="28"/>
      <c r="AA834" s="28"/>
      <c r="AB834" s="28"/>
      <c r="AC834" s="28"/>
      <c r="AD834">
        <v>0</v>
      </c>
      <c r="AE834" s="28"/>
      <c r="AF834" s="28"/>
      <c r="AG834" s="28" t="s">
        <v>2152</v>
      </c>
      <c r="AH834" s="28"/>
      <c r="AI834" s="28"/>
      <c r="AJ834" s="116" t="s">
        <v>2103</v>
      </c>
      <c r="AK834" s="28"/>
      <c r="AL834" s="28"/>
    </row>
    <row r="835" spans="1:38" hidden="1" x14ac:dyDescent="0.2">
      <c r="A835" t="s">
        <v>2153</v>
      </c>
      <c r="B835" s="68" t="s">
        <v>2153</v>
      </c>
      <c r="D835" s="68" t="s">
        <v>2153</v>
      </c>
      <c r="E835" t="s">
        <v>2153</v>
      </c>
      <c r="G835" s="68" t="s">
        <v>1612</v>
      </c>
      <c r="H835" s="68" t="s">
        <v>45</v>
      </c>
      <c r="I835" s="77" t="s">
        <v>48</v>
      </c>
      <c r="J835" s="68" t="s">
        <v>43</v>
      </c>
      <c r="K835" s="68">
        <v>31</v>
      </c>
      <c r="L835" s="88">
        <v>44624</v>
      </c>
      <c r="AC835" t="s">
        <v>2154</v>
      </c>
      <c r="AD835">
        <v>0</v>
      </c>
      <c r="AG835" t="s">
        <v>2153</v>
      </c>
      <c r="AJ835" s="114" t="s">
        <v>2103</v>
      </c>
    </row>
    <row r="836" spans="1:38" hidden="1" x14ac:dyDescent="0.2">
      <c r="A836" s="27" t="s">
        <v>2156</v>
      </c>
      <c r="B836" s="68" t="s">
        <v>2156</v>
      </c>
      <c r="C836" s="27"/>
      <c r="D836" s="68" t="s">
        <v>2158</v>
      </c>
      <c r="E836" s="27" t="s">
        <v>2158</v>
      </c>
      <c r="F836" s="27"/>
      <c r="G836" s="68" t="s">
        <v>44</v>
      </c>
      <c r="H836" s="68" t="s">
        <v>52</v>
      </c>
      <c r="I836" s="77" t="s">
        <v>48</v>
      </c>
      <c r="J836" s="68" t="s">
        <v>342</v>
      </c>
      <c r="K836" s="68">
        <v>30</v>
      </c>
      <c r="L836" s="88">
        <v>44671</v>
      </c>
      <c r="M836" s="90">
        <v>45338</v>
      </c>
      <c r="N836" s="68">
        <v>22.233333333333334</v>
      </c>
      <c r="O836" s="27">
        <v>22</v>
      </c>
      <c r="P836" s="27">
        <v>1.8527777777777779</v>
      </c>
      <c r="Q836" s="27"/>
      <c r="R836" s="27"/>
      <c r="S836" s="27" t="s">
        <v>2156</v>
      </c>
      <c r="T836" s="68" t="s">
        <v>2157</v>
      </c>
      <c r="U836" s="27"/>
      <c r="V836" s="27"/>
      <c r="Z836" s="27"/>
      <c r="AA836" s="27"/>
      <c r="AB836" s="27"/>
      <c r="AC836" s="47"/>
      <c r="AD836" s="27">
        <v>0</v>
      </c>
      <c r="AE836" s="27"/>
      <c r="AF836" s="27"/>
      <c r="AG836" s="27" t="s">
        <v>2159</v>
      </c>
      <c r="AH836" s="27"/>
      <c r="AI836" s="27"/>
      <c r="AJ836" s="114" t="s">
        <v>2155</v>
      </c>
      <c r="AK836" s="27"/>
      <c r="AL836" s="27"/>
    </row>
    <row r="837" spans="1:38" hidden="1" x14ac:dyDescent="0.2">
      <c r="A837" s="59" t="s">
        <v>2160</v>
      </c>
      <c r="B837" s="71" t="s">
        <v>2160</v>
      </c>
      <c r="C837" s="59"/>
      <c r="D837" s="71" t="s">
        <v>2160</v>
      </c>
      <c r="E837" s="59" t="s">
        <v>2160</v>
      </c>
      <c r="F837" s="59"/>
      <c r="G837" s="71" t="s">
        <v>44</v>
      </c>
      <c r="H837" s="71" t="s">
        <v>52</v>
      </c>
      <c r="I837" s="77" t="s">
        <v>48</v>
      </c>
      <c r="J837" s="71" t="s">
        <v>342</v>
      </c>
      <c r="K837" s="71">
        <v>37</v>
      </c>
      <c r="L837" s="94">
        <v>44671</v>
      </c>
      <c r="M837" s="93"/>
      <c r="N837" s="68">
        <v>22.233333333333334</v>
      </c>
      <c r="O837" s="59"/>
      <c r="P837" s="59"/>
      <c r="Q837" s="59"/>
      <c r="R837" s="59"/>
      <c r="S837" s="59" t="s">
        <v>2160</v>
      </c>
      <c r="T837" s="71" t="s">
        <v>2161</v>
      </c>
      <c r="U837" s="59"/>
      <c r="V837" s="59"/>
      <c r="W837" s="28"/>
      <c r="X837" s="71"/>
      <c r="Y837" s="71"/>
      <c r="Z837" s="59"/>
      <c r="AA837" s="59"/>
      <c r="AB837" s="59"/>
      <c r="AC837" s="64" t="s">
        <v>523</v>
      </c>
      <c r="AD837" s="27">
        <v>0</v>
      </c>
      <c r="AE837" s="59"/>
      <c r="AF837" s="59"/>
      <c r="AG837" s="59" t="s">
        <v>2162</v>
      </c>
      <c r="AH837" s="59"/>
      <c r="AI837" s="59"/>
      <c r="AJ837" s="116" t="s">
        <v>2103</v>
      </c>
      <c r="AK837" s="59"/>
      <c r="AL837" s="59"/>
    </row>
    <row r="838" spans="1:38" hidden="1" x14ac:dyDescent="0.2">
      <c r="A838" s="27" t="s">
        <v>2163</v>
      </c>
      <c r="B838" s="68" t="s">
        <v>2163</v>
      </c>
      <c r="C838" s="27"/>
      <c r="D838" s="68" t="s">
        <v>2165</v>
      </c>
      <c r="E838" s="27" t="s">
        <v>2165</v>
      </c>
      <c r="F838" s="27"/>
      <c r="G838" s="68" t="s">
        <v>44</v>
      </c>
      <c r="H838" s="68" t="s">
        <v>52</v>
      </c>
      <c r="I838" s="77" t="s">
        <v>48</v>
      </c>
      <c r="J838" s="68" t="s">
        <v>342</v>
      </c>
      <c r="K838" s="68">
        <v>34</v>
      </c>
      <c r="L838" s="88">
        <v>44765</v>
      </c>
      <c r="M838" s="90">
        <v>45338</v>
      </c>
      <c r="N838" s="68">
        <v>19.100000000000001</v>
      </c>
      <c r="O838" s="27">
        <v>19</v>
      </c>
      <c r="P838" s="27">
        <v>1.5916666666666668</v>
      </c>
      <c r="Q838" s="27"/>
      <c r="R838" s="27"/>
      <c r="S838" s="27" t="s">
        <v>2163</v>
      </c>
      <c r="T838" s="68" t="s">
        <v>2164</v>
      </c>
      <c r="U838" s="27"/>
      <c r="V838" s="27"/>
      <c r="Z838" s="27"/>
      <c r="AA838" s="27"/>
      <c r="AB838" s="27"/>
      <c r="AC838" s="47"/>
      <c r="AD838" s="27">
        <v>0</v>
      </c>
      <c r="AE838" s="27"/>
      <c r="AF838" s="27"/>
      <c r="AG838" s="27" t="s">
        <v>2166</v>
      </c>
      <c r="AH838" s="27"/>
      <c r="AI838" s="27"/>
      <c r="AJ838" s="114" t="s">
        <v>2155</v>
      </c>
      <c r="AK838" s="27"/>
      <c r="AL838" s="27"/>
    </row>
    <row r="839" spans="1:38" hidden="1" x14ac:dyDescent="0.2">
      <c r="A839" s="27" t="s">
        <v>2167</v>
      </c>
      <c r="B839" s="68" t="s">
        <v>2167</v>
      </c>
      <c r="C839" s="27"/>
      <c r="D839" s="68" t="s">
        <v>2169</v>
      </c>
      <c r="E839" s="27" t="s">
        <v>2169</v>
      </c>
      <c r="F839" s="27"/>
      <c r="G839" s="68" t="s">
        <v>44</v>
      </c>
      <c r="H839" s="68" t="s">
        <v>52</v>
      </c>
      <c r="I839" s="77" t="s">
        <v>48</v>
      </c>
      <c r="J839" s="68" t="s">
        <v>342</v>
      </c>
      <c r="K839" s="68">
        <v>33</v>
      </c>
      <c r="L839" s="88">
        <v>44765</v>
      </c>
      <c r="M839" s="90">
        <v>45338</v>
      </c>
      <c r="N839" s="68">
        <v>19.100000000000001</v>
      </c>
      <c r="O839" s="27">
        <v>19</v>
      </c>
      <c r="P839" s="27">
        <v>1.5916666666666668</v>
      </c>
      <c r="Q839" s="27"/>
      <c r="R839" s="27"/>
      <c r="S839" s="27" t="s">
        <v>2167</v>
      </c>
      <c r="T839" s="68" t="s">
        <v>2168</v>
      </c>
      <c r="U839" s="27"/>
      <c r="V839" s="27"/>
      <c r="Z839" s="27"/>
      <c r="AA839" s="27"/>
      <c r="AB839" s="27"/>
      <c r="AC839" s="47"/>
      <c r="AD839" s="27">
        <v>0</v>
      </c>
      <c r="AE839" s="27"/>
      <c r="AF839" s="27"/>
      <c r="AG839" s="27" t="s">
        <v>2170</v>
      </c>
      <c r="AH839" s="27"/>
      <c r="AI839" s="27"/>
      <c r="AJ839" s="114" t="s">
        <v>2155</v>
      </c>
      <c r="AK839" s="27"/>
      <c r="AL839" s="27"/>
    </row>
    <row r="840" spans="1:38" hidden="1" x14ac:dyDescent="0.2">
      <c r="A840" t="s">
        <v>2347</v>
      </c>
      <c r="B840" s="68" t="s">
        <v>2347</v>
      </c>
      <c r="D840" s="68" t="s">
        <v>2347</v>
      </c>
      <c r="E840" t="s">
        <v>2347</v>
      </c>
      <c r="G840" s="68" t="s">
        <v>1612</v>
      </c>
      <c r="H840" s="68" t="s">
        <v>45</v>
      </c>
      <c r="I840" s="77" t="s">
        <v>48</v>
      </c>
      <c r="J840" s="68" t="s">
        <v>43</v>
      </c>
      <c r="K840" s="68">
        <v>28</v>
      </c>
      <c r="L840" s="90">
        <v>44628</v>
      </c>
      <c r="M840" s="90">
        <v>45345</v>
      </c>
      <c r="N840" s="68">
        <v>23.9</v>
      </c>
      <c r="O840">
        <v>24</v>
      </c>
      <c r="P840">
        <v>1.9916666666666665</v>
      </c>
      <c r="AD840">
        <v>0</v>
      </c>
      <c r="AJ840" s="114" t="s">
        <v>2171</v>
      </c>
    </row>
    <row r="841" spans="1:38" hidden="1" x14ac:dyDescent="0.2">
      <c r="A841" t="s">
        <v>2348</v>
      </c>
      <c r="B841" s="68" t="s">
        <v>2348</v>
      </c>
      <c r="D841" s="68" t="s">
        <v>2348</v>
      </c>
      <c r="E841" t="s">
        <v>2348</v>
      </c>
      <c r="G841" s="68" t="s">
        <v>1612</v>
      </c>
      <c r="H841" s="68" t="s">
        <v>52</v>
      </c>
      <c r="I841" s="77" t="s">
        <v>48</v>
      </c>
      <c r="J841" s="68" t="s">
        <v>43</v>
      </c>
      <c r="K841" s="68">
        <v>26</v>
      </c>
      <c r="L841" s="90">
        <v>44628</v>
      </c>
      <c r="M841" s="90">
        <v>45345</v>
      </c>
      <c r="N841" s="68">
        <v>23.9</v>
      </c>
      <c r="O841">
        <v>24</v>
      </c>
      <c r="P841">
        <v>1.9916666666666665</v>
      </c>
      <c r="AD841">
        <v>0</v>
      </c>
      <c r="AJ841" s="114" t="s">
        <v>2171</v>
      </c>
    </row>
    <row r="842" spans="1:38" hidden="1" x14ac:dyDescent="0.2">
      <c r="A842" t="s">
        <v>2349</v>
      </c>
      <c r="B842" s="68" t="s">
        <v>2349</v>
      </c>
      <c r="D842" s="68" t="s">
        <v>2349</v>
      </c>
      <c r="E842" t="s">
        <v>2349</v>
      </c>
      <c r="G842" s="68" t="s">
        <v>1612</v>
      </c>
      <c r="H842" s="68" t="s">
        <v>52</v>
      </c>
      <c r="I842" s="77" t="s">
        <v>48</v>
      </c>
      <c r="J842" s="68" t="s">
        <v>43</v>
      </c>
      <c r="K842" s="68">
        <v>23</v>
      </c>
      <c r="L842" s="90">
        <v>44722</v>
      </c>
      <c r="M842" s="90">
        <v>45345</v>
      </c>
      <c r="N842" s="68">
        <v>20.766666666666666</v>
      </c>
      <c r="O842">
        <v>21</v>
      </c>
      <c r="P842">
        <v>1.7305555555555554</v>
      </c>
      <c r="AD842">
        <v>0</v>
      </c>
      <c r="AG842" t="s">
        <v>2172</v>
      </c>
      <c r="AJ842" s="114" t="s">
        <v>2171</v>
      </c>
    </row>
    <row r="843" spans="1:38" hidden="1" x14ac:dyDescent="0.2">
      <c r="A843" t="s">
        <v>2174</v>
      </c>
      <c r="B843" s="68" t="s">
        <v>2174</v>
      </c>
      <c r="D843" s="68" t="s">
        <v>2174</v>
      </c>
      <c r="E843" t="s">
        <v>2174</v>
      </c>
      <c r="G843" s="68" t="s">
        <v>44</v>
      </c>
      <c r="H843" s="68" t="s">
        <v>45</v>
      </c>
      <c r="I843" s="77" t="s">
        <v>48</v>
      </c>
      <c r="J843" s="68" t="s">
        <v>43</v>
      </c>
      <c r="K843" s="68">
        <v>26</v>
      </c>
      <c r="L843" s="90">
        <v>45160</v>
      </c>
      <c r="M843" s="90">
        <v>45358</v>
      </c>
      <c r="N843" s="68">
        <f>_xlfn.DAYS(M843,L843)/30</f>
        <v>6.6</v>
      </c>
      <c r="O843">
        <v>7</v>
      </c>
      <c r="P843">
        <f>N843/12</f>
        <v>0.54999999999999993</v>
      </c>
      <c r="Q843">
        <v>6.0333333333333332</v>
      </c>
      <c r="S843" t="s">
        <v>2174</v>
      </c>
      <c r="T843" s="68" t="s">
        <v>2175</v>
      </c>
      <c r="AC843" t="s">
        <v>1237</v>
      </c>
      <c r="AD843">
        <v>0</v>
      </c>
      <c r="AJ843" s="114" t="s">
        <v>2173</v>
      </c>
    </row>
    <row r="844" spans="1:38" hidden="1" x14ac:dyDescent="0.2">
      <c r="A844" t="s">
        <v>2176</v>
      </c>
      <c r="B844" s="68" t="s">
        <v>2176</v>
      </c>
      <c r="D844" s="68" t="s">
        <v>2176</v>
      </c>
      <c r="E844" t="s">
        <v>2176</v>
      </c>
      <c r="G844" s="68" t="s">
        <v>326</v>
      </c>
      <c r="H844" s="68" t="s">
        <v>45</v>
      </c>
      <c r="I844" s="77" t="s">
        <v>48</v>
      </c>
      <c r="J844" s="68" t="s">
        <v>43</v>
      </c>
      <c r="K844" s="68">
        <v>29</v>
      </c>
      <c r="L844" s="90">
        <v>45152</v>
      </c>
      <c r="M844" s="90">
        <v>45358</v>
      </c>
      <c r="N844" s="68">
        <f>_xlfn.DAYS(M844,L844)/30</f>
        <v>6.8666666666666663</v>
      </c>
      <c r="O844">
        <v>7</v>
      </c>
      <c r="P844">
        <f>N844/12</f>
        <v>0.57222222222222219</v>
      </c>
      <c r="Q844">
        <v>6.3</v>
      </c>
      <c r="S844" t="s">
        <v>2176</v>
      </c>
      <c r="T844" s="68" t="s">
        <v>2177</v>
      </c>
      <c r="AC844" t="s">
        <v>1237</v>
      </c>
      <c r="AD844">
        <v>0</v>
      </c>
      <c r="AJ844" s="114" t="s">
        <v>2173</v>
      </c>
    </row>
    <row r="845" spans="1:38" hidden="1" x14ac:dyDescent="0.2">
      <c r="A845" t="s">
        <v>2178</v>
      </c>
      <c r="B845" s="68" t="s">
        <v>2178</v>
      </c>
      <c r="D845" s="68" t="s">
        <v>2178</v>
      </c>
      <c r="E845" t="s">
        <v>2178</v>
      </c>
      <c r="G845" s="68" t="s">
        <v>326</v>
      </c>
      <c r="H845" s="68" t="s">
        <v>45</v>
      </c>
      <c r="I845" s="77" t="s">
        <v>48</v>
      </c>
      <c r="J845" s="68" t="s">
        <v>43</v>
      </c>
      <c r="K845" s="68">
        <v>31</v>
      </c>
      <c r="L845" s="90">
        <v>45152</v>
      </c>
      <c r="M845" s="90">
        <v>45358</v>
      </c>
      <c r="N845" s="68">
        <f>_xlfn.DAYS(M845,L845)/30</f>
        <v>6.8666666666666663</v>
      </c>
      <c r="O845">
        <v>7</v>
      </c>
      <c r="P845">
        <f>N845/12</f>
        <v>0.57222222222222219</v>
      </c>
      <c r="Q845">
        <v>6.3</v>
      </c>
      <c r="S845" t="s">
        <v>2178</v>
      </c>
      <c r="T845" s="68" t="s">
        <v>2179</v>
      </c>
      <c r="AC845" t="s">
        <v>1237</v>
      </c>
      <c r="AD845">
        <v>0</v>
      </c>
      <c r="AJ845" s="114" t="s">
        <v>2173</v>
      </c>
    </row>
    <row r="846" spans="1:38" hidden="1" x14ac:dyDescent="0.2">
      <c r="A846" t="s">
        <v>2350</v>
      </c>
      <c r="B846" s="68" t="s">
        <v>2350</v>
      </c>
      <c r="D846" s="68" t="s">
        <v>2350</v>
      </c>
      <c r="E846" t="s">
        <v>2350</v>
      </c>
      <c r="G846" s="68" t="s">
        <v>326</v>
      </c>
      <c r="H846" s="68" t="s">
        <v>52</v>
      </c>
      <c r="I846" s="77" t="s">
        <v>48</v>
      </c>
      <c r="J846" s="68" t="s">
        <v>43</v>
      </c>
      <c r="K846" s="68">
        <v>20</v>
      </c>
      <c r="L846" s="90">
        <v>44612</v>
      </c>
      <c r="M846" s="90">
        <v>45273</v>
      </c>
      <c r="N846" s="68">
        <v>22.033333333333335</v>
      </c>
      <c r="O846">
        <v>22</v>
      </c>
      <c r="P846">
        <v>1.8361111111111112</v>
      </c>
      <c r="AD846">
        <v>0</v>
      </c>
      <c r="AJ846" s="114" t="s">
        <v>2171</v>
      </c>
    </row>
    <row r="847" spans="1:38" hidden="1" x14ac:dyDescent="0.2">
      <c r="A847" t="s">
        <v>2351</v>
      </c>
      <c r="B847" s="68" t="s">
        <v>2351</v>
      </c>
      <c r="D847" s="68" t="s">
        <v>2351</v>
      </c>
      <c r="E847" t="s">
        <v>2351</v>
      </c>
      <c r="G847" s="68" t="s">
        <v>326</v>
      </c>
      <c r="H847" s="68" t="s">
        <v>52</v>
      </c>
      <c r="I847" s="77" t="s">
        <v>48</v>
      </c>
      <c r="J847" s="68" t="s">
        <v>43</v>
      </c>
      <c r="K847" s="68">
        <v>30</v>
      </c>
      <c r="L847" s="90">
        <v>44606</v>
      </c>
      <c r="M847" s="90">
        <v>45273</v>
      </c>
      <c r="N847" s="68">
        <v>22.233333333333334</v>
      </c>
      <c r="O847">
        <v>22</v>
      </c>
      <c r="P847">
        <v>1.8527777777777779</v>
      </c>
      <c r="AD847">
        <v>0</v>
      </c>
      <c r="AJ847" s="114" t="s">
        <v>2171</v>
      </c>
    </row>
    <row r="848" spans="1:38" hidden="1" x14ac:dyDescent="0.2">
      <c r="A848" t="s">
        <v>2352</v>
      </c>
      <c r="B848" s="68" t="s">
        <v>2352</v>
      </c>
      <c r="D848" s="68" t="s">
        <v>2352</v>
      </c>
      <c r="E848" t="s">
        <v>2352</v>
      </c>
      <c r="G848" s="68" t="s">
        <v>326</v>
      </c>
      <c r="H848" s="68" t="s">
        <v>52</v>
      </c>
      <c r="I848" s="77" t="s">
        <v>48</v>
      </c>
      <c r="J848" s="68" t="s">
        <v>43</v>
      </c>
      <c r="K848" s="68">
        <v>27</v>
      </c>
      <c r="L848" s="90">
        <v>44606</v>
      </c>
      <c r="M848" s="90">
        <v>45273</v>
      </c>
      <c r="N848" s="68">
        <v>22.233333333333334</v>
      </c>
      <c r="O848">
        <v>22</v>
      </c>
      <c r="P848">
        <v>1.8527777777777779</v>
      </c>
      <c r="AD848">
        <v>0</v>
      </c>
      <c r="AJ848" s="114" t="s">
        <v>2171</v>
      </c>
    </row>
    <row r="849" spans="1:36" hidden="1" x14ac:dyDescent="0.2">
      <c r="A849" t="s">
        <v>2353</v>
      </c>
      <c r="B849" s="68" t="s">
        <v>2353</v>
      </c>
      <c r="D849" s="68" t="s">
        <v>2353</v>
      </c>
      <c r="E849" t="s">
        <v>2353</v>
      </c>
      <c r="G849" s="68" t="s">
        <v>321</v>
      </c>
      <c r="H849" s="68" t="s">
        <v>45</v>
      </c>
      <c r="I849" s="77" t="s">
        <v>48</v>
      </c>
      <c r="J849" s="68" t="s">
        <v>43</v>
      </c>
      <c r="K849" s="68">
        <v>29</v>
      </c>
      <c r="L849" s="90">
        <v>44502</v>
      </c>
      <c r="M849" s="90">
        <v>45273</v>
      </c>
      <c r="N849" s="68">
        <v>25.7</v>
      </c>
      <c r="O849">
        <v>26</v>
      </c>
      <c r="P849">
        <v>2.1416666666666666</v>
      </c>
      <c r="AD849">
        <v>0</v>
      </c>
      <c r="AJ849" s="114" t="s">
        <v>2171</v>
      </c>
    </row>
    <row r="850" spans="1:36" hidden="1" x14ac:dyDescent="0.2">
      <c r="A850" t="s">
        <v>2354</v>
      </c>
      <c r="B850" s="68" t="s">
        <v>2354</v>
      </c>
      <c r="D850" s="68" t="s">
        <v>2354</v>
      </c>
      <c r="E850" t="s">
        <v>2354</v>
      </c>
      <c r="G850" s="68" t="s">
        <v>1612</v>
      </c>
      <c r="H850" s="68" t="s">
        <v>52</v>
      </c>
      <c r="I850" s="77" t="s">
        <v>48</v>
      </c>
      <c r="J850" s="68" t="s">
        <v>43</v>
      </c>
      <c r="K850" s="68">
        <v>27</v>
      </c>
      <c r="L850" s="90">
        <v>44435</v>
      </c>
      <c r="M850" s="90">
        <v>45216</v>
      </c>
      <c r="N850" s="68">
        <v>26.033333333333335</v>
      </c>
      <c r="O850">
        <v>26</v>
      </c>
      <c r="P850">
        <v>2.1694444444444447</v>
      </c>
      <c r="AD850">
        <v>0</v>
      </c>
      <c r="AJ850" s="114" t="s">
        <v>2171</v>
      </c>
    </row>
    <row r="851" spans="1:36" hidden="1" x14ac:dyDescent="0.2">
      <c r="A851" t="s">
        <v>2355</v>
      </c>
      <c r="B851" s="68" t="s">
        <v>2355</v>
      </c>
      <c r="D851" s="68" t="s">
        <v>2355</v>
      </c>
      <c r="E851" t="s">
        <v>2355</v>
      </c>
      <c r="G851" s="68" t="s">
        <v>1612</v>
      </c>
      <c r="H851" s="68" t="s">
        <v>52</v>
      </c>
      <c r="I851" s="77" t="s">
        <v>48</v>
      </c>
      <c r="J851" s="68" t="s">
        <v>43</v>
      </c>
      <c r="K851" s="68">
        <v>27</v>
      </c>
      <c r="L851" s="90">
        <v>44438</v>
      </c>
      <c r="M851" s="90">
        <v>45216</v>
      </c>
      <c r="N851" s="68">
        <v>25.933333333333334</v>
      </c>
      <c r="O851">
        <v>26</v>
      </c>
      <c r="P851">
        <v>2.161111111111111</v>
      </c>
      <c r="AD851">
        <v>0</v>
      </c>
      <c r="AJ851" s="114" t="s">
        <v>2171</v>
      </c>
    </row>
    <row r="852" spans="1:36" hidden="1" x14ac:dyDescent="0.2">
      <c r="A852" t="s">
        <v>2356</v>
      </c>
      <c r="B852" s="68" t="s">
        <v>2356</v>
      </c>
      <c r="D852" s="68" t="s">
        <v>2356</v>
      </c>
      <c r="E852" t="s">
        <v>2356</v>
      </c>
      <c r="G852" s="68" t="s">
        <v>1612</v>
      </c>
      <c r="H852" s="68" t="s">
        <v>52</v>
      </c>
      <c r="I852" s="77" t="s">
        <v>48</v>
      </c>
      <c r="J852" s="68" t="s">
        <v>43</v>
      </c>
      <c r="K852" s="68">
        <v>23</v>
      </c>
      <c r="L852" s="90">
        <v>44438</v>
      </c>
      <c r="M852" s="90">
        <v>45216</v>
      </c>
      <c r="N852" s="68">
        <v>25.933333333333334</v>
      </c>
      <c r="O852">
        <v>26</v>
      </c>
      <c r="P852">
        <v>2.161111111111111</v>
      </c>
      <c r="AD852">
        <v>0</v>
      </c>
      <c r="AJ852" s="114" t="s">
        <v>2171</v>
      </c>
    </row>
    <row r="853" spans="1:36" hidden="1" x14ac:dyDescent="0.2">
      <c r="A853" t="s">
        <v>2357</v>
      </c>
      <c r="B853" s="68" t="s">
        <v>2357</v>
      </c>
      <c r="D853" s="68" t="s">
        <v>2357</v>
      </c>
      <c r="E853" t="s">
        <v>2357</v>
      </c>
      <c r="G853" s="68" t="s">
        <v>1612</v>
      </c>
      <c r="H853" s="68" t="s">
        <v>52</v>
      </c>
      <c r="I853" s="77" t="s">
        <v>48</v>
      </c>
      <c r="J853" s="68" t="s">
        <v>43</v>
      </c>
      <c r="K853" s="68">
        <v>21</v>
      </c>
      <c r="L853" s="90">
        <v>44438</v>
      </c>
      <c r="M853" s="90">
        <v>45216</v>
      </c>
      <c r="N853" s="68">
        <v>25.933333333333334</v>
      </c>
      <c r="O853">
        <v>26</v>
      </c>
      <c r="P853">
        <v>2.161111111111111</v>
      </c>
      <c r="AD853">
        <v>0</v>
      </c>
      <c r="AJ853" s="114" t="s">
        <v>2171</v>
      </c>
    </row>
    <row r="854" spans="1:36" hidden="1" x14ac:dyDescent="0.2">
      <c r="A854" t="s">
        <v>2358</v>
      </c>
      <c r="B854" s="68" t="s">
        <v>2358</v>
      </c>
      <c r="D854" s="68" t="s">
        <v>2358</v>
      </c>
      <c r="E854" t="s">
        <v>2358</v>
      </c>
      <c r="G854" s="68" t="s">
        <v>97</v>
      </c>
      <c r="H854" s="68" t="s">
        <v>52</v>
      </c>
      <c r="I854" s="77" t="s">
        <v>48</v>
      </c>
      <c r="J854" s="68" t="s">
        <v>43</v>
      </c>
      <c r="K854" s="68">
        <v>30</v>
      </c>
      <c r="L854" s="90">
        <v>44552</v>
      </c>
      <c r="M854" s="90">
        <v>45177</v>
      </c>
      <c r="N854" s="68">
        <v>20.833333333333332</v>
      </c>
      <c r="O854">
        <v>21</v>
      </c>
      <c r="P854">
        <v>1.7361111111111109</v>
      </c>
      <c r="AC854" t="s">
        <v>2181</v>
      </c>
      <c r="AD854">
        <v>0</v>
      </c>
      <c r="AJ854" s="114" t="s">
        <v>2171</v>
      </c>
    </row>
    <row r="855" spans="1:36" hidden="1" x14ac:dyDescent="0.2">
      <c r="A855" t="s">
        <v>2359</v>
      </c>
      <c r="B855" s="68" t="s">
        <v>2359</v>
      </c>
      <c r="D855" s="68" t="s">
        <v>2359</v>
      </c>
      <c r="E855" t="s">
        <v>2359</v>
      </c>
      <c r="G855" s="68" t="s">
        <v>467</v>
      </c>
      <c r="H855" s="68" t="s">
        <v>720</v>
      </c>
      <c r="I855" s="77" t="s">
        <v>48</v>
      </c>
      <c r="J855" s="68" t="s">
        <v>342</v>
      </c>
      <c r="K855" s="68">
        <v>39</v>
      </c>
      <c r="L855" s="90">
        <v>44472</v>
      </c>
      <c r="M855" s="90">
        <v>45170</v>
      </c>
      <c r="N855" s="68">
        <v>23.266666666666666</v>
      </c>
      <c r="O855">
        <v>23</v>
      </c>
      <c r="P855">
        <v>1.9388888888888889</v>
      </c>
      <c r="AD855">
        <v>0</v>
      </c>
      <c r="AJ855" s="114" t="s">
        <v>2171</v>
      </c>
    </row>
    <row r="856" spans="1:36" hidden="1" x14ac:dyDescent="0.2">
      <c r="A856" t="s">
        <v>2360</v>
      </c>
      <c r="B856" s="68" t="s">
        <v>2360</v>
      </c>
      <c r="D856" s="68" t="s">
        <v>2360</v>
      </c>
      <c r="E856" t="s">
        <v>2360</v>
      </c>
      <c r="G856" s="68" t="s">
        <v>467</v>
      </c>
      <c r="H856" s="68" t="s">
        <v>45</v>
      </c>
      <c r="I856" s="77" t="s">
        <v>48</v>
      </c>
      <c r="J856" s="68" t="s">
        <v>342</v>
      </c>
      <c r="K856" s="68">
        <v>54</v>
      </c>
      <c r="L856" s="90">
        <v>44472</v>
      </c>
      <c r="M856" s="90">
        <v>45170</v>
      </c>
      <c r="N856" s="68">
        <v>23.266666666666666</v>
      </c>
      <c r="O856">
        <v>23</v>
      </c>
      <c r="P856">
        <v>1.9388888888888889</v>
      </c>
      <c r="AD856">
        <v>0</v>
      </c>
      <c r="AJ856" s="114" t="s">
        <v>2171</v>
      </c>
    </row>
    <row r="857" spans="1:36" hidden="1" x14ac:dyDescent="0.2">
      <c r="A857" t="s">
        <v>2361</v>
      </c>
      <c r="B857" s="68" t="s">
        <v>2361</v>
      </c>
      <c r="D857" s="68" t="s">
        <v>2361</v>
      </c>
      <c r="E857" t="s">
        <v>2361</v>
      </c>
      <c r="G857" s="68" t="s">
        <v>467</v>
      </c>
      <c r="H857" s="68" t="s">
        <v>52</v>
      </c>
      <c r="I857" s="77" t="s">
        <v>48</v>
      </c>
      <c r="J857" s="68" t="s">
        <v>342</v>
      </c>
      <c r="K857" s="68">
        <v>59</v>
      </c>
      <c r="L857" s="90">
        <v>44472</v>
      </c>
      <c r="M857" s="90">
        <v>45169</v>
      </c>
      <c r="N857" s="68">
        <v>23.233333333333334</v>
      </c>
      <c r="O857">
        <v>23</v>
      </c>
      <c r="P857">
        <v>1.9361111111111111</v>
      </c>
      <c r="AD857">
        <v>0</v>
      </c>
      <c r="AJ857" s="114" t="s">
        <v>2171</v>
      </c>
    </row>
    <row r="858" spans="1:36" hidden="1" x14ac:dyDescent="0.2">
      <c r="A858" t="s">
        <v>2362</v>
      </c>
      <c r="B858" s="68" t="s">
        <v>2362</v>
      </c>
      <c r="D858" s="68" t="s">
        <v>2362</v>
      </c>
      <c r="E858" t="s">
        <v>2362</v>
      </c>
      <c r="G858" s="68" t="s">
        <v>467</v>
      </c>
      <c r="H858" s="68" t="s">
        <v>52</v>
      </c>
      <c r="I858" s="77" t="s">
        <v>48</v>
      </c>
      <c r="J858" s="68" t="s">
        <v>342</v>
      </c>
      <c r="K858" s="68">
        <v>42</v>
      </c>
      <c r="L858" s="90">
        <v>44472</v>
      </c>
      <c r="M858" s="90">
        <v>45169</v>
      </c>
      <c r="N858" s="68">
        <v>23.233333333333334</v>
      </c>
      <c r="O858">
        <v>23</v>
      </c>
      <c r="P858">
        <v>1.9361111111111111</v>
      </c>
      <c r="AD858">
        <v>0</v>
      </c>
      <c r="AJ858" s="114" t="s">
        <v>2171</v>
      </c>
    </row>
    <row r="859" spans="1:36" hidden="1" x14ac:dyDescent="0.2">
      <c r="A859" t="s">
        <v>2363</v>
      </c>
      <c r="B859" s="68" t="s">
        <v>2363</v>
      </c>
      <c r="D859" s="68" t="s">
        <v>2363</v>
      </c>
      <c r="E859" t="s">
        <v>2363</v>
      </c>
      <c r="G859" s="68" t="s">
        <v>467</v>
      </c>
      <c r="H859" s="68" t="s">
        <v>52</v>
      </c>
      <c r="I859" s="77" t="s">
        <v>48</v>
      </c>
      <c r="J859" s="68" t="s">
        <v>342</v>
      </c>
      <c r="K859" s="68">
        <v>65</v>
      </c>
      <c r="L859" s="90">
        <v>44472</v>
      </c>
      <c r="M859" s="90">
        <v>45169</v>
      </c>
      <c r="N859" s="68">
        <v>23.233333333333334</v>
      </c>
      <c r="O859">
        <v>23</v>
      </c>
      <c r="P859">
        <v>1.9361111111111111</v>
      </c>
      <c r="AD859">
        <v>0</v>
      </c>
      <c r="AJ859" s="114" t="s">
        <v>2171</v>
      </c>
    </row>
    <row r="860" spans="1:36" hidden="1" x14ac:dyDescent="0.2">
      <c r="A860" t="s">
        <v>2364</v>
      </c>
      <c r="B860" s="68" t="s">
        <v>2364</v>
      </c>
      <c r="D860" s="68" t="s">
        <v>2364</v>
      </c>
      <c r="E860" t="s">
        <v>2364</v>
      </c>
      <c r="G860" s="68" t="s">
        <v>467</v>
      </c>
      <c r="H860" s="68" t="s">
        <v>45</v>
      </c>
      <c r="I860" s="77" t="s">
        <v>48</v>
      </c>
      <c r="J860" s="68" t="s">
        <v>43</v>
      </c>
      <c r="K860" s="68">
        <v>28</v>
      </c>
      <c r="L860" s="90">
        <v>44291</v>
      </c>
      <c r="M860" s="90">
        <v>45168</v>
      </c>
      <c r="N860" s="68">
        <v>29.233333333333334</v>
      </c>
      <c r="O860">
        <v>29</v>
      </c>
      <c r="P860">
        <v>2.4361111111111113</v>
      </c>
      <c r="AD860">
        <v>0</v>
      </c>
      <c r="AJ860" s="114" t="s">
        <v>2171</v>
      </c>
    </row>
    <row r="861" spans="1:36" hidden="1" x14ac:dyDescent="0.2">
      <c r="A861" t="s">
        <v>2365</v>
      </c>
      <c r="B861" s="68" t="s">
        <v>2365</v>
      </c>
      <c r="D861" s="68" t="s">
        <v>2365</v>
      </c>
      <c r="E861" t="s">
        <v>2365</v>
      </c>
      <c r="G861" s="68" t="s">
        <v>467</v>
      </c>
      <c r="H861" s="68" t="s">
        <v>45</v>
      </c>
      <c r="I861" s="77" t="s">
        <v>48</v>
      </c>
      <c r="J861" s="68" t="s">
        <v>43</v>
      </c>
      <c r="K861" s="68">
        <v>32</v>
      </c>
      <c r="L861" s="90">
        <v>44291</v>
      </c>
      <c r="M861" s="90">
        <v>45168</v>
      </c>
      <c r="N861" s="68">
        <v>29.233333333333334</v>
      </c>
      <c r="O861">
        <v>29</v>
      </c>
      <c r="P861">
        <v>2.4361111111111113</v>
      </c>
      <c r="AD861">
        <v>0</v>
      </c>
      <c r="AJ861" s="114" t="s">
        <v>2171</v>
      </c>
    </row>
    <row r="862" spans="1:36" hidden="1" x14ac:dyDescent="0.2">
      <c r="A862" t="s">
        <v>2366</v>
      </c>
      <c r="B862" s="68" t="s">
        <v>2366</v>
      </c>
      <c r="D862" s="68" t="s">
        <v>2366</v>
      </c>
      <c r="E862" t="s">
        <v>2366</v>
      </c>
      <c r="G862" s="68" t="s">
        <v>467</v>
      </c>
      <c r="H862" s="68" t="s">
        <v>45</v>
      </c>
      <c r="I862" s="77" t="s">
        <v>48</v>
      </c>
      <c r="J862" s="68" t="s">
        <v>43</v>
      </c>
      <c r="K862" s="68">
        <v>32</v>
      </c>
      <c r="L862" s="90">
        <v>44291</v>
      </c>
      <c r="M862" s="90">
        <v>45168</v>
      </c>
      <c r="N862" s="68">
        <v>29.233333333333334</v>
      </c>
      <c r="O862">
        <v>29</v>
      </c>
      <c r="P862">
        <v>2.4361111111111113</v>
      </c>
      <c r="AD862">
        <v>0</v>
      </c>
      <c r="AJ862" s="114" t="s">
        <v>2171</v>
      </c>
    </row>
    <row r="863" spans="1:36" hidden="1" x14ac:dyDescent="0.2">
      <c r="A863" t="s">
        <v>2367</v>
      </c>
      <c r="B863" s="68" t="s">
        <v>2367</v>
      </c>
      <c r="D863" s="68" t="s">
        <v>2367</v>
      </c>
      <c r="E863" t="s">
        <v>2367</v>
      </c>
      <c r="G863" s="68" t="s">
        <v>467</v>
      </c>
      <c r="H863" s="68" t="s">
        <v>45</v>
      </c>
      <c r="I863" s="77" t="s">
        <v>48</v>
      </c>
      <c r="J863" s="68" t="s">
        <v>43</v>
      </c>
      <c r="K863" s="68">
        <v>31</v>
      </c>
      <c r="L863" s="90">
        <v>44250</v>
      </c>
      <c r="M863" s="90">
        <v>45167</v>
      </c>
      <c r="N863" s="68">
        <f>_xlfn.DAYS(M863,L863)/30</f>
        <v>30.566666666666666</v>
      </c>
      <c r="O863">
        <v>31</v>
      </c>
      <c r="P863">
        <f>N863/12</f>
        <v>2.5472222222222221</v>
      </c>
      <c r="AD863">
        <v>0</v>
      </c>
      <c r="AJ863" s="114" t="s">
        <v>2171</v>
      </c>
    </row>
    <row r="864" spans="1:36" hidden="1" x14ac:dyDescent="0.2">
      <c r="A864" t="s">
        <v>2368</v>
      </c>
      <c r="B864" s="68" t="s">
        <v>2368</v>
      </c>
      <c r="D864" s="68" t="s">
        <v>2368</v>
      </c>
      <c r="E864" t="s">
        <v>2368</v>
      </c>
      <c r="G864" s="68" t="s">
        <v>467</v>
      </c>
      <c r="H864" s="68" t="s">
        <v>45</v>
      </c>
      <c r="I864" s="77" t="s">
        <v>48</v>
      </c>
      <c r="J864" s="68" t="s">
        <v>43</v>
      </c>
      <c r="K864" s="68">
        <v>24</v>
      </c>
      <c r="L864" s="90">
        <v>44252</v>
      </c>
      <c r="M864" s="90">
        <v>45167</v>
      </c>
      <c r="N864" s="68">
        <f>_xlfn.DAYS(M864,L864)/30</f>
        <v>30.5</v>
      </c>
      <c r="O864">
        <v>30</v>
      </c>
      <c r="P864">
        <f>N864/12</f>
        <v>2.5416666666666665</v>
      </c>
      <c r="AD864">
        <v>0</v>
      </c>
      <c r="AJ864" s="114" t="s">
        <v>2171</v>
      </c>
    </row>
    <row r="865" spans="1:38" hidden="1" x14ac:dyDescent="0.2">
      <c r="A865" t="s">
        <v>2369</v>
      </c>
      <c r="B865" s="68" t="s">
        <v>2369</v>
      </c>
      <c r="D865" s="68" t="s">
        <v>2369</v>
      </c>
      <c r="E865" t="s">
        <v>2369</v>
      </c>
      <c r="G865" s="68" t="s">
        <v>467</v>
      </c>
      <c r="H865" s="68" t="s">
        <v>52</v>
      </c>
      <c r="I865" s="77" t="s">
        <v>48</v>
      </c>
      <c r="J865" s="68" t="s">
        <v>43</v>
      </c>
      <c r="K865" s="68">
        <v>30</v>
      </c>
      <c r="L865" s="90">
        <v>44376</v>
      </c>
      <c r="M865" s="90">
        <v>45167</v>
      </c>
      <c r="N865" s="68">
        <f>_xlfn.DAYS(M865,L865)/30</f>
        <v>26.366666666666667</v>
      </c>
      <c r="O865">
        <v>26</v>
      </c>
      <c r="P865">
        <f>N865/12</f>
        <v>2.1972222222222224</v>
      </c>
      <c r="AD865">
        <v>0</v>
      </c>
      <c r="AG865" t="s">
        <v>2182</v>
      </c>
      <c r="AJ865" s="114" t="s">
        <v>2171</v>
      </c>
    </row>
    <row r="866" spans="1:38" hidden="1" x14ac:dyDescent="0.2">
      <c r="A866" t="s">
        <v>2370</v>
      </c>
      <c r="B866" s="68" t="s">
        <v>2370</v>
      </c>
      <c r="D866" s="68" t="s">
        <v>2370</v>
      </c>
      <c r="E866" t="s">
        <v>2370</v>
      </c>
      <c r="G866" s="68" t="s">
        <v>467</v>
      </c>
      <c r="H866" s="68" t="s">
        <v>52</v>
      </c>
      <c r="I866" s="77" t="s">
        <v>48</v>
      </c>
      <c r="J866" s="68" t="s">
        <v>43</v>
      </c>
      <c r="K866" s="68">
        <v>25</v>
      </c>
      <c r="L866" s="90">
        <v>44423</v>
      </c>
      <c r="M866" s="90">
        <v>45167</v>
      </c>
      <c r="N866" s="68">
        <f>_xlfn.DAYS(M866,L866)/30</f>
        <v>24.8</v>
      </c>
      <c r="O866">
        <v>25</v>
      </c>
      <c r="P866">
        <f>N866/12</f>
        <v>2.0666666666666669</v>
      </c>
      <c r="AD866">
        <v>0</v>
      </c>
      <c r="AG866" t="s">
        <v>2183</v>
      </c>
      <c r="AJ866" s="114" t="s">
        <v>2171</v>
      </c>
    </row>
    <row r="867" spans="1:38" hidden="1" x14ac:dyDescent="0.2">
      <c r="A867" t="s">
        <v>2371</v>
      </c>
      <c r="B867" s="68" t="s">
        <v>2371</v>
      </c>
      <c r="D867" s="68" t="s">
        <v>2371</v>
      </c>
      <c r="E867" t="s">
        <v>2371</v>
      </c>
      <c r="G867" s="68" t="s">
        <v>467</v>
      </c>
      <c r="H867" s="68" t="s">
        <v>52</v>
      </c>
      <c r="I867" s="77" t="s">
        <v>48</v>
      </c>
      <c r="J867" s="68" t="s">
        <v>43</v>
      </c>
      <c r="K867" s="68">
        <v>24</v>
      </c>
      <c r="L867" s="90">
        <v>44307</v>
      </c>
      <c r="M867" s="90">
        <v>45167</v>
      </c>
      <c r="N867" s="68">
        <f>_xlfn.DAYS(M867,L867)/30</f>
        <v>28.666666666666668</v>
      </c>
      <c r="O867">
        <v>29</v>
      </c>
      <c r="P867">
        <f>N867/12</f>
        <v>2.3888888888888888</v>
      </c>
      <c r="AD867">
        <v>0</v>
      </c>
      <c r="AG867" t="s">
        <v>2184</v>
      </c>
      <c r="AJ867" s="114" t="s">
        <v>2171</v>
      </c>
    </row>
    <row r="868" spans="1:38" hidden="1" x14ac:dyDescent="0.2">
      <c r="A868" t="s">
        <v>2372</v>
      </c>
      <c r="B868" s="68" t="s">
        <v>2372</v>
      </c>
      <c r="D868" s="68" t="s">
        <v>2372</v>
      </c>
      <c r="E868" t="s">
        <v>2372</v>
      </c>
      <c r="G868" s="68" t="s">
        <v>321</v>
      </c>
      <c r="H868" s="68" t="s">
        <v>45</v>
      </c>
      <c r="I868" s="77" t="s">
        <v>48</v>
      </c>
      <c r="J868" s="68" t="s">
        <v>43</v>
      </c>
      <c r="K868" s="68">
        <v>34</v>
      </c>
      <c r="L868" s="90">
        <v>44459</v>
      </c>
      <c r="M868" s="90">
        <v>45086</v>
      </c>
      <c r="N868" s="68">
        <v>20.9</v>
      </c>
      <c r="O868">
        <v>21</v>
      </c>
      <c r="P868">
        <v>1.7416666666666665</v>
      </c>
      <c r="AD868">
        <v>0</v>
      </c>
      <c r="AJ868" s="114" t="s">
        <v>2171</v>
      </c>
    </row>
    <row r="869" spans="1:38" hidden="1" x14ac:dyDescent="0.2">
      <c r="A869" t="s">
        <v>2373</v>
      </c>
      <c r="B869" s="68" t="s">
        <v>2373</v>
      </c>
      <c r="D869" s="68" t="s">
        <v>2373</v>
      </c>
      <c r="E869" t="s">
        <v>2373</v>
      </c>
      <c r="G869" s="68" t="s">
        <v>321</v>
      </c>
      <c r="H869" s="68" t="s">
        <v>45</v>
      </c>
      <c r="I869" s="77" t="s">
        <v>48</v>
      </c>
      <c r="J869" s="68" t="s">
        <v>43</v>
      </c>
      <c r="K869" s="68">
        <v>33</v>
      </c>
      <c r="L869" s="90">
        <v>44459</v>
      </c>
      <c r="M869" s="90">
        <v>45086</v>
      </c>
      <c r="N869" s="68">
        <v>20.9</v>
      </c>
      <c r="O869">
        <v>21</v>
      </c>
      <c r="P869">
        <v>1.7416666666666665</v>
      </c>
      <c r="AD869">
        <v>0</v>
      </c>
      <c r="AJ869" s="114" t="s">
        <v>2171</v>
      </c>
    </row>
    <row r="870" spans="1:38" hidden="1" x14ac:dyDescent="0.2">
      <c r="A870" t="s">
        <v>2374</v>
      </c>
      <c r="B870" s="68" t="s">
        <v>2374</v>
      </c>
      <c r="D870" s="68" t="s">
        <v>2374</v>
      </c>
      <c r="E870" t="s">
        <v>2374</v>
      </c>
      <c r="G870" s="68" t="s">
        <v>321</v>
      </c>
      <c r="H870" s="68" t="s">
        <v>45</v>
      </c>
      <c r="I870" s="77" t="s">
        <v>48</v>
      </c>
      <c r="J870" s="68" t="s">
        <v>43</v>
      </c>
      <c r="K870" s="68">
        <v>36</v>
      </c>
      <c r="L870" s="90">
        <v>44459</v>
      </c>
      <c r="M870" s="90">
        <v>45086</v>
      </c>
      <c r="N870" s="68">
        <v>20.9</v>
      </c>
      <c r="O870">
        <v>21</v>
      </c>
      <c r="P870">
        <v>1.7416666666666665</v>
      </c>
      <c r="AD870">
        <v>0</v>
      </c>
      <c r="AJ870" s="114" t="s">
        <v>2171</v>
      </c>
    </row>
    <row r="871" spans="1:38" hidden="1" x14ac:dyDescent="0.2">
      <c r="A871" t="s">
        <v>2375</v>
      </c>
      <c r="B871" s="68" t="s">
        <v>2375</v>
      </c>
      <c r="D871" s="68" t="s">
        <v>2375</v>
      </c>
      <c r="E871" t="s">
        <v>2375</v>
      </c>
      <c r="G871" s="68" t="s">
        <v>467</v>
      </c>
      <c r="H871" s="68" t="s">
        <v>52</v>
      </c>
      <c r="I871" s="77" t="s">
        <v>48</v>
      </c>
      <c r="J871" s="68" t="s">
        <v>43</v>
      </c>
      <c r="K871" s="68">
        <v>25</v>
      </c>
      <c r="L871" s="90">
        <v>44202</v>
      </c>
      <c r="M871" s="90">
        <v>45085</v>
      </c>
      <c r="N871" s="68">
        <v>29.433333333333334</v>
      </c>
      <c r="O871">
        <v>29</v>
      </c>
      <c r="P871">
        <v>2.4527777777777779</v>
      </c>
      <c r="AD871">
        <v>0</v>
      </c>
      <c r="AJ871" s="114" t="s">
        <v>2171</v>
      </c>
    </row>
    <row r="872" spans="1:38" hidden="1" x14ac:dyDescent="0.2">
      <c r="A872" t="s">
        <v>2376</v>
      </c>
      <c r="B872" s="68" t="s">
        <v>2376</v>
      </c>
      <c r="D872" s="68" t="s">
        <v>2376</v>
      </c>
      <c r="E872" t="s">
        <v>2376</v>
      </c>
      <c r="G872" s="68" t="s">
        <v>467</v>
      </c>
      <c r="H872" s="68" t="s">
        <v>52</v>
      </c>
      <c r="I872" s="77" t="s">
        <v>48</v>
      </c>
      <c r="J872" s="68" t="s">
        <v>43</v>
      </c>
      <c r="K872" s="68">
        <v>26</v>
      </c>
      <c r="L872" s="90">
        <v>44202</v>
      </c>
      <c r="M872" s="90">
        <v>45085</v>
      </c>
      <c r="N872" s="68">
        <v>29.433333333333334</v>
      </c>
      <c r="O872">
        <v>29</v>
      </c>
      <c r="P872">
        <v>2.4527777777777779</v>
      </c>
      <c r="AD872">
        <v>0</v>
      </c>
      <c r="AJ872" s="114" t="s">
        <v>2171</v>
      </c>
    </row>
    <row r="873" spans="1:38" hidden="1" x14ac:dyDescent="0.2">
      <c r="A873" t="s">
        <v>2377</v>
      </c>
      <c r="B873" s="68" t="s">
        <v>2377</v>
      </c>
      <c r="D873" s="68" t="s">
        <v>2377</v>
      </c>
      <c r="E873" t="s">
        <v>2377</v>
      </c>
      <c r="G873" s="68" t="s">
        <v>321</v>
      </c>
      <c r="H873" s="68" t="s">
        <v>45</v>
      </c>
      <c r="I873" s="77" t="s">
        <v>48</v>
      </c>
      <c r="J873" s="68" t="s">
        <v>43</v>
      </c>
      <c r="K873" s="68">
        <v>33</v>
      </c>
      <c r="L873" s="90">
        <v>44409</v>
      </c>
      <c r="M873" s="90">
        <v>45085</v>
      </c>
      <c r="N873" s="68">
        <v>22.533333333333335</v>
      </c>
      <c r="O873">
        <v>22</v>
      </c>
      <c r="P873">
        <v>1.877777777777778</v>
      </c>
      <c r="AD873">
        <v>0</v>
      </c>
      <c r="AJ873" s="114" t="s">
        <v>2171</v>
      </c>
    </row>
    <row r="874" spans="1:38" hidden="1" x14ac:dyDescent="0.2">
      <c r="A874" t="s">
        <v>1280</v>
      </c>
      <c r="B874" s="68" t="s">
        <v>1280</v>
      </c>
      <c r="D874" s="68" t="s">
        <v>1280</v>
      </c>
      <c r="E874" t="s">
        <v>1280</v>
      </c>
      <c r="G874" s="68" t="s">
        <v>321</v>
      </c>
      <c r="H874" s="68" t="s">
        <v>52</v>
      </c>
      <c r="I874" s="77" t="s">
        <v>48</v>
      </c>
      <c r="J874" s="68" t="s">
        <v>43</v>
      </c>
      <c r="K874" s="68">
        <v>29</v>
      </c>
      <c r="L874" s="90">
        <v>44174</v>
      </c>
      <c r="M874" s="90">
        <v>45084</v>
      </c>
      <c r="N874" s="68">
        <v>30.333333333333332</v>
      </c>
      <c r="O874">
        <v>30</v>
      </c>
      <c r="P874">
        <v>2.5277777777777777</v>
      </c>
      <c r="AD874">
        <v>0</v>
      </c>
      <c r="AJ874" s="114" t="s">
        <v>2171</v>
      </c>
    </row>
    <row r="875" spans="1:38" hidden="1" x14ac:dyDescent="0.2">
      <c r="A875" t="s">
        <v>1283</v>
      </c>
      <c r="B875" s="68" t="s">
        <v>1283</v>
      </c>
      <c r="D875" s="68" t="s">
        <v>1283</v>
      </c>
      <c r="E875" t="s">
        <v>1283</v>
      </c>
      <c r="G875" s="68" t="s">
        <v>467</v>
      </c>
      <c r="H875" s="68" t="s">
        <v>45</v>
      </c>
      <c r="I875" s="77" t="s">
        <v>48</v>
      </c>
      <c r="J875" s="68" t="s">
        <v>43</v>
      </c>
      <c r="K875" s="68">
        <v>35</v>
      </c>
      <c r="L875" s="90">
        <v>44202</v>
      </c>
      <c r="M875" s="90">
        <v>45084</v>
      </c>
      <c r="N875" s="68">
        <v>29.4</v>
      </c>
      <c r="O875">
        <v>29</v>
      </c>
      <c r="P875">
        <v>2.4499999999999997</v>
      </c>
      <c r="AD875">
        <v>0</v>
      </c>
      <c r="AJ875" s="114" t="s">
        <v>2171</v>
      </c>
    </row>
    <row r="876" spans="1:38" hidden="1" x14ac:dyDescent="0.2">
      <c r="A876" t="s">
        <v>1286</v>
      </c>
      <c r="B876" s="68" t="s">
        <v>1286</v>
      </c>
      <c r="D876" s="68" t="s">
        <v>1286</v>
      </c>
      <c r="E876" t="s">
        <v>1286</v>
      </c>
      <c r="G876" s="68" t="s">
        <v>467</v>
      </c>
      <c r="H876" s="68" t="s">
        <v>45</v>
      </c>
      <c r="I876" s="77" t="s">
        <v>48</v>
      </c>
      <c r="J876" s="68" t="s">
        <v>43</v>
      </c>
      <c r="K876" s="68">
        <v>32</v>
      </c>
      <c r="L876" s="90">
        <v>44202</v>
      </c>
      <c r="M876" s="90">
        <v>45084</v>
      </c>
      <c r="N876" s="68">
        <v>29.4</v>
      </c>
      <c r="O876">
        <v>29</v>
      </c>
      <c r="P876">
        <v>2.4499999999999997</v>
      </c>
      <c r="AD876">
        <v>0</v>
      </c>
      <c r="AJ876" s="114" t="s">
        <v>2171</v>
      </c>
    </row>
    <row r="877" spans="1:38" hidden="1" x14ac:dyDescent="0.2">
      <c r="A877" t="s">
        <v>1289</v>
      </c>
      <c r="B877" s="68" t="s">
        <v>1289</v>
      </c>
      <c r="D877" s="68" t="s">
        <v>1289</v>
      </c>
      <c r="E877" t="s">
        <v>1289</v>
      </c>
      <c r="G877" s="68" t="s">
        <v>467</v>
      </c>
      <c r="H877" s="68" t="s">
        <v>45</v>
      </c>
      <c r="I877" s="77" t="s">
        <v>48</v>
      </c>
      <c r="J877" s="68" t="s">
        <v>43</v>
      </c>
      <c r="K877" s="68">
        <v>32</v>
      </c>
      <c r="L877" s="90">
        <v>44219</v>
      </c>
      <c r="M877" s="90">
        <v>45084</v>
      </c>
      <c r="N877" s="68">
        <v>28.833333333333332</v>
      </c>
      <c r="O877">
        <v>29</v>
      </c>
      <c r="P877">
        <v>2.4027777777777777</v>
      </c>
      <c r="AD877">
        <v>0</v>
      </c>
      <c r="AJ877" s="114" t="s">
        <v>2171</v>
      </c>
    </row>
    <row r="878" spans="1:38" hidden="1" x14ac:dyDescent="0.2">
      <c r="A878" t="s">
        <v>2378</v>
      </c>
      <c r="B878" s="68" t="s">
        <v>2378</v>
      </c>
      <c r="D878" s="68" t="s">
        <v>2378</v>
      </c>
      <c r="E878" t="s">
        <v>2378</v>
      </c>
      <c r="G878" s="68" t="s">
        <v>326</v>
      </c>
      <c r="H878" s="68" t="s">
        <v>45</v>
      </c>
      <c r="I878" s="77" t="s">
        <v>48</v>
      </c>
      <c r="J878" s="68" t="s">
        <v>43</v>
      </c>
      <c r="K878" s="68">
        <v>25</v>
      </c>
      <c r="L878" s="90">
        <v>44879</v>
      </c>
      <c r="M878" s="90">
        <v>45057</v>
      </c>
      <c r="N878" s="68">
        <v>5.9333333333333336</v>
      </c>
      <c r="O878">
        <v>6</v>
      </c>
      <c r="P878">
        <v>0.49444444444444446</v>
      </c>
      <c r="AC878" t="s">
        <v>2185</v>
      </c>
      <c r="AD878">
        <v>0</v>
      </c>
      <c r="AJ878" s="114" t="s">
        <v>2171</v>
      </c>
    </row>
    <row r="879" spans="1:38" hidden="1" x14ac:dyDescent="0.2">
      <c r="A879" t="s">
        <v>2379</v>
      </c>
      <c r="B879" s="68" t="s">
        <v>2379</v>
      </c>
      <c r="D879" s="68" t="s">
        <v>2379</v>
      </c>
      <c r="E879" t="s">
        <v>2379</v>
      </c>
      <c r="G879" s="68" t="s">
        <v>326</v>
      </c>
      <c r="H879" s="68" t="s">
        <v>52</v>
      </c>
      <c r="I879" s="77" t="s">
        <v>48</v>
      </c>
      <c r="J879" s="68" t="s">
        <v>43</v>
      </c>
      <c r="K879" s="68">
        <v>14</v>
      </c>
      <c r="L879" s="90">
        <v>44894</v>
      </c>
      <c r="M879" s="90">
        <v>45057</v>
      </c>
      <c r="N879" s="68">
        <v>5.4333333333333336</v>
      </c>
      <c r="O879">
        <v>5</v>
      </c>
      <c r="P879">
        <v>0.45277777777777778</v>
      </c>
      <c r="AC879" t="s">
        <v>2185</v>
      </c>
      <c r="AD879">
        <v>0</v>
      </c>
      <c r="AJ879" s="114" t="s">
        <v>2171</v>
      </c>
    </row>
    <row r="880" spans="1:38" hidden="1" x14ac:dyDescent="0.2">
      <c r="A880" s="55" t="s">
        <v>1673</v>
      </c>
      <c r="B880" s="68" t="s">
        <v>1673</v>
      </c>
      <c r="C880" s="55"/>
      <c r="D880" s="68" t="s">
        <v>1673</v>
      </c>
      <c r="E880" s="55" t="s">
        <v>1673</v>
      </c>
      <c r="F880" s="55"/>
      <c r="G880" s="68" t="s">
        <v>97</v>
      </c>
      <c r="H880" s="68" t="s">
        <v>52</v>
      </c>
      <c r="I880" s="77" t="s">
        <v>48</v>
      </c>
      <c r="J880" s="68" t="s">
        <v>43</v>
      </c>
      <c r="K880" s="68">
        <v>24</v>
      </c>
      <c r="L880" s="90">
        <v>44900</v>
      </c>
      <c r="M880" s="90">
        <v>45357</v>
      </c>
      <c r="N880" s="68">
        <f t="shared" ref="N880:N911" si="22">_xlfn.DAYS(M880,L880)/30</f>
        <v>15.233333333333333</v>
      </c>
      <c r="O880" s="55">
        <v>15</v>
      </c>
      <c r="P880" s="55">
        <f t="shared" ref="P880:P936" si="23">N880/12</f>
        <v>1.2694444444444444</v>
      </c>
      <c r="Q880" s="55"/>
      <c r="R880" s="55"/>
      <c r="S880" s="55" t="s">
        <v>2186</v>
      </c>
      <c r="T880" s="68" t="s">
        <v>2187</v>
      </c>
      <c r="U880" s="55"/>
      <c r="V880" s="55"/>
      <c r="Z880" s="55"/>
      <c r="AA880" s="55"/>
      <c r="AB880" s="55"/>
      <c r="AC880" s="55"/>
      <c r="AD880">
        <v>0</v>
      </c>
      <c r="AE880" s="55"/>
      <c r="AF880" s="55"/>
      <c r="AG880" s="55" t="s">
        <v>2188</v>
      </c>
      <c r="AH880" s="55"/>
      <c r="AI880" s="55" t="s">
        <v>1661</v>
      </c>
      <c r="AJ880" s="114" t="s">
        <v>2054</v>
      </c>
      <c r="AK880" s="55"/>
      <c r="AL880" s="55"/>
    </row>
    <row r="881" spans="1:38" hidden="1" x14ac:dyDescent="0.2">
      <c r="A881" s="55" t="s">
        <v>1716</v>
      </c>
      <c r="B881" s="68" t="s">
        <v>1716</v>
      </c>
      <c r="C881" s="55"/>
      <c r="D881" s="68" t="s">
        <v>1716</v>
      </c>
      <c r="E881" s="55" t="s">
        <v>1716</v>
      </c>
      <c r="F881" s="55"/>
      <c r="G881" s="68" t="s">
        <v>97</v>
      </c>
      <c r="H881" s="68" t="s">
        <v>52</v>
      </c>
      <c r="I881" s="77" t="s">
        <v>48</v>
      </c>
      <c r="J881" s="68" t="s">
        <v>43</v>
      </c>
      <c r="K881" s="68">
        <v>26</v>
      </c>
      <c r="L881" s="90">
        <v>44900</v>
      </c>
      <c r="M881" s="90">
        <v>45357</v>
      </c>
      <c r="N881" s="68">
        <f t="shared" si="22"/>
        <v>15.233333333333333</v>
      </c>
      <c r="O881" s="55">
        <v>15</v>
      </c>
      <c r="P881" s="55">
        <f t="shared" si="23"/>
        <v>1.2694444444444444</v>
      </c>
      <c r="Q881" s="55"/>
      <c r="R881" s="55"/>
      <c r="S881" s="55" t="s">
        <v>2189</v>
      </c>
      <c r="T881" s="102" t="s">
        <v>2190</v>
      </c>
      <c r="U881" s="55"/>
      <c r="V881" s="55"/>
      <c r="Z881" s="55"/>
      <c r="AA881" s="55"/>
      <c r="AB881" s="55"/>
      <c r="AC881" s="55"/>
      <c r="AD881">
        <v>0</v>
      </c>
      <c r="AE881" s="55"/>
      <c r="AF881" s="55"/>
      <c r="AG881" s="55" t="s">
        <v>2191</v>
      </c>
      <c r="AH881" s="55"/>
      <c r="AI881" s="55" t="s">
        <v>1661</v>
      </c>
      <c r="AJ881" s="114" t="s">
        <v>2054</v>
      </c>
      <c r="AK881" s="55"/>
      <c r="AL881" s="55"/>
    </row>
    <row r="882" spans="1:38" hidden="1" x14ac:dyDescent="0.2">
      <c r="A882" s="55" t="s">
        <v>1719</v>
      </c>
      <c r="B882" s="68" t="s">
        <v>1719</v>
      </c>
      <c r="C882" s="55"/>
      <c r="D882" s="68" t="s">
        <v>1719</v>
      </c>
      <c r="E882" s="55" t="s">
        <v>1719</v>
      </c>
      <c r="F882" s="55"/>
      <c r="G882" s="68" t="s">
        <v>467</v>
      </c>
      <c r="H882" s="68" t="s">
        <v>45</v>
      </c>
      <c r="I882" s="77" t="s">
        <v>48</v>
      </c>
      <c r="J882" s="68" t="s">
        <v>43</v>
      </c>
      <c r="K882" s="68">
        <v>31</v>
      </c>
      <c r="L882" s="90">
        <v>44901</v>
      </c>
      <c r="M882" s="90">
        <v>45357</v>
      </c>
      <c r="N882" s="68">
        <f t="shared" si="22"/>
        <v>15.2</v>
      </c>
      <c r="O882" s="55">
        <v>15</v>
      </c>
      <c r="P882" s="55">
        <f t="shared" si="23"/>
        <v>1.2666666666666666</v>
      </c>
      <c r="Q882" s="55"/>
      <c r="R882" s="55"/>
      <c r="S882" s="55" t="s">
        <v>1719</v>
      </c>
      <c r="T882" s="68" t="s">
        <v>2192</v>
      </c>
      <c r="U882" s="55"/>
      <c r="V882" s="55"/>
      <c r="Z882" s="55"/>
      <c r="AA882" s="55"/>
      <c r="AB882" s="55"/>
      <c r="AC882" s="55"/>
      <c r="AD882">
        <v>0</v>
      </c>
      <c r="AE882" s="55"/>
      <c r="AF882" s="55"/>
      <c r="AG882" s="55" t="s">
        <v>2193</v>
      </c>
      <c r="AH882" s="55"/>
      <c r="AI882" s="55" t="s">
        <v>1661</v>
      </c>
      <c r="AJ882" s="114" t="s">
        <v>2054</v>
      </c>
      <c r="AK882" s="55"/>
      <c r="AL882" s="55"/>
    </row>
    <row r="883" spans="1:38" hidden="1" x14ac:dyDescent="0.2">
      <c r="A883" s="55" t="s">
        <v>1722</v>
      </c>
      <c r="B883" s="68" t="s">
        <v>1722</v>
      </c>
      <c r="C883" s="55"/>
      <c r="D883" s="68" t="s">
        <v>1722</v>
      </c>
      <c r="E883" s="55" t="s">
        <v>1722</v>
      </c>
      <c r="F883" s="55"/>
      <c r="G883" s="68" t="s">
        <v>467</v>
      </c>
      <c r="H883" s="68" t="s">
        <v>45</v>
      </c>
      <c r="I883" s="77" t="s">
        <v>48</v>
      </c>
      <c r="J883" s="68" t="s">
        <v>43</v>
      </c>
      <c r="K883" s="68">
        <v>30</v>
      </c>
      <c r="L883" s="90">
        <v>44901</v>
      </c>
      <c r="M883" s="90">
        <v>45357</v>
      </c>
      <c r="N883" s="68">
        <f t="shared" si="22"/>
        <v>15.2</v>
      </c>
      <c r="O883" s="55">
        <v>15</v>
      </c>
      <c r="P883" s="55">
        <f t="shared" si="23"/>
        <v>1.2666666666666666</v>
      </c>
      <c r="Q883" s="55"/>
      <c r="R883" s="55"/>
      <c r="S883" s="55" t="s">
        <v>1722</v>
      </c>
      <c r="T883" s="68" t="s">
        <v>2194</v>
      </c>
      <c r="U883" s="66"/>
      <c r="V883" s="55"/>
      <c r="Z883" s="55"/>
      <c r="AA883" s="55"/>
      <c r="AB883" s="55"/>
      <c r="AC883" s="55"/>
      <c r="AD883">
        <v>0</v>
      </c>
      <c r="AE883" s="55"/>
      <c r="AF883" s="55"/>
      <c r="AG883" s="55" t="s">
        <v>2195</v>
      </c>
      <c r="AH883" s="55"/>
      <c r="AI883" s="55" t="s">
        <v>1661</v>
      </c>
      <c r="AJ883" s="114" t="s">
        <v>2054</v>
      </c>
      <c r="AK883" s="55"/>
      <c r="AL883" s="55"/>
    </row>
    <row r="884" spans="1:38" hidden="1" x14ac:dyDescent="0.2">
      <c r="A884" s="55" t="s">
        <v>1726</v>
      </c>
      <c r="B884" s="68" t="s">
        <v>1726</v>
      </c>
      <c r="D884" s="68" t="s">
        <v>1726</v>
      </c>
      <c r="E884" t="s">
        <v>1726</v>
      </c>
      <c r="G884" s="68" t="s">
        <v>467</v>
      </c>
      <c r="H884" s="68" t="s">
        <v>45</v>
      </c>
      <c r="I884" s="77" t="s">
        <v>48</v>
      </c>
      <c r="J884" s="68" t="s">
        <v>43</v>
      </c>
      <c r="K884" s="68">
        <v>32</v>
      </c>
      <c r="L884" s="90">
        <v>44901</v>
      </c>
      <c r="M884" s="90">
        <v>45357</v>
      </c>
      <c r="N884" s="68">
        <f t="shared" si="22"/>
        <v>15.2</v>
      </c>
      <c r="O884">
        <v>15</v>
      </c>
      <c r="P884">
        <f t="shared" si="23"/>
        <v>1.2666666666666666</v>
      </c>
      <c r="S884" s="55" t="s">
        <v>1726</v>
      </c>
      <c r="T884" s="68" t="s">
        <v>2196</v>
      </c>
      <c r="AD884">
        <v>0</v>
      </c>
      <c r="AG884" t="s">
        <v>2197</v>
      </c>
      <c r="AJ884" s="114" t="s">
        <v>2054</v>
      </c>
    </row>
    <row r="885" spans="1:38" hidden="1" x14ac:dyDescent="0.2">
      <c r="A885" s="55" t="s">
        <v>1729</v>
      </c>
      <c r="B885" s="68" t="s">
        <v>1729</v>
      </c>
      <c r="D885" s="68" t="s">
        <v>1729</v>
      </c>
      <c r="E885" t="s">
        <v>1729</v>
      </c>
      <c r="G885" s="68" t="s">
        <v>467</v>
      </c>
      <c r="H885" s="68" t="s">
        <v>45</v>
      </c>
      <c r="I885" s="77" t="s">
        <v>48</v>
      </c>
      <c r="J885" s="68" t="s">
        <v>43</v>
      </c>
      <c r="K885" s="68">
        <v>30</v>
      </c>
      <c r="L885" s="90">
        <v>44901</v>
      </c>
      <c r="M885" s="90">
        <v>45358</v>
      </c>
      <c r="N885" s="68">
        <f t="shared" si="22"/>
        <v>15.233333333333333</v>
      </c>
      <c r="O885">
        <v>15</v>
      </c>
      <c r="P885">
        <f t="shared" si="23"/>
        <v>1.2694444444444444</v>
      </c>
      <c r="S885" s="55" t="s">
        <v>1729</v>
      </c>
      <c r="T885" s="68" t="s">
        <v>2198</v>
      </c>
      <c r="AD885">
        <v>0</v>
      </c>
      <c r="AG885" t="s">
        <v>2199</v>
      </c>
      <c r="AJ885" s="114" t="s">
        <v>2054</v>
      </c>
    </row>
    <row r="886" spans="1:38" hidden="1" x14ac:dyDescent="0.2">
      <c r="A886" s="55" t="s">
        <v>1874</v>
      </c>
      <c r="B886" s="68" t="s">
        <v>1874</v>
      </c>
      <c r="D886" s="68" t="s">
        <v>1874</v>
      </c>
      <c r="E886" t="s">
        <v>1874</v>
      </c>
      <c r="G886" s="68" t="s">
        <v>467</v>
      </c>
      <c r="H886" s="68" t="s">
        <v>52</v>
      </c>
      <c r="I886" s="77" t="s">
        <v>48</v>
      </c>
      <c r="J886" s="68" t="s">
        <v>43</v>
      </c>
      <c r="K886" s="68">
        <v>25</v>
      </c>
      <c r="L886" s="90">
        <v>44946</v>
      </c>
      <c r="M886" s="90">
        <v>45358</v>
      </c>
      <c r="N886" s="68">
        <f t="shared" si="22"/>
        <v>13.733333333333333</v>
      </c>
      <c r="O886">
        <v>14</v>
      </c>
      <c r="P886">
        <f t="shared" si="23"/>
        <v>1.1444444444444444</v>
      </c>
      <c r="S886" t="s">
        <v>1874</v>
      </c>
      <c r="T886" s="68" t="s">
        <v>2200</v>
      </c>
      <c r="AD886">
        <v>0</v>
      </c>
      <c r="AG886" t="s">
        <v>2201</v>
      </c>
      <c r="AJ886" s="114" t="s">
        <v>2054</v>
      </c>
    </row>
    <row r="887" spans="1:38" hidden="1" x14ac:dyDescent="0.2">
      <c r="A887" s="55" t="s">
        <v>1881</v>
      </c>
      <c r="B887" s="68" t="s">
        <v>1881</v>
      </c>
      <c r="D887" s="68" t="s">
        <v>1881</v>
      </c>
      <c r="E887" t="s">
        <v>1881</v>
      </c>
      <c r="G887" s="68" t="s">
        <v>104</v>
      </c>
      <c r="H887" s="68" t="s">
        <v>52</v>
      </c>
      <c r="I887" s="77" t="s">
        <v>48</v>
      </c>
      <c r="J887" s="68" t="s">
        <v>43</v>
      </c>
      <c r="K887" s="68">
        <v>26</v>
      </c>
      <c r="L887" s="90">
        <v>44879</v>
      </c>
      <c r="M887" s="90">
        <v>45356</v>
      </c>
      <c r="N887" s="68">
        <f t="shared" si="22"/>
        <v>15.9</v>
      </c>
      <c r="O887">
        <v>16</v>
      </c>
      <c r="P887">
        <f t="shared" si="23"/>
        <v>1.325</v>
      </c>
      <c r="S887" t="s">
        <v>1881</v>
      </c>
      <c r="T887" s="68" t="s">
        <v>2202</v>
      </c>
      <c r="AD887">
        <v>0</v>
      </c>
      <c r="AG887" t="s">
        <v>2203</v>
      </c>
      <c r="AJ887" s="114" t="s">
        <v>2054</v>
      </c>
    </row>
    <row r="888" spans="1:38" hidden="1" x14ac:dyDescent="0.2">
      <c r="A888" s="55" t="s">
        <v>1732</v>
      </c>
      <c r="B888" s="68" t="s">
        <v>1732</v>
      </c>
      <c r="D888" s="68" t="s">
        <v>1732</v>
      </c>
      <c r="E888" t="s">
        <v>1732</v>
      </c>
      <c r="G888" s="68" t="s">
        <v>104</v>
      </c>
      <c r="H888" s="68" t="s">
        <v>52</v>
      </c>
      <c r="I888" s="77" t="s">
        <v>48</v>
      </c>
      <c r="J888" s="68" t="s">
        <v>43</v>
      </c>
      <c r="K888" s="68">
        <v>25</v>
      </c>
      <c r="L888" s="90">
        <v>44879</v>
      </c>
      <c r="M888" s="90">
        <v>45356</v>
      </c>
      <c r="N888" s="68">
        <f t="shared" si="22"/>
        <v>15.9</v>
      </c>
      <c r="O888">
        <v>16</v>
      </c>
      <c r="P888">
        <f t="shared" si="23"/>
        <v>1.325</v>
      </c>
      <c r="S888" t="s">
        <v>1732</v>
      </c>
      <c r="T888" s="68" t="s">
        <v>2204</v>
      </c>
      <c r="AD888">
        <v>0</v>
      </c>
      <c r="AG888" t="s">
        <v>2205</v>
      </c>
      <c r="AJ888" s="114" t="s">
        <v>2054</v>
      </c>
    </row>
    <row r="889" spans="1:38" hidden="1" x14ac:dyDescent="0.2">
      <c r="A889" s="55" t="s">
        <v>1735</v>
      </c>
      <c r="B889" s="68" t="s">
        <v>1735</v>
      </c>
      <c r="D889" s="68" t="s">
        <v>1735</v>
      </c>
      <c r="E889" t="s">
        <v>1735</v>
      </c>
      <c r="G889" s="68" t="s">
        <v>104</v>
      </c>
      <c r="H889" s="68" t="s">
        <v>52</v>
      </c>
      <c r="I889" s="77" t="s">
        <v>48</v>
      </c>
      <c r="J889" s="68" t="s">
        <v>43</v>
      </c>
      <c r="K889" s="68">
        <v>24</v>
      </c>
      <c r="L889" s="90">
        <v>44879</v>
      </c>
      <c r="M889" s="90">
        <v>45356</v>
      </c>
      <c r="N889" s="68">
        <f t="shared" si="22"/>
        <v>15.9</v>
      </c>
      <c r="O889">
        <v>16</v>
      </c>
      <c r="P889">
        <f t="shared" si="23"/>
        <v>1.325</v>
      </c>
      <c r="S889" t="s">
        <v>1735</v>
      </c>
      <c r="T889" s="68" t="s">
        <v>2206</v>
      </c>
      <c r="AD889">
        <v>0</v>
      </c>
      <c r="AG889" t="s">
        <v>2207</v>
      </c>
      <c r="AJ889" s="114" t="s">
        <v>2054</v>
      </c>
    </row>
    <row r="890" spans="1:38" hidden="1" x14ac:dyDescent="0.2">
      <c r="A890" s="55" t="s">
        <v>1737</v>
      </c>
      <c r="B890" s="68" t="s">
        <v>1737</v>
      </c>
      <c r="C890" s="55"/>
      <c r="D890" s="68" t="s">
        <v>1737</v>
      </c>
      <c r="E890" s="55" t="s">
        <v>1737</v>
      </c>
      <c r="F890" s="55"/>
      <c r="G890" s="68" t="s">
        <v>104</v>
      </c>
      <c r="H890" s="68" t="s">
        <v>52</v>
      </c>
      <c r="I890" s="77" t="s">
        <v>48</v>
      </c>
      <c r="J890" s="68" t="s">
        <v>43</v>
      </c>
      <c r="K890" s="68">
        <v>24</v>
      </c>
      <c r="L890" s="90">
        <v>44879</v>
      </c>
      <c r="M890" s="90">
        <v>45356</v>
      </c>
      <c r="N890" s="68">
        <f t="shared" si="22"/>
        <v>15.9</v>
      </c>
      <c r="O890" s="55">
        <v>16</v>
      </c>
      <c r="P890" s="55">
        <f t="shared" si="23"/>
        <v>1.325</v>
      </c>
      <c r="Q890" s="55"/>
      <c r="R890" s="55"/>
      <c r="S890" s="55" t="s">
        <v>1737</v>
      </c>
      <c r="T890" s="68" t="s">
        <v>2208</v>
      </c>
      <c r="U890" s="55"/>
      <c r="V890" s="55"/>
      <c r="Z890" s="55"/>
      <c r="AA890" s="55"/>
      <c r="AB890" s="55"/>
      <c r="AC890" s="55"/>
      <c r="AD890">
        <v>0</v>
      </c>
      <c r="AE890" s="55"/>
      <c r="AF890" s="55"/>
      <c r="AG890" s="55" t="s">
        <v>2209</v>
      </c>
      <c r="AH890" s="55"/>
      <c r="AI890" s="55" t="s">
        <v>1661</v>
      </c>
      <c r="AJ890" s="114" t="s">
        <v>2054</v>
      </c>
      <c r="AK890" s="55"/>
      <c r="AL890" s="55"/>
    </row>
    <row r="891" spans="1:38" hidden="1" x14ac:dyDescent="0.2">
      <c r="A891" s="55" t="s">
        <v>1908</v>
      </c>
      <c r="B891" s="68" t="s">
        <v>1908</v>
      </c>
      <c r="C891" s="55"/>
      <c r="D891" s="68" t="s">
        <v>1908</v>
      </c>
      <c r="E891" s="55" t="s">
        <v>1908</v>
      </c>
      <c r="F891" s="55"/>
      <c r="G891" s="68" t="s">
        <v>104</v>
      </c>
      <c r="H891" s="68" t="s">
        <v>52</v>
      </c>
      <c r="I891" s="77" t="s">
        <v>48</v>
      </c>
      <c r="J891" s="68" t="s">
        <v>43</v>
      </c>
      <c r="K891" s="68">
        <v>26</v>
      </c>
      <c r="L891" s="90">
        <v>44879</v>
      </c>
      <c r="M891" s="90">
        <v>45356</v>
      </c>
      <c r="N891" s="68">
        <f t="shared" si="22"/>
        <v>15.9</v>
      </c>
      <c r="O891" s="55">
        <v>16</v>
      </c>
      <c r="P891" s="55">
        <f t="shared" si="23"/>
        <v>1.325</v>
      </c>
      <c r="Q891" s="55"/>
      <c r="R891" s="55"/>
      <c r="S891" s="55" t="s">
        <v>2210</v>
      </c>
      <c r="T891" s="68" t="s">
        <v>2211</v>
      </c>
      <c r="U891" s="55"/>
      <c r="V891" s="55"/>
      <c r="Z891" s="55"/>
      <c r="AA891" s="55"/>
      <c r="AB891" s="55"/>
      <c r="AC891" s="55"/>
      <c r="AD891">
        <v>0</v>
      </c>
      <c r="AE891" s="55"/>
      <c r="AF891" s="55"/>
      <c r="AG891" s="55" t="s">
        <v>2212</v>
      </c>
      <c r="AH891" s="55"/>
      <c r="AI891" s="55" t="s">
        <v>1661</v>
      </c>
      <c r="AJ891" s="114" t="s">
        <v>2054</v>
      </c>
      <c r="AK891" s="55"/>
      <c r="AL891" s="55"/>
    </row>
    <row r="892" spans="1:38" hidden="1" x14ac:dyDescent="0.2">
      <c r="A892" t="s">
        <v>2380</v>
      </c>
      <c r="B892" s="68" t="s">
        <v>2380</v>
      </c>
      <c r="D892" s="68" t="s">
        <v>2380</v>
      </c>
      <c r="E892" t="s">
        <v>2380</v>
      </c>
      <c r="G892" s="68" t="s">
        <v>326</v>
      </c>
      <c r="H892" s="68" t="s">
        <v>45</v>
      </c>
      <c r="I892" s="77" t="s">
        <v>48</v>
      </c>
      <c r="J892" s="68" t="s">
        <v>43</v>
      </c>
      <c r="K892" s="68">
        <v>38</v>
      </c>
      <c r="L892" s="90">
        <v>44742</v>
      </c>
      <c r="M892" s="90">
        <v>45365</v>
      </c>
      <c r="N892" s="68">
        <f t="shared" si="22"/>
        <v>20.766666666666666</v>
      </c>
      <c r="O892">
        <v>21</v>
      </c>
      <c r="P892">
        <f t="shared" si="23"/>
        <v>1.7305555555555554</v>
      </c>
      <c r="AD892">
        <v>0</v>
      </c>
      <c r="AJ892" s="114" t="s">
        <v>2171</v>
      </c>
    </row>
    <row r="893" spans="1:38" hidden="1" x14ac:dyDescent="0.2">
      <c r="A893" t="s">
        <v>2381</v>
      </c>
      <c r="B893" s="68" t="s">
        <v>2381</v>
      </c>
      <c r="D893" s="68" t="s">
        <v>2381</v>
      </c>
      <c r="E893" t="s">
        <v>2381</v>
      </c>
      <c r="G893" s="68" t="s">
        <v>326</v>
      </c>
      <c r="H893" s="68" t="s">
        <v>52</v>
      </c>
      <c r="I893" s="77" t="s">
        <v>48</v>
      </c>
      <c r="J893" s="68" t="s">
        <v>43</v>
      </c>
      <c r="K893" s="68">
        <v>28</v>
      </c>
      <c r="L893" s="90">
        <v>44693</v>
      </c>
      <c r="M893" s="90">
        <v>45365</v>
      </c>
      <c r="N893" s="68">
        <f t="shared" si="22"/>
        <v>22.4</v>
      </c>
      <c r="O893">
        <v>22</v>
      </c>
      <c r="P893">
        <f t="shared" si="23"/>
        <v>1.8666666666666665</v>
      </c>
      <c r="AD893">
        <v>0</v>
      </c>
      <c r="AJ893" s="114" t="s">
        <v>2171</v>
      </c>
    </row>
    <row r="894" spans="1:38" hidden="1" x14ac:dyDescent="0.2">
      <c r="A894" t="s">
        <v>2382</v>
      </c>
      <c r="B894" s="68" t="s">
        <v>2382</v>
      </c>
      <c r="D894" s="68" t="s">
        <v>2382</v>
      </c>
      <c r="E894" t="s">
        <v>2382</v>
      </c>
      <c r="G894" s="68" t="s">
        <v>326</v>
      </c>
      <c r="H894" s="68" t="s">
        <v>52</v>
      </c>
      <c r="I894" s="77" t="s">
        <v>48</v>
      </c>
      <c r="J894" s="68" t="s">
        <v>342</v>
      </c>
      <c r="K894" s="68">
        <v>16</v>
      </c>
      <c r="L894" s="90">
        <v>44742</v>
      </c>
      <c r="M894" s="90">
        <v>45365</v>
      </c>
      <c r="N894" s="68">
        <f t="shared" si="22"/>
        <v>20.766666666666666</v>
      </c>
      <c r="O894">
        <v>21</v>
      </c>
      <c r="P894">
        <f t="shared" si="23"/>
        <v>1.7305555555555554</v>
      </c>
      <c r="AD894">
        <v>0</v>
      </c>
      <c r="AJ894" s="114" t="s">
        <v>2171</v>
      </c>
    </row>
    <row r="895" spans="1:38" hidden="1" x14ac:dyDescent="0.2">
      <c r="A895" t="s">
        <v>2383</v>
      </c>
      <c r="B895" s="68" t="s">
        <v>2383</v>
      </c>
      <c r="D895" s="68" t="s">
        <v>2383</v>
      </c>
      <c r="E895" t="s">
        <v>2383</v>
      </c>
      <c r="G895" s="68" t="s">
        <v>326</v>
      </c>
      <c r="H895" s="68" t="s">
        <v>52</v>
      </c>
      <c r="I895" s="77" t="s">
        <v>48</v>
      </c>
      <c r="J895" s="68" t="s">
        <v>342</v>
      </c>
      <c r="K895" s="68">
        <v>56</v>
      </c>
      <c r="L895" s="90">
        <v>44742</v>
      </c>
      <c r="M895" s="90">
        <v>45365</v>
      </c>
      <c r="N895" s="68">
        <f t="shared" si="22"/>
        <v>20.766666666666666</v>
      </c>
      <c r="O895">
        <v>21</v>
      </c>
      <c r="P895">
        <f t="shared" si="23"/>
        <v>1.7305555555555554</v>
      </c>
      <c r="AD895">
        <v>0</v>
      </c>
      <c r="AJ895" s="114" t="s">
        <v>2171</v>
      </c>
    </row>
    <row r="896" spans="1:38" hidden="1" x14ac:dyDescent="0.2">
      <c r="A896" t="s">
        <v>2384</v>
      </c>
      <c r="B896" s="68" t="s">
        <v>2384</v>
      </c>
      <c r="D896" s="68" t="s">
        <v>2384</v>
      </c>
      <c r="E896" t="s">
        <v>2384</v>
      </c>
      <c r="G896" s="68" t="s">
        <v>326</v>
      </c>
      <c r="H896" s="68" t="s">
        <v>52</v>
      </c>
      <c r="I896" s="77" t="s">
        <v>48</v>
      </c>
      <c r="J896" s="68" t="s">
        <v>342</v>
      </c>
      <c r="K896" s="68">
        <v>53</v>
      </c>
      <c r="L896" s="90">
        <v>44742</v>
      </c>
      <c r="M896" s="90">
        <v>45365</v>
      </c>
      <c r="N896" s="68">
        <f t="shared" si="22"/>
        <v>20.766666666666666</v>
      </c>
      <c r="O896">
        <v>21</v>
      </c>
      <c r="P896">
        <f t="shared" si="23"/>
        <v>1.7305555555555554</v>
      </c>
      <c r="AD896">
        <v>0</v>
      </c>
      <c r="AJ896" s="114" t="s">
        <v>2171</v>
      </c>
    </row>
    <row r="897" spans="1:38" hidden="1" x14ac:dyDescent="0.2">
      <c r="A897" t="s">
        <v>2385</v>
      </c>
      <c r="B897" s="68" t="s">
        <v>2385</v>
      </c>
      <c r="D897" s="68" t="s">
        <v>2385</v>
      </c>
      <c r="E897" t="s">
        <v>2385</v>
      </c>
      <c r="G897" s="68" t="s">
        <v>44</v>
      </c>
      <c r="H897" s="68" t="s">
        <v>52</v>
      </c>
      <c r="I897" s="77" t="s">
        <v>48</v>
      </c>
      <c r="J897" s="68" t="s">
        <v>43</v>
      </c>
      <c r="K897" s="68">
        <v>26</v>
      </c>
      <c r="L897" s="90">
        <v>44822</v>
      </c>
      <c r="M897" s="90">
        <v>45376</v>
      </c>
      <c r="N897" s="68">
        <f t="shared" si="22"/>
        <v>18.466666666666665</v>
      </c>
      <c r="O897">
        <v>18</v>
      </c>
      <c r="P897">
        <f t="shared" si="23"/>
        <v>1.5388888888888888</v>
      </c>
      <c r="AD897">
        <v>0</v>
      </c>
      <c r="AJ897" s="114" t="s">
        <v>2171</v>
      </c>
    </row>
    <row r="898" spans="1:38" hidden="1" x14ac:dyDescent="0.2">
      <c r="A898" s="55" t="s">
        <v>2386</v>
      </c>
      <c r="B898" s="68" t="s">
        <v>2386</v>
      </c>
      <c r="C898" s="55"/>
      <c r="D898" s="68" t="s">
        <v>2386</v>
      </c>
      <c r="E898" s="55" t="s">
        <v>2386</v>
      </c>
      <c r="F898" s="55"/>
      <c r="G898" s="68" t="s">
        <v>44</v>
      </c>
      <c r="H898" s="68" t="s">
        <v>52</v>
      </c>
      <c r="I898" s="77" t="s">
        <v>48</v>
      </c>
      <c r="J898" s="68" t="s">
        <v>43</v>
      </c>
      <c r="K898" s="68">
        <v>25</v>
      </c>
      <c r="L898" s="90">
        <v>44822</v>
      </c>
      <c r="M898" s="90">
        <v>45376</v>
      </c>
      <c r="N898" s="68">
        <f t="shared" si="22"/>
        <v>18.466666666666665</v>
      </c>
      <c r="O898" s="55">
        <v>18</v>
      </c>
      <c r="P898" s="55">
        <f t="shared" si="23"/>
        <v>1.5388888888888888</v>
      </c>
      <c r="Q898" s="55"/>
      <c r="R898" s="55"/>
      <c r="S898" s="55"/>
      <c r="U898" s="55"/>
      <c r="V898" s="55"/>
      <c r="Z898" s="55"/>
      <c r="AA898" s="55"/>
      <c r="AB898" s="55"/>
      <c r="AC898" s="55"/>
      <c r="AD898">
        <v>0</v>
      </c>
      <c r="AE898" s="55"/>
      <c r="AF898" s="55"/>
      <c r="AG898" s="55"/>
      <c r="AH898" s="55"/>
      <c r="AI898" s="55" t="s">
        <v>1661</v>
      </c>
      <c r="AJ898" s="114" t="s">
        <v>2171</v>
      </c>
      <c r="AK898" s="55"/>
      <c r="AL898" s="55"/>
    </row>
    <row r="899" spans="1:38" hidden="1" x14ac:dyDescent="0.2">
      <c r="A899" s="55" t="s">
        <v>2387</v>
      </c>
      <c r="B899" s="68" t="s">
        <v>2387</v>
      </c>
      <c r="C899" s="55"/>
      <c r="D899" s="68" t="s">
        <v>2387</v>
      </c>
      <c r="E899" s="55" t="s">
        <v>2387</v>
      </c>
      <c r="F899" s="55"/>
      <c r="G899" s="68" t="s">
        <v>44</v>
      </c>
      <c r="H899" s="68" t="s">
        <v>52</v>
      </c>
      <c r="I899" s="77" t="s">
        <v>48</v>
      </c>
      <c r="J899" s="68" t="s">
        <v>43</v>
      </c>
      <c r="K899" s="68">
        <v>30</v>
      </c>
      <c r="L899" s="90">
        <v>44822</v>
      </c>
      <c r="M899" s="90">
        <v>45376</v>
      </c>
      <c r="N899" s="68">
        <f t="shared" si="22"/>
        <v>18.466666666666665</v>
      </c>
      <c r="O899" s="55">
        <v>18</v>
      </c>
      <c r="P899" s="55">
        <f t="shared" si="23"/>
        <v>1.5388888888888888</v>
      </c>
      <c r="Q899" s="55"/>
      <c r="R899" s="55"/>
      <c r="S899" s="55"/>
      <c r="U899" s="55"/>
      <c r="V899" s="55"/>
      <c r="Z899" s="55"/>
      <c r="AA899" s="55"/>
      <c r="AB899" s="55"/>
      <c r="AC899" s="55"/>
      <c r="AD899">
        <v>0</v>
      </c>
      <c r="AE899" s="55"/>
      <c r="AF899" s="55"/>
      <c r="AG899" s="55"/>
      <c r="AH899" s="55"/>
      <c r="AI899" s="55" t="s">
        <v>1661</v>
      </c>
      <c r="AJ899" s="114" t="s">
        <v>2171</v>
      </c>
      <c r="AK899" s="55"/>
      <c r="AL899" s="55"/>
    </row>
    <row r="900" spans="1:38" hidden="1" x14ac:dyDescent="0.2">
      <c r="A900" t="s">
        <v>2388</v>
      </c>
      <c r="B900" s="68" t="s">
        <v>2388</v>
      </c>
      <c r="D900" s="68" t="s">
        <v>2388</v>
      </c>
      <c r="E900" t="s">
        <v>2388</v>
      </c>
      <c r="G900" s="68" t="s">
        <v>44</v>
      </c>
      <c r="H900" s="68" t="s">
        <v>52</v>
      </c>
      <c r="I900" s="77" t="s">
        <v>48</v>
      </c>
      <c r="J900" s="68" t="s">
        <v>43</v>
      </c>
      <c r="K900" s="68">
        <v>29</v>
      </c>
      <c r="L900" s="90">
        <v>44822</v>
      </c>
      <c r="M900" s="90">
        <v>45376</v>
      </c>
      <c r="N900" s="68">
        <f t="shared" si="22"/>
        <v>18.466666666666665</v>
      </c>
      <c r="O900">
        <v>18</v>
      </c>
      <c r="P900">
        <f t="shared" si="23"/>
        <v>1.5388888888888888</v>
      </c>
      <c r="AD900">
        <v>0</v>
      </c>
      <c r="AJ900" s="114" t="s">
        <v>2171</v>
      </c>
    </row>
    <row r="901" spans="1:38" hidden="1" x14ac:dyDescent="0.2">
      <c r="A901" t="s">
        <v>2389</v>
      </c>
      <c r="B901" s="68" t="s">
        <v>2389</v>
      </c>
      <c r="D901" s="68" t="s">
        <v>2389</v>
      </c>
      <c r="E901" t="s">
        <v>2389</v>
      </c>
      <c r="G901" s="68" t="s">
        <v>44</v>
      </c>
      <c r="H901" s="68" t="s">
        <v>45</v>
      </c>
      <c r="I901" s="77" t="s">
        <v>48</v>
      </c>
      <c r="J901" s="68" t="s">
        <v>43</v>
      </c>
      <c r="K901" s="68">
        <v>31</v>
      </c>
      <c r="L901" s="90">
        <v>44716</v>
      </c>
      <c r="M901" s="90">
        <v>45377</v>
      </c>
      <c r="N901" s="68">
        <f t="shared" si="22"/>
        <v>22.033333333333335</v>
      </c>
      <c r="O901">
        <v>22</v>
      </c>
      <c r="P901">
        <f t="shared" si="23"/>
        <v>1.8361111111111112</v>
      </c>
      <c r="AD901">
        <v>0</v>
      </c>
      <c r="AJ901" s="114" t="s">
        <v>2171</v>
      </c>
    </row>
    <row r="902" spans="1:38" hidden="1" x14ac:dyDescent="0.2">
      <c r="A902" t="s">
        <v>2390</v>
      </c>
      <c r="B902" s="68" t="s">
        <v>2390</v>
      </c>
      <c r="D902" s="68" t="s">
        <v>2390</v>
      </c>
      <c r="E902" t="s">
        <v>2390</v>
      </c>
      <c r="G902" s="68" t="s">
        <v>44</v>
      </c>
      <c r="H902" s="68" t="s">
        <v>52</v>
      </c>
      <c r="I902" s="77" t="s">
        <v>48</v>
      </c>
      <c r="J902" s="68" t="s">
        <v>43</v>
      </c>
      <c r="K902" s="68">
        <v>32</v>
      </c>
      <c r="L902" s="90">
        <v>44716</v>
      </c>
      <c r="M902" s="90">
        <v>45377</v>
      </c>
      <c r="N902" s="68">
        <f t="shared" si="22"/>
        <v>22.033333333333335</v>
      </c>
      <c r="O902">
        <v>22</v>
      </c>
      <c r="P902">
        <f t="shared" si="23"/>
        <v>1.8361111111111112</v>
      </c>
      <c r="AD902">
        <v>0</v>
      </c>
      <c r="AJ902" s="114" t="s">
        <v>2171</v>
      </c>
    </row>
    <row r="903" spans="1:38" hidden="1" x14ac:dyDescent="0.2">
      <c r="A903" t="s">
        <v>2391</v>
      </c>
      <c r="B903" s="68" t="s">
        <v>2391</v>
      </c>
      <c r="D903" s="68" t="s">
        <v>2391</v>
      </c>
      <c r="E903" t="s">
        <v>2391</v>
      </c>
      <c r="G903" s="68" t="s">
        <v>44</v>
      </c>
      <c r="H903" s="68" t="s">
        <v>45</v>
      </c>
      <c r="I903" s="77" t="s">
        <v>48</v>
      </c>
      <c r="J903" s="68" t="s">
        <v>43</v>
      </c>
      <c r="K903" s="68">
        <v>33</v>
      </c>
      <c r="L903" s="90">
        <v>44765</v>
      </c>
      <c r="M903" s="90">
        <v>45378</v>
      </c>
      <c r="N903" s="68">
        <f t="shared" si="22"/>
        <v>20.433333333333334</v>
      </c>
      <c r="O903">
        <v>20</v>
      </c>
      <c r="P903">
        <f t="shared" si="23"/>
        <v>1.7027777777777777</v>
      </c>
      <c r="AD903">
        <v>0</v>
      </c>
      <c r="AJ903" s="114" t="s">
        <v>2171</v>
      </c>
    </row>
    <row r="904" spans="1:38" hidden="1" x14ac:dyDescent="0.2">
      <c r="A904" t="s">
        <v>2392</v>
      </c>
      <c r="B904" s="68" t="s">
        <v>2392</v>
      </c>
      <c r="D904" s="68" t="s">
        <v>2392</v>
      </c>
      <c r="E904" t="s">
        <v>2392</v>
      </c>
      <c r="G904" s="68" t="s">
        <v>44</v>
      </c>
      <c r="H904" s="68" t="s">
        <v>45</v>
      </c>
      <c r="I904" s="77" t="s">
        <v>48</v>
      </c>
      <c r="J904" s="68" t="s">
        <v>43</v>
      </c>
      <c r="K904" s="68">
        <v>34</v>
      </c>
      <c r="L904" s="90">
        <v>44765</v>
      </c>
      <c r="M904" s="90">
        <v>45378</v>
      </c>
      <c r="N904" s="68">
        <f t="shared" si="22"/>
        <v>20.433333333333334</v>
      </c>
      <c r="O904">
        <v>20</v>
      </c>
      <c r="P904">
        <f t="shared" si="23"/>
        <v>1.7027777777777777</v>
      </c>
      <c r="AD904">
        <v>0</v>
      </c>
      <c r="AJ904" s="114" t="s">
        <v>2171</v>
      </c>
    </row>
    <row r="905" spans="1:38" hidden="1" x14ac:dyDescent="0.2">
      <c r="A905" t="s">
        <v>2393</v>
      </c>
      <c r="B905" s="68" t="s">
        <v>2393</v>
      </c>
      <c r="D905" s="68" t="s">
        <v>2393</v>
      </c>
      <c r="E905" t="s">
        <v>2393</v>
      </c>
      <c r="G905" s="68" t="s">
        <v>44</v>
      </c>
      <c r="H905" s="68" t="s">
        <v>45</v>
      </c>
      <c r="I905" s="77" t="s">
        <v>48</v>
      </c>
      <c r="J905" s="68" t="s">
        <v>43</v>
      </c>
      <c r="K905" s="68">
        <v>30</v>
      </c>
      <c r="L905" s="90">
        <v>44765</v>
      </c>
      <c r="M905" s="90">
        <v>45378</v>
      </c>
      <c r="N905" s="68">
        <f t="shared" si="22"/>
        <v>20.433333333333334</v>
      </c>
      <c r="O905">
        <v>20</v>
      </c>
      <c r="P905">
        <f t="shared" si="23"/>
        <v>1.7027777777777777</v>
      </c>
      <c r="AD905">
        <v>0</v>
      </c>
      <c r="AJ905" s="114" t="s">
        <v>2171</v>
      </c>
    </row>
    <row r="906" spans="1:38" hidden="1" x14ac:dyDescent="0.2">
      <c r="A906" t="s">
        <v>2394</v>
      </c>
      <c r="B906" s="68" t="s">
        <v>2394</v>
      </c>
      <c r="D906" s="68" t="s">
        <v>2394</v>
      </c>
      <c r="E906" t="s">
        <v>2394</v>
      </c>
      <c r="G906" s="68" t="s">
        <v>44</v>
      </c>
      <c r="H906" s="68" t="s">
        <v>45</v>
      </c>
      <c r="I906" s="77" t="s">
        <v>48</v>
      </c>
      <c r="J906" s="68" t="s">
        <v>43</v>
      </c>
      <c r="K906" s="68">
        <v>33</v>
      </c>
      <c r="L906" s="90">
        <v>44765</v>
      </c>
      <c r="M906" s="90">
        <v>45378</v>
      </c>
      <c r="N906" s="68">
        <f t="shared" si="22"/>
        <v>20.433333333333334</v>
      </c>
      <c r="O906">
        <v>20</v>
      </c>
      <c r="P906">
        <f t="shared" si="23"/>
        <v>1.7027777777777777</v>
      </c>
      <c r="AD906">
        <v>0</v>
      </c>
      <c r="AJ906" s="114" t="s">
        <v>2171</v>
      </c>
    </row>
    <row r="907" spans="1:38" hidden="1" x14ac:dyDescent="0.2">
      <c r="A907" s="55" t="s">
        <v>2395</v>
      </c>
      <c r="B907" s="68" t="s">
        <v>2395</v>
      </c>
      <c r="C907" s="55"/>
      <c r="D907" s="68" t="s">
        <v>2395</v>
      </c>
      <c r="E907" s="55" t="s">
        <v>2395</v>
      </c>
      <c r="F907" s="55"/>
      <c r="G907" s="68" t="s">
        <v>104</v>
      </c>
      <c r="H907" s="68" t="s">
        <v>45</v>
      </c>
      <c r="I907" s="77" t="s">
        <v>48</v>
      </c>
      <c r="J907" s="68" t="s">
        <v>43</v>
      </c>
      <c r="K907" s="68">
        <v>30</v>
      </c>
      <c r="L907" s="90">
        <v>44806</v>
      </c>
      <c r="M907" s="90">
        <v>45380</v>
      </c>
      <c r="N907" s="68">
        <f t="shared" si="22"/>
        <v>19.133333333333333</v>
      </c>
      <c r="O907" s="55">
        <v>19</v>
      </c>
      <c r="P907" s="55">
        <f t="shared" si="23"/>
        <v>1.5944444444444443</v>
      </c>
      <c r="Q907" s="55"/>
      <c r="R907" s="55"/>
      <c r="S907" s="55"/>
      <c r="U907" s="55"/>
      <c r="V907" s="55"/>
      <c r="Z907" s="55"/>
      <c r="AA907" s="55"/>
      <c r="AB907" s="55"/>
      <c r="AC907" s="55"/>
      <c r="AD907">
        <v>0</v>
      </c>
      <c r="AE907" s="55"/>
      <c r="AF907" s="55"/>
      <c r="AG907" s="55"/>
      <c r="AH907" s="55"/>
      <c r="AI907" s="55" t="s">
        <v>1661</v>
      </c>
      <c r="AJ907" s="114" t="s">
        <v>2171</v>
      </c>
      <c r="AK907" s="55"/>
      <c r="AL907" s="55"/>
    </row>
    <row r="908" spans="1:38" hidden="1" x14ac:dyDescent="0.2">
      <c r="A908" s="55" t="s">
        <v>2396</v>
      </c>
      <c r="B908" s="68" t="s">
        <v>2396</v>
      </c>
      <c r="C908" s="55"/>
      <c r="D908" s="68" t="s">
        <v>2396</v>
      </c>
      <c r="E908" s="55" t="s">
        <v>2396</v>
      </c>
      <c r="F908" s="55"/>
      <c r="G908" s="68" t="s">
        <v>104</v>
      </c>
      <c r="H908" s="68" t="s">
        <v>45</v>
      </c>
      <c r="I908" s="77" t="s">
        <v>48</v>
      </c>
      <c r="J908" s="68" t="s">
        <v>43</v>
      </c>
      <c r="K908" s="68">
        <v>27</v>
      </c>
      <c r="L908" s="90">
        <v>44806</v>
      </c>
      <c r="M908" s="90">
        <v>45380</v>
      </c>
      <c r="N908" s="68">
        <f t="shared" si="22"/>
        <v>19.133333333333333</v>
      </c>
      <c r="O908" s="55">
        <v>19</v>
      </c>
      <c r="P908" s="55">
        <f t="shared" si="23"/>
        <v>1.5944444444444443</v>
      </c>
      <c r="Q908" s="55"/>
      <c r="R908" s="55"/>
      <c r="S908" s="55"/>
      <c r="U908" s="55"/>
      <c r="V908" s="55"/>
      <c r="Z908" s="55"/>
      <c r="AA908" s="55"/>
      <c r="AB908" s="55"/>
      <c r="AC908" s="55"/>
      <c r="AD908">
        <v>0</v>
      </c>
      <c r="AE908" s="55"/>
      <c r="AF908" s="55"/>
      <c r="AG908" s="55"/>
      <c r="AH908" s="55"/>
      <c r="AI908" s="55" t="s">
        <v>1661</v>
      </c>
      <c r="AJ908" s="114" t="s">
        <v>2171</v>
      </c>
      <c r="AK908" s="55"/>
      <c r="AL908" s="55"/>
    </row>
    <row r="909" spans="1:38" hidden="1" x14ac:dyDescent="0.2">
      <c r="A909" s="55" t="s">
        <v>2397</v>
      </c>
      <c r="B909" s="68" t="s">
        <v>2397</v>
      </c>
      <c r="C909" s="55"/>
      <c r="D909" s="68" t="s">
        <v>2397</v>
      </c>
      <c r="E909" s="55" t="s">
        <v>2397</v>
      </c>
      <c r="F909" s="55"/>
      <c r="G909" s="68" t="s">
        <v>104</v>
      </c>
      <c r="H909" s="68" t="s">
        <v>45</v>
      </c>
      <c r="I909" s="77" t="s">
        <v>48</v>
      </c>
      <c r="J909" s="68" t="s">
        <v>43</v>
      </c>
      <c r="K909" s="68">
        <v>31</v>
      </c>
      <c r="L909" s="90">
        <v>44806</v>
      </c>
      <c r="M909" s="90">
        <v>45380</v>
      </c>
      <c r="N909" s="68">
        <f t="shared" si="22"/>
        <v>19.133333333333333</v>
      </c>
      <c r="O909" s="55">
        <v>19</v>
      </c>
      <c r="P909" s="55">
        <f t="shared" si="23"/>
        <v>1.5944444444444443</v>
      </c>
      <c r="Q909" s="55"/>
      <c r="R909" s="55"/>
      <c r="S909" s="55"/>
      <c r="U909" s="55"/>
      <c r="V909" s="55"/>
      <c r="Z909" s="55"/>
      <c r="AA909" s="55"/>
      <c r="AB909" s="55"/>
      <c r="AC909" s="55"/>
      <c r="AD909">
        <v>0</v>
      </c>
      <c r="AE909" s="55"/>
      <c r="AF909" s="55"/>
      <c r="AG909" s="55"/>
      <c r="AH909" s="55"/>
      <c r="AI909" s="55" t="s">
        <v>1661</v>
      </c>
      <c r="AJ909" s="114" t="s">
        <v>2171</v>
      </c>
      <c r="AK909" s="55"/>
      <c r="AL909" s="55"/>
    </row>
    <row r="910" spans="1:38" hidden="1" x14ac:dyDescent="0.2">
      <c r="A910" s="55" t="s">
        <v>2398</v>
      </c>
      <c r="B910" s="68" t="s">
        <v>2398</v>
      </c>
      <c r="C910" s="55"/>
      <c r="D910" s="68" t="s">
        <v>2398</v>
      </c>
      <c r="E910" s="55" t="s">
        <v>2398</v>
      </c>
      <c r="F910" s="55"/>
      <c r="G910" s="68" t="s">
        <v>104</v>
      </c>
      <c r="H910" s="68" t="s">
        <v>45</v>
      </c>
      <c r="I910" s="77" t="s">
        <v>48</v>
      </c>
      <c r="J910" s="68" t="s">
        <v>43</v>
      </c>
      <c r="K910" s="68">
        <v>31</v>
      </c>
      <c r="L910" s="90">
        <v>44806</v>
      </c>
      <c r="M910" s="90">
        <v>45380</v>
      </c>
      <c r="N910" s="68">
        <f t="shared" si="22"/>
        <v>19.133333333333333</v>
      </c>
      <c r="O910" s="55">
        <v>19</v>
      </c>
      <c r="P910" s="55">
        <f t="shared" si="23"/>
        <v>1.5944444444444443</v>
      </c>
      <c r="Q910" s="55"/>
      <c r="R910" s="55"/>
      <c r="S910" s="55"/>
      <c r="U910" s="55"/>
      <c r="V910" s="55"/>
      <c r="Z910" s="55"/>
      <c r="AA910" s="55"/>
      <c r="AB910" s="55"/>
      <c r="AC910" s="55"/>
      <c r="AD910">
        <v>0</v>
      </c>
      <c r="AE910" s="55"/>
      <c r="AF910" s="55"/>
      <c r="AG910" s="55"/>
      <c r="AH910" s="55"/>
      <c r="AI910" s="55" t="s">
        <v>1661</v>
      </c>
      <c r="AJ910" s="114" t="s">
        <v>2171</v>
      </c>
      <c r="AK910" s="55"/>
      <c r="AL910" s="55"/>
    </row>
    <row r="911" spans="1:38" hidden="1" x14ac:dyDescent="0.2">
      <c r="A911" t="s">
        <v>2399</v>
      </c>
      <c r="B911" s="68" t="s">
        <v>2399</v>
      </c>
      <c r="D911" s="68" t="s">
        <v>2399</v>
      </c>
      <c r="E911" t="s">
        <v>2399</v>
      </c>
      <c r="G911" s="68" t="s">
        <v>104</v>
      </c>
      <c r="H911" s="68" t="s">
        <v>52</v>
      </c>
      <c r="I911" s="77" t="s">
        <v>48</v>
      </c>
      <c r="J911" s="68" t="s">
        <v>43</v>
      </c>
      <c r="K911" s="68">
        <v>31</v>
      </c>
      <c r="L911" s="90">
        <v>44762</v>
      </c>
      <c r="M911" s="90">
        <v>45384</v>
      </c>
      <c r="N911" s="68">
        <f t="shared" si="22"/>
        <v>20.733333333333334</v>
      </c>
      <c r="O911">
        <v>20</v>
      </c>
      <c r="P911">
        <f t="shared" si="23"/>
        <v>1.7277777777777779</v>
      </c>
      <c r="AD911">
        <v>0</v>
      </c>
      <c r="AJ911" s="114" t="s">
        <v>2171</v>
      </c>
    </row>
    <row r="912" spans="1:38" hidden="1" x14ac:dyDescent="0.2">
      <c r="A912" t="s">
        <v>2400</v>
      </c>
      <c r="B912" s="68" t="s">
        <v>2400</v>
      </c>
      <c r="D912" s="68" t="s">
        <v>2400</v>
      </c>
      <c r="E912" t="s">
        <v>2400</v>
      </c>
      <c r="G912" s="68" t="s">
        <v>104</v>
      </c>
      <c r="H912" s="68" t="s">
        <v>52</v>
      </c>
      <c r="I912" s="77" t="s">
        <v>48</v>
      </c>
      <c r="J912" s="68" t="s">
        <v>43</v>
      </c>
      <c r="K912" s="68">
        <v>27</v>
      </c>
      <c r="L912" s="90">
        <v>44806</v>
      </c>
      <c r="M912" s="90">
        <v>45384</v>
      </c>
      <c r="N912" s="68">
        <f t="shared" ref="N912:N943" si="24">_xlfn.DAYS(M912,L912)/30</f>
        <v>19.266666666666666</v>
      </c>
      <c r="O912">
        <v>21</v>
      </c>
      <c r="P912">
        <f t="shared" si="23"/>
        <v>1.6055555555555554</v>
      </c>
      <c r="AD912">
        <v>0</v>
      </c>
      <c r="AJ912" s="114" t="s">
        <v>2171</v>
      </c>
    </row>
    <row r="913" spans="1:38" hidden="1" x14ac:dyDescent="0.2">
      <c r="A913" t="s">
        <v>2401</v>
      </c>
      <c r="B913" s="68" t="s">
        <v>2401</v>
      </c>
      <c r="D913" s="68" t="s">
        <v>2401</v>
      </c>
      <c r="E913" t="s">
        <v>2401</v>
      </c>
      <c r="G913" s="68" t="s">
        <v>104</v>
      </c>
      <c r="H913" s="68" t="s">
        <v>52</v>
      </c>
      <c r="I913" s="77" t="s">
        <v>48</v>
      </c>
      <c r="J913" s="68" t="s">
        <v>43</v>
      </c>
      <c r="K913" s="68">
        <v>26</v>
      </c>
      <c r="L913" s="90">
        <v>44806</v>
      </c>
      <c r="M913" s="90">
        <v>45384</v>
      </c>
      <c r="N913" s="68">
        <f t="shared" si="24"/>
        <v>19.266666666666666</v>
      </c>
      <c r="O913">
        <v>22</v>
      </c>
      <c r="P913">
        <f t="shared" si="23"/>
        <v>1.6055555555555554</v>
      </c>
      <c r="AD913">
        <v>0</v>
      </c>
      <c r="AJ913" s="114" t="s">
        <v>2171</v>
      </c>
    </row>
    <row r="914" spans="1:38" hidden="1" x14ac:dyDescent="0.2">
      <c r="A914" s="55" t="s">
        <v>2402</v>
      </c>
      <c r="B914" s="68" t="s">
        <v>2402</v>
      </c>
      <c r="C914" s="55"/>
      <c r="D914" s="68" t="s">
        <v>2402</v>
      </c>
      <c r="E914" s="55" t="s">
        <v>2402</v>
      </c>
      <c r="F914" s="55"/>
      <c r="G914" s="68" t="s">
        <v>97</v>
      </c>
      <c r="H914" s="68" t="s">
        <v>45</v>
      </c>
      <c r="I914" s="77" t="s">
        <v>48</v>
      </c>
      <c r="J914" s="68" t="s">
        <v>43</v>
      </c>
      <c r="K914" s="68">
        <v>31</v>
      </c>
      <c r="L914" s="90">
        <v>44690</v>
      </c>
      <c r="M914" s="90">
        <v>45386</v>
      </c>
      <c r="N914" s="68">
        <f t="shared" si="24"/>
        <v>23.2</v>
      </c>
      <c r="O914" s="55">
        <v>24</v>
      </c>
      <c r="P914" s="55">
        <f t="shared" si="23"/>
        <v>1.9333333333333333</v>
      </c>
      <c r="Q914" s="55"/>
      <c r="R914" s="55"/>
      <c r="S914" s="55"/>
      <c r="U914" s="55"/>
      <c r="V914" s="55"/>
      <c r="Z914" s="55"/>
      <c r="AA914" s="55"/>
      <c r="AB914" s="55"/>
      <c r="AC914" s="55"/>
      <c r="AD914" s="55">
        <v>0</v>
      </c>
      <c r="AE914" s="55"/>
      <c r="AF914" s="55"/>
      <c r="AG914" s="55"/>
      <c r="AH914" s="55"/>
      <c r="AI914" s="55" t="s">
        <v>1661</v>
      </c>
      <c r="AJ914" s="114" t="s">
        <v>2171</v>
      </c>
      <c r="AK914" s="55"/>
      <c r="AL914" s="55"/>
    </row>
    <row r="915" spans="1:38" hidden="1" x14ac:dyDescent="0.2">
      <c r="A915" s="55" t="s">
        <v>2403</v>
      </c>
      <c r="B915" s="68" t="s">
        <v>2403</v>
      </c>
      <c r="C915" s="55"/>
      <c r="D915" s="68" t="s">
        <v>2403</v>
      </c>
      <c r="E915" s="55" t="s">
        <v>2403</v>
      </c>
      <c r="F915" s="55"/>
      <c r="G915" s="68" t="s">
        <v>97</v>
      </c>
      <c r="H915" s="68" t="s">
        <v>52</v>
      </c>
      <c r="I915" s="77" t="s">
        <v>48</v>
      </c>
      <c r="J915" s="68" t="s">
        <v>43</v>
      </c>
      <c r="K915" s="68">
        <v>33</v>
      </c>
      <c r="L915" s="90">
        <v>44628</v>
      </c>
      <c r="M915" s="90">
        <v>45386</v>
      </c>
      <c r="N915" s="68">
        <f t="shared" si="24"/>
        <v>25.266666666666666</v>
      </c>
      <c r="O915" s="55">
        <v>25</v>
      </c>
      <c r="P915" s="55">
        <f t="shared" si="23"/>
        <v>2.1055555555555556</v>
      </c>
      <c r="Q915" s="55"/>
      <c r="R915" s="55"/>
      <c r="S915" s="55"/>
      <c r="U915" s="55"/>
      <c r="V915" s="55"/>
      <c r="Z915" s="55"/>
      <c r="AA915" s="55"/>
      <c r="AB915" s="55"/>
      <c r="AC915" s="55"/>
      <c r="AD915" s="55">
        <v>0</v>
      </c>
      <c r="AE915" s="55"/>
      <c r="AF915" s="55"/>
      <c r="AG915" s="55"/>
      <c r="AH915" s="55"/>
      <c r="AI915" s="55" t="s">
        <v>1661</v>
      </c>
      <c r="AJ915" s="114" t="s">
        <v>2171</v>
      </c>
      <c r="AK915" s="55"/>
      <c r="AL915" s="55"/>
    </row>
    <row r="916" spans="1:38" hidden="1" x14ac:dyDescent="0.2">
      <c r="A916" t="s">
        <v>2404</v>
      </c>
      <c r="B916" s="68" t="s">
        <v>2404</v>
      </c>
      <c r="D916" s="68" t="s">
        <v>2404</v>
      </c>
      <c r="E916" t="s">
        <v>2404</v>
      </c>
      <c r="G916" s="68" t="s">
        <v>1612</v>
      </c>
      <c r="H916" s="68" t="s">
        <v>45</v>
      </c>
      <c r="I916" s="68" t="s">
        <v>48</v>
      </c>
      <c r="J916" s="68" t="s">
        <v>43</v>
      </c>
      <c r="K916" s="68">
        <v>30</v>
      </c>
      <c r="L916" s="90">
        <v>44628</v>
      </c>
      <c r="M916" s="90">
        <v>45460</v>
      </c>
      <c r="N916" s="68">
        <f t="shared" si="24"/>
        <v>27.733333333333334</v>
      </c>
      <c r="P916">
        <f t="shared" si="23"/>
        <v>2.3111111111111113</v>
      </c>
      <c r="AD916">
        <v>0</v>
      </c>
      <c r="AG916" t="s">
        <v>2214</v>
      </c>
      <c r="AJ916" s="114" t="s">
        <v>2213</v>
      </c>
    </row>
    <row r="917" spans="1:38" hidden="1" x14ac:dyDescent="0.2">
      <c r="A917" s="55" t="s">
        <v>2405</v>
      </c>
      <c r="B917" s="68" t="s">
        <v>2405</v>
      </c>
      <c r="C917" s="55"/>
      <c r="D917" s="68" t="s">
        <v>2405</v>
      </c>
      <c r="E917" s="55" t="s">
        <v>2405</v>
      </c>
      <c r="F917" s="55"/>
      <c r="G917" s="68" t="s">
        <v>44</v>
      </c>
      <c r="H917" s="68" t="s">
        <v>45</v>
      </c>
      <c r="I917" s="77" t="s">
        <v>48</v>
      </c>
      <c r="J917" s="68" t="s">
        <v>43</v>
      </c>
      <c r="K917" s="68">
        <v>33</v>
      </c>
      <c r="L917" s="90">
        <v>44935</v>
      </c>
      <c r="M917" s="90">
        <v>45460</v>
      </c>
      <c r="N917" s="68">
        <f t="shared" si="24"/>
        <v>17.5</v>
      </c>
      <c r="O917" s="55"/>
      <c r="P917" s="55">
        <f t="shared" si="23"/>
        <v>1.4583333333333333</v>
      </c>
      <c r="Q917" s="55"/>
      <c r="R917" s="55"/>
      <c r="S917" s="55"/>
      <c r="U917" s="55"/>
      <c r="V917" s="55"/>
      <c r="Z917" s="55"/>
      <c r="AA917" s="55"/>
      <c r="AB917" s="55"/>
      <c r="AC917" s="55"/>
      <c r="AD917" s="55">
        <v>0</v>
      </c>
      <c r="AE917" s="55"/>
      <c r="AF917" s="55"/>
      <c r="AG917" s="55"/>
      <c r="AH917" s="55"/>
      <c r="AI917" s="55" t="s">
        <v>1661</v>
      </c>
      <c r="AJ917" s="114" t="s">
        <v>2213</v>
      </c>
      <c r="AK917" s="55"/>
      <c r="AL917" s="55"/>
    </row>
    <row r="918" spans="1:38" hidden="1" x14ac:dyDescent="0.2">
      <c r="A918" t="s">
        <v>2406</v>
      </c>
      <c r="B918" s="68" t="s">
        <v>2406</v>
      </c>
      <c r="D918" s="68" t="s">
        <v>2406</v>
      </c>
      <c r="E918" t="s">
        <v>2406</v>
      </c>
      <c r="G918" s="68" t="s">
        <v>1612</v>
      </c>
      <c r="H918" s="68" t="s">
        <v>52</v>
      </c>
      <c r="I918" s="68" t="s">
        <v>48</v>
      </c>
      <c r="J918" s="68" t="s">
        <v>43</v>
      </c>
      <c r="K918" s="68">
        <v>24</v>
      </c>
      <c r="L918" s="90">
        <v>44722</v>
      </c>
      <c r="M918" s="90">
        <v>45482</v>
      </c>
      <c r="N918" s="68">
        <f t="shared" si="24"/>
        <v>25.333333333333332</v>
      </c>
      <c r="P918">
        <f t="shared" si="23"/>
        <v>2.1111111111111112</v>
      </c>
      <c r="AD918">
        <v>0</v>
      </c>
      <c r="AG918" t="s">
        <v>2180</v>
      </c>
      <c r="AJ918" s="114" t="s">
        <v>2213</v>
      </c>
    </row>
    <row r="919" spans="1:38" hidden="1" x14ac:dyDescent="0.2">
      <c r="A919" s="55" t="s">
        <v>2407</v>
      </c>
      <c r="B919" s="68" t="s">
        <v>2407</v>
      </c>
      <c r="C919" s="55"/>
      <c r="D919" s="68" t="s">
        <v>2407</v>
      </c>
      <c r="E919" s="55" t="s">
        <v>2407</v>
      </c>
      <c r="F919" s="55"/>
      <c r="G919" s="68" t="s">
        <v>326</v>
      </c>
      <c r="H919" s="68" t="s">
        <v>45</v>
      </c>
      <c r="I919" s="77" t="s">
        <v>48</v>
      </c>
      <c r="J919" s="68" t="s">
        <v>43</v>
      </c>
      <c r="K919" s="68">
        <v>35</v>
      </c>
      <c r="L919" s="90">
        <v>44859</v>
      </c>
      <c r="M919" s="90">
        <v>45461</v>
      </c>
      <c r="N919" s="68">
        <f t="shared" si="24"/>
        <v>20.066666666666666</v>
      </c>
      <c r="O919" s="55"/>
      <c r="P919" s="55">
        <f t="shared" si="23"/>
        <v>1.6722222222222223</v>
      </c>
      <c r="Q919" s="55"/>
      <c r="R919" s="55"/>
      <c r="S919" s="55"/>
      <c r="U919" s="55"/>
      <c r="V919" s="55"/>
      <c r="Z919" s="55"/>
      <c r="AA919" s="55"/>
      <c r="AB919" s="55"/>
      <c r="AC919" s="55"/>
      <c r="AD919" s="55">
        <v>0</v>
      </c>
      <c r="AE919" s="55"/>
      <c r="AF919" s="55"/>
      <c r="AG919" s="55"/>
      <c r="AH919" s="55"/>
      <c r="AI919" s="55" t="s">
        <v>1661</v>
      </c>
      <c r="AJ919" s="114" t="s">
        <v>2171</v>
      </c>
      <c r="AK919" s="55"/>
      <c r="AL919" s="55"/>
    </row>
    <row r="920" spans="1:38" hidden="1" x14ac:dyDescent="0.2">
      <c r="A920" s="55" t="s">
        <v>2408</v>
      </c>
      <c r="B920" s="68" t="s">
        <v>2408</v>
      </c>
      <c r="C920" s="55"/>
      <c r="D920" s="68" t="s">
        <v>2408</v>
      </c>
      <c r="E920" s="55" t="s">
        <v>2408</v>
      </c>
      <c r="F920" s="55"/>
      <c r="G920" s="68" t="s">
        <v>326</v>
      </c>
      <c r="H920" s="68" t="s">
        <v>45</v>
      </c>
      <c r="I920" s="77" t="s">
        <v>48</v>
      </c>
      <c r="J920" s="68" t="s">
        <v>43</v>
      </c>
      <c r="K920" s="68">
        <v>28</v>
      </c>
      <c r="L920" s="90">
        <v>44859</v>
      </c>
      <c r="M920" s="90">
        <v>45461</v>
      </c>
      <c r="N920" s="68">
        <f t="shared" si="24"/>
        <v>20.066666666666666</v>
      </c>
      <c r="O920" s="55"/>
      <c r="P920" s="55">
        <f t="shared" si="23"/>
        <v>1.6722222222222223</v>
      </c>
      <c r="Q920" s="55"/>
      <c r="R920" s="55"/>
      <c r="S920" s="55"/>
      <c r="U920" s="55"/>
      <c r="V920" s="55"/>
      <c r="Z920" s="55"/>
      <c r="AA920" s="55"/>
      <c r="AB920" s="55"/>
      <c r="AC920" s="55"/>
      <c r="AD920" s="55">
        <v>0</v>
      </c>
      <c r="AE920" s="55"/>
      <c r="AF920" s="55"/>
      <c r="AG920" s="55"/>
      <c r="AH920" s="55"/>
      <c r="AI920" s="55" t="s">
        <v>1661</v>
      </c>
      <c r="AJ920" s="114" t="s">
        <v>2171</v>
      </c>
      <c r="AK920" s="55"/>
      <c r="AL920" s="55"/>
    </row>
    <row r="921" spans="1:38" hidden="1" x14ac:dyDescent="0.2">
      <c r="A921" s="55" t="s">
        <v>2409</v>
      </c>
      <c r="B921" s="68" t="s">
        <v>2409</v>
      </c>
      <c r="C921" s="55"/>
      <c r="D921" s="68" t="s">
        <v>2409</v>
      </c>
      <c r="E921" s="55" t="s">
        <v>2409</v>
      </c>
      <c r="F921" s="55"/>
      <c r="G921" s="68" t="s">
        <v>104</v>
      </c>
      <c r="H921" s="68" t="s">
        <v>45</v>
      </c>
      <c r="I921" s="77" t="s">
        <v>48</v>
      </c>
      <c r="J921" s="68" t="s">
        <v>43</v>
      </c>
      <c r="K921" s="68">
        <v>30</v>
      </c>
      <c r="L921" s="90">
        <v>44686</v>
      </c>
      <c r="M921" s="90">
        <v>45474</v>
      </c>
      <c r="N921" s="68">
        <f t="shared" si="24"/>
        <v>26.266666666666666</v>
      </c>
      <c r="O921" s="55"/>
      <c r="P921" s="55">
        <f t="shared" si="23"/>
        <v>2.1888888888888887</v>
      </c>
      <c r="Q921" s="55"/>
      <c r="R921" s="55"/>
      <c r="S921" s="55"/>
      <c r="U921" s="55"/>
      <c r="V921" s="55"/>
      <c r="Z921" s="55"/>
      <c r="AA921" s="55"/>
      <c r="AB921" s="55"/>
      <c r="AC921" s="55"/>
      <c r="AD921" s="55">
        <v>0</v>
      </c>
      <c r="AE921" s="55"/>
      <c r="AF921" s="55"/>
      <c r="AG921" s="55"/>
      <c r="AH921" s="55"/>
      <c r="AI921" s="55" t="s">
        <v>1661</v>
      </c>
      <c r="AJ921" s="114" t="s">
        <v>2171</v>
      </c>
      <c r="AK921" s="55"/>
      <c r="AL921" s="55"/>
    </row>
    <row r="922" spans="1:38" hidden="1" x14ac:dyDescent="0.2">
      <c r="A922" t="s">
        <v>2410</v>
      </c>
      <c r="B922" s="68" t="s">
        <v>2410</v>
      </c>
      <c r="D922" s="68" t="s">
        <v>2410</v>
      </c>
      <c r="E922" t="s">
        <v>2410</v>
      </c>
      <c r="G922" s="68" t="s">
        <v>104</v>
      </c>
      <c r="H922" s="68" t="s">
        <v>52</v>
      </c>
      <c r="I922" s="77" t="s">
        <v>48</v>
      </c>
      <c r="J922" s="68" t="s">
        <v>43</v>
      </c>
      <c r="K922" s="68">
        <v>28</v>
      </c>
      <c r="L922" s="90">
        <v>44707</v>
      </c>
      <c r="M922" s="90">
        <v>45474</v>
      </c>
      <c r="N922" s="68">
        <f t="shared" si="24"/>
        <v>25.566666666666666</v>
      </c>
      <c r="P922">
        <f t="shared" si="23"/>
        <v>2.1305555555555555</v>
      </c>
      <c r="AD922">
        <v>0</v>
      </c>
      <c r="AJ922" s="114" t="s">
        <v>2171</v>
      </c>
    </row>
    <row r="923" spans="1:38" hidden="1" x14ac:dyDescent="0.2">
      <c r="A923" s="55" t="s">
        <v>2411</v>
      </c>
      <c r="B923" s="68" t="s">
        <v>2411</v>
      </c>
      <c r="C923" s="55"/>
      <c r="D923" s="68" t="s">
        <v>2411</v>
      </c>
      <c r="E923" s="55" t="s">
        <v>2411</v>
      </c>
      <c r="F923" s="55"/>
      <c r="G923" s="68" t="s">
        <v>104</v>
      </c>
      <c r="H923" s="68" t="s">
        <v>45</v>
      </c>
      <c r="I923" s="77" t="s">
        <v>48</v>
      </c>
      <c r="J923" s="68" t="s">
        <v>342</v>
      </c>
      <c r="K923" s="68">
        <v>48</v>
      </c>
      <c r="L923" s="90">
        <v>44879</v>
      </c>
      <c r="M923" s="90">
        <v>45482</v>
      </c>
      <c r="N923" s="68">
        <f t="shared" si="24"/>
        <v>20.100000000000001</v>
      </c>
      <c r="O923" s="55"/>
      <c r="P923" s="55">
        <f t="shared" si="23"/>
        <v>1.675</v>
      </c>
      <c r="Q923" s="55"/>
      <c r="R923" s="55"/>
      <c r="S923" s="55"/>
      <c r="U923" s="55"/>
      <c r="V923" s="55"/>
      <c r="Z923" s="55"/>
      <c r="AA923" s="55"/>
      <c r="AB923" s="55"/>
      <c r="AC923" s="55"/>
      <c r="AD923" s="55">
        <v>0</v>
      </c>
      <c r="AE923" s="55"/>
      <c r="AF923" s="55"/>
      <c r="AG923" s="55"/>
      <c r="AH923" s="55"/>
      <c r="AI923" s="55" t="s">
        <v>1661</v>
      </c>
      <c r="AJ923" s="114" t="s">
        <v>2171</v>
      </c>
      <c r="AK923" s="55"/>
      <c r="AL923" s="55"/>
    </row>
    <row r="924" spans="1:38" hidden="1" x14ac:dyDescent="0.2">
      <c r="A924" s="55" t="s">
        <v>2412</v>
      </c>
      <c r="B924" s="68" t="s">
        <v>2412</v>
      </c>
      <c r="C924" s="55"/>
      <c r="D924" s="68" t="s">
        <v>2412</v>
      </c>
      <c r="E924" s="55" t="s">
        <v>2412</v>
      </c>
      <c r="F924" s="55"/>
      <c r="G924" s="68" t="s">
        <v>104</v>
      </c>
      <c r="H924" s="68" t="s">
        <v>45</v>
      </c>
      <c r="I924" s="77" t="s">
        <v>48</v>
      </c>
      <c r="J924" s="68" t="s">
        <v>342</v>
      </c>
      <c r="K924" s="68">
        <v>50</v>
      </c>
      <c r="L924" s="90">
        <v>44879</v>
      </c>
      <c r="M924" s="90">
        <v>45482</v>
      </c>
      <c r="N924" s="68">
        <f t="shared" si="24"/>
        <v>20.100000000000001</v>
      </c>
      <c r="O924" s="55"/>
      <c r="P924" s="55">
        <f t="shared" si="23"/>
        <v>1.675</v>
      </c>
      <c r="Q924" s="55"/>
      <c r="R924" s="55"/>
      <c r="S924" s="55"/>
      <c r="U924" s="55"/>
      <c r="V924" s="55"/>
      <c r="Z924" s="55"/>
      <c r="AA924" s="55"/>
      <c r="AB924" s="55"/>
      <c r="AC924" s="55"/>
      <c r="AD924" s="55">
        <v>0</v>
      </c>
      <c r="AE924" s="55"/>
      <c r="AF924" s="55"/>
      <c r="AG924" s="55"/>
      <c r="AH924" s="55"/>
      <c r="AI924" s="55" t="s">
        <v>1661</v>
      </c>
      <c r="AJ924" s="114" t="s">
        <v>2171</v>
      </c>
      <c r="AK924" s="55"/>
      <c r="AL924" s="55"/>
    </row>
    <row r="925" spans="1:38" hidden="1" x14ac:dyDescent="0.2">
      <c r="A925" s="55" t="s">
        <v>2413</v>
      </c>
      <c r="B925" s="68" t="s">
        <v>2413</v>
      </c>
      <c r="C925" s="55"/>
      <c r="D925" s="68" t="s">
        <v>2413</v>
      </c>
      <c r="E925" s="55" t="s">
        <v>2413</v>
      </c>
      <c r="F925" s="55"/>
      <c r="G925" s="68" t="s">
        <v>104</v>
      </c>
      <c r="H925" s="68" t="s">
        <v>45</v>
      </c>
      <c r="I925" s="77" t="s">
        <v>48</v>
      </c>
      <c r="J925" s="68" t="s">
        <v>342</v>
      </c>
      <c r="K925" s="68">
        <v>42</v>
      </c>
      <c r="L925" s="90">
        <v>44879</v>
      </c>
      <c r="M925" s="90">
        <v>45482</v>
      </c>
      <c r="N925" s="68">
        <f t="shared" si="24"/>
        <v>20.100000000000001</v>
      </c>
      <c r="O925" s="55"/>
      <c r="P925" s="55">
        <f t="shared" si="23"/>
        <v>1.675</v>
      </c>
      <c r="Q925" s="55"/>
      <c r="R925" s="55"/>
      <c r="S925" s="55"/>
      <c r="U925" s="55"/>
      <c r="V925" s="55"/>
      <c r="Z925" s="55"/>
      <c r="AA925" s="55"/>
      <c r="AB925" s="55"/>
      <c r="AC925" s="55"/>
      <c r="AD925" s="55">
        <v>0</v>
      </c>
      <c r="AE925" s="55"/>
      <c r="AF925" s="55"/>
      <c r="AG925" s="55"/>
      <c r="AH925" s="55"/>
      <c r="AI925" s="55" t="s">
        <v>1661</v>
      </c>
      <c r="AJ925" s="114" t="s">
        <v>2171</v>
      </c>
      <c r="AK925" s="55"/>
      <c r="AL925" s="55"/>
    </row>
    <row r="926" spans="1:38" hidden="1" x14ac:dyDescent="0.2">
      <c r="A926" s="55" t="s">
        <v>2414</v>
      </c>
      <c r="B926" s="68" t="s">
        <v>2414</v>
      </c>
      <c r="C926" s="55"/>
      <c r="D926" s="68" t="s">
        <v>2414</v>
      </c>
      <c r="E926" s="55" t="s">
        <v>2414</v>
      </c>
      <c r="F926" s="55"/>
      <c r="G926" s="68" t="s">
        <v>104</v>
      </c>
      <c r="H926" s="68" t="s">
        <v>45</v>
      </c>
      <c r="I926" s="77" t="s">
        <v>48</v>
      </c>
      <c r="J926" s="68" t="s">
        <v>342</v>
      </c>
      <c r="K926" s="68">
        <v>46</v>
      </c>
      <c r="L926" s="90">
        <v>44879</v>
      </c>
      <c r="M926" s="90">
        <v>45482</v>
      </c>
      <c r="N926" s="68">
        <f t="shared" si="24"/>
        <v>20.100000000000001</v>
      </c>
      <c r="O926" s="55"/>
      <c r="P926" s="55">
        <f t="shared" si="23"/>
        <v>1.675</v>
      </c>
      <c r="Q926" s="55"/>
      <c r="R926" s="55"/>
      <c r="S926" s="55"/>
      <c r="U926" s="55"/>
      <c r="V926" s="55"/>
      <c r="Z926" s="55"/>
      <c r="AA926" s="55"/>
      <c r="AB926" s="55"/>
      <c r="AC926" s="55"/>
      <c r="AD926" s="55">
        <v>0</v>
      </c>
      <c r="AE926" s="55"/>
      <c r="AF926" s="55"/>
      <c r="AG926" s="55"/>
      <c r="AH926" s="55"/>
      <c r="AI926" s="55" t="s">
        <v>1661</v>
      </c>
      <c r="AJ926" s="114" t="s">
        <v>2171</v>
      </c>
      <c r="AK926" s="55"/>
      <c r="AL926" s="55"/>
    </row>
    <row r="927" spans="1:38" hidden="1" x14ac:dyDescent="0.2">
      <c r="A927" s="55" t="s">
        <v>2415</v>
      </c>
      <c r="B927" s="68" t="s">
        <v>2415</v>
      </c>
      <c r="C927" s="55"/>
      <c r="D927" s="68" t="s">
        <v>2415</v>
      </c>
      <c r="E927" s="55" t="s">
        <v>2415</v>
      </c>
      <c r="F927" s="55"/>
      <c r="G927" s="68" t="s">
        <v>44</v>
      </c>
      <c r="H927" s="68" t="s">
        <v>45</v>
      </c>
      <c r="I927" s="77" t="s">
        <v>48</v>
      </c>
      <c r="J927" s="68" t="s">
        <v>342</v>
      </c>
      <c r="K927" s="68">
        <v>42</v>
      </c>
      <c r="L927" s="90">
        <v>44822</v>
      </c>
      <c r="M927" s="90">
        <v>45483</v>
      </c>
      <c r="N927" s="68">
        <f t="shared" si="24"/>
        <v>22.033333333333335</v>
      </c>
      <c r="O927" s="55"/>
      <c r="P927" s="55">
        <f t="shared" si="23"/>
        <v>1.8361111111111112</v>
      </c>
      <c r="Q927" s="55"/>
      <c r="R927" s="55"/>
      <c r="S927" s="55"/>
      <c r="U927" s="55"/>
      <c r="V927" s="55"/>
      <c r="Z927" s="55"/>
      <c r="AA927" s="55"/>
      <c r="AB927" s="55"/>
      <c r="AC927" s="55"/>
      <c r="AD927" s="55">
        <v>0</v>
      </c>
      <c r="AE927" s="55"/>
      <c r="AF927" s="55"/>
      <c r="AG927" s="55"/>
      <c r="AH927" s="55"/>
      <c r="AI927" s="55" t="s">
        <v>1661</v>
      </c>
      <c r="AJ927" s="114" t="s">
        <v>2171</v>
      </c>
      <c r="AK927" s="55"/>
      <c r="AL927" s="55"/>
    </row>
    <row r="928" spans="1:38" hidden="1" x14ac:dyDescent="0.2">
      <c r="A928" s="55" t="s">
        <v>2416</v>
      </c>
      <c r="B928" s="68" t="s">
        <v>2416</v>
      </c>
      <c r="C928" s="55"/>
      <c r="D928" s="68" t="s">
        <v>2416</v>
      </c>
      <c r="E928" s="55" t="s">
        <v>2416</v>
      </c>
      <c r="F928" s="55"/>
      <c r="G928" s="68" t="s">
        <v>44</v>
      </c>
      <c r="H928" s="68" t="s">
        <v>45</v>
      </c>
      <c r="I928" s="77" t="s">
        <v>48</v>
      </c>
      <c r="J928" s="68" t="s">
        <v>342</v>
      </c>
      <c r="K928" s="68">
        <v>56</v>
      </c>
      <c r="L928" s="90">
        <v>44822</v>
      </c>
      <c r="M928" s="90">
        <v>45483</v>
      </c>
      <c r="N928" s="68">
        <f t="shared" si="24"/>
        <v>22.033333333333335</v>
      </c>
      <c r="O928" s="55"/>
      <c r="P928" s="55">
        <f t="shared" si="23"/>
        <v>1.8361111111111112</v>
      </c>
      <c r="Q928" s="55"/>
      <c r="R928" s="55"/>
      <c r="S928" s="55"/>
      <c r="U928" s="55"/>
      <c r="V928" s="55"/>
      <c r="Z928" s="55"/>
      <c r="AA928" s="55"/>
      <c r="AB928" s="55"/>
      <c r="AC928" s="55"/>
      <c r="AD928" s="55">
        <v>0</v>
      </c>
      <c r="AE928" s="55"/>
      <c r="AF928" s="55"/>
      <c r="AG928" s="55"/>
      <c r="AH928" s="55"/>
      <c r="AI928" s="55" t="s">
        <v>1661</v>
      </c>
      <c r="AJ928" s="114" t="s">
        <v>2171</v>
      </c>
      <c r="AK928" s="55"/>
      <c r="AL928" s="55"/>
    </row>
    <row r="929" spans="1:38" hidden="1" x14ac:dyDescent="0.2">
      <c r="A929" s="55" t="s">
        <v>2417</v>
      </c>
      <c r="B929" s="68" t="s">
        <v>2417</v>
      </c>
      <c r="C929" s="55"/>
      <c r="D929" s="68" t="s">
        <v>2417</v>
      </c>
      <c r="E929" s="55" t="s">
        <v>2417</v>
      </c>
      <c r="F929" s="55"/>
      <c r="G929" s="68" t="s">
        <v>44</v>
      </c>
      <c r="H929" s="68" t="s">
        <v>45</v>
      </c>
      <c r="I929" s="77" t="s">
        <v>48</v>
      </c>
      <c r="J929" s="68" t="s">
        <v>342</v>
      </c>
      <c r="K929" s="68">
        <v>52</v>
      </c>
      <c r="L929" s="90">
        <v>44822</v>
      </c>
      <c r="M929" s="90">
        <v>45483</v>
      </c>
      <c r="N929" s="68">
        <f t="shared" si="24"/>
        <v>22.033333333333335</v>
      </c>
      <c r="O929" s="55"/>
      <c r="P929" s="55">
        <f t="shared" si="23"/>
        <v>1.8361111111111112</v>
      </c>
      <c r="Q929" s="55"/>
      <c r="R929" s="55"/>
      <c r="S929" s="55"/>
      <c r="U929" s="55"/>
      <c r="V929" s="55"/>
      <c r="Z929" s="55"/>
      <c r="AA929" s="55"/>
      <c r="AB929" s="55"/>
      <c r="AC929" s="55"/>
      <c r="AD929" s="55">
        <v>0</v>
      </c>
      <c r="AE929" s="55"/>
      <c r="AF929" s="55"/>
      <c r="AG929" s="55"/>
      <c r="AH929" s="55"/>
      <c r="AI929" s="55" t="s">
        <v>1661</v>
      </c>
      <c r="AJ929" s="114" t="s">
        <v>2171</v>
      </c>
      <c r="AK929" s="55"/>
      <c r="AL929" s="55"/>
    </row>
    <row r="930" spans="1:38" hidden="1" x14ac:dyDescent="0.2">
      <c r="A930" s="55" t="s">
        <v>2418</v>
      </c>
      <c r="B930" s="68" t="s">
        <v>2418</v>
      </c>
      <c r="C930" s="55"/>
      <c r="D930" s="68" t="s">
        <v>2418</v>
      </c>
      <c r="E930" s="55" t="s">
        <v>2418</v>
      </c>
      <c r="F930" s="55"/>
      <c r="G930" s="68" t="s">
        <v>104</v>
      </c>
      <c r="H930" s="68" t="s">
        <v>52</v>
      </c>
      <c r="I930" s="77" t="s">
        <v>48</v>
      </c>
      <c r="J930" s="68" t="s">
        <v>342</v>
      </c>
      <c r="K930" s="68">
        <v>41</v>
      </c>
      <c r="L930" s="90">
        <v>44844</v>
      </c>
      <c r="M930" s="90">
        <v>45489</v>
      </c>
      <c r="N930" s="68">
        <f t="shared" si="24"/>
        <v>21.5</v>
      </c>
      <c r="O930" s="55"/>
      <c r="P930" s="55">
        <f t="shared" si="23"/>
        <v>1.7916666666666667</v>
      </c>
      <c r="Q930" s="55"/>
      <c r="R930" s="55"/>
      <c r="S930" s="55"/>
      <c r="U930" s="55"/>
      <c r="V930" s="55"/>
      <c r="Z930" s="55"/>
      <c r="AA930" s="55"/>
      <c r="AB930" s="55"/>
      <c r="AC930" s="55"/>
      <c r="AD930" s="55">
        <v>0</v>
      </c>
      <c r="AE930" s="55"/>
      <c r="AF930" s="55"/>
      <c r="AG930" s="55"/>
      <c r="AH930" s="55"/>
      <c r="AI930" s="55" t="s">
        <v>1661</v>
      </c>
      <c r="AJ930" s="114" t="s">
        <v>2171</v>
      </c>
      <c r="AK930" s="55"/>
      <c r="AL930" s="55"/>
    </row>
    <row r="931" spans="1:38" hidden="1" x14ac:dyDescent="0.2">
      <c r="A931" s="55" t="s">
        <v>2419</v>
      </c>
      <c r="B931" s="68" t="s">
        <v>2419</v>
      </c>
      <c r="C931" s="55"/>
      <c r="D931" s="68" t="s">
        <v>2419</v>
      </c>
      <c r="E931" s="55" t="s">
        <v>2419</v>
      </c>
      <c r="F931" s="55"/>
      <c r="G931" s="68" t="s">
        <v>104</v>
      </c>
      <c r="H931" s="68" t="s">
        <v>52</v>
      </c>
      <c r="I931" s="77" t="s">
        <v>48</v>
      </c>
      <c r="J931" s="68" t="s">
        <v>342</v>
      </c>
      <c r="K931" s="68">
        <v>21</v>
      </c>
      <c r="L931" s="90">
        <v>44844</v>
      </c>
      <c r="M931" s="90">
        <v>45489</v>
      </c>
      <c r="N931" s="68">
        <f t="shared" si="24"/>
        <v>21.5</v>
      </c>
      <c r="O931" s="55"/>
      <c r="P931" s="55">
        <f t="shared" si="23"/>
        <v>1.7916666666666667</v>
      </c>
      <c r="Q931" s="55"/>
      <c r="R931" s="55"/>
      <c r="S931" s="55"/>
      <c r="U931" s="55"/>
      <c r="V931" s="55"/>
      <c r="Z931" s="55"/>
      <c r="AA931" s="55"/>
      <c r="AB931" s="55"/>
      <c r="AC931" s="55"/>
      <c r="AD931" s="55">
        <v>0</v>
      </c>
      <c r="AE931" s="55"/>
      <c r="AF931" s="55"/>
      <c r="AG931" s="55"/>
      <c r="AH931" s="55"/>
      <c r="AI931" s="55" t="s">
        <v>1661</v>
      </c>
      <c r="AJ931" s="114" t="s">
        <v>2171</v>
      </c>
      <c r="AK931" s="55"/>
      <c r="AL931" s="55"/>
    </row>
    <row r="932" spans="1:38" hidden="1" x14ac:dyDescent="0.2">
      <c r="A932" s="55" t="s">
        <v>2420</v>
      </c>
      <c r="B932" s="68" t="s">
        <v>2420</v>
      </c>
      <c r="C932" s="55"/>
      <c r="D932" s="68" t="s">
        <v>2420</v>
      </c>
      <c r="E932" s="55" t="s">
        <v>2420</v>
      </c>
      <c r="F932" s="55"/>
      <c r="G932" s="68" t="s">
        <v>104</v>
      </c>
      <c r="H932" s="68" t="s">
        <v>52</v>
      </c>
      <c r="I932" s="77" t="s">
        <v>48</v>
      </c>
      <c r="J932" s="68" t="s">
        <v>342</v>
      </c>
      <c r="K932" s="68">
        <v>46</v>
      </c>
      <c r="L932" s="90">
        <v>44844</v>
      </c>
      <c r="M932" s="90">
        <v>45489</v>
      </c>
      <c r="N932" s="68">
        <f t="shared" si="24"/>
        <v>21.5</v>
      </c>
      <c r="O932" s="55"/>
      <c r="P932" s="55">
        <f t="shared" si="23"/>
        <v>1.7916666666666667</v>
      </c>
      <c r="Q932" s="55"/>
      <c r="R932" s="55"/>
      <c r="S932" s="55"/>
      <c r="U932" s="55"/>
      <c r="V932" s="55"/>
      <c r="Z932" s="55"/>
      <c r="AA932" s="55"/>
      <c r="AB932" s="55"/>
      <c r="AC932" s="55"/>
      <c r="AD932" s="55">
        <v>0</v>
      </c>
      <c r="AE932" s="55"/>
      <c r="AF932" s="55"/>
      <c r="AG932" s="55"/>
      <c r="AH932" s="55"/>
      <c r="AI932" s="55" t="s">
        <v>1661</v>
      </c>
      <c r="AJ932" s="114" t="s">
        <v>2171</v>
      </c>
      <c r="AK932" s="55"/>
      <c r="AL932" s="55"/>
    </row>
    <row r="933" spans="1:38" hidden="1" x14ac:dyDescent="0.2">
      <c r="A933" s="55" t="s">
        <v>2421</v>
      </c>
      <c r="B933" s="68" t="s">
        <v>2421</v>
      </c>
      <c r="C933" s="55"/>
      <c r="D933" s="68" t="s">
        <v>2421</v>
      </c>
      <c r="E933" s="55" t="s">
        <v>2421</v>
      </c>
      <c r="F933" s="55"/>
      <c r="G933" s="68" t="s">
        <v>104</v>
      </c>
      <c r="H933" s="68" t="s">
        <v>52</v>
      </c>
      <c r="I933" s="77" t="s">
        <v>48</v>
      </c>
      <c r="J933" s="68" t="s">
        <v>342</v>
      </c>
      <c r="K933" s="68">
        <v>66</v>
      </c>
      <c r="L933" s="90">
        <v>44844</v>
      </c>
      <c r="M933" s="90">
        <v>45489</v>
      </c>
      <c r="N933" s="68">
        <f t="shared" si="24"/>
        <v>21.5</v>
      </c>
      <c r="O933" s="55"/>
      <c r="P933" s="55">
        <f t="shared" si="23"/>
        <v>1.7916666666666667</v>
      </c>
      <c r="Q933" s="55"/>
      <c r="R933" s="55"/>
      <c r="S933" s="55"/>
      <c r="U933" s="55"/>
      <c r="V933" s="55"/>
      <c r="Z933" s="55"/>
      <c r="AA933" s="55"/>
      <c r="AB933" s="55"/>
      <c r="AC933" s="55"/>
      <c r="AD933" s="55">
        <v>0</v>
      </c>
      <c r="AE933" s="55"/>
      <c r="AF933" s="55"/>
      <c r="AG933" s="55"/>
      <c r="AH933" s="55"/>
      <c r="AI933" s="55" t="s">
        <v>1661</v>
      </c>
      <c r="AJ933" s="114" t="s">
        <v>2171</v>
      </c>
      <c r="AK933" s="55"/>
      <c r="AL933" s="55"/>
    </row>
    <row r="934" spans="1:38" hidden="1" x14ac:dyDescent="0.2">
      <c r="A934" s="55" t="s">
        <v>2422</v>
      </c>
      <c r="B934" s="68" t="s">
        <v>2422</v>
      </c>
      <c r="C934" s="55"/>
      <c r="D934" s="68" t="s">
        <v>2422</v>
      </c>
      <c r="E934" s="55" t="s">
        <v>2422</v>
      </c>
      <c r="F934" s="55"/>
      <c r="G934" s="68" t="s">
        <v>104</v>
      </c>
      <c r="H934" s="68" t="s">
        <v>52</v>
      </c>
      <c r="I934" s="77" t="s">
        <v>48</v>
      </c>
      <c r="J934" s="68" t="s">
        <v>342</v>
      </c>
      <c r="K934" s="68">
        <v>53</v>
      </c>
      <c r="L934" s="90">
        <v>44844</v>
      </c>
      <c r="M934" s="90">
        <v>45489</v>
      </c>
      <c r="N934" s="68">
        <f t="shared" si="24"/>
        <v>21.5</v>
      </c>
      <c r="O934" s="55"/>
      <c r="P934" s="55">
        <f t="shared" si="23"/>
        <v>1.7916666666666667</v>
      </c>
      <c r="Q934" s="55"/>
      <c r="R934" s="55"/>
      <c r="S934" s="55"/>
      <c r="U934" s="55"/>
      <c r="V934" s="55"/>
      <c r="Z934" s="55"/>
      <c r="AA934" s="55"/>
      <c r="AB934" s="55"/>
      <c r="AC934" s="55"/>
      <c r="AD934" s="55">
        <v>0</v>
      </c>
      <c r="AE934" s="55"/>
      <c r="AF934" s="55"/>
      <c r="AG934" s="55"/>
      <c r="AH934" s="55"/>
      <c r="AI934" s="55" t="s">
        <v>1661</v>
      </c>
      <c r="AJ934" s="114" t="s">
        <v>2171</v>
      </c>
      <c r="AK934" s="55"/>
      <c r="AL934" s="55"/>
    </row>
    <row r="935" spans="1:38" hidden="1" x14ac:dyDescent="0.2">
      <c r="A935" t="s">
        <v>2423</v>
      </c>
      <c r="B935" s="68" t="s">
        <v>2423</v>
      </c>
      <c r="D935" s="68" t="s">
        <v>2423</v>
      </c>
      <c r="E935" t="s">
        <v>2423</v>
      </c>
      <c r="G935" s="68" t="s">
        <v>104</v>
      </c>
      <c r="H935" s="68" t="s">
        <v>45</v>
      </c>
      <c r="I935" s="68" t="s">
        <v>48</v>
      </c>
      <c r="J935" s="68" t="s">
        <v>43</v>
      </c>
      <c r="K935" s="68">
        <v>37</v>
      </c>
      <c r="L935" s="90">
        <v>44894</v>
      </c>
      <c r="M935" s="90">
        <v>45495</v>
      </c>
      <c r="N935" s="68">
        <f t="shared" si="24"/>
        <v>20.033333333333335</v>
      </c>
      <c r="P935">
        <f t="shared" si="23"/>
        <v>1.6694444444444445</v>
      </c>
      <c r="AD935">
        <v>0</v>
      </c>
      <c r="AJ935" s="114" t="s">
        <v>2213</v>
      </c>
    </row>
    <row r="936" spans="1:38" hidden="1" x14ac:dyDescent="0.2">
      <c r="A936" t="s">
        <v>2424</v>
      </c>
      <c r="B936" s="68" t="s">
        <v>2424</v>
      </c>
      <c r="D936" s="68" t="s">
        <v>2424</v>
      </c>
      <c r="E936" t="s">
        <v>2424</v>
      </c>
      <c r="G936" s="68" t="s">
        <v>104</v>
      </c>
      <c r="H936" s="68" t="s">
        <v>45</v>
      </c>
      <c r="I936" s="68" t="s">
        <v>48</v>
      </c>
      <c r="J936" s="68" t="s">
        <v>43</v>
      </c>
      <c r="K936" s="68">
        <v>34</v>
      </c>
      <c r="L936" s="90">
        <v>44894</v>
      </c>
      <c r="M936" s="90">
        <v>45495</v>
      </c>
      <c r="N936" s="68">
        <f t="shared" si="24"/>
        <v>20.033333333333335</v>
      </c>
      <c r="P936">
        <f t="shared" si="23"/>
        <v>1.6694444444444445</v>
      </c>
      <c r="AD936">
        <v>0</v>
      </c>
      <c r="AJ936" s="114" t="s">
        <v>2213</v>
      </c>
    </row>
  </sheetData>
  <autoFilter ref="A1:AL936" xr:uid="{E17D332F-333A-A142-AE2B-D54A48B8969E}">
    <filterColumn colId="6">
      <filters>
        <filter val="APOE22"/>
        <filter val="APOE22HN"/>
        <filter val="APOE33"/>
        <filter val="APOE33HN"/>
        <filter val="APOE44"/>
        <filter val="APOE44HN"/>
      </filters>
    </filterColumn>
    <filterColumn colId="23">
      <filters>
        <filter val="N57437"/>
        <filter val="N57442"/>
        <filter val="N57446"/>
        <filter val="N57447"/>
        <filter val="N57449"/>
        <filter val="N57451"/>
        <filter val="N57496"/>
        <filter val="N57498"/>
        <filter val="N57500"/>
        <filter val="N57502"/>
        <filter val="N57513"/>
        <filter val="N57515"/>
        <filter val="N57518"/>
        <filter val="N57520"/>
        <filter val="N57522"/>
        <filter val="N57546"/>
        <filter val="N57548"/>
        <filter val="N57550"/>
        <filter val="N57552"/>
        <filter val="N57554"/>
        <filter val="N57559"/>
        <filter val="N57580"/>
        <filter val="N57582"/>
        <filter val="N57584"/>
        <filter val="N57587"/>
        <filter val="N57590"/>
        <filter val="N57692"/>
        <filter val="N57694"/>
        <filter val="N57700"/>
        <filter val="N57702"/>
        <filter val="N57709"/>
        <filter val="N58302_m00-m48"/>
        <filter val="N58303_m00-m48"/>
        <filter val="N58305_m00-m48"/>
        <filter val="N58309_m00-m48"/>
        <filter val="N58310_m00-m48"/>
        <filter val="N58344_m00-m48"/>
        <filter val="N58346_m00-m48"/>
        <filter val="N58350_m00-m48"/>
        <filter val="N58355_m00-m48"/>
        <filter val="N58359_m00-m48"/>
        <filter val="N58361_m00-m48"/>
        <filter val="N58394_m00-m48"/>
        <filter val="N58396_m00-m48"/>
        <filter val="N58398_m00-m48"/>
        <filter val="N58402_m00-m48"/>
        <filter val="N58404_m00-m48"/>
        <filter val="N58406_m00-m48"/>
        <filter val="N58408_m00-m48"/>
        <filter val="N58477_m00-m48"/>
        <filter val="N58500_m00-m48"/>
        <filter val="N58510_m00-m48"/>
        <filter val="N58512_m00-m48"/>
        <filter val="N58514_m00-m48"/>
        <filter val="N58516_m00-m48"/>
        <filter val="N58604_m00-m48"/>
        <filter val="N58606_m00-m48"/>
        <filter val="N58608_m00-m48"/>
        <filter val="N58655_m00-m48"/>
        <filter val="N58706_m00-m48"/>
        <filter val="N58708_m00-m48"/>
        <filter val="N58712_m00-m48"/>
        <filter val="N58714_m00-m48"/>
        <filter val="N58732_m00-m48"/>
        <filter val="N58733_m00-m48"/>
        <filter val="N58734_m00-m48"/>
        <filter val="N58735_m00-m48"/>
        <filter val="N58740_m00-m48"/>
        <filter val="N58742_m00-m48"/>
        <filter val="N58745_m00-m48"/>
        <filter val="N58747_m00-m48"/>
        <filter val="N58749_m00-m48"/>
        <filter val="N58751_m00-m48"/>
        <filter val="N58779_m00-m48"/>
        <filter val="N58780_m00-m48"/>
        <filter val="N58784_m00-m48"/>
        <filter val="N58788_m00-m48"/>
        <filter val="N58790_m00-m48"/>
        <filter val="N58792_m00-m48"/>
        <filter val="N58794_m00-m48"/>
        <filter val="N58813_m00-m48"/>
        <filter val="N58815_m00-m48"/>
        <filter val="N58819_m00-m48"/>
        <filter val="N58821_m00-m48"/>
        <filter val="N58829_m00-m48"/>
        <filter val="N58831_m00-m48"/>
        <filter val="N58851_m00-m48"/>
        <filter val="N58853_m00-m48"/>
        <filter val="N58855_m00-m48"/>
        <filter val="N58857_m00-m48"/>
        <filter val="N58859_m00-m48"/>
        <filter val="N58861_m00-m48"/>
        <filter val="N58877_m00-m48"/>
        <filter val="N58879_m00-m48"/>
        <filter val="N58881_m00-m48"/>
        <filter val="N58883_m00-m48"/>
        <filter val="N58885_m00-m48"/>
        <filter val="N58887_m00-m48"/>
        <filter val="N58889_m00-m48"/>
        <filter val="N58906_m00-m48"/>
        <filter val="N58909_m00-m48"/>
        <filter val="N58913_m00-m48"/>
        <filter val="N58915_m00-m48"/>
        <filter val="N58917_m00-m48"/>
        <filter val="N58919_m00-m48"/>
        <filter val="N58935_m00-m48"/>
        <filter val="N58941_m00-m48"/>
        <filter val="N58946_m00-m48"/>
        <filter val="N58948_m00-m48"/>
        <filter val="N58952_m00-m48"/>
        <filter val="N58954_m00-m48"/>
        <filter val="N58995-m00-m48"/>
        <filter val="N58997-m00-m48"/>
        <filter val="N58999-m00-m48"/>
        <filter val="N59003-m00-m48"/>
        <filter val="N59005-m00-m48"/>
        <filter val="N59010-m00-m48"/>
        <filter val="N59022_m00-m48"/>
        <filter val="N59026_m00-m48"/>
        <filter val="N59033_m00-m48"/>
        <filter val="N59035_m00-m48"/>
        <filter val="N59039_m00-m48"/>
        <filter val="N59041_m00-m48"/>
        <filter val="N59065_m00-m48"/>
        <filter val="N59066_m00-m48"/>
        <filter val="N59072_m00-m48"/>
        <filter val="N59076_m00-m48"/>
        <filter val="N59078_m00-m48"/>
        <filter val="N59080_m00-m48"/>
        <filter val="N59097_m00-m48"/>
        <filter val="N59099_m00-m48"/>
        <filter val="N59109_m00-m48"/>
        <filter val="N59116_m00-m48"/>
        <filter val="N59118_m00-m48"/>
        <filter val="N59120_m00-m48"/>
        <filter val="N59136_m00-m48"/>
        <filter val="N59140_m00-m48"/>
        <filter val="N59141_m00-m48"/>
        <filter val="N60056_m00-m48"/>
        <filter val="N60058_m00-m48"/>
        <filter val="N60060_m00-m48"/>
        <filter val="N60062_m00-m48"/>
        <filter val="N60064_m00-m48"/>
        <filter val="N60068_m00-m48"/>
        <filter val="N60070_m00-m48"/>
        <filter val="N60072_m00-m48"/>
        <filter val="N60088_m00-m48"/>
        <filter val="N60092_m00-m48"/>
        <filter val="N60093_m00-m48"/>
        <filter val="N60095_m00-m48"/>
        <filter val="N60097_m00-m48"/>
        <filter val="N60101_m00-m48"/>
        <filter val="N60103_m00-m48"/>
        <filter val="N60127_m00-m48"/>
        <filter val="N60129_m00-m48"/>
        <filter val="N60131_m00-m48"/>
        <filter val="N60133_m00-m48"/>
        <filter val="N60137_m00-m48"/>
        <filter val="N60139_m00-m48"/>
        <filter val="N60157_m00-m48"/>
        <filter val="N60159_m00-m48"/>
        <filter val="N60161_m00-m48"/>
        <filter val="N60163_m00-m48"/>
        <filter val="N60167_m00-m48"/>
        <filter val="N60169_m00-m48"/>
        <filter val="N60188_m00-m48"/>
        <filter val="N60190_m00-m48"/>
        <filter val="N60192_m00-m48"/>
        <filter val="N60194_m00-m48"/>
        <filter val="N60198_m00-m48"/>
        <filter val="N60200_m00-m48"/>
        <filter val="N60219_m00-m48"/>
        <filter val="N60221_m00-m48"/>
        <filter val="N60223_m00-m48"/>
        <filter val="N60225_m00-m48"/>
        <filter val="N60229_m00-m48"/>
        <filter val="N60231_m00-m48"/>
      </filters>
    </filterColumn>
  </autoFilter>
  <conditionalFormatting sqref="I1:I936 K1:K936">
    <cfRule type="containsText" dxfId="1" priority="2" operator="containsText" text="Exercise">
      <formula>NOT(ISERROR(SEARCH("Exercise",I1)))</formula>
    </cfRule>
  </conditionalFormatting>
  <conditionalFormatting sqref="J231:J242">
    <cfRule type="containsText" dxfId="0" priority="1" operator="containsText" text="Exercise">
      <formula>NOT(ISERROR(SEARCH("Exercise",J231)))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Badea, Ph.D.</dc:creator>
  <cp:lastModifiedBy>Alexandra Badea, Ph.D.</cp:lastModifiedBy>
  <dcterms:created xsi:type="dcterms:W3CDTF">2024-09-20T17:10:11Z</dcterms:created>
  <dcterms:modified xsi:type="dcterms:W3CDTF">2025-04-23T19:56:27Z</dcterms:modified>
</cp:coreProperties>
</file>