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45" windowWidth="20115" windowHeight="7740" tabRatio="673" activeTab="3"/>
  </bookViews>
  <sheets>
    <sheet name="Data Warning" sheetId="3" r:id="rId1"/>
    <sheet name="Improper Payment Rate" sheetId="2" r:id="rId2"/>
    <sheet name="Integrity Rates" sheetId="1" r:id="rId3"/>
    <sheet name="Overpayment Rate by Cause" sheetId="4" r:id="rId4"/>
  </sheets>
  <definedNames>
    <definedName name="_xlnm._FilterDatabase" localSheetId="3" hidden="1">'Overpayment Rate by Cause'!$F$5:$F$784</definedName>
    <definedName name="_xlnm.Print_Area" localSheetId="0">'Data Warning'!$A$1:$N$4</definedName>
    <definedName name="_xlnm.Print_Area" localSheetId="1">'Improper Payment Rate'!$A$1:$O$67</definedName>
    <definedName name="_xlnm.Print_Area" localSheetId="2">'Integrity Rates'!$A$1:$N$67</definedName>
    <definedName name="_xlnm.Print_Area" localSheetId="3">'Overpayment Rate by Cause'!$A$1:$F$788</definedName>
    <definedName name="_xlnm.Print_Titles" localSheetId="1">'Improper Payment Rate'!$A:$A</definedName>
    <definedName name="_xlnm.Print_Titles" localSheetId="2">'Integrity Rates'!$1:$8</definedName>
    <definedName name="_xlnm.Print_Titles" localSheetId="3">'Overpayment Rate by Cause'!$1:$5</definedName>
  </definedNames>
  <calcPr calcId="145621"/>
</workbook>
</file>

<file path=xl/calcChain.xml><?xml version="1.0" encoding="utf-8"?>
<calcChain xmlns="http://schemas.openxmlformats.org/spreadsheetml/2006/main">
  <c r="F782" i="4" l="1"/>
  <c r="F783" i="4" s="1"/>
  <c r="F784" i="4" s="1"/>
  <c r="F767" i="4"/>
  <c r="F768" i="4" s="1"/>
  <c r="F769" i="4" s="1"/>
  <c r="F752" i="4"/>
  <c r="F753" i="4" s="1"/>
  <c r="F754" i="4" s="1"/>
  <c r="F737" i="4"/>
  <c r="F738" i="4" s="1"/>
  <c r="F739" i="4" s="1"/>
  <c r="F722" i="4"/>
  <c r="F723" i="4" s="1"/>
  <c r="F724" i="4" s="1"/>
  <c r="F707" i="4"/>
  <c r="F708" i="4" s="1"/>
  <c r="F709" i="4" s="1"/>
  <c r="F692" i="4"/>
  <c r="F693" i="4" s="1"/>
  <c r="F694" i="4" s="1"/>
  <c r="F677" i="4"/>
  <c r="F678" i="4" s="1"/>
  <c r="F679" i="4" s="1"/>
  <c r="F662" i="4"/>
  <c r="F663" i="4" s="1"/>
  <c r="F664" i="4" s="1"/>
  <c r="F647" i="4"/>
  <c r="F648" i="4" s="1"/>
  <c r="F649" i="4" s="1"/>
  <c r="F632" i="4"/>
  <c r="F633" i="4" s="1"/>
  <c r="F634" i="4" s="1"/>
  <c r="F617" i="4"/>
  <c r="F618" i="4" s="1"/>
  <c r="F619" i="4" s="1"/>
  <c r="F602" i="4"/>
  <c r="F603" i="4" s="1"/>
  <c r="F604" i="4" s="1"/>
  <c r="F587" i="4"/>
  <c r="F588" i="4" s="1"/>
  <c r="F589" i="4" s="1"/>
  <c r="F572" i="4"/>
  <c r="F573" i="4" s="1"/>
  <c r="F574" i="4" s="1"/>
  <c r="F557" i="4"/>
  <c r="F558" i="4" s="1"/>
  <c r="F559" i="4" s="1"/>
  <c r="F542" i="4"/>
  <c r="F543" i="4" s="1"/>
  <c r="F544" i="4" s="1"/>
  <c r="F527" i="4"/>
  <c r="F528" i="4" s="1"/>
  <c r="F529" i="4" s="1"/>
  <c r="F512" i="4"/>
  <c r="F513" i="4" s="1"/>
  <c r="F514" i="4" s="1"/>
  <c r="F497" i="4"/>
  <c r="F498" i="4" s="1"/>
  <c r="F499" i="4" s="1"/>
  <c r="F482" i="4"/>
  <c r="F483" i="4" s="1"/>
  <c r="F484" i="4" s="1"/>
  <c r="F467" i="4"/>
  <c r="F468" i="4" s="1"/>
  <c r="F469" i="4" s="1"/>
  <c r="F452" i="4"/>
  <c r="F453" i="4" s="1"/>
  <c r="F454" i="4" s="1"/>
  <c r="F437" i="4"/>
  <c r="F438" i="4" s="1"/>
  <c r="F439" i="4" s="1"/>
  <c r="F422" i="4"/>
  <c r="F423" i="4" s="1"/>
  <c r="F424" i="4" s="1"/>
  <c r="F407" i="4"/>
  <c r="F408" i="4" s="1"/>
  <c r="F409" i="4" s="1"/>
  <c r="F392" i="4"/>
  <c r="F393" i="4" s="1"/>
  <c r="F394" i="4" s="1"/>
  <c r="F377" i="4"/>
  <c r="F378" i="4" s="1"/>
  <c r="F379" i="4" s="1"/>
  <c r="F362" i="4"/>
  <c r="F363" i="4" s="1"/>
  <c r="F364" i="4" s="1"/>
  <c r="F347" i="4"/>
  <c r="F348" i="4" s="1"/>
  <c r="F349" i="4" s="1"/>
  <c r="F332" i="4"/>
  <c r="F333" i="4" s="1"/>
  <c r="F334" i="4" s="1"/>
  <c r="F317" i="4"/>
  <c r="F318" i="4" s="1"/>
  <c r="F319" i="4" s="1"/>
  <c r="F302" i="4"/>
  <c r="F303" i="4" s="1"/>
  <c r="F304" i="4" s="1"/>
  <c r="F287" i="4"/>
  <c r="F288" i="4" s="1"/>
  <c r="F289" i="4" s="1"/>
  <c r="F272" i="4"/>
  <c r="F273" i="4" s="1"/>
  <c r="F274" i="4" s="1"/>
  <c r="F257" i="4"/>
  <c r="F258" i="4" s="1"/>
  <c r="F259" i="4" s="1"/>
  <c r="F242" i="4"/>
  <c r="F243" i="4" s="1"/>
  <c r="F244" i="4" s="1"/>
  <c r="F227" i="4"/>
  <c r="F228" i="4" s="1"/>
  <c r="F229" i="4" s="1"/>
  <c r="F212" i="4"/>
  <c r="F213" i="4" s="1"/>
  <c r="F214" i="4" s="1"/>
  <c r="F197" i="4"/>
  <c r="F198" i="4" s="1"/>
  <c r="F199" i="4" s="1"/>
  <c r="F182" i="4"/>
  <c r="F183" i="4" s="1"/>
  <c r="F184" i="4" s="1"/>
  <c r="F167" i="4"/>
  <c r="F168" i="4" s="1"/>
  <c r="F169" i="4" s="1"/>
  <c r="F152" i="4"/>
  <c r="F153" i="4" s="1"/>
  <c r="F154" i="4" s="1"/>
  <c r="F137" i="4"/>
  <c r="F138" i="4" s="1"/>
  <c r="F139" i="4" s="1"/>
  <c r="F122" i="4"/>
  <c r="F123" i="4" s="1"/>
  <c r="F124" i="4" s="1"/>
  <c r="F107" i="4"/>
  <c r="F108" i="4" s="1"/>
  <c r="F109" i="4" s="1"/>
  <c r="F92" i="4"/>
  <c r="F93" i="4" s="1"/>
  <c r="F94" i="4" s="1"/>
  <c r="F77" i="4"/>
  <c r="F78" i="4" s="1"/>
  <c r="F79" i="4" s="1"/>
  <c r="F62" i="4"/>
  <c r="F63" i="4" s="1"/>
  <c r="F64" i="4" s="1"/>
  <c r="F47" i="4"/>
  <c r="F48" i="4" s="1"/>
  <c r="F49" i="4" s="1"/>
  <c r="F32" i="4"/>
  <c r="F33" i="4" s="1"/>
  <c r="F34" i="4" s="1"/>
  <c r="F17" i="4"/>
  <c r="F18" i="4" s="1"/>
  <c r="F19" i="4" s="1"/>
</calcChain>
</file>

<file path=xl/sharedStrings.xml><?xml version="1.0" encoding="utf-8"?>
<sst xmlns="http://schemas.openxmlformats.org/spreadsheetml/2006/main" count="1481" uniqueCount="132">
  <si>
    <t>UI Benefit Accuracy Measurement Rates</t>
  </si>
  <si>
    <t>Batch Range 201514 through 201613</t>
  </si>
  <si>
    <t>OP Rate</t>
  </si>
  <si>
    <t>Excluding</t>
  </si>
  <si>
    <t>Over</t>
  </si>
  <si>
    <t>Under</t>
  </si>
  <si>
    <t>Agency</t>
  </si>
  <si>
    <t>Work</t>
  </si>
  <si>
    <t>Amount</t>
  </si>
  <si>
    <t>Payment</t>
  </si>
  <si>
    <t>95% CI</t>
  </si>
  <si>
    <t>BYE</t>
  </si>
  <si>
    <t>Fraud</t>
  </si>
  <si>
    <t>Responsible</t>
  </si>
  <si>
    <t>Search</t>
  </si>
  <si>
    <t>ST</t>
  </si>
  <si>
    <t>Sample</t>
  </si>
  <si>
    <t>Paid</t>
  </si>
  <si>
    <t>Rate**</t>
  </si>
  <si>
    <t>+/-</t>
  </si>
  <si>
    <t>Rate*</t>
  </si>
  <si>
    <t>Rate</t>
  </si>
  <si>
    <t>Errors</t>
  </si>
  <si>
    <t>AK</t>
  </si>
  <si>
    <t>AL</t>
  </si>
  <si>
    <t>AR</t>
  </si>
  <si>
    <t>AZ</t>
  </si>
  <si>
    <t>CA</t>
  </si>
  <si>
    <t>CO</t>
  </si>
  <si>
    <t>CT</t>
  </si>
  <si>
    <t>DC</t>
  </si>
  <si>
    <t>DE</t>
  </si>
  <si>
    <t>FL</t>
  </si>
  <si>
    <t>GA</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</si>
  <si>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</si>
  <si>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</si>
  <si>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</si>
  <si>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</si>
  <si>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</si>
  <si>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</si>
  <si>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</si>
  <si>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</si>
  <si>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</si>
  <si>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</si>
  <si>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</si>
  <si>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</si>
  <si>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</si>
  <si>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</si>
  <si>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</si>
  <si>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</si>
  <si>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</si>
  <si>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</si>
  <si>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</si>
  <si>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</si>
  <si>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</si>
  <si>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</si>
  <si>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</si>
  <si>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</si>
  <si>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</si>
  <si>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</si>
  <si>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</si>
  <si>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</si>
  <si>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PR</t>
  </si>
  <si>
    <t>RI</t>
  </si>
  <si>
    <t>SC</t>
  </si>
  <si>
    <t>SD</t>
  </si>
  <si>
    <t>TN</t>
  </si>
  <si>
    <t>TX</t>
  </si>
  <si>
    <t>UT</t>
  </si>
  <si>
    <t>VA</t>
  </si>
  <si>
    <t>VT</t>
  </si>
  <si>
    <t>WA</t>
  </si>
  <si>
    <t>WI</t>
  </si>
  <si>
    <t>WV</t>
  </si>
  <si>
    <t>WY</t>
  </si>
  <si>
    <t>Unemployment Insurance Integrity Rates</t>
  </si>
  <si>
    <t>Notes:</t>
  </si>
  <si>
    <t>*Rates excludes technically proper payments.</t>
  </si>
  <si>
    <t xml:space="preserve"> Omits Florida data - inadequate sampling batches 201501 to 201526</t>
  </si>
  <si>
    <t xml:space="preserve"> Excludes Improper payments attributed to another SWAs action</t>
  </si>
  <si>
    <t>Improper</t>
  </si>
  <si>
    <t>Outstanding</t>
  </si>
  <si>
    <t>Payment Rate</t>
  </si>
  <si>
    <t>Payment Rate $</t>
  </si>
  <si>
    <t>(OP+UP)</t>
  </si>
  <si>
    <t>$ Amount</t>
  </si>
  <si>
    <t>Net Rate</t>
  </si>
  <si>
    <t>(OP) Rate*</t>
  </si>
  <si>
    <t>(UP) Rate*</t>
  </si>
  <si>
    <t>Recovered</t>
  </si>
  <si>
    <t>[((b)+(d)-(e))/</t>
  </si>
  <si>
    <t>Work Search</t>
  </si>
  <si>
    <t>Amount Paid</t>
  </si>
  <si>
    <t>(a)</t>
  </si>
  <si>
    <t>(b)</t>
  </si>
  <si>
    <t>(c)</t>
  </si>
  <si>
    <t>(d)</t>
  </si>
  <si>
    <t>[(a)+(c)]</t>
  </si>
  <si>
    <t>[(b)+(d)]</t>
  </si>
  <si>
    <t>(e)</t>
  </si>
  <si>
    <t>[(b)+(d)-(e)]</t>
  </si>
  <si>
    <t>(amount paid)]</t>
  </si>
  <si>
    <t>Rate $</t>
  </si>
  <si>
    <t>Because the BAM data are based on small sample, the estimated improper payment rate is subject to a sampling and non-sampling error. Sampling error is the error that arises in a data collection process as a result of taking a sample from a population rather than using the whole population. Therefore a confidence interval, expressed as +/- x percentage points, is constructed for the estimated improper payment rates. The actual rate is expected to lie within 95 percent of the intervals constructed from repeated samples of the same size and selected in the same manner as the BAM sample. Non-sampling error is the error that arises in a data collection process as a result of factors other than taking a sample. These errors can include, but are not limited to, timeliness of data collection, data entry errors, biased questions in fact-finding, biased decision making, and inappropriate analysis and conclusions completed by state investigators or false or inaccurate information provided by survey respondents.</t>
  </si>
  <si>
    <t>BAM Overpayments by Cause</t>
  </si>
  <si>
    <t>April 1, 2015 - March 31, 2016</t>
  </si>
  <si>
    <t>*Excludes Florida Inadequate Data Batch range 201501 thru 201526</t>
  </si>
  <si>
    <t>Excludes Technically proper payments resulting from finality or good conscience</t>
  </si>
  <si>
    <t>Prepared by: ETA Office of Unemployment Insurance on 27 Jul 16</t>
  </si>
  <si>
    <t>Percent of</t>
  </si>
  <si>
    <t>Estimated</t>
  </si>
  <si>
    <t>State</t>
  </si>
  <si>
    <t>Cause</t>
  </si>
  <si>
    <t>Dollars Paid</t>
  </si>
  <si>
    <t>Dollars OP</t>
  </si>
  <si>
    <t>st</t>
  </si>
  <si>
    <t>Benefit Year Earnings</t>
  </si>
  <si>
    <t>Separation Issues</t>
  </si>
  <si>
    <t>Able+Available</t>
  </si>
  <si>
    <t>Base Period Wage Iss.</t>
  </si>
  <si>
    <t>ES Registration</t>
  </si>
  <si>
    <t>Sev./Vac./SSI/Pension</t>
  </si>
  <si>
    <t>Other Eligibility</t>
  </si>
  <si>
    <t>Other Issues</t>
  </si>
  <si>
    <t>Dependent Allowance</t>
  </si>
  <si>
    <t>Total</t>
  </si>
  <si>
    <t>Amt. Paid</t>
  </si>
  <si>
    <t>From: CY 2015 QTR 2   To: CY 2016 QTR 1</t>
  </si>
  <si>
    <t>See Data Warning Message</t>
  </si>
  <si>
    <t>Readers are strongly cautioned that it may be misleading to compare one state's payment accuracy rates with another state's rates. No two states' written laws, regulations, and policies specifying eligibility conditions are identical, and differences in these conditions influence the potential for error. States have developed many different ways to determine monetary entitlement to UI. Additionally, nonmonetary requirements are, in large part, based on how a state interprets its law. Two states may have identical laws, but may interpret them quite differently. States with stringent or complex provisions tend to have higher improper payment rates than those with simpler, more straightforward provisions (See the 2016 “Comparison of State Unemployment Laws,” http://workforcesecurity.doleta.gov/unemploy/comparison2016.asp).</t>
  </si>
  <si>
    <t>These data are based on a completion rate of 99.75% and are subject to change upon completion of the remaining cases.</t>
  </si>
  <si>
    <t>Prepared On 27 Jul 16 By: OUI Division of Performance Management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</si>
</sst>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164" formatCode="0.000%"/>
  </numFmts>
  <fonts count="2" x14ac:knownFonts="1">
    <font>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right/>
      <top style="thin">
        <color auto="1"/>
      </top>
      <bottom style="thin">
        <color auto="1"/>
      </bottom>
      <diagonal/>
    </border>
  </borders>
  <cellStyleXfs count="2">
    <xf numFmtId="0" fontId="0" fillId="0" borderId="0"/>
    <xf numFmtId="0" fontId="1" fillId="0" borderId="0" applyNumberFormat="0" applyFill="0" applyBorder="0" applyAlignment="0" applyProtection="0"/>
  </cellStyleXfs>
  <cellXfs count="28">
    <xf numFmtId="0" fontId="0" fillId="0" borderId="0" xfId="0"/>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left"/>
    </xf>
    <xf numFmtId="0" fontId="0" fillId="2" borderId="4" xfId="0" applyFill="1" applyBorder="1" applyAlignment="1">
      <alignment horizontal="center"/>
    </xf>
    <xf numFmtId="164" fontId="0" fillId="0" borderId="0" xfId="0" applyNumberFormat="1"/>
    <xf numFmtId="164" fontId="0" fillId="2" borderId="2" xfId="0" applyNumberFormat="1" applyFill="1" applyBorder="1" applyAlignment="1">
      <alignment horizontal="center"/>
    </xf>
    <xf numFmtId="164" fontId="0" fillId="2" borderId="3" xfId="0" applyNumberFormat="1" applyFill="1" applyBorder="1" applyAlignment="1">
      <alignment horizontal="center"/>
    </xf>
    <xf numFmtId="164" fontId="0" fillId="2" borderId="4" xfId="0" applyNumberFormat="1" applyFill="1" applyBorder="1" applyAlignment="1">
      <alignment horizontal="center"/>
    </xf>
    <xf numFmtId="0" fontId="0" fillId="0" borderId="1" xfId="0" applyBorder="1"/>
    <xf numFmtId="6" fontId="0" fillId="0" borderId="1" xfId="0" applyNumberFormat="1" applyBorder="1"/>
    <xf numFmtId="164" fontId="0" fillId="0" borderId="1" xfId="0" applyNumberFormat="1" applyBorder="1"/>
    <xf numFmtId="0" fontId="0" fillId="2" borderId="2" xfId="0" applyFill="1" applyBorder="1"/>
    <xf numFmtId="0" fontId="0" fillId="2" borderId="3" xfId="0" applyFill="1" applyBorder="1"/>
    <xf numFmtId="0" fontId="0" fillId="2" borderId="4" xfId="0" applyFill="1" applyBorder="1"/>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10" fontId="0" fillId="0" borderId="1" xfId="0" applyNumberFormat="1" applyBorder="1"/>
    <xf numFmtId="164" fontId="0" fillId="2" borderId="2" xfId="0" applyNumberFormat="1" applyFill="1" applyBorder="1" applyAlignment="1">
      <alignment horizontal="center" vertical="center"/>
    </xf>
    <xf numFmtId="164" fontId="0" fillId="2" borderId="3" xfId="0" applyNumberFormat="1" applyFill="1" applyBorder="1" applyAlignment="1">
      <alignment horizontal="center" vertical="center"/>
    </xf>
    <xf numFmtId="164" fontId="0" fillId="2" borderId="4" xfId="0" applyNumberFormat="1" applyFill="1" applyBorder="1" applyAlignment="1">
      <alignment horizontal="center" vertical="center"/>
    </xf>
    <xf numFmtId="0" fontId="1" fillId="3" borderId="0" xfId="1" applyFill="1"/>
    <xf numFmtId="0" fontId="0" fillId="3" borderId="1" xfId="0" applyFill="1" applyBorder="1" applyAlignment="1">
      <alignment horizontal="left" wrapText="1"/>
    </xf>
    <xf numFmtId="0" fontId="0" fillId="0" borderId="0" xfId="0" applyAlignment="1">
      <alignment horizontal="center"/>
    </xf>
    <xf numFmtId="0" fontId="1" fillId="3" borderId="5" xfId="1" applyFill="1" applyBorder="1" applyAlignment="1">
      <alignment horizontal="center"/>
    </xf>
    <xf numFmtId="0" fontId="0" fillId="0" borderId="5" xfId="0" applyBorder="1" applyAlignment="1">
      <alignment horizontal="center"/>
    </xf>
    <xf numFmtId="0" fontId="1" fillId="3" borderId="6" xfId="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4"/>
  <sheetViews>
    <sheetView zoomScaleNormal="100" workbookViewId="0">
      <selection sqref="A1:N1"/>
    </sheetView>
  </sheetViews>
  <sheetFormatPr defaultRowHeight="15" x14ac:dyDescent="0.25"/>
  <sheetData>
    <row r="1" spans="1:15" ht="112.5" customHeight="1" x14ac:dyDescent="0.25">
      <c r="A1" s="23" t="s">
        <v>129</v>
      </c>
      <c r="B1" s="23"/>
      <c r="C1" s="23"/>
      <c r="D1" s="23"/>
      <c r="E1" s="23"/>
      <c r="F1" s="23"/>
      <c r="G1" s="23"/>
      <c r="H1" s="23"/>
      <c r="I1" s="23"/>
      <c r="J1" s="23"/>
      <c r="K1" s="23"/>
      <c r="L1" s="23"/>
      <c r="M1" s="23"/>
      <c r="N1" s="23"/>
    </row>
    <row r="2" spans="1:15" ht="132.75" customHeight="1" x14ac:dyDescent="0.25">
      <c r="A2" s="23" t="s">
        <v>103</v>
      </c>
      <c r="B2" s="23"/>
      <c r="C2" s="23"/>
      <c r="D2" s="23"/>
      <c r="E2" s="23"/>
      <c r="F2" s="23"/>
      <c r="G2" s="23"/>
      <c r="H2" s="23"/>
      <c r="I2" s="23"/>
      <c r="J2" s="23"/>
      <c r="K2" s="23"/>
      <c r="L2" s="23"/>
      <c r="M2" s="23"/>
      <c r="N2" s="23"/>
    </row>
    <row r="3" spans="1:15" x14ac:dyDescent="0.25">
      <c r="A3" t="s">
        <v>130</v>
      </c>
      <c r="D3" s="5"/>
      <c r="F3" s="5"/>
      <c r="H3" s="5"/>
      <c r="L3" s="5"/>
      <c r="M3" s="5"/>
      <c r="O3" s="5"/>
    </row>
    <row r="4" spans="1:15" x14ac:dyDescent="0.25">
      <c r="A4" t="s">
        <v>131</v>
      </c>
    </row>
  </sheetData>
  <mergeCells count="2">
    <mergeCell ref="A1:N1"/>
    <mergeCell ref="A2:N2"/>
  </mergeCells>
  <pageMargins left="0.7" right="0.7" top="0.75" bottom="0.75" header="0.3" footer="0.3"/>
  <pageSetup scale="95"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7"/>
  <sheetViews>
    <sheetView workbookViewId="0">
      <pane xSplit="1" ySplit="9" topLeftCell="B10" activePane="bottomRight" state="frozen"/>
      <selection pane="topRight" activeCell="B1" sqref="B1"/>
      <selection pane="bottomLeft" activeCell="A11" sqref="A11"/>
      <selection pane="bottomRight"/>
    </sheetView>
  </sheetViews>
  <sheetFormatPr defaultRowHeight="15" x14ac:dyDescent="0.25"/>
  <cols>
    <col min="1" max="1" width="4.42578125" customWidth="1"/>
    <col min="2" max="2" width="15.5703125" bestFit="1" customWidth="1"/>
    <col min="3" max="3" width="10.42578125" style="5" bestFit="1" customWidth="1"/>
    <col min="4" max="4" width="14.5703125" bestFit="1" customWidth="1"/>
    <col min="5" max="5" width="10.28515625" style="5" bestFit="1" customWidth="1"/>
    <col min="6" max="6" width="12.85546875" bestFit="1" customWidth="1"/>
    <col min="7" max="7" width="9.28515625" style="5" bestFit="1" customWidth="1"/>
    <col min="8" max="8" width="14.5703125" bestFit="1" customWidth="1"/>
    <col min="9" max="9" width="12.85546875" bestFit="1" customWidth="1"/>
    <col min="10" max="10" width="14.5703125" bestFit="1" customWidth="1"/>
    <col min="11" max="11" width="14.42578125" style="5" bestFit="1" customWidth="1"/>
    <col min="12" max="12" width="13.42578125" style="5" bestFit="1" customWidth="1"/>
    <col min="13" max="13" width="14.85546875" bestFit="1" customWidth="1"/>
    <col min="14" max="14" width="8.140625" style="5" bestFit="1" customWidth="1"/>
    <col min="15" max="15" width="14.5703125" bestFit="1" customWidth="1"/>
  </cols>
  <sheetData>
    <row r="1" spans="1:15" x14ac:dyDescent="0.25">
      <c r="A1" t="s">
        <v>75</v>
      </c>
    </row>
    <row r="2" spans="1:15" x14ac:dyDescent="0.25">
      <c r="A2" t="s">
        <v>127</v>
      </c>
    </row>
    <row r="3" spans="1:15" x14ac:dyDescent="0.25">
      <c r="A3" s="22" t="s">
        <v>128</v>
      </c>
      <c r="B3" s="22"/>
    </row>
    <row r="5" spans="1:15" x14ac:dyDescent="0.25">
      <c r="A5" s="12"/>
      <c r="B5" s="15"/>
      <c r="C5" s="19"/>
      <c r="D5" s="15"/>
      <c r="E5" s="19"/>
      <c r="F5" s="15"/>
      <c r="G5" s="19" t="s">
        <v>80</v>
      </c>
      <c r="H5" s="15" t="s">
        <v>80</v>
      </c>
      <c r="I5" s="15" t="s">
        <v>80</v>
      </c>
      <c r="J5" s="15" t="s">
        <v>81</v>
      </c>
      <c r="K5" s="19" t="s">
        <v>80</v>
      </c>
      <c r="L5" s="19" t="s">
        <v>80</v>
      </c>
      <c r="M5" s="15" t="s">
        <v>80</v>
      </c>
      <c r="N5" s="19"/>
      <c r="O5" s="15"/>
    </row>
    <row r="6" spans="1:15" x14ac:dyDescent="0.25">
      <c r="A6" s="13"/>
      <c r="B6" s="16"/>
      <c r="C6" s="20" t="s">
        <v>4</v>
      </c>
      <c r="D6" s="16" t="s">
        <v>4</v>
      </c>
      <c r="E6" s="20" t="s">
        <v>5</v>
      </c>
      <c r="F6" s="16" t="s">
        <v>5</v>
      </c>
      <c r="G6" s="20" t="s">
        <v>9</v>
      </c>
      <c r="H6" s="16" t="s">
        <v>9</v>
      </c>
      <c r="I6" s="16" t="s">
        <v>9</v>
      </c>
      <c r="J6" s="16" t="s">
        <v>80</v>
      </c>
      <c r="K6" s="20" t="s">
        <v>9</v>
      </c>
      <c r="L6" s="20" t="s">
        <v>82</v>
      </c>
      <c r="M6" s="16" t="s">
        <v>83</v>
      </c>
      <c r="N6" s="20"/>
      <c r="O6" s="16"/>
    </row>
    <row r="7" spans="1:15" x14ac:dyDescent="0.25">
      <c r="A7" s="13"/>
      <c r="B7" s="16"/>
      <c r="C7" s="20" t="s">
        <v>9</v>
      </c>
      <c r="D7" s="16" t="s">
        <v>9</v>
      </c>
      <c r="E7" s="20" t="s">
        <v>9</v>
      </c>
      <c r="F7" s="16" t="s">
        <v>9</v>
      </c>
      <c r="G7" s="20" t="s">
        <v>20</v>
      </c>
      <c r="H7" s="16" t="s">
        <v>84</v>
      </c>
      <c r="I7" s="16" t="s">
        <v>85</v>
      </c>
      <c r="J7" s="16" t="s">
        <v>9</v>
      </c>
      <c r="K7" s="20" t="s">
        <v>86</v>
      </c>
      <c r="L7" s="20" t="s">
        <v>3</v>
      </c>
      <c r="M7" s="16" t="s">
        <v>3</v>
      </c>
      <c r="N7" s="20" t="s">
        <v>7</v>
      </c>
      <c r="O7" s="16" t="s">
        <v>7</v>
      </c>
    </row>
    <row r="8" spans="1:15" x14ac:dyDescent="0.25">
      <c r="A8" s="13"/>
      <c r="B8" s="16"/>
      <c r="C8" s="20" t="s">
        <v>87</v>
      </c>
      <c r="D8" s="16" t="s">
        <v>85</v>
      </c>
      <c r="E8" s="20" t="s">
        <v>88</v>
      </c>
      <c r="F8" s="16" t="s">
        <v>85</v>
      </c>
      <c r="G8" s="20" t="s">
        <v>84</v>
      </c>
      <c r="H8" s="16" t="s">
        <v>85</v>
      </c>
      <c r="I8" s="16" t="s">
        <v>89</v>
      </c>
      <c r="J8" s="16" t="s">
        <v>85</v>
      </c>
      <c r="K8" s="20" t="s">
        <v>90</v>
      </c>
      <c r="L8" s="20" t="s">
        <v>91</v>
      </c>
      <c r="M8" s="16" t="s">
        <v>91</v>
      </c>
      <c r="N8" s="20" t="s">
        <v>14</v>
      </c>
      <c r="O8" s="16" t="s">
        <v>14</v>
      </c>
    </row>
    <row r="9" spans="1:15" x14ac:dyDescent="0.25">
      <c r="A9" s="14" t="s">
        <v>15</v>
      </c>
      <c r="B9" s="17" t="s">
        <v>92</v>
      </c>
      <c r="C9" s="21" t="s">
        <v>93</v>
      </c>
      <c r="D9" s="17" t="s">
        <v>94</v>
      </c>
      <c r="E9" s="21" t="s">
        <v>95</v>
      </c>
      <c r="F9" s="17" t="s">
        <v>96</v>
      </c>
      <c r="G9" s="21" t="s">
        <v>97</v>
      </c>
      <c r="H9" s="17" t="s">
        <v>98</v>
      </c>
      <c r="I9" s="17" t="s">
        <v>99</v>
      </c>
      <c r="J9" s="17" t="s">
        <v>100</v>
      </c>
      <c r="K9" s="21" t="s">
        <v>101</v>
      </c>
      <c r="L9" s="21" t="s">
        <v>22</v>
      </c>
      <c r="M9" s="17" t="s">
        <v>22</v>
      </c>
      <c r="N9" s="21" t="s">
        <v>21</v>
      </c>
      <c r="O9" s="17" t="s">
        <v>102</v>
      </c>
    </row>
    <row r="10" spans="1:15" x14ac:dyDescent="0.25">
      <c r="A10" s="9" t="s">
        <v>23</v>
      </c>
      <c r="B10" s="10">
        <v>125269534</v>
      </c>
      <c r="C10" s="11">
        <v>0.10358000000000001</v>
      </c>
      <c r="D10" s="10">
        <v>12975040</v>
      </c>
      <c r="E10" s="11">
        <v>1.6999999999999999E-3</v>
      </c>
      <c r="F10" s="10">
        <v>213330</v>
      </c>
      <c r="G10" s="11">
        <v>0.10528</v>
      </c>
      <c r="H10" s="10">
        <v>13188370</v>
      </c>
      <c r="I10" s="10">
        <v>4076621</v>
      </c>
      <c r="J10" s="10">
        <v>9111749</v>
      </c>
      <c r="K10" s="11">
        <v>7.2739999999999999E-2</v>
      </c>
      <c r="L10" s="11">
        <v>6.2260000000000003E-2</v>
      </c>
      <c r="M10" s="10">
        <v>7799068</v>
      </c>
      <c r="N10" s="11">
        <v>4.4569999999999999E-2</v>
      </c>
      <c r="O10" s="10">
        <v>5583525</v>
      </c>
    </row>
    <row r="11" spans="1:15" x14ac:dyDescent="0.25">
      <c r="A11" s="9" t="s">
        <v>24</v>
      </c>
      <c r="B11" s="10">
        <v>203285637</v>
      </c>
      <c r="C11" s="11">
        <v>6.1339999999999999E-2</v>
      </c>
      <c r="D11" s="10">
        <v>12469708</v>
      </c>
      <c r="E11" s="11">
        <v>3.9899999999999996E-3</v>
      </c>
      <c r="F11" s="10">
        <v>811589</v>
      </c>
      <c r="G11" s="11">
        <v>6.5329999999999999E-2</v>
      </c>
      <c r="H11" s="10">
        <v>13281297</v>
      </c>
      <c r="I11" s="10">
        <v>11215354</v>
      </c>
      <c r="J11" s="10">
        <v>2065943</v>
      </c>
      <c r="K11" s="11">
        <v>1.0160000000000001E-2</v>
      </c>
      <c r="L11" s="11">
        <v>5.1630000000000002E-2</v>
      </c>
      <c r="M11" s="10">
        <v>10495954</v>
      </c>
      <c r="N11" s="11">
        <v>1.652E-2</v>
      </c>
      <c r="O11" s="10">
        <v>3357700</v>
      </c>
    </row>
    <row r="12" spans="1:15" x14ac:dyDescent="0.25">
      <c r="A12" s="9" t="s">
        <v>25</v>
      </c>
      <c r="B12" s="10">
        <v>223389486</v>
      </c>
      <c r="C12" s="11">
        <v>0.10092</v>
      </c>
      <c r="D12" s="10">
        <v>22544479</v>
      </c>
      <c r="E12" s="11">
        <v>5.5900000000000004E-3</v>
      </c>
      <c r="F12" s="10">
        <v>1248120</v>
      </c>
      <c r="G12" s="11">
        <v>0.10650999999999999</v>
      </c>
      <c r="H12" s="10">
        <v>23792599</v>
      </c>
      <c r="I12" s="10">
        <v>10626306</v>
      </c>
      <c r="J12" s="10">
        <v>13166293</v>
      </c>
      <c r="K12" s="11">
        <v>5.8939999999999999E-2</v>
      </c>
      <c r="L12" s="11">
        <v>0.10650999999999999</v>
      </c>
      <c r="M12" s="10">
        <v>23792599</v>
      </c>
      <c r="N12" s="11">
        <v>0</v>
      </c>
      <c r="O12" s="10">
        <v>0</v>
      </c>
    </row>
    <row r="13" spans="1:15" x14ac:dyDescent="0.25">
      <c r="A13" s="9" t="s">
        <v>26</v>
      </c>
      <c r="B13" s="10">
        <v>264569022</v>
      </c>
      <c r="C13" s="11">
        <v>7.6929999999999998E-2</v>
      </c>
      <c r="D13" s="10">
        <v>20353647</v>
      </c>
      <c r="E13" s="11">
        <v>9.1E-4</v>
      </c>
      <c r="F13" s="10">
        <v>240816</v>
      </c>
      <c r="G13" s="11">
        <v>7.7840000000000006E-2</v>
      </c>
      <c r="H13" s="10">
        <v>20594463</v>
      </c>
      <c r="I13" s="10">
        <v>23167626</v>
      </c>
      <c r="J13" s="10">
        <v>-2573163</v>
      </c>
      <c r="K13" s="11">
        <v>-9.7300000000000008E-3</v>
      </c>
      <c r="L13" s="11">
        <v>6.4659999999999995E-2</v>
      </c>
      <c r="M13" s="10">
        <v>17106022</v>
      </c>
      <c r="N13" s="11">
        <v>1.439E-2</v>
      </c>
      <c r="O13" s="10">
        <v>3806514</v>
      </c>
    </row>
    <row r="14" spans="1:15" x14ac:dyDescent="0.25">
      <c r="A14" s="9" t="s">
        <v>27</v>
      </c>
      <c r="B14" s="10">
        <v>5263022268</v>
      </c>
      <c r="C14" s="11">
        <v>6.8739999999999996E-2</v>
      </c>
      <c r="D14" s="10">
        <v>361768920</v>
      </c>
      <c r="E14" s="11">
        <v>7.3000000000000001E-3</v>
      </c>
      <c r="F14" s="10">
        <v>38442457</v>
      </c>
      <c r="G14" s="11">
        <v>7.6039999999999996E-2</v>
      </c>
      <c r="H14" s="10">
        <v>400211377</v>
      </c>
      <c r="I14" s="10">
        <v>96301843</v>
      </c>
      <c r="J14" s="10">
        <v>303909534</v>
      </c>
      <c r="K14" s="11">
        <v>5.774E-2</v>
      </c>
      <c r="L14" s="11">
        <v>7.6039999999999996E-2</v>
      </c>
      <c r="M14" s="10">
        <v>400211377</v>
      </c>
      <c r="N14" s="11">
        <v>0</v>
      </c>
      <c r="O14" s="10">
        <v>0</v>
      </c>
    </row>
    <row r="15" spans="1:15" x14ac:dyDescent="0.25">
      <c r="A15" s="9" t="s">
        <v>28</v>
      </c>
      <c r="B15" s="10">
        <v>520918106</v>
      </c>
      <c r="C15" s="11">
        <v>0.12197</v>
      </c>
      <c r="D15" s="10">
        <v>63535315</v>
      </c>
      <c r="E15" s="11">
        <v>8.4799999999999997E-3</v>
      </c>
      <c r="F15" s="10">
        <v>4414893</v>
      </c>
      <c r="G15" s="11">
        <v>0.13044</v>
      </c>
      <c r="H15" s="10">
        <v>67950208</v>
      </c>
      <c r="I15" s="10">
        <v>10045985</v>
      </c>
      <c r="J15" s="10">
        <v>57904223</v>
      </c>
      <c r="K15" s="11">
        <v>0.11115999999999999</v>
      </c>
      <c r="L15" s="11">
        <v>9.6000000000000002E-2</v>
      </c>
      <c r="M15" s="10">
        <v>50010404</v>
      </c>
      <c r="N15" s="11">
        <v>3.4439999999999998E-2</v>
      </c>
      <c r="O15" s="10">
        <v>17939805</v>
      </c>
    </row>
    <row r="16" spans="1:15" x14ac:dyDescent="0.25">
      <c r="A16" s="9" t="s">
        <v>29</v>
      </c>
      <c r="B16" s="10">
        <v>635355050</v>
      </c>
      <c r="C16" s="11">
        <v>0.10782</v>
      </c>
      <c r="D16" s="10">
        <v>68504012</v>
      </c>
      <c r="E16" s="11">
        <v>1.58E-3</v>
      </c>
      <c r="F16" s="10">
        <v>1004266</v>
      </c>
      <c r="G16" s="11">
        <v>0.1094</v>
      </c>
      <c r="H16" s="10">
        <v>69508279</v>
      </c>
      <c r="I16" s="10">
        <v>8834459</v>
      </c>
      <c r="J16" s="10">
        <v>60673820</v>
      </c>
      <c r="K16" s="11">
        <v>9.5500000000000002E-2</v>
      </c>
      <c r="L16" s="11">
        <v>5.382E-2</v>
      </c>
      <c r="M16" s="10">
        <v>34191700</v>
      </c>
      <c r="N16" s="11">
        <v>5.672E-2</v>
      </c>
      <c r="O16" s="10">
        <v>36035757</v>
      </c>
    </row>
    <row r="17" spans="1:15" x14ac:dyDescent="0.25">
      <c r="A17" s="9" t="s">
        <v>30</v>
      </c>
      <c r="B17" s="10">
        <v>113404929</v>
      </c>
      <c r="C17" s="11">
        <v>0.12692999999999999</v>
      </c>
      <c r="D17" s="10">
        <v>14394598</v>
      </c>
      <c r="E17" s="11">
        <v>6.7099999999999998E-3</v>
      </c>
      <c r="F17" s="10">
        <v>760953</v>
      </c>
      <c r="G17" s="11">
        <v>0.13364000000000001</v>
      </c>
      <c r="H17" s="10">
        <v>15155552</v>
      </c>
      <c r="I17" s="10">
        <v>5365787</v>
      </c>
      <c r="J17" s="10">
        <v>9789765</v>
      </c>
      <c r="K17" s="11">
        <v>8.6330000000000004E-2</v>
      </c>
      <c r="L17" s="11">
        <v>0.12368</v>
      </c>
      <c r="M17" s="10">
        <v>14025883</v>
      </c>
      <c r="N17" s="11">
        <v>1.099E-2</v>
      </c>
      <c r="O17" s="10">
        <v>1246658</v>
      </c>
    </row>
    <row r="18" spans="1:15" x14ac:dyDescent="0.25">
      <c r="A18" s="9" t="s">
        <v>31</v>
      </c>
      <c r="B18" s="10">
        <v>76535732</v>
      </c>
      <c r="C18" s="11">
        <v>8.4750000000000006E-2</v>
      </c>
      <c r="D18" s="10">
        <v>6486501</v>
      </c>
      <c r="E18" s="11">
        <v>3.6600000000000001E-3</v>
      </c>
      <c r="F18" s="10">
        <v>279782</v>
      </c>
      <c r="G18" s="11">
        <v>8.8410000000000002E-2</v>
      </c>
      <c r="H18" s="10">
        <v>6766283</v>
      </c>
      <c r="I18" s="10">
        <v>2748102</v>
      </c>
      <c r="J18" s="10">
        <v>4018181</v>
      </c>
      <c r="K18" s="11">
        <v>5.2499999999999998E-2</v>
      </c>
      <c r="L18" s="11">
        <v>7.6840000000000006E-2</v>
      </c>
      <c r="M18" s="10">
        <v>5880712</v>
      </c>
      <c r="N18" s="11">
        <v>1.157E-2</v>
      </c>
      <c r="O18" s="10">
        <v>885571</v>
      </c>
    </row>
    <row r="19" spans="1:15" x14ac:dyDescent="0.25">
      <c r="A19" s="9" t="s">
        <v>32</v>
      </c>
      <c r="B19" s="10">
        <v>321004603</v>
      </c>
      <c r="C19" s="11">
        <v>5.7509999999999999E-2</v>
      </c>
      <c r="D19" s="10">
        <v>18461008</v>
      </c>
      <c r="E19" s="11">
        <v>5.4000000000000001E-4</v>
      </c>
      <c r="F19" s="10">
        <v>173953</v>
      </c>
      <c r="G19" s="11">
        <v>5.8049999999999997E-2</v>
      </c>
      <c r="H19" s="10">
        <v>18634961</v>
      </c>
      <c r="I19" s="10">
        <v>17663394</v>
      </c>
      <c r="J19" s="10">
        <v>971567</v>
      </c>
      <c r="K19" s="11">
        <v>3.0300000000000001E-3</v>
      </c>
      <c r="L19" s="11">
        <v>3.6060000000000002E-2</v>
      </c>
      <c r="M19" s="10">
        <v>11575199</v>
      </c>
      <c r="N19" s="11">
        <v>2.1989999999999999E-2</v>
      </c>
      <c r="O19" s="10">
        <v>7059762</v>
      </c>
    </row>
    <row r="20" spans="1:15" x14ac:dyDescent="0.25">
      <c r="A20" s="9" t="s">
        <v>33</v>
      </c>
      <c r="B20" s="10">
        <v>404486893</v>
      </c>
      <c r="C20" s="11">
        <v>4.7100000000000003E-2</v>
      </c>
      <c r="D20" s="10">
        <v>19049444</v>
      </c>
      <c r="E20" s="11">
        <v>0</v>
      </c>
      <c r="F20" s="10">
        <v>0</v>
      </c>
      <c r="G20" s="11">
        <v>4.7100000000000003E-2</v>
      </c>
      <c r="H20" s="10">
        <v>19049444</v>
      </c>
      <c r="I20" s="10">
        <v>13504087</v>
      </c>
      <c r="J20" s="10">
        <v>5545357</v>
      </c>
      <c r="K20" s="11">
        <v>1.371E-2</v>
      </c>
      <c r="L20" s="11">
        <v>3.8559999999999997E-2</v>
      </c>
      <c r="M20" s="10">
        <v>15597689</v>
      </c>
      <c r="N20" s="11">
        <v>1.111E-2</v>
      </c>
      <c r="O20" s="10">
        <v>4492489</v>
      </c>
    </row>
    <row r="21" spans="1:15" x14ac:dyDescent="0.25">
      <c r="A21" s="9" t="s">
        <v>34</v>
      </c>
      <c r="B21" s="10">
        <v>144603400</v>
      </c>
      <c r="C21" s="11">
        <v>4.1950000000000001E-2</v>
      </c>
      <c r="D21" s="10">
        <v>6066147</v>
      </c>
      <c r="E21" s="11">
        <v>1.3699999999999999E-3</v>
      </c>
      <c r="F21" s="10">
        <v>198599</v>
      </c>
      <c r="G21" s="11">
        <v>4.3319999999999997E-2</v>
      </c>
      <c r="H21" s="10">
        <v>6264746</v>
      </c>
      <c r="I21" s="10">
        <v>1207094</v>
      </c>
      <c r="J21" s="10">
        <v>5057652</v>
      </c>
      <c r="K21" s="11">
        <v>3.4979999999999997E-2</v>
      </c>
      <c r="L21" s="11">
        <v>4.3319999999999997E-2</v>
      </c>
      <c r="M21" s="10">
        <v>6264746</v>
      </c>
      <c r="N21" s="11">
        <v>6.5399999999999998E-3</v>
      </c>
      <c r="O21" s="10">
        <v>945595</v>
      </c>
    </row>
    <row r="22" spans="1:15" x14ac:dyDescent="0.25">
      <c r="A22" s="9" t="s">
        <v>35</v>
      </c>
      <c r="B22" s="10">
        <v>414945101</v>
      </c>
      <c r="C22" s="11">
        <v>8.3409999999999998E-2</v>
      </c>
      <c r="D22" s="10">
        <v>34611108</v>
      </c>
      <c r="E22" s="11">
        <v>1.9499999999999999E-3</v>
      </c>
      <c r="F22" s="10">
        <v>808580</v>
      </c>
      <c r="G22" s="11">
        <v>8.5360000000000005E-2</v>
      </c>
      <c r="H22" s="10">
        <v>35419688</v>
      </c>
      <c r="I22" s="10">
        <v>9555175</v>
      </c>
      <c r="J22" s="10">
        <v>25864513</v>
      </c>
      <c r="K22" s="11">
        <v>6.2330000000000003E-2</v>
      </c>
      <c r="L22" s="11">
        <v>8.4290000000000004E-2</v>
      </c>
      <c r="M22" s="10">
        <v>34975790</v>
      </c>
      <c r="N22" s="11">
        <v>2.5400000000000002E-3</v>
      </c>
      <c r="O22" s="10">
        <v>1053419</v>
      </c>
    </row>
    <row r="23" spans="1:15" x14ac:dyDescent="0.25">
      <c r="A23" s="9" t="s">
        <v>36</v>
      </c>
      <c r="B23" s="10">
        <v>107477846</v>
      </c>
      <c r="C23" s="11">
        <v>0.12748999999999999</v>
      </c>
      <c r="D23" s="10">
        <v>13702421</v>
      </c>
      <c r="E23" s="11">
        <v>1.9E-3</v>
      </c>
      <c r="F23" s="10">
        <v>204099</v>
      </c>
      <c r="G23" s="11">
        <v>0.12939000000000001</v>
      </c>
      <c r="H23" s="10">
        <v>13906520</v>
      </c>
      <c r="I23" s="10">
        <v>4899497</v>
      </c>
      <c r="J23" s="10">
        <v>9007023</v>
      </c>
      <c r="K23" s="11">
        <v>8.3799999999999999E-2</v>
      </c>
      <c r="L23" s="11">
        <v>8.9080000000000006E-2</v>
      </c>
      <c r="M23" s="10">
        <v>9574459</v>
      </c>
      <c r="N23" s="11">
        <v>5.9499999999999997E-2</v>
      </c>
      <c r="O23" s="10">
        <v>6395074</v>
      </c>
    </row>
    <row r="24" spans="1:15" x14ac:dyDescent="0.25">
      <c r="A24" s="9" t="s">
        <v>37</v>
      </c>
      <c r="B24" s="10">
        <v>1732520589</v>
      </c>
      <c r="C24" s="11">
        <v>0.11325</v>
      </c>
      <c r="D24" s="10">
        <v>196200949</v>
      </c>
      <c r="E24" s="11">
        <v>2.47E-3</v>
      </c>
      <c r="F24" s="10">
        <v>4286586</v>
      </c>
      <c r="G24" s="11">
        <v>0.11572</v>
      </c>
      <c r="H24" s="10">
        <v>200487535</v>
      </c>
      <c r="I24" s="10">
        <v>35188088</v>
      </c>
      <c r="J24" s="10">
        <v>165299447</v>
      </c>
      <c r="K24" s="11">
        <v>9.5409999999999995E-2</v>
      </c>
      <c r="L24" s="11">
        <v>5.679E-2</v>
      </c>
      <c r="M24" s="10">
        <v>98395614</v>
      </c>
      <c r="N24" s="11">
        <v>5.9769999999999997E-2</v>
      </c>
      <c r="O24" s="10">
        <v>103554074</v>
      </c>
    </row>
    <row r="25" spans="1:15" x14ac:dyDescent="0.25">
      <c r="A25" s="9" t="s">
        <v>38</v>
      </c>
      <c r="B25" s="10">
        <v>325663975</v>
      </c>
      <c r="C25" s="11">
        <v>9.6129999999999993E-2</v>
      </c>
      <c r="D25" s="10">
        <v>31305126</v>
      </c>
      <c r="E25" s="11">
        <v>1.31E-3</v>
      </c>
      <c r="F25" s="10">
        <v>425365</v>
      </c>
      <c r="G25" s="11">
        <v>9.7430000000000003E-2</v>
      </c>
      <c r="H25" s="10">
        <v>31730491</v>
      </c>
      <c r="I25" s="10">
        <v>14201058</v>
      </c>
      <c r="J25" s="10">
        <v>17529433</v>
      </c>
      <c r="K25" s="11">
        <v>5.3830000000000003E-2</v>
      </c>
      <c r="L25" s="11">
        <v>9.3689999999999996E-2</v>
      </c>
      <c r="M25" s="10">
        <v>30512532</v>
      </c>
      <c r="N25" s="11">
        <v>5.1999999999999998E-3</v>
      </c>
      <c r="O25" s="10">
        <v>1694561</v>
      </c>
    </row>
    <row r="26" spans="1:15" x14ac:dyDescent="0.25">
      <c r="A26" s="9" t="s">
        <v>39</v>
      </c>
      <c r="B26" s="10">
        <v>210677535</v>
      </c>
      <c r="C26" s="11">
        <v>0.12631999999999999</v>
      </c>
      <c r="D26" s="10">
        <v>26613163</v>
      </c>
      <c r="E26" s="11">
        <v>1.7099999999999999E-3</v>
      </c>
      <c r="F26" s="10">
        <v>359917</v>
      </c>
      <c r="G26" s="11">
        <v>0.12803</v>
      </c>
      <c r="H26" s="10">
        <v>26973080</v>
      </c>
      <c r="I26" s="10">
        <v>8690597</v>
      </c>
      <c r="J26" s="10">
        <v>18282483</v>
      </c>
      <c r="K26" s="11">
        <v>8.6779999999999996E-2</v>
      </c>
      <c r="L26" s="11">
        <v>7.8280000000000002E-2</v>
      </c>
      <c r="M26" s="10">
        <v>16492087</v>
      </c>
      <c r="N26" s="11">
        <v>5.5890000000000002E-2</v>
      </c>
      <c r="O26" s="10">
        <v>11774297</v>
      </c>
    </row>
    <row r="27" spans="1:15" x14ac:dyDescent="0.25">
      <c r="A27" s="9" t="s">
        <v>40</v>
      </c>
      <c r="B27" s="10">
        <v>335067448</v>
      </c>
      <c r="C27" s="11">
        <v>0.13023000000000001</v>
      </c>
      <c r="D27" s="10">
        <v>43636399</v>
      </c>
      <c r="E27" s="11">
        <v>2.7899999999999999E-3</v>
      </c>
      <c r="F27" s="10">
        <v>936404</v>
      </c>
      <c r="G27" s="11">
        <v>0.13303000000000001</v>
      </c>
      <c r="H27" s="10">
        <v>44572802</v>
      </c>
      <c r="I27" s="10">
        <v>8787293</v>
      </c>
      <c r="J27" s="10">
        <v>35785509</v>
      </c>
      <c r="K27" s="11">
        <v>0.10680000000000001</v>
      </c>
      <c r="L27" s="11">
        <v>0.11394</v>
      </c>
      <c r="M27" s="10">
        <v>38176154</v>
      </c>
      <c r="N27" s="11">
        <v>2.7230000000000001E-2</v>
      </c>
      <c r="O27" s="10">
        <v>9123195</v>
      </c>
    </row>
    <row r="28" spans="1:15" x14ac:dyDescent="0.25">
      <c r="A28" s="9" t="s">
        <v>41</v>
      </c>
      <c r="B28" s="10">
        <v>200003344</v>
      </c>
      <c r="C28" s="11">
        <v>8.8770000000000002E-2</v>
      </c>
      <c r="D28" s="10">
        <v>17754307</v>
      </c>
      <c r="E28" s="11">
        <v>1.48E-3</v>
      </c>
      <c r="F28" s="10">
        <v>296002</v>
      </c>
      <c r="G28" s="11">
        <v>9.0249999999999997E-2</v>
      </c>
      <c r="H28" s="10">
        <v>18050309</v>
      </c>
      <c r="I28" s="10">
        <v>10166011</v>
      </c>
      <c r="J28" s="10">
        <v>7884298</v>
      </c>
      <c r="K28" s="11">
        <v>3.9419999999999997E-2</v>
      </c>
      <c r="L28" s="11">
        <v>9.0249999999999997E-2</v>
      </c>
      <c r="M28" s="10">
        <v>18050309</v>
      </c>
      <c r="N28" s="11">
        <v>0</v>
      </c>
      <c r="O28" s="10">
        <v>0</v>
      </c>
    </row>
    <row r="29" spans="1:15" x14ac:dyDescent="0.25">
      <c r="A29" s="9" t="s">
        <v>42</v>
      </c>
      <c r="B29" s="10">
        <v>1316263683</v>
      </c>
      <c r="C29" s="11">
        <v>0.12052</v>
      </c>
      <c r="D29" s="10">
        <v>158634291</v>
      </c>
      <c r="E29" s="11">
        <v>4.0899999999999999E-3</v>
      </c>
      <c r="F29" s="10">
        <v>5379427</v>
      </c>
      <c r="G29" s="11">
        <v>0.12461</v>
      </c>
      <c r="H29" s="10">
        <v>164013718</v>
      </c>
      <c r="I29" s="10">
        <v>16654737</v>
      </c>
      <c r="J29" s="10">
        <v>147358981</v>
      </c>
      <c r="K29" s="11">
        <v>0.11194999999999999</v>
      </c>
      <c r="L29" s="11">
        <v>7.7859999999999999E-2</v>
      </c>
      <c r="M29" s="10">
        <v>102487430</v>
      </c>
      <c r="N29" s="11">
        <v>5.1279999999999999E-2</v>
      </c>
      <c r="O29" s="10">
        <v>67493678</v>
      </c>
    </row>
    <row r="30" spans="1:15" x14ac:dyDescent="0.25">
      <c r="A30" s="9" t="s">
        <v>43</v>
      </c>
      <c r="B30" s="10">
        <v>561360904</v>
      </c>
      <c r="C30" s="11">
        <v>0.21009</v>
      </c>
      <c r="D30" s="10">
        <v>117934572</v>
      </c>
      <c r="E30" s="11">
        <v>5.4000000000000001E-4</v>
      </c>
      <c r="F30" s="10">
        <v>305697</v>
      </c>
      <c r="G30" s="11">
        <v>0.21063000000000001</v>
      </c>
      <c r="H30" s="10">
        <v>118240269</v>
      </c>
      <c r="I30" s="10">
        <v>22411035</v>
      </c>
      <c r="J30" s="10">
        <v>95829234</v>
      </c>
      <c r="K30" s="11">
        <v>0.17071</v>
      </c>
      <c r="L30" s="11">
        <v>7.9560000000000006E-2</v>
      </c>
      <c r="M30" s="10">
        <v>44663554</v>
      </c>
      <c r="N30" s="11">
        <v>0.14879999999999999</v>
      </c>
      <c r="O30" s="10">
        <v>83520753</v>
      </c>
    </row>
    <row r="31" spans="1:15" x14ac:dyDescent="0.25">
      <c r="A31" s="9" t="s">
        <v>44</v>
      </c>
      <c r="B31" s="10">
        <v>114393341</v>
      </c>
      <c r="C31" s="11">
        <v>0.10564999999999999</v>
      </c>
      <c r="D31" s="10">
        <v>12086203</v>
      </c>
      <c r="E31" s="11">
        <v>3.9699999999999996E-3</v>
      </c>
      <c r="F31" s="10">
        <v>453625</v>
      </c>
      <c r="G31" s="11">
        <v>0.10962</v>
      </c>
      <c r="H31" s="10">
        <v>12539828</v>
      </c>
      <c r="I31" s="10">
        <v>4944507</v>
      </c>
      <c r="J31" s="10">
        <v>7595321</v>
      </c>
      <c r="K31" s="11">
        <v>6.6400000000000001E-2</v>
      </c>
      <c r="L31" s="11">
        <v>4.7260000000000003E-2</v>
      </c>
      <c r="M31" s="10">
        <v>5406442</v>
      </c>
      <c r="N31" s="11">
        <v>6.7419999999999994E-2</v>
      </c>
      <c r="O31" s="10">
        <v>7711982</v>
      </c>
    </row>
    <row r="32" spans="1:15" x14ac:dyDescent="0.25">
      <c r="A32" s="9" t="s">
        <v>45</v>
      </c>
      <c r="B32" s="10">
        <v>749777646</v>
      </c>
      <c r="C32" s="11">
        <v>0.29049000000000003</v>
      </c>
      <c r="D32" s="10">
        <v>217802445</v>
      </c>
      <c r="E32" s="11">
        <v>4.3099999999999996E-3</v>
      </c>
      <c r="F32" s="10">
        <v>3235173</v>
      </c>
      <c r="G32" s="11">
        <v>0.29480000000000001</v>
      </c>
      <c r="H32" s="10">
        <v>221037618</v>
      </c>
      <c r="I32" s="10">
        <v>55768447</v>
      </c>
      <c r="J32" s="10">
        <v>165269171</v>
      </c>
      <c r="K32" s="11">
        <v>0.22042</v>
      </c>
      <c r="L32" s="11">
        <v>8.2489999999999994E-2</v>
      </c>
      <c r="M32" s="10">
        <v>61848949</v>
      </c>
      <c r="N32" s="11">
        <v>0.24030000000000001</v>
      </c>
      <c r="O32" s="10">
        <v>180161707</v>
      </c>
    </row>
    <row r="33" spans="1:15" x14ac:dyDescent="0.25">
      <c r="A33" s="9" t="s">
        <v>46</v>
      </c>
      <c r="B33" s="10">
        <v>794943268</v>
      </c>
      <c r="C33" s="11">
        <v>8.1409999999999996E-2</v>
      </c>
      <c r="D33" s="10">
        <v>64712559</v>
      </c>
      <c r="E33" s="11">
        <v>3.5000000000000001E-3</v>
      </c>
      <c r="F33" s="10">
        <v>2779818</v>
      </c>
      <c r="G33" s="11">
        <v>8.4900000000000003E-2</v>
      </c>
      <c r="H33" s="10">
        <v>67492377</v>
      </c>
      <c r="I33" s="10">
        <v>21839494</v>
      </c>
      <c r="J33" s="10">
        <v>45652883</v>
      </c>
      <c r="K33" s="11">
        <v>5.7430000000000002E-2</v>
      </c>
      <c r="L33" s="11">
        <v>8.4900000000000003E-2</v>
      </c>
      <c r="M33" s="10">
        <v>67492377</v>
      </c>
      <c r="N33" s="11">
        <v>0</v>
      </c>
      <c r="O33" s="10">
        <v>0</v>
      </c>
    </row>
    <row r="34" spans="1:15" x14ac:dyDescent="0.25">
      <c r="A34" s="9" t="s">
        <v>47</v>
      </c>
      <c r="B34" s="10">
        <v>306713657</v>
      </c>
      <c r="C34" s="11">
        <v>7.4459999999999998E-2</v>
      </c>
      <c r="D34" s="10">
        <v>22839358</v>
      </c>
      <c r="E34" s="11">
        <v>9.3999999999999997E-4</v>
      </c>
      <c r="F34" s="10">
        <v>289318</v>
      </c>
      <c r="G34" s="11">
        <v>7.5410000000000005E-2</v>
      </c>
      <c r="H34" s="10">
        <v>23128676</v>
      </c>
      <c r="I34" s="10">
        <v>13559352</v>
      </c>
      <c r="J34" s="10">
        <v>9569324</v>
      </c>
      <c r="K34" s="11">
        <v>3.1199999999999999E-2</v>
      </c>
      <c r="L34" s="11">
        <v>6.207E-2</v>
      </c>
      <c r="M34" s="10">
        <v>19036810</v>
      </c>
      <c r="N34" s="11">
        <v>1.6119999999999999E-2</v>
      </c>
      <c r="O34" s="10">
        <v>4943448</v>
      </c>
    </row>
    <row r="35" spans="1:15" x14ac:dyDescent="0.25">
      <c r="A35" s="9" t="s">
        <v>48</v>
      </c>
      <c r="B35" s="10">
        <v>92221804</v>
      </c>
      <c r="C35" s="11">
        <v>8.2269999999999996E-2</v>
      </c>
      <c r="D35" s="10">
        <v>7587507</v>
      </c>
      <c r="E35" s="11">
        <v>5.0000000000000002E-5</v>
      </c>
      <c r="F35" s="10">
        <v>4395</v>
      </c>
      <c r="G35" s="11">
        <v>8.2320000000000004E-2</v>
      </c>
      <c r="H35" s="10">
        <v>7591902</v>
      </c>
      <c r="I35" s="10">
        <v>13051229</v>
      </c>
      <c r="J35" s="10">
        <v>-5459327</v>
      </c>
      <c r="K35" s="11">
        <v>-5.9200000000000003E-2</v>
      </c>
      <c r="L35" s="11">
        <v>5.876E-2</v>
      </c>
      <c r="M35" s="10">
        <v>5419355</v>
      </c>
      <c r="N35" s="11">
        <v>2.5899999999999999E-2</v>
      </c>
      <c r="O35" s="10">
        <v>2388377</v>
      </c>
    </row>
    <row r="36" spans="1:15" x14ac:dyDescent="0.25">
      <c r="A36" s="9" t="s">
        <v>49</v>
      </c>
      <c r="B36" s="10">
        <v>105478456</v>
      </c>
      <c r="C36" s="11">
        <v>4.1360000000000001E-2</v>
      </c>
      <c r="D36" s="10">
        <v>4363029</v>
      </c>
      <c r="E36" s="11">
        <v>2.4599999999999999E-3</v>
      </c>
      <c r="F36" s="10">
        <v>259768</v>
      </c>
      <c r="G36" s="11">
        <v>4.3830000000000001E-2</v>
      </c>
      <c r="H36" s="10">
        <v>4622797</v>
      </c>
      <c r="I36" s="10">
        <v>2083042</v>
      </c>
      <c r="J36" s="10">
        <v>2539755</v>
      </c>
      <c r="K36" s="11">
        <v>2.4080000000000001E-2</v>
      </c>
      <c r="L36" s="11">
        <v>2.7619999999999999E-2</v>
      </c>
      <c r="M36" s="10">
        <v>2912901</v>
      </c>
      <c r="N36" s="11">
        <v>1.6209999999999999E-2</v>
      </c>
      <c r="O36" s="10">
        <v>1709895</v>
      </c>
    </row>
    <row r="37" spans="1:15" x14ac:dyDescent="0.25">
      <c r="A37" s="9" t="s">
        <v>50</v>
      </c>
      <c r="B37" s="10">
        <v>260991510</v>
      </c>
      <c r="C37" s="11">
        <v>0.19019</v>
      </c>
      <c r="D37" s="10">
        <v>49637508</v>
      </c>
      <c r="E37" s="11">
        <v>1.25E-3</v>
      </c>
      <c r="F37" s="10">
        <v>326487</v>
      </c>
      <c r="G37" s="11">
        <v>0.19144</v>
      </c>
      <c r="H37" s="10">
        <v>49963995</v>
      </c>
      <c r="I37" s="10">
        <v>15920896</v>
      </c>
      <c r="J37" s="10">
        <v>34043099</v>
      </c>
      <c r="K37" s="11">
        <v>0.13044</v>
      </c>
      <c r="L37" s="11">
        <v>0.10663</v>
      </c>
      <c r="M37" s="10">
        <v>27828249</v>
      </c>
      <c r="N37" s="11">
        <v>0.11169999999999999</v>
      </c>
      <c r="O37" s="10">
        <v>29161877</v>
      </c>
    </row>
    <row r="38" spans="1:15" x14ac:dyDescent="0.25">
      <c r="A38" s="9" t="s">
        <v>51</v>
      </c>
      <c r="B38" s="10">
        <v>188147404</v>
      </c>
      <c r="C38" s="11">
        <v>0.18071000000000001</v>
      </c>
      <c r="D38" s="10">
        <v>34000759</v>
      </c>
      <c r="E38" s="11">
        <v>1.9E-3</v>
      </c>
      <c r="F38" s="10">
        <v>357986</v>
      </c>
      <c r="G38" s="11">
        <v>0.18262</v>
      </c>
      <c r="H38" s="10">
        <v>34358746</v>
      </c>
      <c r="I38" s="10">
        <v>2219710</v>
      </c>
      <c r="J38" s="10">
        <v>32139036</v>
      </c>
      <c r="K38" s="11">
        <v>0.17082</v>
      </c>
      <c r="L38" s="11">
        <v>6.8169999999999994E-2</v>
      </c>
      <c r="M38" s="10">
        <v>12825741</v>
      </c>
      <c r="N38" s="11">
        <v>0.12180000000000001</v>
      </c>
      <c r="O38" s="10">
        <v>22922377</v>
      </c>
    </row>
    <row r="39" spans="1:15" x14ac:dyDescent="0.25">
      <c r="A39" s="9" t="s">
        <v>52</v>
      </c>
      <c r="B39" s="10">
        <v>79718038</v>
      </c>
      <c r="C39" s="11">
        <v>0.15823000000000001</v>
      </c>
      <c r="D39" s="10">
        <v>12613746</v>
      </c>
      <c r="E39" s="11">
        <v>1.81E-3</v>
      </c>
      <c r="F39" s="10">
        <v>144667</v>
      </c>
      <c r="G39" s="11">
        <v>0.16003999999999999</v>
      </c>
      <c r="H39" s="10">
        <v>12758412</v>
      </c>
      <c r="I39" s="10">
        <v>4313748</v>
      </c>
      <c r="J39" s="10">
        <v>8444664</v>
      </c>
      <c r="K39" s="11">
        <v>0.10593</v>
      </c>
      <c r="L39" s="11">
        <v>8.727E-2</v>
      </c>
      <c r="M39" s="10">
        <v>6956860</v>
      </c>
      <c r="N39" s="11">
        <v>7.8420000000000004E-2</v>
      </c>
      <c r="O39" s="10">
        <v>6251122</v>
      </c>
    </row>
    <row r="40" spans="1:15" x14ac:dyDescent="0.25">
      <c r="A40" s="9" t="s">
        <v>53</v>
      </c>
      <c r="B40" s="10">
        <v>56650053</v>
      </c>
      <c r="C40" s="11">
        <v>7.0720000000000005E-2</v>
      </c>
      <c r="D40" s="10">
        <v>4006518</v>
      </c>
      <c r="E40" s="11">
        <v>6.5199999999999998E-3</v>
      </c>
      <c r="F40" s="10">
        <v>369587</v>
      </c>
      <c r="G40" s="11">
        <v>7.7249999999999999E-2</v>
      </c>
      <c r="H40" s="10">
        <v>4376105</v>
      </c>
      <c r="I40" s="10">
        <v>1409726</v>
      </c>
      <c r="J40" s="10">
        <v>2966379</v>
      </c>
      <c r="K40" s="11">
        <v>5.2359999999999997E-2</v>
      </c>
      <c r="L40" s="11">
        <v>5.9080000000000001E-2</v>
      </c>
      <c r="M40" s="10">
        <v>3347040</v>
      </c>
      <c r="N40" s="11">
        <v>2.3089999999999999E-2</v>
      </c>
      <c r="O40" s="10">
        <v>1307845</v>
      </c>
    </row>
    <row r="41" spans="1:15" x14ac:dyDescent="0.25">
      <c r="A41" s="9" t="s">
        <v>54</v>
      </c>
      <c r="B41" s="10">
        <v>2003669773</v>
      </c>
      <c r="C41" s="11">
        <v>0.10872</v>
      </c>
      <c r="D41" s="10">
        <v>217835964</v>
      </c>
      <c r="E41" s="11">
        <v>1.5520000000000001E-2</v>
      </c>
      <c r="F41" s="10">
        <v>31090386</v>
      </c>
      <c r="G41" s="11">
        <v>0.12424</v>
      </c>
      <c r="H41" s="10">
        <v>248926349</v>
      </c>
      <c r="I41" s="10">
        <v>105917541</v>
      </c>
      <c r="J41" s="10">
        <v>143008808</v>
      </c>
      <c r="K41" s="11">
        <v>7.1370000000000003E-2</v>
      </c>
      <c r="L41" s="11">
        <v>0.10843</v>
      </c>
      <c r="M41" s="10">
        <v>217264270</v>
      </c>
      <c r="N41" s="11">
        <v>2.0330000000000001E-2</v>
      </c>
      <c r="O41" s="10">
        <v>40738745</v>
      </c>
    </row>
    <row r="42" spans="1:15" x14ac:dyDescent="0.25">
      <c r="A42" s="9" t="s">
        <v>55</v>
      </c>
      <c r="B42" s="10">
        <v>182926549</v>
      </c>
      <c r="C42" s="11">
        <v>7.485E-2</v>
      </c>
      <c r="D42" s="10">
        <v>13691996</v>
      </c>
      <c r="E42" s="11">
        <v>3.98E-3</v>
      </c>
      <c r="F42" s="10">
        <v>728536</v>
      </c>
      <c r="G42" s="11">
        <v>7.8829999999999997E-2</v>
      </c>
      <c r="H42" s="10">
        <v>14420532</v>
      </c>
      <c r="I42" s="10">
        <v>7028069</v>
      </c>
      <c r="J42" s="10">
        <v>7392463</v>
      </c>
      <c r="K42" s="11">
        <v>4.0410000000000001E-2</v>
      </c>
      <c r="L42" s="11">
        <v>5.6239999999999998E-2</v>
      </c>
      <c r="M42" s="10">
        <v>10288009</v>
      </c>
      <c r="N42" s="11">
        <v>3.2599999999999997E-2</v>
      </c>
      <c r="O42" s="10">
        <v>5962747</v>
      </c>
    </row>
    <row r="43" spans="1:15" x14ac:dyDescent="0.25">
      <c r="A43" s="9" t="s">
        <v>56</v>
      </c>
      <c r="B43" s="10">
        <v>329839411</v>
      </c>
      <c r="C43" s="11">
        <v>0.19414999999999999</v>
      </c>
      <c r="D43" s="10">
        <v>64036966</v>
      </c>
      <c r="E43" s="11">
        <v>3.7499999999999999E-3</v>
      </c>
      <c r="F43" s="10">
        <v>1237492</v>
      </c>
      <c r="G43" s="11">
        <v>0.19789999999999999</v>
      </c>
      <c r="H43" s="10">
        <v>65274458</v>
      </c>
      <c r="I43" s="10">
        <v>11775267</v>
      </c>
      <c r="J43" s="10">
        <v>53499191</v>
      </c>
      <c r="K43" s="11">
        <v>0.16220000000000001</v>
      </c>
      <c r="L43" s="11">
        <v>0.11731999999999999</v>
      </c>
      <c r="M43" s="10">
        <v>38698223</v>
      </c>
      <c r="N43" s="11">
        <v>9.7119999999999998E-2</v>
      </c>
      <c r="O43" s="10">
        <v>32033877</v>
      </c>
    </row>
    <row r="44" spans="1:15" x14ac:dyDescent="0.25">
      <c r="A44" s="9" t="s">
        <v>57</v>
      </c>
      <c r="B44" s="10">
        <v>1864117265</v>
      </c>
      <c r="C44" s="11">
        <v>9.4170000000000004E-2</v>
      </c>
      <c r="D44" s="10">
        <v>175542753</v>
      </c>
      <c r="E44" s="11">
        <v>4.2599999999999999E-3</v>
      </c>
      <c r="F44" s="10">
        <v>7950311</v>
      </c>
      <c r="G44" s="11">
        <v>9.8430000000000004E-2</v>
      </c>
      <c r="H44" s="10">
        <v>183493063</v>
      </c>
      <c r="I44" s="10">
        <v>50142784</v>
      </c>
      <c r="J44" s="10">
        <v>133350279</v>
      </c>
      <c r="K44" s="11">
        <v>7.1540000000000006E-2</v>
      </c>
      <c r="L44" s="11">
        <v>7.9549999999999996E-2</v>
      </c>
      <c r="M44" s="10">
        <v>148284319</v>
      </c>
      <c r="N44" s="11">
        <v>1.8890000000000001E-2</v>
      </c>
      <c r="O44" s="10">
        <v>35208745</v>
      </c>
    </row>
    <row r="45" spans="1:15" x14ac:dyDescent="0.25">
      <c r="A45" s="9" t="s">
        <v>58</v>
      </c>
      <c r="B45" s="10">
        <v>943735088</v>
      </c>
      <c r="C45" s="11">
        <v>7.6630000000000004E-2</v>
      </c>
      <c r="D45" s="10">
        <v>72318433</v>
      </c>
      <c r="E45" s="11">
        <v>5.3400000000000001E-3</v>
      </c>
      <c r="F45" s="10">
        <v>5037445</v>
      </c>
      <c r="G45" s="11">
        <v>8.1970000000000001E-2</v>
      </c>
      <c r="H45" s="10">
        <v>77355878</v>
      </c>
      <c r="I45" s="10">
        <v>24158010</v>
      </c>
      <c r="J45" s="10">
        <v>53197868</v>
      </c>
      <c r="K45" s="11">
        <v>5.6370000000000003E-2</v>
      </c>
      <c r="L45" s="11">
        <v>6.3409999999999994E-2</v>
      </c>
      <c r="M45" s="10">
        <v>59846491</v>
      </c>
      <c r="N45" s="11">
        <v>1.8610000000000002E-2</v>
      </c>
      <c r="O45" s="10">
        <v>17563070</v>
      </c>
    </row>
    <row r="46" spans="1:15" x14ac:dyDescent="0.25">
      <c r="A46" s="9" t="s">
        <v>59</v>
      </c>
      <c r="B46" s="10">
        <v>374922126</v>
      </c>
      <c r="C46" s="11">
        <v>2.8410000000000001E-2</v>
      </c>
      <c r="D46" s="10">
        <v>10652221</v>
      </c>
      <c r="E46" s="11">
        <v>3.0599999999999998E-3</v>
      </c>
      <c r="F46" s="10">
        <v>1145940</v>
      </c>
      <c r="G46" s="11">
        <v>3.1469999999999998E-2</v>
      </c>
      <c r="H46" s="10">
        <v>11798161</v>
      </c>
      <c r="I46" s="10">
        <v>3936983</v>
      </c>
      <c r="J46" s="10">
        <v>7861178</v>
      </c>
      <c r="K46" s="11">
        <v>2.0969999999999999E-2</v>
      </c>
      <c r="L46" s="11">
        <v>2.1950000000000001E-2</v>
      </c>
      <c r="M46" s="10">
        <v>8229892</v>
      </c>
      <c r="N46" s="11">
        <v>9.5200000000000007E-3</v>
      </c>
      <c r="O46" s="10">
        <v>3568269</v>
      </c>
    </row>
    <row r="47" spans="1:15" x14ac:dyDescent="0.25">
      <c r="A47" s="9" t="s">
        <v>60</v>
      </c>
      <c r="B47" s="10">
        <v>501980656</v>
      </c>
      <c r="C47" s="11">
        <v>0.12748000000000001</v>
      </c>
      <c r="D47" s="10">
        <v>63992596</v>
      </c>
      <c r="E47" s="11">
        <v>7.4099999999999999E-3</v>
      </c>
      <c r="F47" s="10">
        <v>3720512</v>
      </c>
      <c r="G47" s="11">
        <v>0.13489000000000001</v>
      </c>
      <c r="H47" s="10">
        <v>67713108</v>
      </c>
      <c r="I47" s="10">
        <v>13432702</v>
      </c>
      <c r="J47" s="10">
        <v>54280406</v>
      </c>
      <c r="K47" s="11">
        <v>0.10813</v>
      </c>
      <c r="L47" s="11">
        <v>6.5170000000000006E-2</v>
      </c>
      <c r="M47" s="10">
        <v>32714879</v>
      </c>
      <c r="N47" s="11">
        <v>8.1320000000000003E-2</v>
      </c>
      <c r="O47" s="10">
        <v>40818997</v>
      </c>
    </row>
    <row r="48" spans="1:15" x14ac:dyDescent="0.25">
      <c r="A48" s="9" t="s">
        <v>61</v>
      </c>
      <c r="B48" s="10">
        <v>2283144045</v>
      </c>
      <c r="C48" s="11">
        <v>8.4959999999999994E-2</v>
      </c>
      <c r="D48" s="10">
        <v>193987085</v>
      </c>
      <c r="E48" s="11">
        <v>3.4399999999999999E-3</v>
      </c>
      <c r="F48" s="10">
        <v>7853038</v>
      </c>
      <c r="G48" s="11">
        <v>8.8400000000000006E-2</v>
      </c>
      <c r="H48" s="10">
        <v>201840123</v>
      </c>
      <c r="I48" s="10">
        <v>51147492</v>
      </c>
      <c r="J48" s="10">
        <v>150692631</v>
      </c>
      <c r="K48" s="11">
        <v>6.6000000000000003E-2</v>
      </c>
      <c r="L48" s="11">
        <v>8.8400000000000006E-2</v>
      </c>
      <c r="M48" s="10">
        <v>201840123</v>
      </c>
      <c r="N48" s="11">
        <v>0</v>
      </c>
      <c r="O48" s="10">
        <v>0</v>
      </c>
    </row>
    <row r="49" spans="1:15" x14ac:dyDescent="0.25">
      <c r="A49" s="9" t="s">
        <v>62</v>
      </c>
      <c r="B49" s="10">
        <v>148680400</v>
      </c>
      <c r="C49" s="11">
        <v>8.3879999999999996E-2</v>
      </c>
      <c r="D49" s="10">
        <v>12470647</v>
      </c>
      <c r="E49" s="11">
        <v>6.5500000000000003E-3</v>
      </c>
      <c r="F49" s="10">
        <v>973668</v>
      </c>
      <c r="G49" s="11">
        <v>9.042E-2</v>
      </c>
      <c r="H49" s="10">
        <v>13444316</v>
      </c>
      <c r="I49" s="10">
        <v>1436717</v>
      </c>
      <c r="J49" s="10">
        <v>12007599</v>
      </c>
      <c r="K49" s="11">
        <v>8.0759999999999998E-2</v>
      </c>
      <c r="L49" s="11">
        <v>9.042E-2</v>
      </c>
      <c r="M49" s="10">
        <v>13444316</v>
      </c>
      <c r="N49" s="11">
        <v>0</v>
      </c>
      <c r="O49" s="10">
        <v>0</v>
      </c>
    </row>
    <row r="50" spans="1:15" x14ac:dyDescent="0.25">
      <c r="A50" s="9" t="s">
        <v>63</v>
      </c>
      <c r="B50" s="10">
        <v>153468529</v>
      </c>
      <c r="C50" s="11">
        <v>0.17121</v>
      </c>
      <c r="D50" s="10">
        <v>26275959</v>
      </c>
      <c r="E50" s="11">
        <v>2.5200000000000001E-3</v>
      </c>
      <c r="F50" s="10">
        <v>386817</v>
      </c>
      <c r="G50" s="11">
        <v>0.17373</v>
      </c>
      <c r="H50" s="10">
        <v>26662776</v>
      </c>
      <c r="I50" s="10">
        <v>4599078</v>
      </c>
      <c r="J50" s="10">
        <v>22063698</v>
      </c>
      <c r="K50" s="11">
        <v>0.14377000000000001</v>
      </c>
      <c r="L50" s="11">
        <v>7.5459999999999999E-2</v>
      </c>
      <c r="M50" s="10">
        <v>11580179</v>
      </c>
      <c r="N50" s="11">
        <v>0.1007</v>
      </c>
      <c r="O50" s="10">
        <v>15446995</v>
      </c>
    </row>
    <row r="51" spans="1:15" x14ac:dyDescent="0.25">
      <c r="A51" s="9" t="s">
        <v>64</v>
      </c>
      <c r="B51" s="10">
        <v>180824250</v>
      </c>
      <c r="C51" s="11">
        <v>0.12978999999999999</v>
      </c>
      <c r="D51" s="10">
        <v>23468449</v>
      </c>
      <c r="E51" s="11">
        <v>1.5399999999999999E-3</v>
      </c>
      <c r="F51" s="10">
        <v>277887</v>
      </c>
      <c r="G51" s="11">
        <v>0.13131999999999999</v>
      </c>
      <c r="H51" s="10">
        <v>23746336</v>
      </c>
      <c r="I51" s="10">
        <v>16994087</v>
      </c>
      <c r="J51" s="10">
        <v>6752249</v>
      </c>
      <c r="K51" s="11">
        <v>3.7339999999999998E-2</v>
      </c>
      <c r="L51" s="11">
        <v>8.763E-2</v>
      </c>
      <c r="M51" s="10">
        <v>15845782</v>
      </c>
      <c r="N51" s="11">
        <v>7.2099999999999997E-2</v>
      </c>
      <c r="O51" s="10">
        <v>13037694</v>
      </c>
    </row>
    <row r="52" spans="1:15" x14ac:dyDescent="0.25">
      <c r="A52" s="9" t="s">
        <v>65</v>
      </c>
      <c r="B52" s="10">
        <v>25763501</v>
      </c>
      <c r="C52" s="11">
        <v>7.7869999999999995E-2</v>
      </c>
      <c r="D52" s="10">
        <v>2006231</v>
      </c>
      <c r="E52" s="11">
        <v>1.08E-3</v>
      </c>
      <c r="F52" s="10">
        <v>27951</v>
      </c>
      <c r="G52" s="11">
        <v>7.8960000000000002E-2</v>
      </c>
      <c r="H52" s="10">
        <v>2034182</v>
      </c>
      <c r="I52" s="10">
        <v>824243</v>
      </c>
      <c r="J52" s="10">
        <v>1209939</v>
      </c>
      <c r="K52" s="11">
        <v>4.6960000000000002E-2</v>
      </c>
      <c r="L52" s="11">
        <v>5.4870000000000002E-2</v>
      </c>
      <c r="M52" s="10">
        <v>1413691</v>
      </c>
      <c r="N52" s="11">
        <v>4.3770000000000003E-2</v>
      </c>
      <c r="O52" s="10">
        <v>1127755</v>
      </c>
    </row>
    <row r="53" spans="1:15" x14ac:dyDescent="0.25">
      <c r="A53" s="9" t="s">
        <v>66</v>
      </c>
      <c r="B53" s="10">
        <v>256522367</v>
      </c>
      <c r="C53" s="11">
        <v>0.28717999999999999</v>
      </c>
      <c r="D53" s="10">
        <v>73666919</v>
      </c>
      <c r="E53" s="11">
        <v>7.2999999999999996E-4</v>
      </c>
      <c r="F53" s="10">
        <v>188066</v>
      </c>
      <c r="G53" s="11">
        <v>0.28791</v>
      </c>
      <c r="H53" s="10">
        <v>73854985</v>
      </c>
      <c r="I53" s="10">
        <v>8724320</v>
      </c>
      <c r="J53" s="10">
        <v>65130665</v>
      </c>
      <c r="K53" s="11">
        <v>0.25390000000000001</v>
      </c>
      <c r="L53" s="11">
        <v>0.18264</v>
      </c>
      <c r="M53" s="10">
        <v>46851441</v>
      </c>
      <c r="N53" s="11">
        <v>0.14069999999999999</v>
      </c>
      <c r="O53" s="10">
        <v>36097735</v>
      </c>
    </row>
    <row r="54" spans="1:15" x14ac:dyDescent="0.25">
      <c r="A54" s="9" t="s">
        <v>67</v>
      </c>
      <c r="B54" s="10">
        <v>2842353950</v>
      </c>
      <c r="C54" s="11">
        <v>0.12096999999999999</v>
      </c>
      <c r="D54" s="10">
        <v>343849597</v>
      </c>
      <c r="E54" s="11">
        <v>1.6199999999999999E-3</v>
      </c>
      <c r="F54" s="10">
        <v>4600502</v>
      </c>
      <c r="G54" s="11">
        <v>0.12259</v>
      </c>
      <c r="H54" s="10">
        <v>348450098</v>
      </c>
      <c r="I54" s="10">
        <v>62886883</v>
      </c>
      <c r="J54" s="10">
        <v>285563215</v>
      </c>
      <c r="K54" s="11">
        <v>0.10047</v>
      </c>
      <c r="L54" s="11">
        <v>6.6449999999999995E-2</v>
      </c>
      <c r="M54" s="10">
        <v>188880818</v>
      </c>
      <c r="N54" s="11">
        <v>6.7030000000000006E-2</v>
      </c>
      <c r="O54" s="10">
        <v>190518287</v>
      </c>
    </row>
    <row r="55" spans="1:15" x14ac:dyDescent="0.25">
      <c r="A55" s="9" t="s">
        <v>68</v>
      </c>
      <c r="B55" s="10">
        <v>167254298</v>
      </c>
      <c r="C55" s="11">
        <v>5.6599999999999998E-2</v>
      </c>
      <c r="D55" s="10">
        <v>9465887</v>
      </c>
      <c r="E55" s="11">
        <v>1.65E-3</v>
      </c>
      <c r="F55" s="10">
        <v>276544</v>
      </c>
      <c r="G55" s="11">
        <v>5.8250000000000003E-2</v>
      </c>
      <c r="H55" s="10">
        <v>9742431</v>
      </c>
      <c r="I55" s="10">
        <v>5659747</v>
      </c>
      <c r="J55" s="10">
        <v>4082684</v>
      </c>
      <c r="K55" s="11">
        <v>2.4410000000000001E-2</v>
      </c>
      <c r="L55" s="11">
        <v>3.4529999999999998E-2</v>
      </c>
      <c r="M55" s="10">
        <v>5774549</v>
      </c>
      <c r="N55" s="11">
        <v>2.6100000000000002E-2</v>
      </c>
      <c r="O55" s="10">
        <v>4365888</v>
      </c>
    </row>
    <row r="56" spans="1:15" x14ac:dyDescent="0.25">
      <c r="A56" s="9" t="s">
        <v>69</v>
      </c>
      <c r="B56" s="10">
        <v>398777300</v>
      </c>
      <c r="C56" s="11">
        <v>6.1420000000000002E-2</v>
      </c>
      <c r="D56" s="10">
        <v>24494473</v>
      </c>
      <c r="E56" s="11">
        <v>2.5500000000000002E-3</v>
      </c>
      <c r="F56" s="10">
        <v>1015827</v>
      </c>
      <c r="G56" s="11">
        <v>6.3969999999999999E-2</v>
      </c>
      <c r="H56" s="10">
        <v>25510301</v>
      </c>
      <c r="I56" s="10">
        <v>9949387</v>
      </c>
      <c r="J56" s="10">
        <v>15560914</v>
      </c>
      <c r="K56" s="11">
        <v>3.9019999999999999E-2</v>
      </c>
      <c r="L56" s="11">
        <v>4.512E-2</v>
      </c>
      <c r="M56" s="10">
        <v>17990972</v>
      </c>
      <c r="N56" s="11">
        <v>2.4049999999999998E-2</v>
      </c>
      <c r="O56" s="10">
        <v>9590806</v>
      </c>
    </row>
    <row r="57" spans="1:15" x14ac:dyDescent="0.25">
      <c r="A57" s="9" t="s">
        <v>70</v>
      </c>
      <c r="B57" s="10">
        <v>69585387</v>
      </c>
      <c r="C57" s="11">
        <v>5.9499999999999997E-2</v>
      </c>
      <c r="D57" s="10">
        <v>4140478</v>
      </c>
      <c r="E57" s="11">
        <v>4.5100000000000001E-3</v>
      </c>
      <c r="F57" s="10">
        <v>313910</v>
      </c>
      <c r="G57" s="11">
        <v>6.4009999999999997E-2</v>
      </c>
      <c r="H57" s="10">
        <v>4454389</v>
      </c>
      <c r="I57" s="10">
        <v>920069</v>
      </c>
      <c r="J57" s="10">
        <v>3534320</v>
      </c>
      <c r="K57" s="11">
        <v>5.0790000000000002E-2</v>
      </c>
      <c r="L57" s="11">
        <v>4.3770000000000003E-2</v>
      </c>
      <c r="M57" s="10">
        <v>3045717</v>
      </c>
      <c r="N57" s="11">
        <v>2.2769999999999999E-2</v>
      </c>
      <c r="O57" s="10">
        <v>1584618</v>
      </c>
    </row>
    <row r="58" spans="1:15" x14ac:dyDescent="0.25">
      <c r="A58" s="9" t="s">
        <v>71</v>
      </c>
      <c r="B58" s="10">
        <v>959974756</v>
      </c>
      <c r="C58" s="11">
        <v>0.14729</v>
      </c>
      <c r="D58" s="10">
        <v>141395149</v>
      </c>
      <c r="E58" s="11">
        <v>1.7799999999999999E-3</v>
      </c>
      <c r="F58" s="10">
        <v>1709264</v>
      </c>
      <c r="G58" s="11">
        <v>0.14907000000000001</v>
      </c>
      <c r="H58" s="10">
        <v>143104412</v>
      </c>
      <c r="I58" s="10">
        <v>40034721</v>
      </c>
      <c r="J58" s="10">
        <v>103069691</v>
      </c>
      <c r="K58" s="11">
        <v>0.10736999999999999</v>
      </c>
      <c r="L58" s="11">
        <v>5.1790000000000003E-2</v>
      </c>
      <c r="M58" s="10">
        <v>49717328</v>
      </c>
      <c r="N58" s="11">
        <v>0.1077</v>
      </c>
      <c r="O58" s="10">
        <v>103425929</v>
      </c>
    </row>
    <row r="59" spans="1:15" x14ac:dyDescent="0.25">
      <c r="A59" s="9" t="s">
        <v>72</v>
      </c>
      <c r="B59" s="10">
        <v>536350070</v>
      </c>
      <c r="C59" s="11">
        <v>0.19020999999999999</v>
      </c>
      <c r="D59" s="10">
        <v>102020052</v>
      </c>
      <c r="E59" s="11">
        <v>5.0099999999999997E-3</v>
      </c>
      <c r="F59" s="10">
        <v>2685020</v>
      </c>
      <c r="G59" s="11">
        <v>0.19522</v>
      </c>
      <c r="H59" s="10">
        <v>104705073</v>
      </c>
      <c r="I59" s="10">
        <v>27233424</v>
      </c>
      <c r="J59" s="10">
        <v>77471649</v>
      </c>
      <c r="K59" s="11">
        <v>0.14444000000000001</v>
      </c>
      <c r="L59" s="11">
        <v>8.5989999999999997E-2</v>
      </c>
      <c r="M59" s="10">
        <v>46120752</v>
      </c>
      <c r="N59" s="11">
        <v>0.1285</v>
      </c>
      <c r="O59" s="10">
        <v>68916569</v>
      </c>
    </row>
    <row r="60" spans="1:15" x14ac:dyDescent="0.25">
      <c r="A60" s="9" t="s">
        <v>73</v>
      </c>
      <c r="B60" s="10">
        <v>242941438</v>
      </c>
      <c r="C60" s="11">
        <v>3.6600000000000001E-2</v>
      </c>
      <c r="D60" s="10">
        <v>8891545</v>
      </c>
      <c r="E60" s="11">
        <v>4.3800000000000002E-3</v>
      </c>
      <c r="F60" s="10">
        <v>1065078</v>
      </c>
      <c r="G60" s="11">
        <v>4.0980000000000003E-2</v>
      </c>
      <c r="H60" s="10">
        <v>9956623</v>
      </c>
      <c r="I60" s="10">
        <v>3313648</v>
      </c>
      <c r="J60" s="10">
        <v>6642975</v>
      </c>
      <c r="K60" s="11">
        <v>2.734E-2</v>
      </c>
      <c r="L60" s="11">
        <v>4.0980000000000003E-2</v>
      </c>
      <c r="M60" s="10">
        <v>9956623</v>
      </c>
      <c r="N60" s="11">
        <v>0</v>
      </c>
      <c r="O60" s="10">
        <v>0</v>
      </c>
    </row>
    <row r="61" spans="1:15" x14ac:dyDescent="0.25">
      <c r="A61" s="9" t="s">
        <v>74</v>
      </c>
      <c r="B61" s="10">
        <v>103089937</v>
      </c>
      <c r="C61" s="11">
        <v>0.1229</v>
      </c>
      <c r="D61" s="10">
        <v>12670234</v>
      </c>
      <c r="E61" s="11">
        <v>5.9000000000000003E-4</v>
      </c>
      <c r="F61" s="10">
        <v>60519</v>
      </c>
      <c r="G61" s="11">
        <v>0.12349</v>
      </c>
      <c r="H61" s="10">
        <v>12730754</v>
      </c>
      <c r="I61" s="10">
        <v>2245053</v>
      </c>
      <c r="J61" s="10">
        <v>10485701</v>
      </c>
      <c r="K61" s="11">
        <v>0.10170999999999999</v>
      </c>
      <c r="L61" s="11">
        <v>8.0990000000000006E-2</v>
      </c>
      <c r="M61" s="10">
        <v>8348882</v>
      </c>
      <c r="N61" s="11">
        <v>4.48E-2</v>
      </c>
      <c r="O61" s="10">
        <v>4618585</v>
      </c>
    </row>
    <row r="62" spans="1:15" x14ac:dyDescent="0.25">
      <c r="A62" t="s">
        <v>131</v>
      </c>
    </row>
    <row r="63" spans="1:15" x14ac:dyDescent="0.25">
      <c r="A63" t="s">
        <v>76</v>
      </c>
    </row>
    <row r="64" spans="1:15" x14ac:dyDescent="0.25">
      <c r="A64" t="s">
        <v>130</v>
      </c>
    </row>
    <row r="65" spans="1:1" x14ac:dyDescent="0.25">
      <c r="A65" t="s">
        <v>77</v>
      </c>
    </row>
    <row r="66" spans="1:1" x14ac:dyDescent="0.25">
      <c r="A66" t="s">
        <v>78</v>
      </c>
    </row>
    <row r="67" spans="1:1" x14ac:dyDescent="0.25">
      <c r="A67" t="s">
        <v>79</v>
      </c>
    </row>
  </sheetData>
  <hyperlinks>
    <hyperlink ref="A3:B3" location="'Data Warning'!A1" display="See Data Warning Message"/>
  </hyperlinks>
  <pageMargins left="0.7" right="0.7" top="0.75" bottom="0.75" header="0.3" footer="0.3"/>
  <pageSetup pageOrder="overThenDown"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67"/>
  <sheetViews>
    <sheetView workbookViewId="0">
      <selection sqref="A1:N1"/>
    </sheetView>
  </sheetViews>
  <sheetFormatPr defaultRowHeight="15" x14ac:dyDescent="0.25"/>
  <cols>
    <col min="1" max="1" width="5.28515625" customWidth="1"/>
    <col min="2" max="2" width="15.5703125" bestFit="1" customWidth="1"/>
    <col min="3" max="14" width="9.140625" style="5"/>
  </cols>
  <sheetData>
    <row r="1" spans="1:14" x14ac:dyDescent="0.25">
      <c r="A1" s="24" t="s">
        <v>0</v>
      </c>
      <c r="B1" s="24"/>
      <c r="C1" s="24"/>
      <c r="D1" s="24"/>
      <c r="E1" s="24"/>
      <c r="F1" s="24"/>
      <c r="G1" s="24"/>
      <c r="H1" s="24"/>
      <c r="I1" s="24"/>
      <c r="J1" s="24"/>
      <c r="K1" s="24"/>
      <c r="L1" s="24"/>
      <c r="M1" s="24"/>
      <c r="N1" s="24"/>
    </row>
    <row r="2" spans="1:14" x14ac:dyDescent="0.25">
      <c r="A2" s="24" t="s">
        <v>1</v>
      </c>
      <c r="B2" s="24"/>
      <c r="C2" s="24"/>
      <c r="D2" s="24"/>
      <c r="E2" s="24"/>
      <c r="F2" s="24"/>
      <c r="G2" s="24"/>
      <c r="H2" s="24"/>
      <c r="I2" s="24"/>
      <c r="J2" s="24"/>
      <c r="K2" s="24"/>
      <c r="L2" s="24"/>
      <c r="M2" s="24"/>
      <c r="N2" s="24"/>
    </row>
    <row r="3" spans="1:14" x14ac:dyDescent="0.25">
      <c r="A3" s="25" t="s">
        <v>128</v>
      </c>
      <c r="B3" s="25"/>
      <c r="C3" s="25"/>
      <c r="D3" s="25"/>
      <c r="E3" s="25"/>
      <c r="F3" s="25"/>
      <c r="G3" s="25"/>
      <c r="H3" s="25"/>
      <c r="I3" s="25"/>
      <c r="J3" s="25"/>
      <c r="K3" s="25"/>
      <c r="L3" s="25"/>
      <c r="M3" s="25"/>
      <c r="N3" s="25"/>
    </row>
    <row r="4" spans="1:14" x14ac:dyDescent="0.25">
      <c r="A4" s="1"/>
      <c r="B4" s="1"/>
      <c r="C4" s="6"/>
      <c r="D4" s="6"/>
      <c r="E4" s="6"/>
      <c r="F4" s="6"/>
      <c r="G4" s="6"/>
      <c r="H4" s="6"/>
      <c r="I4" s="6"/>
      <c r="J4" s="6"/>
      <c r="K4" s="6"/>
      <c r="L4" s="6"/>
      <c r="M4" s="6" t="s">
        <v>2</v>
      </c>
      <c r="N4" s="6"/>
    </row>
    <row r="5" spans="1:14" x14ac:dyDescent="0.25">
      <c r="A5" s="2"/>
      <c r="B5" s="2"/>
      <c r="C5" s="7"/>
      <c r="D5" s="7"/>
      <c r="E5" s="7"/>
      <c r="F5" s="7"/>
      <c r="G5" s="7"/>
      <c r="H5" s="7"/>
      <c r="I5" s="7"/>
      <c r="J5" s="7"/>
      <c r="K5" s="7"/>
      <c r="L5" s="7"/>
      <c r="M5" s="7" t="s">
        <v>3</v>
      </c>
      <c r="N5" s="7"/>
    </row>
    <row r="6" spans="1:14" x14ac:dyDescent="0.25">
      <c r="A6" s="2"/>
      <c r="B6" s="2"/>
      <c r="C6" s="7" t="s">
        <v>4</v>
      </c>
      <c r="D6" s="7"/>
      <c r="E6" s="7" t="s">
        <v>5</v>
      </c>
      <c r="F6" s="7"/>
      <c r="G6" s="7"/>
      <c r="H6" s="7"/>
      <c r="I6" s="7"/>
      <c r="J6" s="7"/>
      <c r="K6" s="7" t="s">
        <v>6</v>
      </c>
      <c r="L6" s="7"/>
      <c r="M6" s="7" t="s">
        <v>7</v>
      </c>
      <c r="N6" s="7"/>
    </row>
    <row r="7" spans="1:14" x14ac:dyDescent="0.25">
      <c r="A7" s="2"/>
      <c r="B7" s="2" t="s">
        <v>8</v>
      </c>
      <c r="C7" s="7" t="s">
        <v>9</v>
      </c>
      <c r="D7" s="7" t="s">
        <v>10</v>
      </c>
      <c r="E7" s="7" t="s">
        <v>9</v>
      </c>
      <c r="F7" s="7" t="s">
        <v>10</v>
      </c>
      <c r="G7" s="7" t="s">
        <v>11</v>
      </c>
      <c r="H7" s="7" t="s">
        <v>10</v>
      </c>
      <c r="I7" s="7" t="s">
        <v>12</v>
      </c>
      <c r="J7" s="7" t="s">
        <v>10</v>
      </c>
      <c r="K7" s="7" t="s">
        <v>13</v>
      </c>
      <c r="L7" s="7" t="s">
        <v>10</v>
      </c>
      <c r="M7" s="7" t="s">
        <v>14</v>
      </c>
      <c r="N7" s="7" t="s">
        <v>10</v>
      </c>
    </row>
    <row r="8" spans="1:14" x14ac:dyDescent="0.25">
      <c r="A8" s="3" t="s">
        <v>15</v>
      </c>
      <c r="B8" s="4" t="s">
        <v>17</v>
      </c>
      <c r="C8" s="8" t="s">
        <v>18</v>
      </c>
      <c r="D8" s="8" t="s">
        <v>19</v>
      </c>
      <c r="E8" s="8" t="s">
        <v>18</v>
      </c>
      <c r="F8" s="8" t="s">
        <v>19</v>
      </c>
      <c r="G8" s="8" t="s">
        <v>20</v>
      </c>
      <c r="H8" s="8" t="s">
        <v>19</v>
      </c>
      <c r="I8" s="8" t="s">
        <v>21</v>
      </c>
      <c r="J8" s="8" t="s">
        <v>19</v>
      </c>
      <c r="K8" s="8" t="s">
        <v>21</v>
      </c>
      <c r="L8" s="8" t="s">
        <v>19</v>
      </c>
      <c r="M8" s="8" t="s">
        <v>22</v>
      </c>
      <c r="N8" s="8" t="s">
        <v>19</v>
      </c>
    </row>
    <row r="9" spans="1:14" x14ac:dyDescent="0.25">
      <c r="A9" s="9" t="s">
        <v>23</v>
      </c>
      <c r="B9" s="10">
        <v>125269534</v>
      </c>
      <c r="C9" s="11">
        <v>0.10358000000000001</v>
      </c>
      <c r="D9" s="11">
        <v>2.896E-2</v>
      </c>
      <c r="E9" s="11">
        <v>1.6999999999999999E-3</v>
      </c>
      <c r="F9" s="11">
        <v>1.8699999999999999E-3</v>
      </c>
      <c r="G9" s="11">
        <v>2.0729999999999998E-2</v>
      </c>
      <c r="H9" s="11">
        <v>1.197E-2</v>
      </c>
      <c r="I9" s="11">
        <v>1.9699999999999999E-2</v>
      </c>
      <c r="J9" s="11">
        <v>1.401E-2</v>
      </c>
      <c r="K9" s="11">
        <v>9.8799999999999999E-3</v>
      </c>
      <c r="L9" s="11">
        <v>8.6E-3</v>
      </c>
      <c r="M9" s="11">
        <v>6.0560000000000003E-2</v>
      </c>
      <c r="N9" s="11">
        <v>2.197E-2</v>
      </c>
    </row>
    <row r="10" spans="1:14" x14ac:dyDescent="0.25">
      <c r="A10" s="9" t="s">
        <v>24</v>
      </c>
      <c r="B10" s="10">
        <v>203285637</v>
      </c>
      <c r="C10" s="11">
        <v>6.1339999999999999E-2</v>
      </c>
      <c r="D10" s="11">
        <v>2.2089999999999999E-2</v>
      </c>
      <c r="E10" s="11">
        <v>3.9899999999999996E-3</v>
      </c>
      <c r="F10" s="11">
        <v>4.1799999999999997E-3</v>
      </c>
      <c r="G10" s="11">
        <v>2.4660000000000001E-2</v>
      </c>
      <c r="H10" s="11">
        <v>1.4189999999999999E-2</v>
      </c>
      <c r="I10" s="11">
        <v>8.7500000000000008E-3</v>
      </c>
      <c r="J10" s="11">
        <v>8.2799999999999992E-3</v>
      </c>
      <c r="K10" s="11">
        <v>5.8399999999999997E-3</v>
      </c>
      <c r="L10" s="11">
        <v>7.0299999999999998E-3</v>
      </c>
      <c r="M10" s="11">
        <v>4.7640000000000002E-2</v>
      </c>
      <c r="N10" s="11">
        <v>1.95E-2</v>
      </c>
    </row>
    <row r="11" spans="1:14" x14ac:dyDescent="0.25">
      <c r="A11" s="9" t="s">
        <v>25</v>
      </c>
      <c r="B11" s="10">
        <v>223389486</v>
      </c>
      <c r="C11" s="11">
        <v>0.10092</v>
      </c>
      <c r="D11" s="11">
        <v>2.7449999999999999E-2</v>
      </c>
      <c r="E11" s="11">
        <v>5.5900000000000004E-3</v>
      </c>
      <c r="F11" s="11">
        <v>3.7399999999999998E-3</v>
      </c>
      <c r="G11" s="11">
        <v>5.3269999999999998E-2</v>
      </c>
      <c r="H11" s="11">
        <v>2.0910000000000002E-2</v>
      </c>
      <c r="I11" s="11">
        <v>6.7409999999999998E-2</v>
      </c>
      <c r="J11" s="11">
        <v>2.4049999999999998E-2</v>
      </c>
      <c r="K11" s="11">
        <v>1.84E-2</v>
      </c>
      <c r="L11" s="11">
        <v>1.26E-2</v>
      </c>
      <c r="M11" s="11">
        <v>0.10092</v>
      </c>
      <c r="N11" s="11">
        <v>2.7449999999999999E-2</v>
      </c>
    </row>
    <row r="12" spans="1:14" x14ac:dyDescent="0.25">
      <c r="A12" s="9" t="s">
        <v>26</v>
      </c>
      <c r="B12" s="10">
        <v>264569022</v>
      </c>
      <c r="C12" s="11">
        <v>7.6929999999999998E-2</v>
      </c>
      <c r="D12" s="11">
        <v>2.4649999999999998E-2</v>
      </c>
      <c r="E12" s="11">
        <v>9.1E-4</v>
      </c>
      <c r="F12" s="11">
        <v>1.6199999999999999E-3</v>
      </c>
      <c r="G12" s="11">
        <v>2.3050000000000001E-2</v>
      </c>
      <c r="H12" s="11">
        <v>1.277E-2</v>
      </c>
      <c r="I12" s="11">
        <v>3.0300000000000001E-2</v>
      </c>
      <c r="J12" s="11">
        <v>1.521E-2</v>
      </c>
      <c r="K12" s="11">
        <v>8.8000000000000005E-3</v>
      </c>
      <c r="L12" s="11">
        <v>8.7399999999999995E-3</v>
      </c>
      <c r="M12" s="11">
        <v>6.3750000000000001E-2</v>
      </c>
      <c r="N12" s="11">
        <v>2.1940000000000001E-2</v>
      </c>
    </row>
    <row r="13" spans="1:14" x14ac:dyDescent="0.25">
      <c r="A13" s="9" t="s">
        <v>27</v>
      </c>
      <c r="B13" s="10">
        <v>5263022268</v>
      </c>
      <c r="C13" s="11">
        <v>6.8739999999999996E-2</v>
      </c>
      <c r="D13" s="11">
        <v>1.9910000000000001E-2</v>
      </c>
      <c r="E13" s="11">
        <v>7.3000000000000001E-3</v>
      </c>
      <c r="F13" s="11">
        <v>4.3899999999999998E-3</v>
      </c>
      <c r="G13" s="11">
        <v>4.5929999999999999E-2</v>
      </c>
      <c r="H13" s="11">
        <v>1.6459999999999999E-2</v>
      </c>
      <c r="I13" s="11">
        <v>5.4699999999999999E-2</v>
      </c>
      <c r="J13" s="11">
        <v>1.8630000000000001E-2</v>
      </c>
      <c r="K13" s="11">
        <v>1.116E-2</v>
      </c>
      <c r="L13" s="11">
        <v>9.1699999999999993E-3</v>
      </c>
      <c r="M13" s="11">
        <v>6.8739999999999996E-2</v>
      </c>
      <c r="N13" s="11">
        <v>1.9910000000000001E-2</v>
      </c>
    </row>
    <row r="14" spans="1:14" x14ac:dyDescent="0.25">
      <c r="A14" s="9" t="s">
        <v>28</v>
      </c>
      <c r="B14" s="10">
        <v>520918106</v>
      </c>
      <c r="C14" s="11">
        <v>0.12197</v>
      </c>
      <c r="D14" s="11">
        <v>2.9329999999999998E-2</v>
      </c>
      <c r="E14" s="11">
        <v>8.4799999999999997E-3</v>
      </c>
      <c r="F14" s="11">
        <v>5.9699999999999996E-3</v>
      </c>
      <c r="G14" s="11">
        <v>4.5949999999999998E-2</v>
      </c>
      <c r="H14" s="11">
        <v>1.7819999999999999E-2</v>
      </c>
      <c r="I14" s="11">
        <v>1.359E-2</v>
      </c>
      <c r="J14" s="11">
        <v>1.073E-2</v>
      </c>
      <c r="K14" s="11">
        <v>2.1100000000000001E-2</v>
      </c>
      <c r="L14" s="11">
        <v>1.355E-2</v>
      </c>
      <c r="M14" s="11">
        <v>8.7529999999999997E-2</v>
      </c>
      <c r="N14" s="11">
        <v>2.5239999999999999E-2</v>
      </c>
    </row>
    <row r="15" spans="1:14" x14ac:dyDescent="0.25">
      <c r="A15" s="9" t="s">
        <v>29</v>
      </c>
      <c r="B15" s="10">
        <v>635355050</v>
      </c>
      <c r="C15" s="11">
        <v>0.10782</v>
      </c>
      <c r="D15" s="11">
        <v>2.9559999999999999E-2</v>
      </c>
      <c r="E15" s="11">
        <v>1.58E-3</v>
      </c>
      <c r="F15" s="11">
        <v>1.49E-3</v>
      </c>
      <c r="G15" s="11">
        <v>2.581E-2</v>
      </c>
      <c r="H15" s="11">
        <v>1.3089999999999999E-2</v>
      </c>
      <c r="I15" s="11">
        <v>3.4470000000000001E-2</v>
      </c>
      <c r="J15" s="11">
        <v>1.541E-2</v>
      </c>
      <c r="K15" s="11">
        <v>1.417E-2</v>
      </c>
      <c r="L15" s="11">
        <v>1.0200000000000001E-2</v>
      </c>
      <c r="M15" s="11">
        <v>5.2229999999999999E-2</v>
      </c>
      <c r="N15" s="11">
        <v>1.9369999999999998E-2</v>
      </c>
    </row>
    <row r="16" spans="1:14" x14ac:dyDescent="0.25">
      <c r="A16" s="9" t="s">
        <v>30</v>
      </c>
      <c r="B16" s="10">
        <v>113404929</v>
      </c>
      <c r="C16" s="11">
        <v>0.12692999999999999</v>
      </c>
      <c r="D16" s="11">
        <v>3.3959999999999997E-2</v>
      </c>
      <c r="E16" s="11">
        <v>6.7099999999999998E-3</v>
      </c>
      <c r="F16" s="11">
        <v>5.45E-3</v>
      </c>
      <c r="G16" s="11">
        <v>8.2989999999999994E-2</v>
      </c>
      <c r="H16" s="11">
        <v>2.6499999999999999E-2</v>
      </c>
      <c r="I16" s="11">
        <v>2.5610000000000001E-2</v>
      </c>
      <c r="J16" s="11">
        <v>1.6930000000000001E-2</v>
      </c>
      <c r="K16" s="11">
        <v>2.6870000000000002E-2</v>
      </c>
      <c r="L16" s="11">
        <v>1.6629999999999999E-2</v>
      </c>
      <c r="M16" s="11">
        <v>0.11697</v>
      </c>
      <c r="N16" s="11">
        <v>3.2329999999999998E-2</v>
      </c>
    </row>
    <row r="17" spans="1:14" x14ac:dyDescent="0.25">
      <c r="A17" s="9" t="s">
        <v>31</v>
      </c>
      <c r="B17" s="10">
        <v>76535732</v>
      </c>
      <c r="C17" s="11">
        <v>8.4750000000000006E-2</v>
      </c>
      <c r="D17" s="11">
        <v>3.1E-2</v>
      </c>
      <c r="E17" s="11">
        <v>3.6600000000000001E-3</v>
      </c>
      <c r="F17" s="11">
        <v>4.6299999999999996E-3</v>
      </c>
      <c r="G17" s="11">
        <v>1.9470000000000001E-2</v>
      </c>
      <c r="H17" s="11">
        <v>1.508E-2</v>
      </c>
      <c r="I17" s="11">
        <v>1.7160000000000002E-2</v>
      </c>
      <c r="J17" s="11">
        <v>1.4619999999999999E-2</v>
      </c>
      <c r="K17" s="11">
        <v>2.9950000000000001E-2</v>
      </c>
      <c r="L17" s="11">
        <v>2.0070000000000001E-2</v>
      </c>
      <c r="M17" s="11">
        <v>7.3179999999999995E-2</v>
      </c>
      <c r="N17" s="11">
        <v>2.8930000000000001E-2</v>
      </c>
    </row>
    <row r="18" spans="1:14" x14ac:dyDescent="0.25">
      <c r="A18" s="9" t="s">
        <v>32</v>
      </c>
      <c r="B18" s="10">
        <v>321004603</v>
      </c>
      <c r="C18" s="11">
        <v>5.7509999999999999E-2</v>
      </c>
      <c r="D18" s="11">
        <v>2.3E-2</v>
      </c>
      <c r="E18" s="11">
        <v>5.4000000000000001E-4</v>
      </c>
      <c r="F18" s="11">
        <v>7.2000000000000005E-4</v>
      </c>
      <c r="G18" s="11">
        <v>1.1849999999999999E-2</v>
      </c>
      <c r="H18" s="11">
        <v>9.6600000000000002E-3</v>
      </c>
      <c r="I18" s="11">
        <v>1.2710000000000001E-2</v>
      </c>
      <c r="J18" s="11">
        <v>1.057E-2</v>
      </c>
      <c r="K18" s="11">
        <v>1.0149999999999999E-2</v>
      </c>
      <c r="L18" s="11">
        <v>8.9300000000000004E-3</v>
      </c>
      <c r="M18" s="11">
        <v>3.5520000000000003E-2</v>
      </c>
      <c r="N18" s="11">
        <v>1.7299999999999999E-2</v>
      </c>
    </row>
    <row r="19" spans="1:14" x14ac:dyDescent="0.25">
      <c r="A19" s="9" t="s">
        <v>33</v>
      </c>
      <c r="B19" s="10">
        <v>404486893</v>
      </c>
      <c r="C19" s="11">
        <v>4.7100000000000003E-2</v>
      </c>
      <c r="D19" s="11">
        <v>2.07E-2</v>
      </c>
      <c r="E19" s="11">
        <v>0</v>
      </c>
      <c r="F19" s="11">
        <v>0</v>
      </c>
      <c r="G19" s="11">
        <v>1.6740000000000001E-2</v>
      </c>
      <c r="H19" s="11">
        <v>1.1599999999999999E-2</v>
      </c>
      <c r="I19" s="11">
        <v>2.0719999999999999E-2</v>
      </c>
      <c r="J19" s="11">
        <v>1.457E-2</v>
      </c>
      <c r="K19" s="11">
        <v>1.7840000000000002E-2</v>
      </c>
      <c r="L19" s="11">
        <v>1.226E-2</v>
      </c>
      <c r="M19" s="11">
        <v>3.8559999999999997E-2</v>
      </c>
      <c r="N19" s="11">
        <v>1.9E-2</v>
      </c>
    </row>
    <row r="20" spans="1:14" x14ac:dyDescent="0.25">
      <c r="A20" s="9" t="s">
        <v>34</v>
      </c>
      <c r="B20" s="10">
        <v>144603400</v>
      </c>
      <c r="C20" s="11">
        <v>4.1950000000000001E-2</v>
      </c>
      <c r="D20" s="11">
        <v>2.0760000000000001E-2</v>
      </c>
      <c r="E20" s="11">
        <v>1.3699999999999999E-3</v>
      </c>
      <c r="F20" s="11">
        <v>1.24E-3</v>
      </c>
      <c r="G20" s="11">
        <v>9.9699999999999997E-3</v>
      </c>
      <c r="H20" s="11">
        <v>8.4600000000000005E-3</v>
      </c>
      <c r="I20" s="11">
        <v>1.2149999999999999E-2</v>
      </c>
      <c r="J20" s="11">
        <v>1.15E-2</v>
      </c>
      <c r="K20" s="11">
        <v>3.4199999999999999E-3</v>
      </c>
      <c r="L20" s="11">
        <v>4.9199999999999999E-3</v>
      </c>
      <c r="M20" s="11">
        <v>4.1950000000000001E-2</v>
      </c>
      <c r="N20" s="11">
        <v>2.0760000000000001E-2</v>
      </c>
    </row>
    <row r="21" spans="1:14" x14ac:dyDescent="0.25">
      <c r="A21" s="9" t="s">
        <v>35</v>
      </c>
      <c r="B21" s="10">
        <v>414945101</v>
      </c>
      <c r="C21" s="11">
        <v>8.3409999999999998E-2</v>
      </c>
      <c r="D21" s="11">
        <v>2.4539999999999999E-2</v>
      </c>
      <c r="E21" s="11">
        <v>1.9499999999999999E-3</v>
      </c>
      <c r="F21" s="11">
        <v>1.4E-3</v>
      </c>
      <c r="G21" s="11">
        <v>3.0929999999999999E-2</v>
      </c>
      <c r="H21" s="11">
        <v>1.264E-2</v>
      </c>
      <c r="I21" s="11">
        <v>3.9899999999999996E-3</v>
      </c>
      <c r="J21" s="11">
        <v>4.5900000000000003E-3</v>
      </c>
      <c r="K21" s="11">
        <v>1.5720000000000001E-2</v>
      </c>
      <c r="L21" s="11">
        <v>1.1849999999999999E-2</v>
      </c>
      <c r="M21" s="11">
        <v>8.2339999999999997E-2</v>
      </c>
      <c r="N21" s="11">
        <v>2.444E-2</v>
      </c>
    </row>
    <row r="22" spans="1:14" x14ac:dyDescent="0.25">
      <c r="A22" s="9" t="s">
        <v>36</v>
      </c>
      <c r="B22" s="10">
        <v>107477846</v>
      </c>
      <c r="C22" s="11">
        <v>0.12748999999999999</v>
      </c>
      <c r="D22" s="11">
        <v>3.4930000000000003E-2</v>
      </c>
      <c r="E22" s="11">
        <v>1.9E-3</v>
      </c>
      <c r="F22" s="11">
        <v>2.1099999999999999E-3</v>
      </c>
      <c r="G22" s="11">
        <v>2.835E-2</v>
      </c>
      <c r="H22" s="11">
        <v>1.7170000000000001E-2</v>
      </c>
      <c r="I22" s="11">
        <v>5.824E-2</v>
      </c>
      <c r="J22" s="11">
        <v>2.461E-2</v>
      </c>
      <c r="K22" s="11">
        <v>1.5310000000000001E-2</v>
      </c>
      <c r="L22" s="11">
        <v>1.227E-2</v>
      </c>
      <c r="M22" s="11">
        <v>8.7179999999999994E-2</v>
      </c>
      <c r="N22" s="11">
        <v>3.0759999999999999E-2</v>
      </c>
    </row>
    <row r="23" spans="1:14" x14ac:dyDescent="0.25">
      <c r="A23" s="9" t="s">
        <v>37</v>
      </c>
      <c r="B23" s="10">
        <v>1732520589</v>
      </c>
      <c r="C23" s="11">
        <v>0.11325</v>
      </c>
      <c r="D23" s="11">
        <v>2.7730000000000001E-2</v>
      </c>
      <c r="E23" s="11">
        <v>2.47E-3</v>
      </c>
      <c r="F23" s="11">
        <v>2.0699999999999998E-3</v>
      </c>
      <c r="G23" s="11">
        <v>4.7469999999999998E-2</v>
      </c>
      <c r="H23" s="11">
        <v>1.8409999999999999E-2</v>
      </c>
      <c r="I23" s="11">
        <v>2.5999999999999999E-3</v>
      </c>
      <c r="J23" s="11">
        <v>5.11E-3</v>
      </c>
      <c r="K23" s="11">
        <v>2.63E-3</v>
      </c>
      <c r="L23" s="11">
        <v>2.5300000000000001E-3</v>
      </c>
      <c r="M23" s="11">
        <v>5.432E-2</v>
      </c>
      <c r="N23" s="11">
        <v>1.883E-2</v>
      </c>
    </row>
    <row r="24" spans="1:14" x14ac:dyDescent="0.25">
      <c r="A24" s="9" t="s">
        <v>38</v>
      </c>
      <c r="B24" s="10">
        <v>325663975</v>
      </c>
      <c r="C24" s="11">
        <v>9.6129999999999993E-2</v>
      </c>
      <c r="D24" s="11">
        <v>2.5860000000000001E-2</v>
      </c>
      <c r="E24" s="11">
        <v>1.31E-3</v>
      </c>
      <c r="F24" s="11">
        <v>1.31E-3</v>
      </c>
      <c r="G24" s="11">
        <v>4.2369999999999998E-2</v>
      </c>
      <c r="H24" s="11">
        <v>1.719E-2</v>
      </c>
      <c r="I24" s="11">
        <v>1.1849999999999999E-2</v>
      </c>
      <c r="J24" s="11">
        <v>1.0670000000000001E-2</v>
      </c>
      <c r="K24" s="11">
        <v>1.7940000000000001E-2</v>
      </c>
      <c r="L24" s="11">
        <v>1.1650000000000001E-2</v>
      </c>
      <c r="M24" s="11">
        <v>9.239E-2</v>
      </c>
      <c r="N24" s="11">
        <v>2.5489999999999999E-2</v>
      </c>
    </row>
    <row r="25" spans="1:14" x14ac:dyDescent="0.25">
      <c r="A25" s="9" t="s">
        <v>39</v>
      </c>
      <c r="B25" s="10">
        <v>210677535</v>
      </c>
      <c r="C25" s="11">
        <v>0.12631999999999999</v>
      </c>
      <c r="D25" s="11">
        <v>3.057E-2</v>
      </c>
      <c r="E25" s="11">
        <v>1.7099999999999999E-3</v>
      </c>
      <c r="F25" s="11">
        <v>2.3400000000000001E-3</v>
      </c>
      <c r="G25" s="11">
        <v>3.6900000000000002E-2</v>
      </c>
      <c r="H25" s="11">
        <v>1.6930000000000001E-2</v>
      </c>
      <c r="I25" s="11">
        <v>2.4590000000000001E-2</v>
      </c>
      <c r="J25" s="11">
        <v>1.521E-2</v>
      </c>
      <c r="K25" s="11">
        <v>1.208E-2</v>
      </c>
      <c r="L25" s="11">
        <v>1.107E-2</v>
      </c>
      <c r="M25" s="11">
        <v>7.6569999999999999E-2</v>
      </c>
      <c r="N25" s="11">
        <v>2.392E-2</v>
      </c>
    </row>
    <row r="26" spans="1:14" x14ac:dyDescent="0.25">
      <c r="A26" s="9" t="s">
        <v>40</v>
      </c>
      <c r="B26" s="10">
        <v>335067448</v>
      </c>
      <c r="C26" s="11">
        <v>0.13023000000000001</v>
      </c>
      <c r="D26" s="11">
        <v>2.8989999999999998E-2</v>
      </c>
      <c r="E26" s="11">
        <v>2.7899999999999999E-3</v>
      </c>
      <c r="F26" s="11">
        <v>1.99E-3</v>
      </c>
      <c r="G26" s="11">
        <v>4.274E-2</v>
      </c>
      <c r="H26" s="11">
        <v>1.754E-2</v>
      </c>
      <c r="I26" s="11">
        <v>5.0930000000000003E-2</v>
      </c>
      <c r="J26" s="11">
        <v>1.8079999999999999E-2</v>
      </c>
      <c r="K26" s="11">
        <v>5.6950000000000001E-2</v>
      </c>
      <c r="L26" s="11">
        <v>2.0539999999999999E-2</v>
      </c>
      <c r="M26" s="11">
        <v>0.11114</v>
      </c>
      <c r="N26" s="11">
        <v>2.6689999999999998E-2</v>
      </c>
    </row>
    <row r="27" spans="1:14" x14ac:dyDescent="0.25">
      <c r="A27" s="9" t="s">
        <v>41</v>
      </c>
      <c r="B27" s="10">
        <v>200003344</v>
      </c>
      <c r="C27" s="11">
        <v>8.8770000000000002E-2</v>
      </c>
      <c r="D27" s="11">
        <v>2.5219999999999999E-2</v>
      </c>
      <c r="E27" s="11">
        <v>1.48E-3</v>
      </c>
      <c r="F27" s="11">
        <v>1.5100000000000001E-3</v>
      </c>
      <c r="G27" s="11">
        <v>4.7759999999999997E-2</v>
      </c>
      <c r="H27" s="11">
        <v>1.8790000000000001E-2</v>
      </c>
      <c r="I27" s="11">
        <v>3.9699999999999999E-2</v>
      </c>
      <c r="J27" s="11">
        <v>1.7219999999999999E-2</v>
      </c>
      <c r="K27" s="11">
        <v>2.8969999999999999E-2</v>
      </c>
      <c r="L27" s="11">
        <v>1.3860000000000001E-2</v>
      </c>
      <c r="M27" s="11">
        <v>8.8770000000000002E-2</v>
      </c>
      <c r="N27" s="11">
        <v>2.5219999999999999E-2</v>
      </c>
    </row>
    <row r="28" spans="1:14" x14ac:dyDescent="0.25">
      <c r="A28" s="9" t="s">
        <v>42</v>
      </c>
      <c r="B28" s="10">
        <v>1316263683</v>
      </c>
      <c r="C28" s="11">
        <v>0.12052</v>
      </c>
      <c r="D28" s="11">
        <v>3.2129999999999999E-2</v>
      </c>
      <c r="E28" s="11">
        <v>4.0899999999999999E-3</v>
      </c>
      <c r="F28" s="11">
        <v>2.33E-3</v>
      </c>
      <c r="G28" s="11">
        <v>5.2490000000000002E-2</v>
      </c>
      <c r="H28" s="11">
        <v>2.2550000000000001E-2</v>
      </c>
      <c r="I28" s="11">
        <v>2.8989999999999998E-2</v>
      </c>
      <c r="J28" s="11">
        <v>1.6250000000000001E-2</v>
      </c>
      <c r="K28" s="11">
        <v>1.7569999999999999E-2</v>
      </c>
      <c r="L28" s="11">
        <v>1.363E-2</v>
      </c>
      <c r="M28" s="11">
        <v>7.3779999999999998E-2</v>
      </c>
      <c r="N28" s="11">
        <v>2.4680000000000001E-2</v>
      </c>
    </row>
    <row r="29" spans="1:14" x14ac:dyDescent="0.25">
      <c r="A29" s="9" t="s">
        <v>43</v>
      </c>
      <c r="B29" s="10">
        <v>561360904</v>
      </c>
      <c r="C29" s="11">
        <v>0.21009</v>
      </c>
      <c r="D29" s="11">
        <v>3.9260000000000003E-2</v>
      </c>
      <c r="E29" s="11">
        <v>5.4000000000000001E-4</v>
      </c>
      <c r="F29" s="11">
        <v>6.6E-4</v>
      </c>
      <c r="G29" s="11">
        <v>4.7160000000000001E-2</v>
      </c>
      <c r="H29" s="11">
        <v>1.6029999999999999E-2</v>
      </c>
      <c r="I29" s="11">
        <v>2.8049999999999999E-2</v>
      </c>
      <c r="J29" s="11">
        <v>1.404E-2</v>
      </c>
      <c r="K29" s="11">
        <v>1.993E-2</v>
      </c>
      <c r="L29" s="11">
        <v>1.226E-2</v>
      </c>
      <c r="M29" s="11">
        <v>7.9020000000000007E-2</v>
      </c>
      <c r="N29" s="11">
        <v>2.3E-2</v>
      </c>
    </row>
    <row r="30" spans="1:14" x14ac:dyDescent="0.25">
      <c r="A30" s="9" t="s">
        <v>44</v>
      </c>
      <c r="B30" s="10">
        <v>114393341</v>
      </c>
      <c r="C30" s="11">
        <v>0.10564999999999999</v>
      </c>
      <c r="D30" s="11">
        <v>2.8580000000000001E-2</v>
      </c>
      <c r="E30" s="11">
        <v>3.9699999999999996E-3</v>
      </c>
      <c r="F30" s="11">
        <v>4.4000000000000003E-3</v>
      </c>
      <c r="G30" s="11">
        <v>2.4049999999999998E-2</v>
      </c>
      <c r="H30" s="11">
        <v>1.457E-2</v>
      </c>
      <c r="I30" s="11">
        <v>1.618E-2</v>
      </c>
      <c r="J30" s="11">
        <v>1.252E-2</v>
      </c>
      <c r="K30" s="11">
        <v>1.175E-2</v>
      </c>
      <c r="L30" s="11">
        <v>9.9299999999999996E-3</v>
      </c>
      <c r="M30" s="11">
        <v>4.3299999999999998E-2</v>
      </c>
      <c r="N30" s="11">
        <v>1.796E-2</v>
      </c>
    </row>
    <row r="31" spans="1:14" x14ac:dyDescent="0.25">
      <c r="A31" s="9" t="s">
        <v>45</v>
      </c>
      <c r="B31" s="10">
        <v>749777646</v>
      </c>
      <c r="C31" s="11">
        <v>0.29049000000000003</v>
      </c>
      <c r="D31" s="11">
        <v>4.7109999999999999E-2</v>
      </c>
      <c r="E31" s="11">
        <v>4.3099999999999996E-3</v>
      </c>
      <c r="F31" s="11">
        <v>3.64E-3</v>
      </c>
      <c r="G31" s="11">
        <v>2.7660000000000001E-2</v>
      </c>
      <c r="H31" s="11">
        <v>1.5010000000000001E-2</v>
      </c>
      <c r="I31" s="11">
        <v>2.0930000000000001E-2</v>
      </c>
      <c r="J31" s="11">
        <v>1.4030000000000001E-2</v>
      </c>
      <c r="K31" s="11">
        <v>1.6820000000000002E-2</v>
      </c>
      <c r="L31" s="11">
        <v>1.2619999999999999E-2</v>
      </c>
      <c r="M31" s="11">
        <v>7.8170000000000003E-2</v>
      </c>
      <c r="N31" s="11">
        <v>2.5399999999999999E-2</v>
      </c>
    </row>
    <row r="32" spans="1:14" x14ac:dyDescent="0.25">
      <c r="A32" s="9" t="s">
        <v>46</v>
      </c>
      <c r="B32" s="10">
        <v>794943268</v>
      </c>
      <c r="C32" s="11">
        <v>8.1409999999999996E-2</v>
      </c>
      <c r="D32" s="11">
        <v>2.666E-2</v>
      </c>
      <c r="E32" s="11">
        <v>3.5000000000000001E-3</v>
      </c>
      <c r="F32" s="11">
        <v>2.5500000000000002E-3</v>
      </c>
      <c r="G32" s="11">
        <v>5.4850000000000003E-2</v>
      </c>
      <c r="H32" s="11">
        <v>2.069E-2</v>
      </c>
      <c r="I32" s="11">
        <v>3.0870000000000002E-2</v>
      </c>
      <c r="J32" s="11">
        <v>1.438E-2</v>
      </c>
      <c r="K32" s="11">
        <v>5.6899999999999997E-3</v>
      </c>
      <c r="L32" s="11">
        <v>7.2100000000000003E-3</v>
      </c>
      <c r="M32" s="11">
        <v>8.1409999999999996E-2</v>
      </c>
      <c r="N32" s="11">
        <v>2.666E-2</v>
      </c>
    </row>
    <row r="33" spans="1:14" x14ac:dyDescent="0.25">
      <c r="A33" s="9" t="s">
        <v>47</v>
      </c>
      <c r="B33" s="10">
        <v>306713657</v>
      </c>
      <c r="C33" s="11">
        <v>7.4459999999999998E-2</v>
      </c>
      <c r="D33" s="11">
        <v>2.3519999999999999E-2</v>
      </c>
      <c r="E33" s="11">
        <v>9.3999999999999997E-4</v>
      </c>
      <c r="F33" s="11">
        <v>1.5100000000000001E-3</v>
      </c>
      <c r="G33" s="11">
        <v>3.7629999999999997E-2</v>
      </c>
      <c r="H33" s="11">
        <v>1.6250000000000001E-2</v>
      </c>
      <c r="I33" s="11">
        <v>3.8769999999999999E-2</v>
      </c>
      <c r="J33" s="11">
        <v>1.6500000000000001E-2</v>
      </c>
      <c r="K33" s="11">
        <v>1.115E-2</v>
      </c>
      <c r="L33" s="11">
        <v>1.0999999999999999E-2</v>
      </c>
      <c r="M33" s="11">
        <v>6.1120000000000001E-2</v>
      </c>
      <c r="N33" s="11">
        <v>2.1829999999999999E-2</v>
      </c>
    </row>
    <row r="34" spans="1:14" x14ac:dyDescent="0.25">
      <c r="A34" s="9" t="s">
        <v>48</v>
      </c>
      <c r="B34" s="10">
        <v>92221804</v>
      </c>
      <c r="C34" s="11">
        <v>8.2269999999999996E-2</v>
      </c>
      <c r="D34" s="11">
        <v>2.444E-2</v>
      </c>
      <c r="E34" s="11">
        <v>5.0000000000000002E-5</v>
      </c>
      <c r="F34" s="11">
        <v>9.0000000000000006E-5</v>
      </c>
      <c r="G34" s="11">
        <v>2.7109999999999999E-2</v>
      </c>
      <c r="H34" s="11">
        <v>1.208E-2</v>
      </c>
      <c r="I34" s="11">
        <v>3.3390000000000003E-2</v>
      </c>
      <c r="J34" s="11">
        <v>1.4489999999999999E-2</v>
      </c>
      <c r="K34" s="11">
        <v>3.5249999999999997E-2</v>
      </c>
      <c r="L34" s="11">
        <v>1.788E-2</v>
      </c>
      <c r="M34" s="11">
        <v>5.8720000000000001E-2</v>
      </c>
      <c r="N34" s="11">
        <v>1.9869999999999999E-2</v>
      </c>
    </row>
    <row r="35" spans="1:14" x14ac:dyDescent="0.25">
      <c r="A35" s="9" t="s">
        <v>49</v>
      </c>
      <c r="B35" s="10">
        <v>105478456</v>
      </c>
      <c r="C35" s="11">
        <v>4.1360000000000001E-2</v>
      </c>
      <c r="D35" s="11">
        <v>2.4060000000000002E-2</v>
      </c>
      <c r="E35" s="11">
        <v>2.4599999999999999E-3</v>
      </c>
      <c r="F35" s="11">
        <v>2.0600000000000002E-3</v>
      </c>
      <c r="G35" s="11">
        <v>9.9000000000000008E-3</v>
      </c>
      <c r="H35" s="11">
        <v>5.9500000000000004E-3</v>
      </c>
      <c r="I35" s="11">
        <v>9.2399999999999999E-3</v>
      </c>
      <c r="J35" s="11">
        <v>1.4449999999999999E-2</v>
      </c>
      <c r="K35" s="11">
        <v>1.129E-2</v>
      </c>
      <c r="L35" s="11">
        <v>1.5440000000000001E-2</v>
      </c>
      <c r="M35" s="11">
        <v>2.5149999999999999E-2</v>
      </c>
      <c r="N35" s="11">
        <v>1.8499999999999999E-2</v>
      </c>
    </row>
    <row r="36" spans="1:14" x14ac:dyDescent="0.25">
      <c r="A36" s="9" t="s">
        <v>50</v>
      </c>
      <c r="B36" s="10">
        <v>260991510</v>
      </c>
      <c r="C36" s="11">
        <v>0.19019</v>
      </c>
      <c r="D36" s="11">
        <v>3.6080000000000001E-2</v>
      </c>
      <c r="E36" s="11">
        <v>1.25E-3</v>
      </c>
      <c r="F36" s="11">
        <v>1.39E-3</v>
      </c>
      <c r="G36" s="11">
        <v>6.5500000000000003E-2</v>
      </c>
      <c r="H36" s="11">
        <v>2.1899999999999999E-2</v>
      </c>
      <c r="I36" s="11">
        <v>5.271E-2</v>
      </c>
      <c r="J36" s="11">
        <v>2.026E-2</v>
      </c>
      <c r="K36" s="11">
        <v>1.261E-2</v>
      </c>
      <c r="L36" s="11">
        <v>1.108E-2</v>
      </c>
      <c r="M36" s="11">
        <v>0.10537000000000001</v>
      </c>
      <c r="N36" s="11">
        <v>2.818E-2</v>
      </c>
    </row>
    <row r="37" spans="1:14" x14ac:dyDescent="0.25">
      <c r="A37" s="9" t="s">
        <v>51</v>
      </c>
      <c r="B37" s="10">
        <v>188147404</v>
      </c>
      <c r="C37" s="11">
        <v>0.18071000000000001</v>
      </c>
      <c r="D37" s="11">
        <v>4.675E-2</v>
      </c>
      <c r="E37" s="11">
        <v>1.9E-3</v>
      </c>
      <c r="F37" s="11">
        <v>1.5200000000000001E-3</v>
      </c>
      <c r="G37" s="11">
        <v>1.847E-2</v>
      </c>
      <c r="H37" s="11">
        <v>1.418E-2</v>
      </c>
      <c r="I37" s="11">
        <v>0</v>
      </c>
      <c r="J37" s="11">
        <v>0</v>
      </c>
      <c r="K37" s="11">
        <v>1.2529999999999999E-2</v>
      </c>
      <c r="L37" s="11">
        <v>1.5049999999999999E-2</v>
      </c>
      <c r="M37" s="11">
        <v>6.6269999999999996E-2</v>
      </c>
      <c r="N37" s="11">
        <v>2.6290000000000001E-2</v>
      </c>
    </row>
    <row r="38" spans="1:14" x14ac:dyDescent="0.25">
      <c r="A38" s="9" t="s">
        <v>52</v>
      </c>
      <c r="B38" s="10">
        <v>79718038</v>
      </c>
      <c r="C38" s="11">
        <v>0.15823000000000001</v>
      </c>
      <c r="D38" s="11">
        <v>3.882E-2</v>
      </c>
      <c r="E38" s="11">
        <v>1.81E-3</v>
      </c>
      <c r="F38" s="11">
        <v>1.67E-3</v>
      </c>
      <c r="G38" s="11">
        <v>2.1610000000000001E-2</v>
      </c>
      <c r="H38" s="11">
        <v>1.357E-2</v>
      </c>
      <c r="I38" s="11">
        <v>7.7099999999999998E-3</v>
      </c>
      <c r="J38" s="11">
        <v>8.7399999999999995E-3</v>
      </c>
      <c r="K38" s="11">
        <v>2.0029999999999999E-2</v>
      </c>
      <c r="L38" s="11">
        <v>1.532E-2</v>
      </c>
      <c r="M38" s="11">
        <v>8.5449999999999998E-2</v>
      </c>
      <c r="N38" s="11">
        <v>2.9250000000000002E-2</v>
      </c>
    </row>
    <row r="39" spans="1:14" x14ac:dyDescent="0.25">
      <c r="A39" s="9" t="s">
        <v>53</v>
      </c>
      <c r="B39" s="10">
        <v>56650053</v>
      </c>
      <c r="C39" s="11">
        <v>7.0720000000000005E-2</v>
      </c>
      <c r="D39" s="11">
        <v>2.7810000000000001E-2</v>
      </c>
      <c r="E39" s="11">
        <v>6.5199999999999998E-3</v>
      </c>
      <c r="F39" s="11">
        <v>3.82E-3</v>
      </c>
      <c r="G39" s="11">
        <v>2.2200000000000001E-2</v>
      </c>
      <c r="H39" s="11">
        <v>1.5270000000000001E-2</v>
      </c>
      <c r="I39" s="11">
        <v>8.3499999999999998E-3</v>
      </c>
      <c r="J39" s="11">
        <v>8.6899999999999998E-3</v>
      </c>
      <c r="K39" s="11">
        <v>1.5089999999999999E-2</v>
      </c>
      <c r="L39" s="11">
        <v>1.524E-2</v>
      </c>
      <c r="M39" s="11">
        <v>5.2560000000000003E-2</v>
      </c>
      <c r="N39" s="11">
        <v>2.478E-2</v>
      </c>
    </row>
    <row r="40" spans="1:14" x14ac:dyDescent="0.25">
      <c r="A40" s="9" t="s">
        <v>54</v>
      </c>
      <c r="B40" s="10">
        <v>2003669773</v>
      </c>
      <c r="C40" s="11">
        <v>0.10872</v>
      </c>
      <c r="D40" s="11">
        <v>2.7570000000000001E-2</v>
      </c>
      <c r="E40" s="11">
        <v>1.5520000000000001E-2</v>
      </c>
      <c r="F40" s="11">
        <v>5.3699999999999998E-3</v>
      </c>
      <c r="G40" s="11">
        <v>2.1409999999999998E-2</v>
      </c>
      <c r="H40" s="11">
        <v>1.0970000000000001E-2</v>
      </c>
      <c r="I40" s="11">
        <v>3.3800000000000002E-3</v>
      </c>
      <c r="J40" s="11">
        <v>3.8400000000000001E-3</v>
      </c>
      <c r="K40" s="11">
        <v>2.341E-2</v>
      </c>
      <c r="L40" s="11">
        <v>1.4710000000000001E-2</v>
      </c>
      <c r="M40" s="11">
        <v>9.2920000000000003E-2</v>
      </c>
      <c r="N40" s="11">
        <v>2.5319999999999999E-2</v>
      </c>
    </row>
    <row r="41" spans="1:14" x14ac:dyDescent="0.25">
      <c r="A41" s="9" t="s">
        <v>55</v>
      </c>
      <c r="B41" s="10">
        <v>182926549</v>
      </c>
      <c r="C41" s="11">
        <v>7.485E-2</v>
      </c>
      <c r="D41" s="11">
        <v>2.3990000000000001E-2</v>
      </c>
      <c r="E41" s="11">
        <v>3.98E-3</v>
      </c>
      <c r="F41" s="11">
        <v>2.6900000000000001E-3</v>
      </c>
      <c r="G41" s="11">
        <v>3.5220000000000001E-2</v>
      </c>
      <c r="H41" s="11">
        <v>1.575E-2</v>
      </c>
      <c r="I41" s="11">
        <v>2.1219999999999999E-2</v>
      </c>
      <c r="J41" s="11">
        <v>1.29E-2</v>
      </c>
      <c r="K41" s="11">
        <v>1.24E-2</v>
      </c>
      <c r="L41" s="11">
        <v>1.1129999999999999E-2</v>
      </c>
      <c r="M41" s="11">
        <v>5.2260000000000001E-2</v>
      </c>
      <c r="N41" s="11">
        <v>1.9800000000000002E-2</v>
      </c>
    </row>
    <row r="42" spans="1:14" x14ac:dyDescent="0.25">
      <c r="A42" s="9" t="s">
        <v>56</v>
      </c>
      <c r="B42" s="10">
        <v>329839411</v>
      </c>
      <c r="C42" s="11">
        <v>0.19414999999999999</v>
      </c>
      <c r="D42" s="11">
        <v>3.5799999999999998E-2</v>
      </c>
      <c r="E42" s="11">
        <v>3.7499999999999999E-3</v>
      </c>
      <c r="F42" s="11">
        <v>2.4599999999999999E-3</v>
      </c>
      <c r="G42" s="11">
        <v>5.7959999999999998E-2</v>
      </c>
      <c r="H42" s="11">
        <v>2.0729999999999998E-2</v>
      </c>
      <c r="I42" s="11">
        <v>3.619E-2</v>
      </c>
      <c r="J42" s="11">
        <v>1.592E-2</v>
      </c>
      <c r="K42" s="11">
        <v>1.362E-2</v>
      </c>
      <c r="L42" s="11">
        <v>9.92E-3</v>
      </c>
      <c r="M42" s="11">
        <v>0.11357</v>
      </c>
      <c r="N42" s="11">
        <v>2.853E-2</v>
      </c>
    </row>
    <row r="43" spans="1:14" x14ac:dyDescent="0.25">
      <c r="A43" s="9" t="s">
        <v>57</v>
      </c>
      <c r="B43" s="10">
        <v>1864117265</v>
      </c>
      <c r="C43" s="11">
        <v>9.4170000000000004E-2</v>
      </c>
      <c r="D43" s="11">
        <v>2.5870000000000001E-2</v>
      </c>
      <c r="E43" s="11">
        <v>4.2599999999999999E-3</v>
      </c>
      <c r="F43" s="11">
        <v>3.49E-3</v>
      </c>
      <c r="G43" s="11">
        <v>3.1699999999999999E-2</v>
      </c>
      <c r="H43" s="11">
        <v>1.468E-2</v>
      </c>
      <c r="I43" s="11">
        <v>5.6579999999999998E-2</v>
      </c>
      <c r="J43" s="11">
        <v>1.992E-2</v>
      </c>
      <c r="K43" s="11">
        <v>7.1999999999999998E-3</v>
      </c>
      <c r="L43" s="11">
        <v>8.8900000000000003E-3</v>
      </c>
      <c r="M43" s="11">
        <v>7.528E-2</v>
      </c>
      <c r="N43" s="11">
        <v>2.2960000000000001E-2</v>
      </c>
    </row>
    <row r="44" spans="1:14" x14ac:dyDescent="0.25">
      <c r="A44" s="9" t="s">
        <v>58</v>
      </c>
      <c r="B44" s="10">
        <v>943735088</v>
      </c>
      <c r="C44" s="11">
        <v>7.6630000000000004E-2</v>
      </c>
      <c r="D44" s="11">
        <v>2.3740000000000001E-2</v>
      </c>
      <c r="E44" s="11">
        <v>5.3400000000000001E-3</v>
      </c>
      <c r="F44" s="11">
        <v>3.5699999999999998E-3</v>
      </c>
      <c r="G44" s="11">
        <v>2.86E-2</v>
      </c>
      <c r="H44" s="11">
        <v>1.436E-2</v>
      </c>
      <c r="I44" s="11">
        <v>1.7059999999999999E-2</v>
      </c>
      <c r="J44" s="11">
        <v>1.059E-2</v>
      </c>
      <c r="K44" s="11">
        <v>1.5779999999999999E-2</v>
      </c>
      <c r="L44" s="11">
        <v>1.055E-2</v>
      </c>
      <c r="M44" s="11">
        <v>5.808E-2</v>
      </c>
      <c r="N44" s="11">
        <v>1.8610000000000002E-2</v>
      </c>
    </row>
    <row r="45" spans="1:14" x14ac:dyDescent="0.25">
      <c r="A45" s="9" t="s">
        <v>59</v>
      </c>
      <c r="B45" s="10">
        <v>374922126</v>
      </c>
      <c r="C45" s="11">
        <v>2.8410000000000001E-2</v>
      </c>
      <c r="D45" s="11">
        <v>1.5630000000000002E-2</v>
      </c>
      <c r="E45" s="11">
        <v>3.0599999999999998E-3</v>
      </c>
      <c r="F45" s="11">
        <v>3.0200000000000001E-3</v>
      </c>
      <c r="G45" s="11">
        <v>1.2670000000000001E-2</v>
      </c>
      <c r="H45" s="11">
        <v>1.057E-2</v>
      </c>
      <c r="I45" s="11">
        <v>7.6999999999999996E-4</v>
      </c>
      <c r="J45" s="11">
        <v>1.5200000000000001E-3</v>
      </c>
      <c r="K45" s="11">
        <v>5.4099999999999999E-3</v>
      </c>
      <c r="L45" s="11">
        <v>6.5500000000000003E-3</v>
      </c>
      <c r="M45" s="11">
        <v>1.8890000000000001E-2</v>
      </c>
      <c r="N45" s="11">
        <v>1.247E-2</v>
      </c>
    </row>
    <row r="46" spans="1:14" x14ac:dyDescent="0.25">
      <c r="A46" s="9" t="s">
        <v>60</v>
      </c>
      <c r="B46" s="10">
        <v>501980656</v>
      </c>
      <c r="C46" s="11">
        <v>0.12748000000000001</v>
      </c>
      <c r="D46" s="11">
        <v>3.236E-2</v>
      </c>
      <c r="E46" s="11">
        <v>7.4099999999999999E-3</v>
      </c>
      <c r="F46" s="11">
        <v>4.81E-3</v>
      </c>
      <c r="G46" s="11">
        <v>1.5180000000000001E-2</v>
      </c>
      <c r="H46" s="11">
        <v>7.8100000000000001E-3</v>
      </c>
      <c r="I46" s="11">
        <v>6.1249999999999999E-2</v>
      </c>
      <c r="J46" s="11">
        <v>2.333E-2</v>
      </c>
      <c r="K46" s="11">
        <v>1.8700000000000001E-2</v>
      </c>
      <c r="L46" s="11">
        <v>1.286E-2</v>
      </c>
      <c r="M46" s="11">
        <v>5.7759999999999999E-2</v>
      </c>
      <c r="N46" s="11">
        <v>2.0160000000000001E-2</v>
      </c>
    </row>
    <row r="47" spans="1:14" x14ac:dyDescent="0.25">
      <c r="A47" s="9" t="s">
        <v>61</v>
      </c>
      <c r="B47" s="10">
        <v>2283144045</v>
      </c>
      <c r="C47" s="11">
        <v>8.4959999999999994E-2</v>
      </c>
      <c r="D47" s="11">
        <v>2.444E-2</v>
      </c>
      <c r="E47" s="11">
        <v>3.4399999999999999E-3</v>
      </c>
      <c r="F47" s="11">
        <v>2.9499999999999999E-3</v>
      </c>
      <c r="G47" s="11">
        <v>4.5789999999999997E-2</v>
      </c>
      <c r="H47" s="11">
        <v>1.7690000000000001E-2</v>
      </c>
      <c r="I47" s="11">
        <v>6.0350000000000001E-2</v>
      </c>
      <c r="J47" s="11">
        <v>2.1870000000000001E-2</v>
      </c>
      <c r="K47" s="11">
        <v>1.235E-2</v>
      </c>
      <c r="L47" s="11">
        <v>9.2200000000000008E-3</v>
      </c>
      <c r="M47" s="11">
        <v>8.4959999999999994E-2</v>
      </c>
      <c r="N47" s="11">
        <v>2.444E-2</v>
      </c>
    </row>
    <row r="48" spans="1:14" x14ac:dyDescent="0.25">
      <c r="A48" s="9" t="s">
        <v>62</v>
      </c>
      <c r="B48" s="10">
        <v>148680400</v>
      </c>
      <c r="C48" s="11">
        <v>8.3879999999999996E-2</v>
      </c>
      <c r="D48" s="11">
        <v>2.606E-2</v>
      </c>
      <c r="E48" s="11">
        <v>6.5500000000000003E-3</v>
      </c>
      <c r="F48" s="11">
        <v>3.8800000000000002E-3</v>
      </c>
      <c r="G48" s="11">
        <v>4.512E-2</v>
      </c>
      <c r="H48" s="11">
        <v>1.9810000000000001E-2</v>
      </c>
      <c r="I48" s="11">
        <v>5.0270000000000002E-2</v>
      </c>
      <c r="J48" s="11">
        <v>2.0709999999999999E-2</v>
      </c>
      <c r="K48" s="11">
        <v>3.678E-2</v>
      </c>
      <c r="L48" s="11">
        <v>1.7409999999999998E-2</v>
      </c>
      <c r="M48" s="11">
        <v>8.3879999999999996E-2</v>
      </c>
      <c r="N48" s="11">
        <v>2.606E-2</v>
      </c>
    </row>
    <row r="49" spans="1:14" x14ac:dyDescent="0.25">
      <c r="A49" s="9" t="s">
        <v>63</v>
      </c>
      <c r="B49" s="10">
        <v>153468529</v>
      </c>
      <c r="C49" s="11">
        <v>0.17121</v>
      </c>
      <c r="D49" s="11">
        <v>3.5589999999999997E-2</v>
      </c>
      <c r="E49" s="11">
        <v>2.5200000000000001E-3</v>
      </c>
      <c r="F49" s="11">
        <v>1.6100000000000001E-3</v>
      </c>
      <c r="G49" s="11">
        <v>3.8370000000000001E-2</v>
      </c>
      <c r="H49" s="11">
        <v>1.7139999999999999E-2</v>
      </c>
      <c r="I49" s="11">
        <v>9.7070000000000004E-2</v>
      </c>
      <c r="J49" s="11">
        <v>2.819E-2</v>
      </c>
      <c r="K49" s="11">
        <v>1.9939999999999999E-2</v>
      </c>
      <c r="L49" s="11">
        <v>1.2699999999999999E-2</v>
      </c>
      <c r="M49" s="11">
        <v>7.2940000000000005E-2</v>
      </c>
      <c r="N49" s="11">
        <v>2.3869999999999999E-2</v>
      </c>
    </row>
    <row r="50" spans="1:14" x14ac:dyDescent="0.25">
      <c r="A50" s="9" t="s">
        <v>64</v>
      </c>
      <c r="B50" s="10">
        <v>180824250</v>
      </c>
      <c r="C50" s="11">
        <v>0.12978999999999999</v>
      </c>
      <c r="D50" s="11">
        <v>3.0640000000000001E-2</v>
      </c>
      <c r="E50" s="11">
        <v>1.5399999999999999E-3</v>
      </c>
      <c r="F50" s="11">
        <v>1.72E-3</v>
      </c>
      <c r="G50" s="11">
        <v>6.7820000000000005E-2</v>
      </c>
      <c r="H50" s="11">
        <v>2.1870000000000001E-2</v>
      </c>
      <c r="I50" s="11">
        <v>5.3420000000000002E-2</v>
      </c>
      <c r="J50" s="11">
        <v>2.0150000000000001E-2</v>
      </c>
      <c r="K50" s="11">
        <v>2.0320000000000001E-2</v>
      </c>
      <c r="L50" s="11">
        <v>1.294E-2</v>
      </c>
      <c r="M50" s="11">
        <v>8.609E-2</v>
      </c>
      <c r="N50" s="11">
        <v>2.4649999999999998E-2</v>
      </c>
    </row>
    <row r="51" spans="1:14" x14ac:dyDescent="0.25">
      <c r="A51" s="9" t="s">
        <v>65</v>
      </c>
      <c r="B51" s="10">
        <v>25763501</v>
      </c>
      <c r="C51" s="11">
        <v>7.7869999999999995E-2</v>
      </c>
      <c r="D51" s="11">
        <v>2.776E-2</v>
      </c>
      <c r="E51" s="11">
        <v>1.08E-3</v>
      </c>
      <c r="F51" s="11">
        <v>1.16E-3</v>
      </c>
      <c r="G51" s="11">
        <v>2.3380000000000001E-2</v>
      </c>
      <c r="H51" s="11">
        <v>1.5010000000000001E-2</v>
      </c>
      <c r="I51" s="11">
        <v>2.7470000000000001E-2</v>
      </c>
      <c r="J51" s="11">
        <v>1.5610000000000001E-2</v>
      </c>
      <c r="K51" s="11">
        <v>2.205E-2</v>
      </c>
      <c r="L51" s="11">
        <v>1.736E-2</v>
      </c>
      <c r="M51" s="11">
        <v>5.3789999999999998E-2</v>
      </c>
      <c r="N51" s="11">
        <v>2.366E-2</v>
      </c>
    </row>
    <row r="52" spans="1:14" x14ac:dyDescent="0.25">
      <c r="A52" s="9" t="s">
        <v>66</v>
      </c>
      <c r="B52" s="10">
        <v>256522367</v>
      </c>
      <c r="C52" s="11">
        <v>0.28717999999999999</v>
      </c>
      <c r="D52" s="11">
        <v>4.2290000000000001E-2</v>
      </c>
      <c r="E52" s="11">
        <v>7.2999999999999996E-4</v>
      </c>
      <c r="F52" s="11">
        <v>7.2999999999999996E-4</v>
      </c>
      <c r="G52" s="11">
        <v>4.1680000000000002E-2</v>
      </c>
      <c r="H52" s="11">
        <v>1.9290000000000002E-2</v>
      </c>
      <c r="I52" s="11">
        <v>3.2530000000000003E-2</v>
      </c>
      <c r="J52" s="11">
        <v>1.6559999999999998E-2</v>
      </c>
      <c r="K52" s="11">
        <v>0.13275999999999999</v>
      </c>
      <c r="L52" s="11">
        <v>3.2129999999999999E-2</v>
      </c>
      <c r="M52" s="11">
        <v>0.18190999999999999</v>
      </c>
      <c r="N52" s="11">
        <v>3.6179999999999997E-2</v>
      </c>
    </row>
    <row r="53" spans="1:14" x14ac:dyDescent="0.25">
      <c r="A53" s="9" t="s">
        <v>67</v>
      </c>
      <c r="B53" s="10">
        <v>2842353950</v>
      </c>
      <c r="C53" s="11">
        <v>0.12096999999999999</v>
      </c>
      <c r="D53" s="11">
        <v>2.9090000000000001E-2</v>
      </c>
      <c r="E53" s="11">
        <v>1.6199999999999999E-3</v>
      </c>
      <c r="F53" s="11">
        <v>1.58E-3</v>
      </c>
      <c r="G53" s="11">
        <v>2.4209999999999999E-2</v>
      </c>
      <c r="H53" s="11">
        <v>1.2800000000000001E-2</v>
      </c>
      <c r="I53" s="11">
        <v>5.5500000000000002E-3</v>
      </c>
      <c r="J53" s="11">
        <v>6.7200000000000003E-3</v>
      </c>
      <c r="K53" s="11">
        <v>1.489E-2</v>
      </c>
      <c r="L53" s="11">
        <v>1.1050000000000001E-2</v>
      </c>
      <c r="M53" s="11">
        <v>6.4829999999999999E-2</v>
      </c>
      <c r="N53" s="11">
        <v>2.0729999999999998E-2</v>
      </c>
    </row>
    <row r="54" spans="1:14" x14ac:dyDescent="0.25">
      <c r="A54" s="9" t="s">
        <v>68</v>
      </c>
      <c r="B54" s="10">
        <v>167254298</v>
      </c>
      <c r="C54" s="11">
        <v>5.6599999999999998E-2</v>
      </c>
      <c r="D54" s="11">
        <v>2.0029999999999999E-2</v>
      </c>
      <c r="E54" s="11">
        <v>1.65E-3</v>
      </c>
      <c r="F54" s="11">
        <v>1.5499999999999999E-3</v>
      </c>
      <c r="G54" s="11">
        <v>1.6500000000000001E-2</v>
      </c>
      <c r="H54" s="11">
        <v>8.9899999999999997E-3</v>
      </c>
      <c r="I54" s="11">
        <v>1.3270000000000001E-2</v>
      </c>
      <c r="J54" s="11">
        <v>9.2499999999999995E-3</v>
      </c>
      <c r="K54" s="11">
        <v>1.31E-3</v>
      </c>
      <c r="L54" s="11">
        <v>1.8699999999999999E-3</v>
      </c>
      <c r="M54" s="11">
        <v>3.2870000000000003E-2</v>
      </c>
      <c r="N54" s="11">
        <v>1.438E-2</v>
      </c>
    </row>
    <row r="55" spans="1:14" x14ac:dyDescent="0.25">
      <c r="A55" s="9" t="s">
        <v>69</v>
      </c>
      <c r="B55" s="10">
        <v>398777300</v>
      </c>
      <c r="C55" s="11">
        <v>6.1420000000000002E-2</v>
      </c>
      <c r="D55" s="11">
        <v>2.1069999999999998E-2</v>
      </c>
      <c r="E55" s="11">
        <v>2.5500000000000002E-3</v>
      </c>
      <c r="F55" s="11">
        <v>2.4199999999999998E-3</v>
      </c>
      <c r="G55" s="11">
        <v>1.4840000000000001E-2</v>
      </c>
      <c r="H55" s="11">
        <v>9.4599999999999997E-3</v>
      </c>
      <c r="I55" s="11">
        <v>7.4599999999999996E-3</v>
      </c>
      <c r="J55" s="11">
        <v>6.5100000000000002E-3</v>
      </c>
      <c r="K55" s="11">
        <v>1.856E-2</v>
      </c>
      <c r="L55" s="11">
        <v>1.256E-2</v>
      </c>
      <c r="M55" s="11">
        <v>4.2569999999999997E-2</v>
      </c>
      <c r="N55" s="11">
        <v>1.738E-2</v>
      </c>
    </row>
    <row r="56" spans="1:14" x14ac:dyDescent="0.25">
      <c r="A56" s="9" t="s">
        <v>70</v>
      </c>
      <c r="B56" s="10">
        <v>69585387</v>
      </c>
      <c r="C56" s="11">
        <v>5.9499999999999997E-2</v>
      </c>
      <c r="D56" s="11">
        <v>2.35E-2</v>
      </c>
      <c r="E56" s="11">
        <v>4.5100000000000001E-3</v>
      </c>
      <c r="F56" s="11">
        <v>3.62E-3</v>
      </c>
      <c r="G56" s="11">
        <v>2.1899999999999999E-2</v>
      </c>
      <c r="H56" s="11">
        <v>1.0189999999999999E-2</v>
      </c>
      <c r="I56" s="11">
        <v>4.3389999999999998E-2</v>
      </c>
      <c r="J56" s="11">
        <v>2.1520000000000001E-2</v>
      </c>
      <c r="K56" s="11">
        <v>3.1900000000000001E-3</v>
      </c>
      <c r="L56" s="11">
        <v>4.0699999999999998E-3</v>
      </c>
      <c r="M56" s="11">
        <v>3.9260000000000003E-2</v>
      </c>
      <c r="N56" s="11">
        <v>1.7010000000000001E-2</v>
      </c>
    </row>
    <row r="57" spans="1:14" x14ac:dyDescent="0.25">
      <c r="A57" s="9" t="s">
        <v>71</v>
      </c>
      <c r="B57" s="10">
        <v>959974756</v>
      </c>
      <c r="C57" s="11">
        <v>0.14729</v>
      </c>
      <c r="D57" s="11">
        <v>4.2560000000000001E-2</v>
      </c>
      <c r="E57" s="11">
        <v>1.7799999999999999E-3</v>
      </c>
      <c r="F57" s="11">
        <v>2.7899999999999999E-3</v>
      </c>
      <c r="G57" s="11">
        <v>1.076E-2</v>
      </c>
      <c r="H57" s="11">
        <v>8.4600000000000005E-3</v>
      </c>
      <c r="I57" s="11">
        <v>1.83E-2</v>
      </c>
      <c r="J57" s="11">
        <v>1.3610000000000001E-2</v>
      </c>
      <c r="K57" s="11">
        <v>3.7599999999999999E-3</v>
      </c>
      <c r="L57" s="11">
        <v>5.3800000000000002E-3</v>
      </c>
      <c r="M57" s="11">
        <v>5.0009999999999999E-2</v>
      </c>
      <c r="N57" s="11">
        <v>2.1909999999999999E-2</v>
      </c>
    </row>
    <row r="58" spans="1:14" x14ac:dyDescent="0.25">
      <c r="A58" s="9" t="s">
        <v>72</v>
      </c>
      <c r="B58" s="10">
        <v>536350070</v>
      </c>
      <c r="C58" s="11">
        <v>0.19020999999999999</v>
      </c>
      <c r="D58" s="11">
        <v>3.8989999999999997E-2</v>
      </c>
      <c r="E58" s="11">
        <v>5.0099999999999997E-3</v>
      </c>
      <c r="F58" s="11">
        <v>3.96E-3</v>
      </c>
      <c r="G58" s="11">
        <v>3.8440000000000002E-2</v>
      </c>
      <c r="H58" s="11">
        <v>1.6060000000000001E-2</v>
      </c>
      <c r="I58" s="11">
        <v>3.041E-2</v>
      </c>
      <c r="J58" s="11">
        <v>1.5709999999999998E-2</v>
      </c>
      <c r="K58" s="11">
        <v>1.9019999999999999E-2</v>
      </c>
      <c r="L58" s="11">
        <v>1.201E-2</v>
      </c>
      <c r="M58" s="11">
        <v>8.0979999999999996E-2</v>
      </c>
      <c r="N58" s="11">
        <v>2.4400000000000002E-2</v>
      </c>
    </row>
    <row r="59" spans="1:14" x14ac:dyDescent="0.25">
      <c r="A59" s="9" t="s">
        <v>73</v>
      </c>
      <c r="B59" s="10">
        <v>242941438</v>
      </c>
      <c r="C59" s="11">
        <v>3.6600000000000001E-2</v>
      </c>
      <c r="D59" s="11">
        <v>1.7659999999999999E-2</v>
      </c>
      <c r="E59" s="11">
        <v>4.3800000000000002E-3</v>
      </c>
      <c r="F59" s="11">
        <v>3.81E-3</v>
      </c>
      <c r="G59" s="11">
        <v>1.72E-2</v>
      </c>
      <c r="H59" s="11">
        <v>1.217E-2</v>
      </c>
      <c r="I59" s="11">
        <v>7.9299999999999995E-3</v>
      </c>
      <c r="J59" s="11">
        <v>8.0400000000000003E-3</v>
      </c>
      <c r="K59" s="11">
        <v>1.0399999999999999E-3</v>
      </c>
      <c r="L59" s="11">
        <v>2.0400000000000001E-3</v>
      </c>
      <c r="M59" s="11">
        <v>3.6600000000000001E-2</v>
      </c>
      <c r="N59" s="11">
        <v>1.7659999999999999E-2</v>
      </c>
    </row>
    <row r="60" spans="1:14" x14ac:dyDescent="0.25">
      <c r="A60" s="9" t="s">
        <v>74</v>
      </c>
      <c r="B60" s="10">
        <v>103089937</v>
      </c>
      <c r="C60" s="11">
        <v>0.1229</v>
      </c>
      <c r="D60" s="11">
        <v>3.5569999999999997E-2</v>
      </c>
      <c r="E60" s="11">
        <v>5.9000000000000003E-4</v>
      </c>
      <c r="F60" s="11">
        <v>1.1199999999999999E-3</v>
      </c>
      <c r="G60" s="11">
        <v>8.0599999999999995E-3</v>
      </c>
      <c r="H60" s="11">
        <v>8.5299999999999994E-3</v>
      </c>
      <c r="I60" s="11">
        <v>1.076E-2</v>
      </c>
      <c r="J60" s="11">
        <v>1.2579999999999999E-2</v>
      </c>
      <c r="K60" s="11">
        <v>1.8519999999999998E-2</v>
      </c>
      <c r="L60" s="11">
        <v>1.6080000000000001E-2</v>
      </c>
      <c r="M60" s="11">
        <v>8.0399999999999999E-2</v>
      </c>
      <c r="N60" s="11">
        <v>2.913E-2</v>
      </c>
    </row>
    <row r="62" spans="1:14" x14ac:dyDescent="0.25">
      <c r="A62" t="s">
        <v>131</v>
      </c>
      <c r="D62"/>
      <c r="F62"/>
      <c r="H62"/>
      <c r="I62"/>
      <c r="J62"/>
      <c r="M62"/>
    </row>
    <row r="63" spans="1:14" x14ac:dyDescent="0.25">
      <c r="A63" t="s">
        <v>76</v>
      </c>
      <c r="D63"/>
      <c r="F63"/>
      <c r="H63"/>
      <c r="I63"/>
      <c r="J63"/>
      <c r="M63"/>
    </row>
    <row r="64" spans="1:14" x14ac:dyDescent="0.25">
      <c r="A64" t="s">
        <v>130</v>
      </c>
      <c r="D64"/>
      <c r="F64"/>
      <c r="H64"/>
      <c r="I64"/>
      <c r="J64"/>
      <c r="M64"/>
    </row>
    <row r="65" spans="1:13" x14ac:dyDescent="0.25">
      <c r="A65" t="s">
        <v>77</v>
      </c>
      <c r="D65"/>
      <c r="F65"/>
      <c r="H65"/>
      <c r="I65"/>
      <c r="J65"/>
      <c r="M65"/>
    </row>
    <row r="66" spans="1:13" x14ac:dyDescent="0.25">
      <c r="A66" t="s">
        <v>78</v>
      </c>
      <c r="D66"/>
      <c r="F66"/>
      <c r="H66"/>
      <c r="I66"/>
      <c r="J66"/>
      <c r="M66"/>
    </row>
    <row r="67" spans="1:13" x14ac:dyDescent="0.25">
      <c r="A67" t="s">
        <v>79</v>
      </c>
      <c r="D67"/>
      <c r="F67"/>
      <c r="H67"/>
      <c r="I67"/>
      <c r="J67"/>
      <c r="M67"/>
    </row>
  </sheetData>
  <mergeCells count="3">
    <mergeCell ref="A1:N1"/>
    <mergeCell ref="A2:N2"/>
    <mergeCell ref="A3:N3"/>
  </mergeCells>
  <hyperlinks>
    <hyperlink ref="A3:B3" location="'Data Warning'!A1" display="See Data Warning Message"/>
  </hyperlinks>
  <pageMargins left="0.25" right="0.25" top="0.25" bottom="0.25" header="0.3" footer="0.3"/>
  <pageSetup scale="97"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88"/>
  <sheetViews>
    <sheetView tabSelected="1" zoomScaleNormal="100" workbookViewId="0">
      <pane ySplit="5" topLeftCell="A6" activePane="bottomLeft" state="frozen"/>
      <selection pane="bottomLeft" sqref="A1:F1"/>
    </sheetView>
  </sheetViews>
  <sheetFormatPr defaultRowHeight="15" x14ac:dyDescent="0.25"/>
  <cols>
    <col min="1" max="1" width="9.7109375" customWidth="1"/>
    <col min="2" max="2" width="21" bestFit="1" customWidth="1"/>
    <col min="3" max="3" width="13.140625" bestFit="1" customWidth="1"/>
    <col min="4" max="4" width="11" bestFit="1" customWidth="1"/>
    <col min="5" max="5" width="17.28515625" bestFit="1" customWidth="1"/>
    <col min="6" max="6" width="4.85546875" bestFit="1" customWidth="1"/>
    <col min="7" max="7" width="11" bestFit="1" customWidth="1"/>
  </cols>
  <sheetData>
    <row r="1" spans="1:15" x14ac:dyDescent="0.25">
      <c r="A1" s="24" t="s">
        <v>104</v>
      </c>
      <c r="B1" s="24"/>
      <c r="C1" s="24"/>
      <c r="D1" s="24"/>
      <c r="E1" s="24"/>
      <c r="F1" s="24"/>
    </row>
    <row r="2" spans="1:15" x14ac:dyDescent="0.25">
      <c r="A2" s="26" t="s">
        <v>105</v>
      </c>
      <c r="B2" s="26"/>
      <c r="C2" s="26"/>
      <c r="D2" s="26"/>
      <c r="E2" s="26"/>
      <c r="F2" s="26"/>
    </row>
    <row r="3" spans="1:15" x14ac:dyDescent="0.25">
      <c r="A3" s="27" t="s">
        <v>128</v>
      </c>
      <c r="B3" s="27"/>
      <c r="C3" s="27"/>
      <c r="D3" s="27"/>
      <c r="E3" s="27"/>
      <c r="F3" s="27"/>
      <c r="H3" s="5"/>
      <c r="L3" s="5"/>
      <c r="M3" s="5"/>
      <c r="O3" s="5"/>
    </row>
    <row r="4" spans="1:15" x14ac:dyDescent="0.25">
      <c r="A4" s="12"/>
      <c r="B4" s="12"/>
      <c r="C4" s="12" t="s">
        <v>109</v>
      </c>
      <c r="D4" s="12" t="s">
        <v>109</v>
      </c>
      <c r="E4" s="12" t="s">
        <v>110</v>
      </c>
      <c r="F4" s="12"/>
    </row>
    <row r="5" spans="1:15" x14ac:dyDescent="0.25">
      <c r="A5" s="14" t="s">
        <v>111</v>
      </c>
      <c r="B5" s="14" t="s">
        <v>112</v>
      </c>
      <c r="C5" s="14" t="s">
        <v>113</v>
      </c>
      <c r="D5" s="14" t="s">
        <v>114</v>
      </c>
      <c r="E5" s="14" t="s">
        <v>8</v>
      </c>
      <c r="F5" s="14" t="s">
        <v>115</v>
      </c>
    </row>
    <row r="6" spans="1:15" x14ac:dyDescent="0.25">
      <c r="A6" s="9" t="s">
        <v>23</v>
      </c>
      <c r="B6" s="9" t="s">
        <v>91</v>
      </c>
      <c r="C6" s="18">
        <v>4.3040000000000002E-2</v>
      </c>
      <c r="D6" s="18">
        <v>0.41554000000000002</v>
      </c>
      <c r="E6" s="10">
        <v>5391701</v>
      </c>
      <c r="F6" s="9" t="s">
        <v>23</v>
      </c>
    </row>
    <row r="7" spans="1:15" x14ac:dyDescent="0.25">
      <c r="A7" s="9"/>
      <c r="B7" s="9" t="s">
        <v>116</v>
      </c>
      <c r="C7" s="18">
        <v>2.0729999999999998E-2</v>
      </c>
      <c r="D7" s="18">
        <v>0.20016999999999999</v>
      </c>
      <c r="E7" s="10">
        <v>2597258</v>
      </c>
      <c r="F7" s="9" t="s">
        <v>23</v>
      </c>
    </row>
    <row r="8" spans="1:15" x14ac:dyDescent="0.25">
      <c r="A8" s="9"/>
      <c r="B8" s="9" t="s">
        <v>117</v>
      </c>
      <c r="C8" s="18">
        <v>1.7399999999999999E-2</v>
      </c>
      <c r="D8" s="18">
        <v>0.16794999999999999</v>
      </c>
      <c r="E8" s="10">
        <v>2179216</v>
      </c>
      <c r="F8" s="9" t="s">
        <v>23</v>
      </c>
    </row>
    <row r="9" spans="1:15" x14ac:dyDescent="0.25">
      <c r="A9" s="9"/>
      <c r="B9" s="9" t="s">
        <v>118</v>
      </c>
      <c r="C9" s="18">
        <v>8.1899999999999994E-3</v>
      </c>
      <c r="D9" s="18">
        <v>7.9060000000000005E-2</v>
      </c>
      <c r="E9" s="10">
        <v>1025860</v>
      </c>
      <c r="F9" s="9" t="s">
        <v>23</v>
      </c>
    </row>
    <row r="10" spans="1:15" x14ac:dyDescent="0.25">
      <c r="A10" s="9"/>
      <c r="B10" s="9" t="s">
        <v>120</v>
      </c>
      <c r="C10" s="18">
        <v>5.64E-3</v>
      </c>
      <c r="D10" s="18">
        <v>5.4460000000000001E-2</v>
      </c>
      <c r="E10" s="10">
        <v>706651</v>
      </c>
      <c r="F10" s="9" t="s">
        <v>23</v>
      </c>
    </row>
    <row r="11" spans="1:15" x14ac:dyDescent="0.25">
      <c r="A11" s="9"/>
      <c r="B11" s="9" t="s">
        <v>119</v>
      </c>
      <c r="C11" s="18">
        <v>2.7899999999999999E-3</v>
      </c>
      <c r="D11" s="18">
        <v>2.6890000000000001E-2</v>
      </c>
      <c r="E11" s="10">
        <v>348881</v>
      </c>
      <c r="F11" s="9" t="s">
        <v>23</v>
      </c>
    </row>
    <row r="12" spans="1:15" x14ac:dyDescent="0.25">
      <c r="A12" s="9"/>
      <c r="B12" s="9" t="s">
        <v>122</v>
      </c>
      <c r="C12" s="18">
        <v>2.5999999999999999E-3</v>
      </c>
      <c r="D12" s="18">
        <v>2.5090000000000001E-2</v>
      </c>
      <c r="E12" s="10">
        <v>325504</v>
      </c>
      <c r="F12" s="9" t="s">
        <v>23</v>
      </c>
    </row>
    <row r="13" spans="1:15" x14ac:dyDescent="0.25">
      <c r="A13" s="9"/>
      <c r="B13" s="9" t="s">
        <v>123</v>
      </c>
      <c r="C13" s="18">
        <v>1.9499999999999999E-3</v>
      </c>
      <c r="D13" s="18">
        <v>1.8780000000000002E-2</v>
      </c>
      <c r="E13" s="10">
        <v>243693</v>
      </c>
      <c r="F13" s="9" t="s">
        <v>23</v>
      </c>
    </row>
    <row r="14" spans="1:15" x14ac:dyDescent="0.25">
      <c r="A14" s="9"/>
      <c r="B14" s="9" t="s">
        <v>124</v>
      </c>
      <c r="C14" s="18">
        <v>1.25E-3</v>
      </c>
      <c r="D14" s="18">
        <v>1.204E-2</v>
      </c>
      <c r="E14" s="10">
        <v>156275</v>
      </c>
      <c r="F14" s="9" t="s">
        <v>23</v>
      </c>
    </row>
    <row r="15" spans="1:15" x14ac:dyDescent="0.25">
      <c r="A15" s="9"/>
      <c r="B15" s="9" t="s">
        <v>121</v>
      </c>
      <c r="C15" s="18">
        <v>0</v>
      </c>
      <c r="D15" s="18">
        <v>0</v>
      </c>
      <c r="E15" s="10">
        <v>0</v>
      </c>
      <c r="F15" s="9" t="s">
        <v>23</v>
      </c>
    </row>
    <row r="16" spans="1:15" x14ac:dyDescent="0.25">
      <c r="A16" s="9"/>
      <c r="B16" s="9"/>
      <c r="C16" s="9"/>
      <c r="D16" s="9"/>
      <c r="E16" s="9"/>
      <c r="F16" s="9"/>
    </row>
    <row r="17" spans="1:6" x14ac:dyDescent="0.25">
      <c r="A17" s="9" t="s">
        <v>125</v>
      </c>
      <c r="B17" s="9"/>
      <c r="C17" s="18">
        <v>0.10358000000000001</v>
      </c>
      <c r="D17" s="18">
        <v>1</v>
      </c>
      <c r="E17" s="10">
        <v>12975039</v>
      </c>
      <c r="F17" s="9" t="str">
        <f>F15</f>
        <v>AK</v>
      </c>
    </row>
    <row r="18" spans="1:6" x14ac:dyDescent="0.25">
      <c r="A18" s="9" t="s">
        <v>126</v>
      </c>
      <c r="B18" s="9"/>
      <c r="C18" s="9"/>
      <c r="D18" s="9"/>
      <c r="E18" s="10">
        <v>125269534</v>
      </c>
      <c r="F18" s="9" t="str">
        <f>F17</f>
        <v>AK</v>
      </c>
    </row>
    <row r="19" spans="1:6" x14ac:dyDescent="0.25">
      <c r="A19" s="9" t="s">
        <v>16</v>
      </c>
      <c r="B19" s="9"/>
      <c r="C19" s="9"/>
      <c r="D19" s="9"/>
      <c r="E19" s="9">
        <v>476</v>
      </c>
      <c r="F19" s="9" t="str">
        <f>F18</f>
        <v>AK</v>
      </c>
    </row>
    <row r="20" spans="1:6" x14ac:dyDescent="0.25">
      <c r="A20" s="9"/>
      <c r="B20" s="9"/>
      <c r="C20" s="9"/>
      <c r="D20" s="9"/>
      <c r="E20" s="9"/>
      <c r="F20" s="9"/>
    </row>
    <row r="21" spans="1:6" x14ac:dyDescent="0.25">
      <c r="A21" s="9" t="s">
        <v>24</v>
      </c>
      <c r="B21" s="9" t="s">
        <v>116</v>
      </c>
      <c r="C21" s="18">
        <v>2.4660000000000001E-2</v>
      </c>
      <c r="D21" s="18">
        <v>0.40205000000000002</v>
      </c>
      <c r="E21" s="10">
        <v>5013418</v>
      </c>
      <c r="F21" s="9" t="s">
        <v>24</v>
      </c>
    </row>
    <row r="22" spans="1:6" x14ac:dyDescent="0.25">
      <c r="A22" s="9"/>
      <c r="B22" s="9" t="s">
        <v>91</v>
      </c>
      <c r="C22" s="18">
        <v>1.652E-2</v>
      </c>
      <c r="D22" s="18">
        <v>0.26927000000000001</v>
      </c>
      <c r="E22" s="10">
        <v>3357700</v>
      </c>
      <c r="F22" s="9" t="s">
        <v>24</v>
      </c>
    </row>
    <row r="23" spans="1:6" x14ac:dyDescent="0.25">
      <c r="A23" s="9"/>
      <c r="B23" s="9" t="s">
        <v>117</v>
      </c>
      <c r="C23" s="18">
        <v>1.106E-2</v>
      </c>
      <c r="D23" s="18">
        <v>0.18026</v>
      </c>
      <c r="E23" s="10">
        <v>2247762</v>
      </c>
      <c r="F23" s="9" t="s">
        <v>24</v>
      </c>
    </row>
    <row r="24" spans="1:6" x14ac:dyDescent="0.25">
      <c r="A24" s="9"/>
      <c r="B24" s="9" t="s">
        <v>122</v>
      </c>
      <c r="C24" s="18">
        <v>5.5900000000000004E-3</v>
      </c>
      <c r="D24" s="18">
        <v>9.1079999999999994E-2</v>
      </c>
      <c r="E24" s="10">
        <v>1135732</v>
      </c>
      <c r="F24" s="9" t="s">
        <v>24</v>
      </c>
    </row>
    <row r="25" spans="1:6" x14ac:dyDescent="0.25">
      <c r="A25" s="9"/>
      <c r="B25" s="9" t="s">
        <v>119</v>
      </c>
      <c r="C25" s="18">
        <v>3.5200000000000001E-3</v>
      </c>
      <c r="D25" s="18">
        <v>5.7349999999999998E-2</v>
      </c>
      <c r="E25" s="10">
        <v>715096</v>
      </c>
      <c r="F25" s="9" t="s">
        <v>24</v>
      </c>
    </row>
    <row r="26" spans="1:6" x14ac:dyDescent="0.25">
      <c r="A26" s="9"/>
      <c r="B26" s="9" t="s">
        <v>118</v>
      </c>
      <c r="C26" s="18">
        <v>0</v>
      </c>
      <c r="D26" s="18">
        <v>0</v>
      </c>
      <c r="E26" s="10">
        <v>0</v>
      </c>
      <c r="F26" s="9" t="s">
        <v>24</v>
      </c>
    </row>
    <row r="27" spans="1:6" x14ac:dyDescent="0.25">
      <c r="A27" s="9"/>
      <c r="B27" s="9" t="s">
        <v>120</v>
      </c>
      <c r="C27" s="18">
        <v>0</v>
      </c>
      <c r="D27" s="18">
        <v>0</v>
      </c>
      <c r="E27" s="10">
        <v>0</v>
      </c>
      <c r="F27" s="9" t="s">
        <v>24</v>
      </c>
    </row>
    <row r="28" spans="1:6" x14ac:dyDescent="0.25">
      <c r="A28" s="9"/>
      <c r="B28" s="9" t="s">
        <v>121</v>
      </c>
      <c r="C28" s="18">
        <v>0</v>
      </c>
      <c r="D28" s="18">
        <v>0</v>
      </c>
      <c r="E28" s="10">
        <v>0</v>
      </c>
      <c r="F28" s="9" t="s">
        <v>24</v>
      </c>
    </row>
    <row r="29" spans="1:6" x14ac:dyDescent="0.25">
      <c r="A29" s="9"/>
      <c r="B29" s="9" t="s">
        <v>123</v>
      </c>
      <c r="C29" s="18">
        <v>0</v>
      </c>
      <c r="D29" s="18">
        <v>0</v>
      </c>
      <c r="E29" s="10">
        <v>0</v>
      </c>
      <c r="F29" s="9" t="s">
        <v>24</v>
      </c>
    </row>
    <row r="30" spans="1:6" x14ac:dyDescent="0.25">
      <c r="A30" s="9"/>
      <c r="B30" s="9" t="s">
        <v>124</v>
      </c>
      <c r="C30" s="18">
        <v>0</v>
      </c>
      <c r="D30" s="18">
        <v>0</v>
      </c>
      <c r="E30" s="10">
        <v>0</v>
      </c>
      <c r="F30" s="9" t="s">
        <v>24</v>
      </c>
    </row>
    <row r="31" spans="1:6" x14ac:dyDescent="0.25">
      <c r="A31" s="9"/>
      <c r="B31" s="9"/>
      <c r="C31" s="9"/>
      <c r="D31" s="9"/>
      <c r="E31" s="9"/>
      <c r="F31" s="9"/>
    </row>
    <row r="32" spans="1:6" x14ac:dyDescent="0.25">
      <c r="A32" s="9" t="s">
        <v>125</v>
      </c>
      <c r="B32" s="9"/>
      <c r="C32" s="18">
        <v>6.1339999999999999E-2</v>
      </c>
      <c r="D32" s="18">
        <v>1</v>
      </c>
      <c r="E32" s="10">
        <v>12469708</v>
      </c>
      <c r="F32" s="9" t="str">
        <f>F30</f>
        <v>AL</v>
      </c>
    </row>
    <row r="33" spans="1:6" x14ac:dyDescent="0.25">
      <c r="A33" s="9" t="s">
        <v>126</v>
      </c>
      <c r="B33" s="9"/>
      <c r="C33" s="9"/>
      <c r="D33" s="9"/>
      <c r="E33" s="10">
        <v>203285637</v>
      </c>
      <c r="F33" s="9" t="str">
        <f>F32</f>
        <v>AL</v>
      </c>
    </row>
    <row r="34" spans="1:6" x14ac:dyDescent="0.25">
      <c r="A34" s="9" t="s">
        <v>16</v>
      </c>
      <c r="B34" s="9"/>
      <c r="C34" s="9"/>
      <c r="D34" s="9"/>
      <c r="E34" s="9">
        <v>482</v>
      </c>
      <c r="F34" s="9" t="str">
        <f>F33</f>
        <v>AL</v>
      </c>
    </row>
    <row r="35" spans="1:6" x14ac:dyDescent="0.25">
      <c r="A35" s="9"/>
      <c r="B35" s="9"/>
      <c r="C35" s="9"/>
      <c r="D35" s="9"/>
      <c r="E35" s="9"/>
      <c r="F35" s="9"/>
    </row>
    <row r="36" spans="1:6" x14ac:dyDescent="0.25">
      <c r="A36" s="9" t="s">
        <v>25</v>
      </c>
      <c r="B36" s="9" t="s">
        <v>116</v>
      </c>
      <c r="C36" s="18">
        <v>5.1999999999999998E-2</v>
      </c>
      <c r="D36" s="18">
        <v>0.51529999999999998</v>
      </c>
      <c r="E36" s="10">
        <v>11617136</v>
      </c>
      <c r="F36" s="9" t="s">
        <v>25</v>
      </c>
    </row>
    <row r="37" spans="1:6" x14ac:dyDescent="0.25">
      <c r="A37" s="9"/>
      <c r="B37" s="9" t="s">
        <v>117</v>
      </c>
      <c r="C37" s="18">
        <v>2.3519999999999999E-2</v>
      </c>
      <c r="D37" s="18">
        <v>0.23300999999999999</v>
      </c>
      <c r="E37" s="10">
        <v>5253173</v>
      </c>
      <c r="F37" s="9" t="s">
        <v>25</v>
      </c>
    </row>
    <row r="38" spans="1:6" x14ac:dyDescent="0.25">
      <c r="A38" s="9"/>
      <c r="B38" s="9" t="s">
        <v>123</v>
      </c>
      <c r="C38" s="18">
        <v>1.7330000000000002E-2</v>
      </c>
      <c r="D38" s="18">
        <v>0.17174</v>
      </c>
      <c r="E38" s="10">
        <v>3871744</v>
      </c>
      <c r="F38" s="9" t="s">
        <v>25</v>
      </c>
    </row>
    <row r="39" spans="1:6" x14ac:dyDescent="0.25">
      <c r="A39" s="9"/>
      <c r="B39" s="9" t="s">
        <v>119</v>
      </c>
      <c r="C39" s="18">
        <v>3.9699999999999996E-3</v>
      </c>
      <c r="D39" s="18">
        <v>3.9329999999999997E-2</v>
      </c>
      <c r="E39" s="10">
        <v>886722</v>
      </c>
      <c r="F39" s="9" t="s">
        <v>25</v>
      </c>
    </row>
    <row r="40" spans="1:6" x14ac:dyDescent="0.25">
      <c r="A40" s="9"/>
      <c r="B40" s="9" t="s">
        <v>118</v>
      </c>
      <c r="C40" s="18">
        <v>3.1099999999999999E-3</v>
      </c>
      <c r="D40" s="18">
        <v>3.082E-2</v>
      </c>
      <c r="E40" s="10">
        <v>694760</v>
      </c>
      <c r="F40" s="9" t="s">
        <v>25</v>
      </c>
    </row>
    <row r="41" spans="1:6" x14ac:dyDescent="0.25">
      <c r="A41" s="9"/>
      <c r="B41" s="9" t="s">
        <v>122</v>
      </c>
      <c r="C41" s="18">
        <v>9.6000000000000002E-4</v>
      </c>
      <c r="D41" s="18">
        <v>9.5399999999999999E-3</v>
      </c>
      <c r="E41" s="10">
        <v>215093</v>
      </c>
      <c r="F41" s="9" t="s">
        <v>25</v>
      </c>
    </row>
    <row r="42" spans="1:6" x14ac:dyDescent="0.25">
      <c r="A42" s="9"/>
      <c r="B42" s="9" t="s">
        <v>121</v>
      </c>
      <c r="C42" s="18">
        <v>3.0000000000000001E-5</v>
      </c>
      <c r="D42" s="18">
        <v>2.5999999999999998E-4</v>
      </c>
      <c r="E42" s="10">
        <v>5852</v>
      </c>
      <c r="F42" s="9" t="s">
        <v>25</v>
      </c>
    </row>
    <row r="43" spans="1:6" x14ac:dyDescent="0.25">
      <c r="A43" s="9"/>
      <c r="B43" s="9" t="s">
        <v>91</v>
      </c>
      <c r="C43" s="18">
        <v>0</v>
      </c>
      <c r="D43" s="18">
        <v>0</v>
      </c>
      <c r="E43" s="10">
        <v>0</v>
      </c>
      <c r="F43" s="9" t="s">
        <v>25</v>
      </c>
    </row>
    <row r="44" spans="1:6" x14ac:dyDescent="0.25">
      <c r="A44" s="9"/>
      <c r="B44" s="9" t="s">
        <v>120</v>
      </c>
      <c r="C44" s="18">
        <v>0</v>
      </c>
      <c r="D44" s="18">
        <v>0</v>
      </c>
      <c r="E44" s="10">
        <v>0</v>
      </c>
      <c r="F44" s="9" t="s">
        <v>25</v>
      </c>
    </row>
    <row r="45" spans="1:6" x14ac:dyDescent="0.25">
      <c r="A45" s="9"/>
      <c r="B45" s="9" t="s">
        <v>124</v>
      </c>
      <c r="C45" s="18">
        <v>0</v>
      </c>
      <c r="D45" s="18">
        <v>0</v>
      </c>
      <c r="E45" s="10">
        <v>0</v>
      </c>
      <c r="F45" s="9" t="s">
        <v>25</v>
      </c>
    </row>
    <row r="46" spans="1:6" x14ac:dyDescent="0.25">
      <c r="A46" s="9"/>
      <c r="B46" s="9"/>
      <c r="C46" s="9"/>
      <c r="D46" s="9"/>
      <c r="E46" s="9"/>
      <c r="F46" s="9"/>
    </row>
    <row r="47" spans="1:6" x14ac:dyDescent="0.25">
      <c r="A47" s="9" t="s">
        <v>125</v>
      </c>
      <c r="B47" s="9"/>
      <c r="C47" s="18">
        <v>0.10092</v>
      </c>
      <c r="D47" s="18">
        <v>1</v>
      </c>
      <c r="E47" s="10">
        <v>22544480</v>
      </c>
      <c r="F47" s="9" t="str">
        <f>F45</f>
        <v>AR</v>
      </c>
    </row>
    <row r="48" spans="1:6" x14ac:dyDescent="0.25">
      <c r="A48" s="9" t="s">
        <v>126</v>
      </c>
      <c r="B48" s="9"/>
      <c r="C48" s="9"/>
      <c r="D48" s="9"/>
      <c r="E48" s="10">
        <v>223389486</v>
      </c>
      <c r="F48" s="9" t="str">
        <f>F47</f>
        <v>AR</v>
      </c>
    </row>
    <row r="49" spans="1:6" x14ac:dyDescent="0.25">
      <c r="A49" s="9" t="s">
        <v>16</v>
      </c>
      <c r="B49" s="9"/>
      <c r="C49" s="9"/>
      <c r="D49" s="9"/>
      <c r="E49" s="9">
        <v>480</v>
      </c>
      <c r="F49" s="9" t="str">
        <f>F48</f>
        <v>AR</v>
      </c>
    </row>
    <row r="50" spans="1:6" x14ac:dyDescent="0.25">
      <c r="A50" s="9"/>
      <c r="B50" s="9"/>
      <c r="C50" s="9"/>
      <c r="D50" s="9"/>
      <c r="E50" s="9"/>
      <c r="F50" s="9"/>
    </row>
    <row r="51" spans="1:6" x14ac:dyDescent="0.25">
      <c r="A51" s="9" t="s">
        <v>26</v>
      </c>
      <c r="B51" s="9" t="s">
        <v>117</v>
      </c>
      <c r="C51" s="18">
        <v>2.4510000000000001E-2</v>
      </c>
      <c r="D51" s="18">
        <v>0.31863999999999998</v>
      </c>
      <c r="E51" s="10">
        <v>6485581</v>
      </c>
      <c r="F51" s="9" t="s">
        <v>26</v>
      </c>
    </row>
    <row r="52" spans="1:6" x14ac:dyDescent="0.25">
      <c r="A52" s="9"/>
      <c r="B52" s="9" t="s">
        <v>116</v>
      </c>
      <c r="C52" s="18">
        <v>2.0449999999999999E-2</v>
      </c>
      <c r="D52" s="18">
        <v>0.26578000000000002</v>
      </c>
      <c r="E52" s="10">
        <v>5409630</v>
      </c>
      <c r="F52" s="9" t="s">
        <v>26</v>
      </c>
    </row>
    <row r="53" spans="1:6" x14ac:dyDescent="0.25">
      <c r="A53" s="9"/>
      <c r="B53" s="9" t="s">
        <v>91</v>
      </c>
      <c r="C53" s="18">
        <v>1.319E-2</v>
      </c>
      <c r="D53" s="18">
        <v>0.17138999999999999</v>
      </c>
      <c r="E53" s="10">
        <v>3488441</v>
      </c>
      <c r="F53" s="9" t="s">
        <v>26</v>
      </c>
    </row>
    <row r="54" spans="1:6" x14ac:dyDescent="0.25">
      <c r="A54" s="9"/>
      <c r="B54" s="9" t="s">
        <v>118</v>
      </c>
      <c r="C54" s="18">
        <v>5.77E-3</v>
      </c>
      <c r="D54" s="18">
        <v>7.5020000000000003E-2</v>
      </c>
      <c r="E54" s="10">
        <v>1526916</v>
      </c>
      <c r="F54" s="9" t="s">
        <v>26</v>
      </c>
    </row>
    <row r="55" spans="1:6" x14ac:dyDescent="0.25">
      <c r="A55" s="9"/>
      <c r="B55" s="9" t="s">
        <v>121</v>
      </c>
      <c r="C55" s="18">
        <v>4.8999999999999998E-3</v>
      </c>
      <c r="D55" s="18">
        <v>6.3750000000000001E-2</v>
      </c>
      <c r="E55" s="10">
        <v>1297545</v>
      </c>
      <c r="F55" s="9" t="s">
        <v>26</v>
      </c>
    </row>
    <row r="56" spans="1:6" x14ac:dyDescent="0.25">
      <c r="A56" s="9"/>
      <c r="B56" s="9" t="s">
        <v>119</v>
      </c>
      <c r="C56" s="18">
        <v>3.7000000000000002E-3</v>
      </c>
      <c r="D56" s="18">
        <v>4.8099999999999997E-2</v>
      </c>
      <c r="E56" s="10">
        <v>979075</v>
      </c>
      <c r="F56" s="9" t="s">
        <v>26</v>
      </c>
    </row>
    <row r="57" spans="1:6" x14ac:dyDescent="0.25">
      <c r="A57" s="9"/>
      <c r="B57" s="9" t="s">
        <v>123</v>
      </c>
      <c r="C57" s="18">
        <v>2.4599999999999999E-3</v>
      </c>
      <c r="D57" s="18">
        <v>3.1989999999999998E-2</v>
      </c>
      <c r="E57" s="10">
        <v>651109</v>
      </c>
      <c r="F57" s="9" t="s">
        <v>26</v>
      </c>
    </row>
    <row r="58" spans="1:6" x14ac:dyDescent="0.25">
      <c r="A58" s="9"/>
      <c r="B58" s="9" t="s">
        <v>122</v>
      </c>
      <c r="C58" s="18">
        <v>1.9499999999999999E-3</v>
      </c>
      <c r="D58" s="18">
        <v>2.5319999999999999E-2</v>
      </c>
      <c r="E58" s="10">
        <v>515349</v>
      </c>
      <c r="F58" s="9" t="s">
        <v>26</v>
      </c>
    </row>
    <row r="59" spans="1:6" x14ac:dyDescent="0.25">
      <c r="A59" s="9"/>
      <c r="B59" s="9" t="s">
        <v>120</v>
      </c>
      <c r="C59" s="18">
        <v>0</v>
      </c>
      <c r="D59" s="18">
        <v>0</v>
      </c>
      <c r="E59" s="10">
        <v>0</v>
      </c>
      <c r="F59" s="9" t="s">
        <v>26</v>
      </c>
    </row>
    <row r="60" spans="1:6" x14ac:dyDescent="0.25">
      <c r="A60" s="9"/>
      <c r="B60" s="9" t="s">
        <v>124</v>
      </c>
      <c r="C60" s="18">
        <v>0</v>
      </c>
      <c r="D60" s="18">
        <v>0</v>
      </c>
      <c r="E60" s="10">
        <v>0</v>
      </c>
      <c r="F60" s="9" t="s">
        <v>26</v>
      </c>
    </row>
    <row r="61" spans="1:6" x14ac:dyDescent="0.25">
      <c r="A61" s="9"/>
      <c r="B61" s="9"/>
      <c r="C61" s="9"/>
      <c r="D61" s="9"/>
      <c r="E61" s="9"/>
      <c r="F61" s="9"/>
    </row>
    <row r="62" spans="1:6" x14ac:dyDescent="0.25">
      <c r="A62" s="9" t="s">
        <v>125</v>
      </c>
      <c r="B62" s="9"/>
      <c r="C62" s="18">
        <v>7.6929999999999998E-2</v>
      </c>
      <c r="D62" s="18">
        <v>1</v>
      </c>
      <c r="E62" s="10">
        <v>20353646</v>
      </c>
      <c r="F62" s="9" t="str">
        <f>F60</f>
        <v>AZ</v>
      </c>
    </row>
    <row r="63" spans="1:6" x14ac:dyDescent="0.25">
      <c r="A63" s="9" t="s">
        <v>126</v>
      </c>
      <c r="B63" s="9"/>
      <c r="C63" s="9"/>
      <c r="D63" s="9"/>
      <c r="E63" s="10">
        <v>264569022</v>
      </c>
      <c r="F63" s="9" t="str">
        <f>F62</f>
        <v>AZ</v>
      </c>
    </row>
    <row r="64" spans="1:6" x14ac:dyDescent="0.25">
      <c r="A64" s="9" t="s">
        <v>16</v>
      </c>
      <c r="B64" s="9"/>
      <c r="C64" s="9"/>
      <c r="D64" s="9"/>
      <c r="E64" s="9">
        <v>445</v>
      </c>
      <c r="F64" s="9" t="str">
        <f>F63</f>
        <v>AZ</v>
      </c>
    </row>
    <row r="65" spans="1:6" x14ac:dyDescent="0.25">
      <c r="A65" s="9"/>
      <c r="B65" s="9"/>
      <c r="C65" s="9"/>
      <c r="D65" s="9"/>
      <c r="E65" s="9"/>
      <c r="F65" s="9"/>
    </row>
    <row r="66" spans="1:6" x14ac:dyDescent="0.25">
      <c r="A66" s="9" t="s">
        <v>27</v>
      </c>
      <c r="B66" s="9" t="s">
        <v>116</v>
      </c>
      <c r="C66" s="18">
        <v>4.58E-2</v>
      </c>
      <c r="D66" s="18">
        <v>0.66632999999999998</v>
      </c>
      <c r="E66" s="10">
        <v>241057718</v>
      </c>
      <c r="F66" s="9" t="s">
        <v>27</v>
      </c>
    </row>
    <row r="67" spans="1:6" x14ac:dyDescent="0.25">
      <c r="A67" s="9"/>
      <c r="B67" s="9" t="s">
        <v>118</v>
      </c>
      <c r="C67" s="18">
        <v>1.115E-2</v>
      </c>
      <c r="D67" s="18">
        <v>0.16225000000000001</v>
      </c>
      <c r="E67" s="10">
        <v>58696899</v>
      </c>
      <c r="F67" s="9" t="s">
        <v>27</v>
      </c>
    </row>
    <row r="68" spans="1:6" x14ac:dyDescent="0.25">
      <c r="A68" s="9"/>
      <c r="B68" s="9" t="s">
        <v>117</v>
      </c>
      <c r="C68" s="18">
        <v>9.4800000000000006E-3</v>
      </c>
      <c r="D68" s="18">
        <v>0.13797000000000001</v>
      </c>
      <c r="E68" s="10">
        <v>49914527</v>
      </c>
      <c r="F68" s="9" t="s">
        <v>27</v>
      </c>
    </row>
    <row r="69" spans="1:6" x14ac:dyDescent="0.25">
      <c r="A69" s="9"/>
      <c r="B69" s="9" t="s">
        <v>119</v>
      </c>
      <c r="C69" s="18">
        <v>1.9300000000000001E-3</v>
      </c>
      <c r="D69" s="18">
        <v>2.8070000000000001E-2</v>
      </c>
      <c r="E69" s="10">
        <v>10155970</v>
      </c>
      <c r="F69" s="9" t="s">
        <v>27</v>
      </c>
    </row>
    <row r="70" spans="1:6" x14ac:dyDescent="0.25">
      <c r="A70" s="9"/>
      <c r="B70" s="9" t="s">
        <v>123</v>
      </c>
      <c r="C70" s="18">
        <v>3.6999999999999999E-4</v>
      </c>
      <c r="D70" s="18">
        <v>5.3699999999999998E-3</v>
      </c>
      <c r="E70" s="10">
        <v>1943805</v>
      </c>
      <c r="F70" s="9" t="s">
        <v>27</v>
      </c>
    </row>
    <row r="71" spans="1:6" x14ac:dyDescent="0.25">
      <c r="A71" s="9"/>
      <c r="B71" s="9" t="s">
        <v>91</v>
      </c>
      <c r="C71" s="18">
        <v>0</v>
      </c>
      <c r="D71" s="18">
        <v>0</v>
      </c>
      <c r="E71" s="10">
        <v>0</v>
      </c>
      <c r="F71" s="9" t="s">
        <v>27</v>
      </c>
    </row>
    <row r="72" spans="1:6" x14ac:dyDescent="0.25">
      <c r="A72" s="9"/>
      <c r="B72" s="9" t="s">
        <v>120</v>
      </c>
      <c r="C72" s="18">
        <v>0</v>
      </c>
      <c r="D72" s="18">
        <v>0</v>
      </c>
      <c r="E72" s="10">
        <v>0</v>
      </c>
      <c r="F72" s="9" t="s">
        <v>27</v>
      </c>
    </row>
    <row r="73" spans="1:6" x14ac:dyDescent="0.25">
      <c r="A73" s="9"/>
      <c r="B73" s="9" t="s">
        <v>122</v>
      </c>
      <c r="C73" s="18">
        <v>0</v>
      </c>
      <c r="D73" s="18">
        <v>0</v>
      </c>
      <c r="E73" s="10">
        <v>0</v>
      </c>
      <c r="F73" s="9" t="s">
        <v>27</v>
      </c>
    </row>
    <row r="74" spans="1:6" x14ac:dyDescent="0.25">
      <c r="A74" s="9"/>
      <c r="B74" s="9" t="s">
        <v>121</v>
      </c>
      <c r="C74" s="18">
        <v>0</v>
      </c>
      <c r="D74" s="18">
        <v>0</v>
      </c>
      <c r="E74" s="10">
        <v>0</v>
      </c>
      <c r="F74" s="9" t="s">
        <v>27</v>
      </c>
    </row>
    <row r="75" spans="1:6" x14ac:dyDescent="0.25">
      <c r="A75" s="9"/>
      <c r="B75" s="9" t="s">
        <v>124</v>
      </c>
      <c r="C75" s="18">
        <v>0</v>
      </c>
      <c r="D75" s="18">
        <v>0</v>
      </c>
      <c r="E75" s="10">
        <v>0</v>
      </c>
      <c r="F75" s="9" t="s">
        <v>27</v>
      </c>
    </row>
    <row r="76" spans="1:6" x14ac:dyDescent="0.25">
      <c r="A76" s="9"/>
      <c r="B76" s="9"/>
      <c r="C76" s="9"/>
      <c r="D76" s="9"/>
      <c r="E76" s="9"/>
      <c r="F76" s="9"/>
    </row>
    <row r="77" spans="1:6" x14ac:dyDescent="0.25">
      <c r="A77" s="9" t="s">
        <v>125</v>
      </c>
      <c r="B77" s="9"/>
      <c r="C77" s="18">
        <v>6.8739999999999996E-2</v>
      </c>
      <c r="D77" s="18">
        <v>1</v>
      </c>
      <c r="E77" s="10">
        <v>361768919</v>
      </c>
      <c r="F77" s="9" t="str">
        <f>F75</f>
        <v>CA</v>
      </c>
    </row>
    <row r="78" spans="1:6" x14ac:dyDescent="0.25">
      <c r="A78" s="9" t="s">
        <v>126</v>
      </c>
      <c r="B78" s="9"/>
      <c r="C78" s="9"/>
      <c r="D78" s="9"/>
      <c r="E78" s="10">
        <v>5263022268</v>
      </c>
      <c r="F78" s="9" t="str">
        <f>F77</f>
        <v>CA</v>
      </c>
    </row>
    <row r="79" spans="1:6" x14ac:dyDescent="0.25">
      <c r="A79" s="9" t="s">
        <v>16</v>
      </c>
      <c r="B79" s="9"/>
      <c r="C79" s="9"/>
      <c r="D79" s="9"/>
      <c r="E79" s="9">
        <v>653</v>
      </c>
      <c r="F79" s="9" t="str">
        <f>F78</f>
        <v>CA</v>
      </c>
    </row>
    <row r="80" spans="1:6" x14ac:dyDescent="0.25">
      <c r="A80" s="9"/>
      <c r="B80" s="9"/>
      <c r="C80" s="9"/>
      <c r="D80" s="9"/>
      <c r="E80" s="9"/>
      <c r="F80" s="9"/>
    </row>
    <row r="81" spans="1:6" x14ac:dyDescent="0.25">
      <c r="A81" s="9" t="s">
        <v>28</v>
      </c>
      <c r="B81" s="9" t="s">
        <v>116</v>
      </c>
      <c r="C81" s="18">
        <v>4.0410000000000001E-2</v>
      </c>
      <c r="D81" s="18">
        <v>0.33129999999999998</v>
      </c>
      <c r="E81" s="10">
        <v>21049531</v>
      </c>
      <c r="F81" s="9" t="s">
        <v>28</v>
      </c>
    </row>
    <row r="82" spans="1:6" x14ac:dyDescent="0.25">
      <c r="A82" s="9"/>
      <c r="B82" s="9" t="s">
        <v>91</v>
      </c>
      <c r="C82" s="18">
        <v>3.4439999999999998E-2</v>
      </c>
      <c r="D82" s="18">
        <v>0.28236</v>
      </c>
      <c r="E82" s="10">
        <v>17939805</v>
      </c>
      <c r="F82" s="9" t="s">
        <v>28</v>
      </c>
    </row>
    <row r="83" spans="1:6" x14ac:dyDescent="0.25">
      <c r="A83" s="9"/>
      <c r="B83" s="9" t="s">
        <v>121</v>
      </c>
      <c r="C83" s="18">
        <v>2.6519999999999998E-2</v>
      </c>
      <c r="D83" s="18">
        <v>0.21740000000000001</v>
      </c>
      <c r="E83" s="10">
        <v>13812310</v>
      </c>
      <c r="F83" s="9" t="s">
        <v>28</v>
      </c>
    </row>
    <row r="84" spans="1:6" x14ac:dyDescent="0.25">
      <c r="A84" s="9"/>
      <c r="B84" s="9" t="s">
        <v>117</v>
      </c>
      <c r="C84" s="18">
        <v>1.076E-2</v>
      </c>
      <c r="D84" s="18">
        <v>8.8230000000000003E-2</v>
      </c>
      <c r="E84" s="10">
        <v>5605936</v>
      </c>
      <c r="F84" s="9" t="s">
        <v>28</v>
      </c>
    </row>
    <row r="85" spans="1:6" x14ac:dyDescent="0.25">
      <c r="A85" s="9"/>
      <c r="B85" s="9" t="s">
        <v>118</v>
      </c>
      <c r="C85" s="18">
        <v>7.77E-3</v>
      </c>
      <c r="D85" s="18">
        <v>6.3670000000000004E-2</v>
      </c>
      <c r="E85" s="10">
        <v>4045309</v>
      </c>
      <c r="F85" s="9" t="s">
        <v>28</v>
      </c>
    </row>
    <row r="86" spans="1:6" x14ac:dyDescent="0.25">
      <c r="A86" s="9"/>
      <c r="B86" s="9" t="s">
        <v>119</v>
      </c>
      <c r="C86" s="18">
        <v>2.0799999999999998E-3</v>
      </c>
      <c r="D86" s="18">
        <v>1.704E-2</v>
      </c>
      <c r="E86" s="10">
        <v>1082425</v>
      </c>
      <c r="F86" s="9" t="s">
        <v>28</v>
      </c>
    </row>
    <row r="87" spans="1:6" x14ac:dyDescent="0.25">
      <c r="A87" s="9"/>
      <c r="B87" s="9" t="s">
        <v>120</v>
      </c>
      <c r="C87" s="18">
        <v>0</v>
      </c>
      <c r="D87" s="18">
        <v>0</v>
      </c>
      <c r="E87" s="10">
        <v>0</v>
      </c>
      <c r="F87" s="9" t="s">
        <v>28</v>
      </c>
    </row>
    <row r="88" spans="1:6" x14ac:dyDescent="0.25">
      <c r="A88" s="9"/>
      <c r="B88" s="9" t="s">
        <v>122</v>
      </c>
      <c r="C88" s="18">
        <v>0</v>
      </c>
      <c r="D88" s="18">
        <v>0</v>
      </c>
      <c r="E88" s="10">
        <v>0</v>
      </c>
      <c r="F88" s="9" t="s">
        <v>28</v>
      </c>
    </row>
    <row r="89" spans="1:6" x14ac:dyDescent="0.25">
      <c r="A89" s="9"/>
      <c r="B89" s="9" t="s">
        <v>123</v>
      </c>
      <c r="C89" s="18">
        <v>0</v>
      </c>
      <c r="D89" s="18">
        <v>0</v>
      </c>
      <c r="E89" s="10">
        <v>0</v>
      </c>
      <c r="F89" s="9" t="s">
        <v>28</v>
      </c>
    </row>
    <row r="90" spans="1:6" x14ac:dyDescent="0.25">
      <c r="A90" s="9"/>
      <c r="B90" s="9" t="s">
        <v>124</v>
      </c>
      <c r="C90" s="18">
        <v>0</v>
      </c>
      <c r="D90" s="18">
        <v>0</v>
      </c>
      <c r="E90" s="10">
        <v>0</v>
      </c>
      <c r="F90" s="9" t="s">
        <v>28</v>
      </c>
    </row>
    <row r="91" spans="1:6" x14ac:dyDescent="0.25">
      <c r="A91" s="9"/>
      <c r="B91" s="9"/>
      <c r="C91" s="9"/>
      <c r="D91" s="9"/>
      <c r="E91" s="9"/>
      <c r="F91" s="9"/>
    </row>
    <row r="92" spans="1:6" x14ac:dyDescent="0.25">
      <c r="A92" s="9" t="s">
        <v>125</v>
      </c>
      <c r="B92" s="9"/>
      <c r="C92" s="18">
        <v>0.12197</v>
      </c>
      <c r="D92" s="18">
        <v>1</v>
      </c>
      <c r="E92" s="10">
        <v>63535316</v>
      </c>
      <c r="F92" s="9" t="str">
        <f>F90</f>
        <v>CO</v>
      </c>
    </row>
    <row r="93" spans="1:6" x14ac:dyDescent="0.25">
      <c r="A93" s="9" t="s">
        <v>126</v>
      </c>
      <c r="B93" s="9"/>
      <c r="C93" s="9"/>
      <c r="D93" s="9"/>
      <c r="E93" s="10">
        <v>520918106</v>
      </c>
      <c r="F93" s="9" t="str">
        <f>F92</f>
        <v>CO</v>
      </c>
    </row>
    <row r="94" spans="1:6" x14ac:dyDescent="0.25">
      <c r="A94" s="9" t="s">
        <v>16</v>
      </c>
      <c r="B94" s="9"/>
      <c r="C94" s="9"/>
      <c r="D94" s="9"/>
      <c r="E94" s="9">
        <v>481</v>
      </c>
      <c r="F94" s="9" t="str">
        <f>F93</f>
        <v>CO</v>
      </c>
    </row>
    <row r="95" spans="1:6" x14ac:dyDescent="0.25">
      <c r="A95" s="9"/>
      <c r="B95" s="9"/>
      <c r="C95" s="9"/>
      <c r="D95" s="9"/>
      <c r="E95" s="9"/>
      <c r="F95" s="9"/>
    </row>
    <row r="96" spans="1:6" x14ac:dyDescent="0.25">
      <c r="A96" s="9" t="s">
        <v>29</v>
      </c>
      <c r="B96" s="9" t="s">
        <v>91</v>
      </c>
      <c r="C96" s="18">
        <v>5.5590000000000001E-2</v>
      </c>
      <c r="D96" s="18">
        <v>0.51554</v>
      </c>
      <c r="E96" s="10">
        <v>35316578</v>
      </c>
      <c r="F96" s="9" t="s">
        <v>29</v>
      </c>
    </row>
    <row r="97" spans="1:6" x14ac:dyDescent="0.25">
      <c r="A97" s="9"/>
      <c r="B97" s="9" t="s">
        <v>116</v>
      </c>
      <c r="C97" s="18">
        <v>2.581E-2</v>
      </c>
      <c r="D97" s="18">
        <v>0.23938999999999999</v>
      </c>
      <c r="E97" s="10">
        <v>16399259</v>
      </c>
      <c r="F97" s="9" t="s">
        <v>29</v>
      </c>
    </row>
    <row r="98" spans="1:6" x14ac:dyDescent="0.25">
      <c r="A98" s="9"/>
      <c r="B98" s="9" t="s">
        <v>118</v>
      </c>
      <c r="C98" s="18">
        <v>1.345E-2</v>
      </c>
      <c r="D98" s="18">
        <v>0.12478</v>
      </c>
      <c r="E98" s="10">
        <v>8548098</v>
      </c>
      <c r="F98" s="9" t="s">
        <v>29</v>
      </c>
    </row>
    <row r="99" spans="1:6" x14ac:dyDescent="0.25">
      <c r="A99" s="9"/>
      <c r="B99" s="9" t="s">
        <v>117</v>
      </c>
      <c r="C99" s="18">
        <v>7.2199999999999999E-3</v>
      </c>
      <c r="D99" s="18">
        <v>6.6970000000000002E-2</v>
      </c>
      <c r="E99" s="10">
        <v>4587706</v>
      </c>
      <c r="F99" s="9" t="s">
        <v>29</v>
      </c>
    </row>
    <row r="100" spans="1:6" x14ac:dyDescent="0.25">
      <c r="A100" s="9"/>
      <c r="B100" s="9" t="s">
        <v>124</v>
      </c>
      <c r="C100" s="18">
        <v>2.63E-3</v>
      </c>
      <c r="D100" s="18">
        <v>2.4400000000000002E-2</v>
      </c>
      <c r="E100" s="10">
        <v>1671643</v>
      </c>
      <c r="F100" s="9" t="s">
        <v>29</v>
      </c>
    </row>
    <row r="101" spans="1:6" x14ac:dyDescent="0.25">
      <c r="A101" s="9"/>
      <c r="B101" s="9" t="s">
        <v>123</v>
      </c>
      <c r="C101" s="18">
        <v>1.9300000000000001E-3</v>
      </c>
      <c r="D101" s="18">
        <v>1.7909999999999999E-2</v>
      </c>
      <c r="E101" s="10">
        <v>1227116</v>
      </c>
      <c r="F101" s="9" t="s">
        <v>29</v>
      </c>
    </row>
    <row r="102" spans="1:6" x14ac:dyDescent="0.25">
      <c r="A102" s="9"/>
      <c r="B102" s="9" t="s">
        <v>120</v>
      </c>
      <c r="C102" s="18">
        <v>6.9999999999999999E-4</v>
      </c>
      <c r="D102" s="18">
        <v>6.5199999999999998E-3</v>
      </c>
      <c r="E102" s="10">
        <v>446519</v>
      </c>
      <c r="F102" s="9" t="s">
        <v>29</v>
      </c>
    </row>
    <row r="103" spans="1:6" x14ac:dyDescent="0.25">
      <c r="A103" s="9"/>
      <c r="B103" s="9" t="s">
        <v>119</v>
      </c>
      <c r="C103" s="18">
        <v>4.8000000000000001E-4</v>
      </c>
      <c r="D103" s="18">
        <v>4.4799999999999996E-3</v>
      </c>
      <c r="E103" s="10">
        <v>307093</v>
      </c>
      <c r="F103" s="9" t="s">
        <v>29</v>
      </c>
    </row>
    <row r="104" spans="1:6" x14ac:dyDescent="0.25">
      <c r="A104" s="9"/>
      <c r="B104" s="9" t="s">
        <v>122</v>
      </c>
      <c r="C104" s="18">
        <v>0</v>
      </c>
      <c r="D104" s="18">
        <v>0</v>
      </c>
      <c r="E104" s="10">
        <v>0</v>
      </c>
      <c r="F104" s="9" t="s">
        <v>29</v>
      </c>
    </row>
    <row r="105" spans="1:6" x14ac:dyDescent="0.25">
      <c r="A105" s="9"/>
      <c r="B105" s="9" t="s">
        <v>121</v>
      </c>
      <c r="C105" s="18">
        <v>0</v>
      </c>
      <c r="D105" s="18">
        <v>0</v>
      </c>
      <c r="E105" s="10">
        <v>0</v>
      </c>
      <c r="F105" s="9" t="s">
        <v>29</v>
      </c>
    </row>
    <row r="106" spans="1:6" x14ac:dyDescent="0.25">
      <c r="A106" s="9"/>
      <c r="B106" s="9"/>
      <c r="C106" s="9"/>
      <c r="D106" s="9"/>
      <c r="E106" s="9"/>
      <c r="F106" s="9"/>
    </row>
    <row r="107" spans="1:6" x14ac:dyDescent="0.25">
      <c r="A107" s="9" t="s">
        <v>125</v>
      </c>
      <c r="B107" s="9"/>
      <c r="C107" s="18">
        <v>0.10782</v>
      </c>
      <c r="D107" s="18">
        <v>1</v>
      </c>
      <c r="E107" s="10">
        <v>68504012</v>
      </c>
      <c r="F107" s="9" t="str">
        <f>F105</f>
        <v>CT</v>
      </c>
    </row>
    <row r="108" spans="1:6" x14ac:dyDescent="0.25">
      <c r="A108" s="9" t="s">
        <v>126</v>
      </c>
      <c r="B108" s="9"/>
      <c r="C108" s="9"/>
      <c r="D108" s="9"/>
      <c r="E108" s="10">
        <v>635355050</v>
      </c>
      <c r="F108" s="9" t="str">
        <f>F107</f>
        <v>CT</v>
      </c>
    </row>
    <row r="109" spans="1:6" x14ac:dyDescent="0.25">
      <c r="A109" s="9" t="s">
        <v>16</v>
      </c>
      <c r="B109" s="9"/>
      <c r="C109" s="9"/>
      <c r="D109" s="9"/>
      <c r="E109" s="9">
        <v>494</v>
      </c>
      <c r="F109" s="9" t="str">
        <f>F108</f>
        <v>CT</v>
      </c>
    </row>
    <row r="110" spans="1:6" x14ac:dyDescent="0.25">
      <c r="A110" s="9"/>
      <c r="B110" s="9"/>
      <c r="C110" s="9"/>
      <c r="D110" s="9"/>
      <c r="E110" s="9"/>
      <c r="F110" s="9"/>
    </row>
    <row r="111" spans="1:6" x14ac:dyDescent="0.25">
      <c r="A111" s="9" t="s">
        <v>30</v>
      </c>
      <c r="B111" s="9" t="s">
        <v>116</v>
      </c>
      <c r="C111" s="18">
        <v>8.0659999999999996E-2</v>
      </c>
      <c r="D111" s="18">
        <v>0.63544</v>
      </c>
      <c r="E111" s="10">
        <v>9146855</v>
      </c>
      <c r="F111" s="9" t="s">
        <v>30</v>
      </c>
    </row>
    <row r="112" spans="1:6" x14ac:dyDescent="0.25">
      <c r="A112" s="9"/>
      <c r="B112" s="9" t="s">
        <v>117</v>
      </c>
      <c r="C112" s="18">
        <v>1.5169999999999999E-2</v>
      </c>
      <c r="D112" s="18">
        <v>0.11949</v>
      </c>
      <c r="E112" s="10">
        <v>1719948</v>
      </c>
      <c r="F112" s="9" t="s">
        <v>30</v>
      </c>
    </row>
    <row r="113" spans="1:6" x14ac:dyDescent="0.25">
      <c r="A113" s="9"/>
      <c r="B113" s="9" t="s">
        <v>91</v>
      </c>
      <c r="C113" s="18">
        <v>1.099E-2</v>
      </c>
      <c r="D113" s="18">
        <v>8.6610000000000006E-2</v>
      </c>
      <c r="E113" s="10">
        <v>1246658</v>
      </c>
      <c r="F113" s="9" t="s">
        <v>30</v>
      </c>
    </row>
    <row r="114" spans="1:6" x14ac:dyDescent="0.25">
      <c r="A114" s="9"/>
      <c r="B114" s="9" t="s">
        <v>122</v>
      </c>
      <c r="C114" s="18">
        <v>7.4900000000000001E-3</v>
      </c>
      <c r="D114" s="18">
        <v>5.8990000000000001E-2</v>
      </c>
      <c r="E114" s="10">
        <v>849104</v>
      </c>
      <c r="F114" s="9" t="s">
        <v>30</v>
      </c>
    </row>
    <row r="115" spans="1:6" x14ac:dyDescent="0.25">
      <c r="A115" s="9"/>
      <c r="B115" s="9" t="s">
        <v>118</v>
      </c>
      <c r="C115" s="18">
        <v>6.3699999999999998E-3</v>
      </c>
      <c r="D115" s="18">
        <v>5.015E-2</v>
      </c>
      <c r="E115" s="10">
        <v>721919</v>
      </c>
      <c r="F115" s="9" t="s">
        <v>30</v>
      </c>
    </row>
    <row r="116" spans="1:6" x14ac:dyDescent="0.25">
      <c r="A116" s="9"/>
      <c r="B116" s="9" t="s">
        <v>123</v>
      </c>
      <c r="C116" s="18">
        <v>5.1599999999999997E-3</v>
      </c>
      <c r="D116" s="18">
        <v>4.0660000000000002E-2</v>
      </c>
      <c r="E116" s="10">
        <v>585233</v>
      </c>
      <c r="F116" s="9" t="s">
        <v>30</v>
      </c>
    </row>
    <row r="117" spans="1:6" x14ac:dyDescent="0.25">
      <c r="A117" s="9"/>
      <c r="B117" s="9" t="s">
        <v>119</v>
      </c>
      <c r="C117" s="18">
        <v>1.1000000000000001E-3</v>
      </c>
      <c r="D117" s="18">
        <v>8.6800000000000002E-3</v>
      </c>
      <c r="E117" s="10">
        <v>124881</v>
      </c>
      <c r="F117" s="9" t="s">
        <v>30</v>
      </c>
    </row>
    <row r="118" spans="1:6" x14ac:dyDescent="0.25">
      <c r="A118" s="9"/>
      <c r="B118" s="9" t="s">
        <v>120</v>
      </c>
      <c r="C118" s="18">
        <v>0</v>
      </c>
      <c r="D118" s="18">
        <v>0</v>
      </c>
      <c r="E118" s="10">
        <v>0</v>
      </c>
      <c r="F118" s="9" t="s">
        <v>30</v>
      </c>
    </row>
    <row r="119" spans="1:6" x14ac:dyDescent="0.25">
      <c r="A119" s="9"/>
      <c r="B119" s="9" t="s">
        <v>121</v>
      </c>
      <c r="C119" s="18">
        <v>0</v>
      </c>
      <c r="D119" s="18">
        <v>0</v>
      </c>
      <c r="E119" s="10">
        <v>0</v>
      </c>
      <c r="F119" s="9" t="s">
        <v>30</v>
      </c>
    </row>
    <row r="120" spans="1:6" x14ac:dyDescent="0.25">
      <c r="A120" s="9"/>
      <c r="B120" s="9" t="s">
        <v>124</v>
      </c>
      <c r="C120" s="18">
        <v>0</v>
      </c>
      <c r="D120" s="18">
        <v>0</v>
      </c>
      <c r="E120" s="10">
        <v>0</v>
      </c>
      <c r="F120" s="9" t="s">
        <v>30</v>
      </c>
    </row>
    <row r="121" spans="1:6" x14ac:dyDescent="0.25">
      <c r="A121" s="9"/>
      <c r="B121" s="9"/>
      <c r="C121" s="9"/>
      <c r="D121" s="9"/>
      <c r="E121" s="9"/>
      <c r="F121" s="9"/>
    </row>
    <row r="122" spans="1:6" x14ac:dyDescent="0.25">
      <c r="A122" s="9" t="s">
        <v>125</v>
      </c>
      <c r="B122" s="9"/>
      <c r="C122" s="18">
        <v>0.12692999999999999</v>
      </c>
      <c r="D122" s="18">
        <v>1</v>
      </c>
      <c r="E122" s="10">
        <v>14394598</v>
      </c>
      <c r="F122" s="9" t="str">
        <f>F120</f>
        <v>DC</v>
      </c>
    </row>
    <row r="123" spans="1:6" x14ac:dyDescent="0.25">
      <c r="A123" s="9" t="s">
        <v>126</v>
      </c>
      <c r="B123" s="9"/>
      <c r="C123" s="9"/>
      <c r="D123" s="9"/>
      <c r="E123" s="10">
        <v>113404929</v>
      </c>
      <c r="F123" s="9" t="str">
        <f>F122</f>
        <v>DC</v>
      </c>
    </row>
    <row r="124" spans="1:6" x14ac:dyDescent="0.25">
      <c r="A124" s="9" t="s">
        <v>16</v>
      </c>
      <c r="B124" s="9"/>
      <c r="C124" s="9"/>
      <c r="D124" s="9"/>
      <c r="E124" s="9">
        <v>364</v>
      </c>
      <c r="F124" s="9" t="str">
        <f>F123</f>
        <v>DC</v>
      </c>
    </row>
    <row r="125" spans="1:6" x14ac:dyDescent="0.25">
      <c r="A125" s="9"/>
      <c r="B125" s="9"/>
      <c r="C125" s="9"/>
      <c r="D125" s="9"/>
      <c r="E125" s="9"/>
      <c r="F125" s="9"/>
    </row>
    <row r="126" spans="1:6" x14ac:dyDescent="0.25">
      <c r="A126" s="9" t="s">
        <v>31</v>
      </c>
      <c r="B126" s="9" t="s">
        <v>120</v>
      </c>
      <c r="C126" s="18">
        <v>2.5069999999999999E-2</v>
      </c>
      <c r="D126" s="18">
        <v>0.29581000000000002</v>
      </c>
      <c r="E126" s="10">
        <v>1918755</v>
      </c>
      <c r="F126" s="9" t="s">
        <v>31</v>
      </c>
    </row>
    <row r="127" spans="1:6" x14ac:dyDescent="0.25">
      <c r="A127" s="9"/>
      <c r="B127" s="9" t="s">
        <v>116</v>
      </c>
      <c r="C127" s="18">
        <v>1.6490000000000001E-2</v>
      </c>
      <c r="D127" s="18">
        <v>0.19456000000000001</v>
      </c>
      <c r="E127" s="10">
        <v>1262009</v>
      </c>
      <c r="F127" s="9" t="s">
        <v>31</v>
      </c>
    </row>
    <row r="128" spans="1:6" x14ac:dyDescent="0.25">
      <c r="A128" s="9"/>
      <c r="B128" s="9" t="s">
        <v>91</v>
      </c>
      <c r="C128" s="18">
        <v>1.157E-2</v>
      </c>
      <c r="D128" s="18">
        <v>0.13653000000000001</v>
      </c>
      <c r="E128" s="10">
        <v>885571</v>
      </c>
      <c r="F128" s="9" t="s">
        <v>31</v>
      </c>
    </row>
    <row r="129" spans="1:6" x14ac:dyDescent="0.25">
      <c r="A129" s="9"/>
      <c r="B129" s="9" t="s">
        <v>123</v>
      </c>
      <c r="C129" s="18">
        <v>1.11E-2</v>
      </c>
      <c r="D129" s="18">
        <v>0.13095000000000001</v>
      </c>
      <c r="E129" s="10">
        <v>849380</v>
      </c>
      <c r="F129" s="9" t="s">
        <v>31</v>
      </c>
    </row>
    <row r="130" spans="1:6" x14ac:dyDescent="0.25">
      <c r="A130" s="9"/>
      <c r="B130" s="9" t="s">
        <v>121</v>
      </c>
      <c r="C130" s="18">
        <v>7.8799999999999999E-3</v>
      </c>
      <c r="D130" s="18">
        <v>9.3020000000000005E-2</v>
      </c>
      <c r="E130" s="10">
        <v>603346</v>
      </c>
      <c r="F130" s="9" t="s">
        <v>31</v>
      </c>
    </row>
    <row r="131" spans="1:6" x14ac:dyDescent="0.25">
      <c r="A131" s="9"/>
      <c r="B131" s="9" t="s">
        <v>117</v>
      </c>
      <c r="C131" s="18">
        <v>6.1799999999999997E-3</v>
      </c>
      <c r="D131" s="18">
        <v>7.2969999999999993E-2</v>
      </c>
      <c r="E131" s="10">
        <v>473314</v>
      </c>
      <c r="F131" s="9" t="s">
        <v>31</v>
      </c>
    </row>
    <row r="132" spans="1:6" x14ac:dyDescent="0.25">
      <c r="A132" s="9"/>
      <c r="B132" s="9" t="s">
        <v>118</v>
      </c>
      <c r="C132" s="18">
        <v>3.8800000000000002E-3</v>
      </c>
      <c r="D132" s="18">
        <v>4.5780000000000001E-2</v>
      </c>
      <c r="E132" s="10">
        <v>296952</v>
      </c>
      <c r="F132" s="9" t="s">
        <v>31</v>
      </c>
    </row>
    <row r="133" spans="1:6" x14ac:dyDescent="0.25">
      <c r="A133" s="9"/>
      <c r="B133" s="9" t="s">
        <v>122</v>
      </c>
      <c r="C133" s="18">
        <v>2.1700000000000001E-3</v>
      </c>
      <c r="D133" s="18">
        <v>2.5659999999999999E-2</v>
      </c>
      <c r="E133" s="10">
        <v>166444</v>
      </c>
      <c r="F133" s="9" t="s">
        <v>31</v>
      </c>
    </row>
    <row r="134" spans="1:6" x14ac:dyDescent="0.25">
      <c r="A134" s="9"/>
      <c r="B134" s="9" t="s">
        <v>119</v>
      </c>
      <c r="C134" s="18">
        <v>4.0000000000000002E-4</v>
      </c>
      <c r="D134" s="18">
        <v>4.7400000000000003E-3</v>
      </c>
      <c r="E134" s="10">
        <v>30731</v>
      </c>
      <c r="F134" s="9" t="s">
        <v>31</v>
      </c>
    </row>
    <row r="135" spans="1:6" x14ac:dyDescent="0.25">
      <c r="A135" s="9"/>
      <c r="B135" s="9" t="s">
        <v>124</v>
      </c>
      <c r="C135" s="18">
        <v>0</v>
      </c>
      <c r="D135" s="18">
        <v>0</v>
      </c>
      <c r="E135" s="10">
        <v>0</v>
      </c>
      <c r="F135" s="9" t="s">
        <v>31</v>
      </c>
    </row>
    <row r="136" spans="1:6" x14ac:dyDescent="0.25">
      <c r="A136" s="9"/>
      <c r="B136" s="9"/>
      <c r="C136" s="9"/>
      <c r="D136" s="9"/>
      <c r="E136" s="9"/>
      <c r="F136" s="9"/>
    </row>
    <row r="137" spans="1:6" x14ac:dyDescent="0.25">
      <c r="A137" s="9" t="s">
        <v>125</v>
      </c>
      <c r="B137" s="9"/>
      <c r="C137" s="18">
        <v>8.4750000000000006E-2</v>
      </c>
      <c r="D137" s="18">
        <v>1</v>
      </c>
      <c r="E137" s="10">
        <v>6486502</v>
      </c>
      <c r="F137" s="9" t="str">
        <f>F135</f>
        <v>DE</v>
      </c>
    </row>
    <row r="138" spans="1:6" x14ac:dyDescent="0.25">
      <c r="A138" s="9" t="s">
        <v>126</v>
      </c>
      <c r="B138" s="9"/>
      <c r="C138" s="9"/>
      <c r="D138" s="9"/>
      <c r="E138" s="10">
        <v>76535732</v>
      </c>
      <c r="F138" s="9" t="str">
        <f>F137</f>
        <v>DE</v>
      </c>
    </row>
    <row r="139" spans="1:6" x14ac:dyDescent="0.25">
      <c r="A139" s="9" t="s">
        <v>16</v>
      </c>
      <c r="B139" s="9"/>
      <c r="C139" s="9"/>
      <c r="D139" s="9"/>
      <c r="E139" s="9">
        <v>360</v>
      </c>
      <c r="F139" s="9" t="str">
        <f>F138</f>
        <v>DE</v>
      </c>
    </row>
    <row r="140" spans="1:6" x14ac:dyDescent="0.25">
      <c r="A140" s="9"/>
      <c r="B140" s="9"/>
      <c r="C140" s="9"/>
      <c r="D140" s="9"/>
      <c r="E140" s="9"/>
      <c r="F140" s="9"/>
    </row>
    <row r="141" spans="1:6" x14ac:dyDescent="0.25">
      <c r="A141" s="9" t="s">
        <v>32</v>
      </c>
      <c r="B141" s="9" t="s">
        <v>91</v>
      </c>
      <c r="C141" s="18">
        <v>2.1989999999999999E-2</v>
      </c>
      <c r="D141" s="18">
        <v>0.38241000000000003</v>
      </c>
      <c r="E141" s="10">
        <v>7059762</v>
      </c>
      <c r="F141" s="9" t="s">
        <v>32</v>
      </c>
    </row>
    <row r="142" spans="1:6" x14ac:dyDescent="0.25">
      <c r="A142" s="9"/>
      <c r="B142" s="9" t="s">
        <v>117</v>
      </c>
      <c r="C142" s="18">
        <v>1.712E-2</v>
      </c>
      <c r="D142" s="18">
        <v>0.29766999999999999</v>
      </c>
      <c r="E142" s="10">
        <v>5495313</v>
      </c>
      <c r="F142" s="9" t="s">
        <v>32</v>
      </c>
    </row>
    <row r="143" spans="1:6" x14ac:dyDescent="0.25">
      <c r="A143" s="9"/>
      <c r="B143" s="9" t="s">
        <v>116</v>
      </c>
      <c r="C143" s="18">
        <v>1.1849999999999999E-2</v>
      </c>
      <c r="D143" s="18">
        <v>0.20599000000000001</v>
      </c>
      <c r="E143" s="10">
        <v>3802868</v>
      </c>
      <c r="F143" s="9" t="s">
        <v>32</v>
      </c>
    </row>
    <row r="144" spans="1:6" x14ac:dyDescent="0.25">
      <c r="A144" s="9"/>
      <c r="B144" s="9" t="s">
        <v>122</v>
      </c>
      <c r="C144" s="18">
        <v>2.6700000000000001E-3</v>
      </c>
      <c r="D144" s="18">
        <v>4.6399999999999997E-2</v>
      </c>
      <c r="E144" s="10">
        <v>856540</v>
      </c>
      <c r="F144" s="9" t="s">
        <v>32</v>
      </c>
    </row>
    <row r="145" spans="1:6" x14ac:dyDescent="0.25">
      <c r="A145" s="9"/>
      <c r="B145" s="9" t="s">
        <v>118</v>
      </c>
      <c r="C145" s="18">
        <v>1.97E-3</v>
      </c>
      <c r="D145" s="18">
        <v>3.431E-2</v>
      </c>
      <c r="E145" s="10">
        <v>633436</v>
      </c>
      <c r="F145" s="9" t="s">
        <v>32</v>
      </c>
    </row>
    <row r="146" spans="1:6" x14ac:dyDescent="0.25">
      <c r="A146" s="9"/>
      <c r="B146" s="9" t="s">
        <v>121</v>
      </c>
      <c r="C146" s="18">
        <v>1.91E-3</v>
      </c>
      <c r="D146" s="18">
        <v>3.3210000000000003E-2</v>
      </c>
      <c r="E146" s="10">
        <v>613089</v>
      </c>
      <c r="F146" s="9" t="s">
        <v>32</v>
      </c>
    </row>
    <row r="147" spans="1:6" x14ac:dyDescent="0.25">
      <c r="A147" s="9"/>
      <c r="B147" s="9" t="s">
        <v>119</v>
      </c>
      <c r="C147" s="18">
        <v>0</v>
      </c>
      <c r="D147" s="18">
        <v>0</v>
      </c>
      <c r="E147" s="10">
        <v>0</v>
      </c>
      <c r="F147" s="9" t="s">
        <v>32</v>
      </c>
    </row>
    <row r="148" spans="1:6" x14ac:dyDescent="0.25">
      <c r="A148" s="9"/>
      <c r="B148" s="9" t="s">
        <v>120</v>
      </c>
      <c r="C148" s="18">
        <v>0</v>
      </c>
      <c r="D148" s="18">
        <v>0</v>
      </c>
      <c r="E148" s="10">
        <v>0</v>
      </c>
      <c r="F148" s="9" t="s">
        <v>32</v>
      </c>
    </row>
    <row r="149" spans="1:6" x14ac:dyDescent="0.25">
      <c r="A149" s="9"/>
      <c r="B149" s="9" t="s">
        <v>123</v>
      </c>
      <c r="C149" s="18">
        <v>0</v>
      </c>
      <c r="D149" s="18">
        <v>0</v>
      </c>
      <c r="E149" s="10">
        <v>0</v>
      </c>
      <c r="F149" s="9" t="s">
        <v>32</v>
      </c>
    </row>
    <row r="150" spans="1:6" x14ac:dyDescent="0.25">
      <c r="A150" s="9"/>
      <c r="B150" s="9" t="s">
        <v>124</v>
      </c>
      <c r="C150" s="18">
        <v>0</v>
      </c>
      <c r="D150" s="18">
        <v>0</v>
      </c>
      <c r="E150" s="10">
        <v>0</v>
      </c>
      <c r="F150" s="9" t="s">
        <v>32</v>
      </c>
    </row>
    <row r="151" spans="1:6" x14ac:dyDescent="0.25">
      <c r="A151" s="9"/>
      <c r="B151" s="9"/>
      <c r="C151" s="9"/>
      <c r="D151" s="9"/>
      <c r="E151" s="9"/>
      <c r="F151" s="9"/>
    </row>
    <row r="152" spans="1:6" x14ac:dyDescent="0.25">
      <c r="A152" s="9" t="s">
        <v>125</v>
      </c>
      <c r="B152" s="9"/>
      <c r="C152" s="18">
        <v>5.7509999999999999E-2</v>
      </c>
      <c r="D152" s="18">
        <v>1</v>
      </c>
      <c r="E152" s="10">
        <v>18461008</v>
      </c>
      <c r="F152" s="9" t="str">
        <f>F150</f>
        <v>FL</v>
      </c>
    </row>
    <row r="153" spans="1:6" x14ac:dyDescent="0.25">
      <c r="A153" s="9" t="s">
        <v>126</v>
      </c>
      <c r="B153" s="9"/>
      <c r="C153" s="9"/>
      <c r="D153" s="9"/>
      <c r="E153" s="10">
        <v>321004603</v>
      </c>
      <c r="F153" s="9" t="str">
        <f>F152</f>
        <v>FL</v>
      </c>
    </row>
    <row r="154" spans="1:6" x14ac:dyDescent="0.25">
      <c r="A154" s="9" t="s">
        <v>16</v>
      </c>
      <c r="B154" s="9"/>
      <c r="C154" s="9"/>
      <c r="D154" s="9"/>
      <c r="E154" s="9">
        <v>360</v>
      </c>
      <c r="F154" s="9" t="str">
        <f>F153</f>
        <v>FL</v>
      </c>
    </row>
    <row r="155" spans="1:6" x14ac:dyDescent="0.25">
      <c r="A155" s="9"/>
      <c r="B155" s="9"/>
      <c r="C155" s="9"/>
      <c r="D155" s="9"/>
      <c r="E155" s="9"/>
      <c r="F155" s="9"/>
    </row>
    <row r="156" spans="1:6" x14ac:dyDescent="0.25">
      <c r="A156" s="9" t="s">
        <v>33</v>
      </c>
      <c r="B156" s="9" t="s">
        <v>116</v>
      </c>
      <c r="C156" s="18">
        <v>1.619E-2</v>
      </c>
      <c r="D156" s="18">
        <v>0.34376000000000001</v>
      </c>
      <c r="E156" s="10">
        <v>6548365</v>
      </c>
      <c r="F156" s="9" t="s">
        <v>33</v>
      </c>
    </row>
    <row r="157" spans="1:6" x14ac:dyDescent="0.25">
      <c r="A157" s="9"/>
      <c r="B157" s="9" t="s">
        <v>117</v>
      </c>
      <c r="C157" s="18">
        <v>1.5990000000000001E-2</v>
      </c>
      <c r="D157" s="18">
        <v>0.33949000000000001</v>
      </c>
      <c r="E157" s="10">
        <v>6467079</v>
      </c>
      <c r="F157" s="9" t="s">
        <v>33</v>
      </c>
    </row>
    <row r="158" spans="1:6" x14ac:dyDescent="0.25">
      <c r="A158" s="9"/>
      <c r="B158" s="9" t="s">
        <v>91</v>
      </c>
      <c r="C158" s="18">
        <v>8.5299999999999994E-3</v>
      </c>
      <c r="D158" s="18">
        <v>0.1812</v>
      </c>
      <c r="E158" s="10">
        <v>3451755</v>
      </c>
      <c r="F158" s="9" t="s">
        <v>33</v>
      </c>
    </row>
    <row r="159" spans="1:6" x14ac:dyDescent="0.25">
      <c r="A159" s="9"/>
      <c r="B159" s="9" t="s">
        <v>122</v>
      </c>
      <c r="C159" s="18">
        <v>3.2499999999999999E-3</v>
      </c>
      <c r="D159" s="18">
        <v>6.9029999999999994E-2</v>
      </c>
      <c r="E159" s="10">
        <v>1315036</v>
      </c>
      <c r="F159" s="9" t="s">
        <v>33</v>
      </c>
    </row>
    <row r="160" spans="1:6" x14ac:dyDescent="0.25">
      <c r="A160" s="9"/>
      <c r="B160" s="9" t="s">
        <v>123</v>
      </c>
      <c r="C160" s="18">
        <v>3.13E-3</v>
      </c>
      <c r="D160" s="18">
        <v>6.6519999999999996E-2</v>
      </c>
      <c r="E160" s="10">
        <v>1267209</v>
      </c>
      <c r="F160" s="9" t="s">
        <v>33</v>
      </c>
    </row>
    <row r="161" spans="1:6" x14ac:dyDescent="0.25">
      <c r="A161" s="9"/>
      <c r="B161" s="9" t="s">
        <v>119</v>
      </c>
      <c r="C161" s="18">
        <v>0</v>
      </c>
      <c r="D161" s="18">
        <v>0</v>
      </c>
      <c r="E161" s="10">
        <v>0</v>
      </c>
      <c r="F161" s="9" t="s">
        <v>33</v>
      </c>
    </row>
    <row r="162" spans="1:6" x14ac:dyDescent="0.25">
      <c r="A162" s="9"/>
      <c r="B162" s="9" t="s">
        <v>118</v>
      </c>
      <c r="C162" s="18">
        <v>0</v>
      </c>
      <c r="D162" s="18">
        <v>0</v>
      </c>
      <c r="E162" s="10">
        <v>0</v>
      </c>
      <c r="F162" s="9" t="s">
        <v>33</v>
      </c>
    </row>
    <row r="163" spans="1:6" x14ac:dyDescent="0.25">
      <c r="A163" s="9"/>
      <c r="B163" s="9" t="s">
        <v>120</v>
      </c>
      <c r="C163" s="18">
        <v>0</v>
      </c>
      <c r="D163" s="18">
        <v>0</v>
      </c>
      <c r="E163" s="10">
        <v>0</v>
      </c>
      <c r="F163" s="9" t="s">
        <v>33</v>
      </c>
    </row>
    <row r="164" spans="1:6" x14ac:dyDescent="0.25">
      <c r="A164" s="9"/>
      <c r="B164" s="9" t="s">
        <v>121</v>
      </c>
      <c r="C164" s="18">
        <v>0</v>
      </c>
      <c r="D164" s="18">
        <v>0</v>
      </c>
      <c r="E164" s="10">
        <v>0</v>
      </c>
      <c r="F164" s="9" t="s">
        <v>33</v>
      </c>
    </row>
    <row r="165" spans="1:6" x14ac:dyDescent="0.25">
      <c r="A165" s="9"/>
      <c r="B165" s="9" t="s">
        <v>124</v>
      </c>
      <c r="C165" s="18">
        <v>0</v>
      </c>
      <c r="D165" s="18">
        <v>0</v>
      </c>
      <c r="E165" s="10">
        <v>0</v>
      </c>
      <c r="F165" s="9" t="s">
        <v>33</v>
      </c>
    </row>
    <row r="166" spans="1:6" x14ac:dyDescent="0.25">
      <c r="A166" s="9"/>
      <c r="B166" s="9"/>
      <c r="C166" s="9"/>
      <c r="D166" s="9"/>
      <c r="E166" s="9"/>
      <c r="F166" s="9"/>
    </row>
    <row r="167" spans="1:6" x14ac:dyDescent="0.25">
      <c r="A167" s="9" t="s">
        <v>125</v>
      </c>
      <c r="B167" s="9"/>
      <c r="C167" s="18">
        <v>4.7100000000000003E-2</v>
      </c>
      <c r="D167" s="18">
        <v>1</v>
      </c>
      <c r="E167" s="10">
        <v>19049444</v>
      </c>
      <c r="F167" s="9" t="str">
        <f>F165</f>
        <v>GA</v>
      </c>
    </row>
    <row r="168" spans="1:6" x14ac:dyDescent="0.25">
      <c r="A168" s="9" t="s">
        <v>126</v>
      </c>
      <c r="B168" s="9"/>
      <c r="C168" s="9"/>
      <c r="D168" s="9"/>
      <c r="E168" s="10">
        <v>404486893</v>
      </c>
      <c r="F168" s="9" t="str">
        <f>F167</f>
        <v>GA</v>
      </c>
    </row>
    <row r="169" spans="1:6" x14ac:dyDescent="0.25">
      <c r="A169" s="9" t="s">
        <v>16</v>
      </c>
      <c r="B169" s="9"/>
      <c r="C169" s="9"/>
      <c r="D169" s="9"/>
      <c r="E169" s="9">
        <v>480</v>
      </c>
      <c r="F169" s="9" t="str">
        <f>F168</f>
        <v>GA</v>
      </c>
    </row>
    <row r="170" spans="1:6" x14ac:dyDescent="0.25">
      <c r="A170" s="9"/>
      <c r="B170" s="9"/>
      <c r="C170" s="9"/>
      <c r="D170" s="9"/>
      <c r="E170" s="9"/>
      <c r="F170" s="9"/>
    </row>
    <row r="171" spans="1:6" x14ac:dyDescent="0.25">
      <c r="A171" s="9" t="s">
        <v>34</v>
      </c>
      <c r="B171" s="9" t="s">
        <v>116</v>
      </c>
      <c r="C171" s="18">
        <v>9.9699999999999997E-3</v>
      </c>
      <c r="D171" s="18">
        <v>0.23758000000000001</v>
      </c>
      <c r="E171" s="10">
        <v>1441172</v>
      </c>
      <c r="F171" s="9" t="s">
        <v>34</v>
      </c>
    </row>
    <row r="172" spans="1:6" x14ac:dyDescent="0.25">
      <c r="A172" s="9"/>
      <c r="B172" s="9" t="s">
        <v>118</v>
      </c>
      <c r="C172" s="18">
        <v>8.8500000000000002E-3</v>
      </c>
      <c r="D172" s="18">
        <v>0.21102000000000001</v>
      </c>
      <c r="E172" s="10">
        <v>1280082</v>
      </c>
      <c r="F172" s="9" t="s">
        <v>34</v>
      </c>
    </row>
    <row r="173" spans="1:6" x14ac:dyDescent="0.25">
      <c r="A173" s="9"/>
      <c r="B173" s="9" t="s">
        <v>91</v>
      </c>
      <c r="C173" s="18">
        <v>6.5399999999999998E-3</v>
      </c>
      <c r="D173" s="18">
        <v>0.15587999999999999</v>
      </c>
      <c r="E173" s="10">
        <v>945595</v>
      </c>
      <c r="F173" s="9" t="s">
        <v>34</v>
      </c>
    </row>
    <row r="174" spans="1:6" x14ac:dyDescent="0.25">
      <c r="A174" s="9"/>
      <c r="B174" s="9" t="s">
        <v>122</v>
      </c>
      <c r="C174" s="18">
        <v>6.1799999999999997E-3</v>
      </c>
      <c r="D174" s="18">
        <v>0.14732999999999999</v>
      </c>
      <c r="E174" s="10">
        <v>893722</v>
      </c>
      <c r="F174" s="9" t="s">
        <v>34</v>
      </c>
    </row>
    <row r="175" spans="1:6" x14ac:dyDescent="0.25">
      <c r="A175" s="9"/>
      <c r="B175" s="9" t="s">
        <v>117</v>
      </c>
      <c r="C175" s="18">
        <v>5.6800000000000002E-3</v>
      </c>
      <c r="D175" s="18">
        <v>0.13541</v>
      </c>
      <c r="E175" s="10">
        <v>821411</v>
      </c>
      <c r="F175" s="9" t="s">
        <v>34</v>
      </c>
    </row>
    <row r="176" spans="1:6" x14ac:dyDescent="0.25">
      <c r="A176" s="9"/>
      <c r="B176" s="9" t="s">
        <v>119</v>
      </c>
      <c r="C176" s="18">
        <v>4.4400000000000004E-3</v>
      </c>
      <c r="D176" s="18">
        <v>0.10592</v>
      </c>
      <c r="E176" s="10">
        <v>642513</v>
      </c>
      <c r="F176" s="9" t="s">
        <v>34</v>
      </c>
    </row>
    <row r="177" spans="1:6" x14ac:dyDescent="0.25">
      <c r="A177" s="9"/>
      <c r="B177" s="9" t="s">
        <v>121</v>
      </c>
      <c r="C177" s="18">
        <v>2.9E-4</v>
      </c>
      <c r="D177" s="18">
        <v>6.8700000000000002E-3</v>
      </c>
      <c r="E177" s="10">
        <v>41651</v>
      </c>
      <c r="F177" s="9" t="s">
        <v>34</v>
      </c>
    </row>
    <row r="178" spans="1:6" x14ac:dyDescent="0.25">
      <c r="A178" s="9"/>
      <c r="B178" s="9" t="s">
        <v>120</v>
      </c>
      <c r="C178" s="18">
        <v>0</v>
      </c>
      <c r="D178" s="18">
        <v>0</v>
      </c>
      <c r="E178" s="10">
        <v>0</v>
      </c>
      <c r="F178" s="9" t="s">
        <v>34</v>
      </c>
    </row>
    <row r="179" spans="1:6" x14ac:dyDescent="0.25">
      <c r="A179" s="9"/>
      <c r="B179" s="9" t="s">
        <v>123</v>
      </c>
      <c r="C179" s="18">
        <v>0</v>
      </c>
      <c r="D179" s="18">
        <v>0</v>
      </c>
      <c r="E179" s="10">
        <v>0</v>
      </c>
      <c r="F179" s="9" t="s">
        <v>34</v>
      </c>
    </row>
    <row r="180" spans="1:6" x14ac:dyDescent="0.25">
      <c r="A180" s="9"/>
      <c r="B180" s="9" t="s">
        <v>124</v>
      </c>
      <c r="C180" s="18">
        <v>0</v>
      </c>
      <c r="D180" s="18">
        <v>0</v>
      </c>
      <c r="E180" s="10">
        <v>0</v>
      </c>
      <c r="F180" s="9" t="s">
        <v>34</v>
      </c>
    </row>
    <row r="181" spans="1:6" x14ac:dyDescent="0.25">
      <c r="A181" s="9"/>
      <c r="B181" s="9"/>
      <c r="C181" s="9"/>
      <c r="D181" s="9"/>
      <c r="E181" s="9"/>
      <c r="F181" s="9"/>
    </row>
    <row r="182" spans="1:6" x14ac:dyDescent="0.25">
      <c r="A182" s="9" t="s">
        <v>125</v>
      </c>
      <c r="B182" s="9"/>
      <c r="C182" s="18">
        <v>4.1950000000000001E-2</v>
      </c>
      <c r="D182" s="18">
        <v>1</v>
      </c>
      <c r="E182" s="10">
        <v>6066146</v>
      </c>
      <c r="F182" s="9" t="str">
        <f>F180</f>
        <v>HI</v>
      </c>
    </row>
    <row r="183" spans="1:6" x14ac:dyDescent="0.25">
      <c r="A183" s="9" t="s">
        <v>126</v>
      </c>
      <c r="B183" s="9"/>
      <c r="C183" s="9"/>
      <c r="D183" s="9"/>
      <c r="E183" s="10">
        <v>144603400</v>
      </c>
      <c r="F183" s="9" t="str">
        <f>F182</f>
        <v>HI</v>
      </c>
    </row>
    <row r="184" spans="1:6" x14ac:dyDescent="0.25">
      <c r="A184" s="9" t="s">
        <v>16</v>
      </c>
      <c r="B184" s="9"/>
      <c r="C184" s="9"/>
      <c r="D184" s="9"/>
      <c r="E184" s="9">
        <v>364</v>
      </c>
      <c r="F184" s="9" t="str">
        <f>F183</f>
        <v>HI</v>
      </c>
    </row>
    <row r="185" spans="1:6" x14ac:dyDescent="0.25">
      <c r="A185" s="9"/>
      <c r="B185" s="9"/>
      <c r="C185" s="9"/>
      <c r="D185" s="9"/>
      <c r="E185" s="9"/>
      <c r="F185" s="9"/>
    </row>
    <row r="186" spans="1:6" x14ac:dyDescent="0.25">
      <c r="A186" s="9" t="s">
        <v>35</v>
      </c>
      <c r="B186" s="9" t="s">
        <v>116</v>
      </c>
      <c r="C186" s="18">
        <v>2.7279999999999999E-2</v>
      </c>
      <c r="D186" s="18">
        <v>0.32701999999999998</v>
      </c>
      <c r="E186" s="10">
        <v>11318611</v>
      </c>
      <c r="F186" s="9" t="s">
        <v>35</v>
      </c>
    </row>
    <row r="187" spans="1:6" x14ac:dyDescent="0.25">
      <c r="A187" s="9"/>
      <c r="B187" s="9" t="s">
        <v>118</v>
      </c>
      <c r="C187" s="18">
        <v>2.247E-2</v>
      </c>
      <c r="D187" s="18">
        <v>0.26934000000000002</v>
      </c>
      <c r="E187" s="10">
        <v>9322067</v>
      </c>
      <c r="F187" s="9" t="s">
        <v>35</v>
      </c>
    </row>
    <row r="188" spans="1:6" x14ac:dyDescent="0.25">
      <c r="A188" s="9"/>
      <c r="B188" s="9" t="s">
        <v>117</v>
      </c>
      <c r="C188" s="18">
        <v>1.456E-2</v>
      </c>
      <c r="D188" s="18">
        <v>0.17449999999999999</v>
      </c>
      <c r="E188" s="10">
        <v>6039649</v>
      </c>
      <c r="F188" s="9" t="s">
        <v>35</v>
      </c>
    </row>
    <row r="189" spans="1:6" x14ac:dyDescent="0.25">
      <c r="A189" s="9"/>
      <c r="B189" s="9" t="s">
        <v>121</v>
      </c>
      <c r="C189" s="18">
        <v>8.26E-3</v>
      </c>
      <c r="D189" s="18">
        <v>9.8989999999999995E-2</v>
      </c>
      <c r="E189" s="10">
        <v>3426081</v>
      </c>
      <c r="F189" s="9" t="s">
        <v>35</v>
      </c>
    </row>
    <row r="190" spans="1:6" x14ac:dyDescent="0.25">
      <c r="A190" s="9"/>
      <c r="B190" s="9" t="s">
        <v>124</v>
      </c>
      <c r="C190" s="18">
        <v>2.6700000000000001E-3</v>
      </c>
      <c r="D190" s="18">
        <v>3.2039999999999999E-2</v>
      </c>
      <c r="E190" s="10">
        <v>1108780</v>
      </c>
      <c r="F190" s="9" t="s">
        <v>35</v>
      </c>
    </row>
    <row r="191" spans="1:6" x14ac:dyDescent="0.25">
      <c r="A191" s="9"/>
      <c r="B191" s="9" t="s">
        <v>123</v>
      </c>
      <c r="C191" s="18">
        <v>2.5899999999999999E-3</v>
      </c>
      <c r="D191" s="18">
        <v>3.1050000000000001E-2</v>
      </c>
      <c r="E191" s="10">
        <v>1074834</v>
      </c>
      <c r="F191" s="9" t="s">
        <v>35</v>
      </c>
    </row>
    <row r="192" spans="1:6" x14ac:dyDescent="0.25">
      <c r="A192" s="9"/>
      <c r="B192" s="9" t="s">
        <v>119</v>
      </c>
      <c r="C192" s="18">
        <v>2.2599999999999999E-3</v>
      </c>
      <c r="D192" s="18">
        <v>2.7140000000000001E-2</v>
      </c>
      <c r="E192" s="10">
        <v>939222</v>
      </c>
      <c r="F192" s="9" t="s">
        <v>35</v>
      </c>
    </row>
    <row r="193" spans="1:6" x14ac:dyDescent="0.25">
      <c r="A193" s="9"/>
      <c r="B193" s="9" t="s">
        <v>122</v>
      </c>
      <c r="C193" s="18">
        <v>2.2599999999999999E-3</v>
      </c>
      <c r="D193" s="18">
        <v>2.7099999999999999E-2</v>
      </c>
      <c r="E193" s="10">
        <v>937966</v>
      </c>
      <c r="F193" s="9" t="s">
        <v>35</v>
      </c>
    </row>
    <row r="194" spans="1:6" x14ac:dyDescent="0.25">
      <c r="A194" s="9"/>
      <c r="B194" s="9" t="s">
        <v>91</v>
      </c>
      <c r="C194" s="18">
        <v>1.07E-3</v>
      </c>
      <c r="D194" s="18">
        <v>1.2829999999999999E-2</v>
      </c>
      <c r="E194" s="10">
        <v>443898</v>
      </c>
      <c r="F194" s="9" t="s">
        <v>35</v>
      </c>
    </row>
    <row r="195" spans="1:6" x14ac:dyDescent="0.25">
      <c r="A195" s="9"/>
      <c r="B195" s="9" t="s">
        <v>120</v>
      </c>
      <c r="C195" s="18">
        <v>0</v>
      </c>
      <c r="D195" s="18">
        <v>0</v>
      </c>
      <c r="E195" s="10">
        <v>0</v>
      </c>
      <c r="F195" s="9" t="s">
        <v>35</v>
      </c>
    </row>
    <row r="196" spans="1:6" x14ac:dyDescent="0.25">
      <c r="A196" s="9"/>
      <c r="B196" s="9"/>
      <c r="C196" s="9"/>
      <c r="D196" s="9"/>
      <c r="E196" s="9"/>
      <c r="F196" s="9"/>
    </row>
    <row r="197" spans="1:6" x14ac:dyDescent="0.25">
      <c r="A197" s="9" t="s">
        <v>125</v>
      </c>
      <c r="B197" s="9"/>
      <c r="C197" s="18">
        <v>8.3409999999999998E-2</v>
      </c>
      <c r="D197" s="18">
        <v>1</v>
      </c>
      <c r="E197" s="10">
        <v>34611108</v>
      </c>
      <c r="F197" s="9" t="str">
        <f>F195</f>
        <v>IA</v>
      </c>
    </row>
    <row r="198" spans="1:6" x14ac:dyDescent="0.25">
      <c r="A198" s="9" t="s">
        <v>126</v>
      </c>
      <c r="B198" s="9"/>
      <c r="C198" s="9"/>
      <c r="D198" s="9"/>
      <c r="E198" s="10">
        <v>414945101</v>
      </c>
      <c r="F198" s="9" t="str">
        <f>F197</f>
        <v>IA</v>
      </c>
    </row>
    <row r="199" spans="1:6" x14ac:dyDescent="0.25">
      <c r="A199" s="9" t="s">
        <v>16</v>
      </c>
      <c r="B199" s="9"/>
      <c r="C199" s="9"/>
      <c r="D199" s="9"/>
      <c r="E199" s="9">
        <v>480</v>
      </c>
      <c r="F199" s="9" t="str">
        <f>F198</f>
        <v>IA</v>
      </c>
    </row>
    <row r="200" spans="1:6" x14ac:dyDescent="0.25">
      <c r="A200" s="9"/>
      <c r="B200" s="9"/>
      <c r="C200" s="9"/>
      <c r="D200" s="9"/>
      <c r="E200" s="9"/>
      <c r="F200" s="9"/>
    </row>
    <row r="201" spans="1:6" x14ac:dyDescent="0.25">
      <c r="A201" s="9" t="s">
        <v>36</v>
      </c>
      <c r="B201" s="9" t="s">
        <v>91</v>
      </c>
      <c r="C201" s="18">
        <v>4.6199999999999998E-2</v>
      </c>
      <c r="D201" s="18">
        <v>0.36235000000000001</v>
      </c>
      <c r="E201" s="10">
        <v>4965080</v>
      </c>
      <c r="F201" s="9" t="s">
        <v>36</v>
      </c>
    </row>
    <row r="202" spans="1:6" x14ac:dyDescent="0.25">
      <c r="A202" s="9"/>
      <c r="B202" s="9" t="s">
        <v>116</v>
      </c>
      <c r="C202" s="18">
        <v>2.53E-2</v>
      </c>
      <c r="D202" s="18">
        <v>0.19843</v>
      </c>
      <c r="E202" s="10">
        <v>2718991</v>
      </c>
      <c r="F202" s="9" t="s">
        <v>36</v>
      </c>
    </row>
    <row r="203" spans="1:6" x14ac:dyDescent="0.25">
      <c r="A203" s="9"/>
      <c r="B203" s="9" t="s">
        <v>117</v>
      </c>
      <c r="C203" s="18">
        <v>2.3380000000000001E-2</v>
      </c>
      <c r="D203" s="18">
        <v>0.18335000000000001</v>
      </c>
      <c r="E203" s="10">
        <v>2512362</v>
      </c>
      <c r="F203" s="9" t="s">
        <v>36</v>
      </c>
    </row>
    <row r="204" spans="1:6" x14ac:dyDescent="0.25">
      <c r="A204" s="9"/>
      <c r="B204" s="9" t="s">
        <v>122</v>
      </c>
      <c r="C204" s="18">
        <v>1.338E-2</v>
      </c>
      <c r="D204" s="18">
        <v>0.10491</v>
      </c>
      <c r="E204" s="10">
        <v>1437549</v>
      </c>
      <c r="F204" s="9" t="s">
        <v>36</v>
      </c>
    </row>
    <row r="205" spans="1:6" x14ac:dyDescent="0.25">
      <c r="A205" s="9"/>
      <c r="B205" s="9" t="s">
        <v>118</v>
      </c>
      <c r="C205" s="18">
        <v>1.1610000000000001E-2</v>
      </c>
      <c r="D205" s="18">
        <v>9.1079999999999994E-2</v>
      </c>
      <c r="E205" s="10">
        <v>1247954</v>
      </c>
      <c r="F205" s="9" t="s">
        <v>36</v>
      </c>
    </row>
    <row r="206" spans="1:6" x14ac:dyDescent="0.25">
      <c r="A206" s="9"/>
      <c r="B206" s="9" t="s">
        <v>123</v>
      </c>
      <c r="C206" s="18">
        <v>2.8400000000000001E-3</v>
      </c>
      <c r="D206" s="18">
        <v>2.231E-2</v>
      </c>
      <c r="E206" s="10">
        <v>305709</v>
      </c>
      <c r="F206" s="9" t="s">
        <v>36</v>
      </c>
    </row>
    <row r="207" spans="1:6" x14ac:dyDescent="0.25">
      <c r="A207" s="9"/>
      <c r="B207" s="9" t="s">
        <v>119</v>
      </c>
      <c r="C207" s="18">
        <v>2.4299999999999999E-3</v>
      </c>
      <c r="D207" s="18">
        <v>1.907E-2</v>
      </c>
      <c r="E207" s="10">
        <v>261359</v>
      </c>
      <c r="F207" s="9" t="s">
        <v>36</v>
      </c>
    </row>
    <row r="208" spans="1:6" x14ac:dyDescent="0.25">
      <c r="A208" s="9"/>
      <c r="B208" s="9" t="s">
        <v>121</v>
      </c>
      <c r="C208" s="18">
        <v>2.3600000000000001E-3</v>
      </c>
      <c r="D208" s="18">
        <v>1.8489999999999999E-2</v>
      </c>
      <c r="E208" s="10">
        <v>253417</v>
      </c>
      <c r="F208" s="9" t="s">
        <v>36</v>
      </c>
    </row>
    <row r="209" spans="1:6" x14ac:dyDescent="0.25">
      <c r="A209" s="9"/>
      <c r="B209" s="9" t="s">
        <v>120</v>
      </c>
      <c r="C209" s="18">
        <v>0</v>
      </c>
      <c r="D209" s="18">
        <v>0</v>
      </c>
      <c r="E209" s="10">
        <v>0</v>
      </c>
      <c r="F209" s="9" t="s">
        <v>36</v>
      </c>
    </row>
    <row r="210" spans="1:6" x14ac:dyDescent="0.25">
      <c r="A210" s="9"/>
      <c r="B210" s="9" t="s">
        <v>124</v>
      </c>
      <c r="C210" s="18">
        <v>0</v>
      </c>
      <c r="D210" s="18">
        <v>0</v>
      </c>
      <c r="E210" s="10">
        <v>0</v>
      </c>
      <c r="F210" s="9" t="s">
        <v>36</v>
      </c>
    </row>
    <row r="211" spans="1:6" x14ac:dyDescent="0.25">
      <c r="A211" s="9"/>
      <c r="B211" s="9"/>
      <c r="C211" s="9"/>
      <c r="D211" s="9"/>
      <c r="E211" s="9"/>
      <c r="F211" s="9"/>
    </row>
    <row r="212" spans="1:6" x14ac:dyDescent="0.25">
      <c r="A212" s="9" t="s">
        <v>125</v>
      </c>
      <c r="B212" s="9"/>
      <c r="C212" s="18">
        <v>0.12748999999999999</v>
      </c>
      <c r="D212" s="18">
        <v>1</v>
      </c>
      <c r="E212" s="10">
        <v>13702421</v>
      </c>
      <c r="F212" s="9" t="str">
        <f>F210</f>
        <v>ID</v>
      </c>
    </row>
    <row r="213" spans="1:6" x14ac:dyDescent="0.25">
      <c r="A213" s="9" t="s">
        <v>126</v>
      </c>
      <c r="B213" s="9"/>
      <c r="C213" s="9"/>
      <c r="D213" s="9"/>
      <c r="E213" s="10">
        <v>107477846</v>
      </c>
      <c r="F213" s="9" t="str">
        <f>F212</f>
        <v>ID</v>
      </c>
    </row>
    <row r="214" spans="1:6" x14ac:dyDescent="0.25">
      <c r="A214" s="9" t="s">
        <v>16</v>
      </c>
      <c r="B214" s="9"/>
      <c r="C214" s="9"/>
      <c r="D214" s="9"/>
      <c r="E214" s="9">
        <v>487</v>
      </c>
      <c r="F214" s="9" t="str">
        <f>F213</f>
        <v>ID</v>
      </c>
    </row>
    <row r="215" spans="1:6" x14ac:dyDescent="0.25">
      <c r="A215" s="9"/>
      <c r="B215" s="9"/>
      <c r="C215" s="9"/>
      <c r="D215" s="9"/>
      <c r="E215" s="9"/>
      <c r="F215" s="9"/>
    </row>
    <row r="216" spans="1:6" x14ac:dyDescent="0.25">
      <c r="A216" s="9" t="s">
        <v>37</v>
      </c>
      <c r="B216" s="9" t="s">
        <v>91</v>
      </c>
      <c r="C216" s="18">
        <v>5.9769999999999997E-2</v>
      </c>
      <c r="D216" s="18">
        <v>0.52780000000000005</v>
      </c>
      <c r="E216" s="10">
        <v>103554074</v>
      </c>
      <c r="F216" s="9" t="s">
        <v>37</v>
      </c>
    </row>
    <row r="217" spans="1:6" x14ac:dyDescent="0.25">
      <c r="A217" s="9"/>
      <c r="B217" s="9" t="s">
        <v>116</v>
      </c>
      <c r="C217" s="18">
        <v>4.6620000000000002E-2</v>
      </c>
      <c r="D217" s="18">
        <v>0.41169</v>
      </c>
      <c r="E217" s="10">
        <v>80774125</v>
      </c>
      <c r="F217" s="9" t="s">
        <v>37</v>
      </c>
    </row>
    <row r="218" spans="1:6" x14ac:dyDescent="0.25">
      <c r="A218" s="9"/>
      <c r="B218" s="9" t="s">
        <v>124</v>
      </c>
      <c r="C218" s="18">
        <v>4.3400000000000001E-3</v>
      </c>
      <c r="D218" s="18">
        <v>3.8289999999999998E-2</v>
      </c>
      <c r="E218" s="10">
        <v>7513246</v>
      </c>
      <c r="F218" s="9" t="s">
        <v>37</v>
      </c>
    </row>
    <row r="219" spans="1:6" x14ac:dyDescent="0.25">
      <c r="A219" s="9"/>
      <c r="B219" s="9" t="s">
        <v>118</v>
      </c>
      <c r="C219" s="18">
        <v>1.5399999999999999E-3</v>
      </c>
      <c r="D219" s="18">
        <v>1.3639999999999999E-2</v>
      </c>
      <c r="E219" s="10">
        <v>2676322</v>
      </c>
      <c r="F219" s="9" t="s">
        <v>37</v>
      </c>
    </row>
    <row r="220" spans="1:6" x14ac:dyDescent="0.25">
      <c r="A220" s="9"/>
      <c r="B220" s="9" t="s">
        <v>119</v>
      </c>
      <c r="C220" s="18">
        <v>9.5E-4</v>
      </c>
      <c r="D220" s="18">
        <v>8.3800000000000003E-3</v>
      </c>
      <c r="E220" s="10">
        <v>1644457</v>
      </c>
      <c r="F220" s="9" t="s">
        <v>37</v>
      </c>
    </row>
    <row r="221" spans="1:6" x14ac:dyDescent="0.25">
      <c r="A221" s="9"/>
      <c r="B221" s="9" t="s">
        <v>121</v>
      </c>
      <c r="C221" s="18">
        <v>2.0000000000000002E-5</v>
      </c>
      <c r="D221" s="18">
        <v>2.0000000000000001E-4</v>
      </c>
      <c r="E221" s="10">
        <v>38724</v>
      </c>
      <c r="F221" s="9" t="s">
        <v>37</v>
      </c>
    </row>
    <row r="222" spans="1:6" x14ac:dyDescent="0.25">
      <c r="A222" s="9"/>
      <c r="B222" s="9" t="s">
        <v>117</v>
      </c>
      <c r="C222" s="18">
        <v>0</v>
      </c>
      <c r="D222" s="18">
        <v>0</v>
      </c>
      <c r="E222" s="10">
        <v>0</v>
      </c>
      <c r="F222" s="9" t="s">
        <v>37</v>
      </c>
    </row>
    <row r="223" spans="1:6" x14ac:dyDescent="0.25">
      <c r="A223" s="9"/>
      <c r="B223" s="9" t="s">
        <v>120</v>
      </c>
      <c r="C223" s="18">
        <v>0</v>
      </c>
      <c r="D223" s="18">
        <v>0</v>
      </c>
      <c r="E223" s="10">
        <v>0</v>
      </c>
      <c r="F223" s="9" t="s">
        <v>37</v>
      </c>
    </row>
    <row r="224" spans="1:6" x14ac:dyDescent="0.25">
      <c r="A224" s="9"/>
      <c r="B224" s="9" t="s">
        <v>122</v>
      </c>
      <c r="C224" s="18">
        <v>0</v>
      </c>
      <c r="D224" s="18">
        <v>0</v>
      </c>
      <c r="E224" s="10">
        <v>0</v>
      </c>
      <c r="F224" s="9" t="s">
        <v>37</v>
      </c>
    </row>
    <row r="225" spans="1:6" x14ac:dyDescent="0.25">
      <c r="A225" s="9"/>
      <c r="B225" s="9" t="s">
        <v>123</v>
      </c>
      <c r="C225" s="18">
        <v>0</v>
      </c>
      <c r="D225" s="18">
        <v>0</v>
      </c>
      <c r="E225" s="10">
        <v>0</v>
      </c>
      <c r="F225" s="9" t="s">
        <v>37</v>
      </c>
    </row>
    <row r="226" spans="1:6" x14ac:dyDescent="0.25">
      <c r="A226" s="9"/>
      <c r="B226" s="9"/>
      <c r="C226" s="9"/>
      <c r="D226" s="9"/>
      <c r="E226" s="9"/>
      <c r="F226" s="9"/>
    </row>
    <row r="227" spans="1:6" x14ac:dyDescent="0.25">
      <c r="A227" s="9" t="s">
        <v>125</v>
      </c>
      <c r="B227" s="9"/>
      <c r="C227" s="18">
        <v>0.11325</v>
      </c>
      <c r="D227" s="18">
        <v>1</v>
      </c>
      <c r="E227" s="10">
        <v>196200948</v>
      </c>
      <c r="F227" s="9" t="str">
        <f>F225</f>
        <v>IL</v>
      </c>
    </row>
    <row r="228" spans="1:6" x14ac:dyDescent="0.25">
      <c r="A228" s="9" t="s">
        <v>126</v>
      </c>
      <c r="B228" s="9"/>
      <c r="C228" s="9"/>
      <c r="D228" s="9"/>
      <c r="E228" s="10">
        <v>1732520589</v>
      </c>
      <c r="F228" s="9" t="str">
        <f>F227</f>
        <v>IL</v>
      </c>
    </row>
    <row r="229" spans="1:6" x14ac:dyDescent="0.25">
      <c r="A229" s="9" t="s">
        <v>16</v>
      </c>
      <c r="B229" s="9"/>
      <c r="C229" s="9"/>
      <c r="D229" s="9"/>
      <c r="E229" s="9">
        <v>481</v>
      </c>
      <c r="F229" s="9" t="str">
        <f>F228</f>
        <v>IL</v>
      </c>
    </row>
    <row r="230" spans="1:6" x14ac:dyDescent="0.25">
      <c r="A230" s="9"/>
      <c r="B230" s="9"/>
      <c r="C230" s="9"/>
      <c r="D230" s="9"/>
      <c r="E230" s="9"/>
      <c r="F230" s="9"/>
    </row>
    <row r="231" spans="1:6" x14ac:dyDescent="0.25">
      <c r="A231" s="9" t="s">
        <v>38</v>
      </c>
      <c r="B231" s="9" t="s">
        <v>116</v>
      </c>
      <c r="C231" s="18">
        <v>3.8589999999999999E-2</v>
      </c>
      <c r="D231" s="18">
        <v>0.40142</v>
      </c>
      <c r="E231" s="10">
        <v>12566375</v>
      </c>
      <c r="F231" s="9" t="s">
        <v>38</v>
      </c>
    </row>
    <row r="232" spans="1:6" x14ac:dyDescent="0.25">
      <c r="A232" s="9"/>
      <c r="B232" s="9" t="s">
        <v>117</v>
      </c>
      <c r="C232" s="18">
        <v>2.6550000000000001E-2</v>
      </c>
      <c r="D232" s="18">
        <v>0.27615000000000001</v>
      </c>
      <c r="E232" s="10">
        <v>8644796</v>
      </c>
      <c r="F232" s="9" t="s">
        <v>38</v>
      </c>
    </row>
    <row r="233" spans="1:6" x14ac:dyDescent="0.25">
      <c r="A233" s="9"/>
      <c r="B233" s="9" t="s">
        <v>118</v>
      </c>
      <c r="C233" s="18">
        <v>1.5169999999999999E-2</v>
      </c>
      <c r="D233" s="18">
        <v>0.15776000000000001</v>
      </c>
      <c r="E233" s="10">
        <v>4938795</v>
      </c>
      <c r="F233" s="9" t="s">
        <v>38</v>
      </c>
    </row>
    <row r="234" spans="1:6" x14ac:dyDescent="0.25">
      <c r="A234" s="9"/>
      <c r="B234" s="9" t="s">
        <v>121</v>
      </c>
      <c r="C234" s="18">
        <v>8.5599999999999999E-3</v>
      </c>
      <c r="D234" s="18">
        <v>8.9069999999999996E-2</v>
      </c>
      <c r="E234" s="10">
        <v>2788238</v>
      </c>
      <c r="F234" s="9" t="s">
        <v>38</v>
      </c>
    </row>
    <row r="235" spans="1:6" x14ac:dyDescent="0.25">
      <c r="A235" s="9"/>
      <c r="B235" s="9" t="s">
        <v>91</v>
      </c>
      <c r="C235" s="18">
        <v>3.7399999999999998E-3</v>
      </c>
      <c r="D235" s="18">
        <v>3.891E-2</v>
      </c>
      <c r="E235" s="10">
        <v>1217959</v>
      </c>
      <c r="F235" s="9" t="s">
        <v>38</v>
      </c>
    </row>
    <row r="236" spans="1:6" x14ac:dyDescent="0.25">
      <c r="A236" s="9"/>
      <c r="B236" s="9" t="s">
        <v>120</v>
      </c>
      <c r="C236" s="18">
        <v>2.2100000000000002E-3</v>
      </c>
      <c r="D236" s="18">
        <v>2.299E-2</v>
      </c>
      <c r="E236" s="10">
        <v>719725</v>
      </c>
      <c r="F236" s="9" t="s">
        <v>38</v>
      </c>
    </row>
    <row r="237" spans="1:6" x14ac:dyDescent="0.25">
      <c r="A237" s="9"/>
      <c r="B237" s="9" t="s">
        <v>123</v>
      </c>
      <c r="C237" s="18">
        <v>6.8000000000000005E-4</v>
      </c>
      <c r="D237" s="18">
        <v>7.1000000000000004E-3</v>
      </c>
      <c r="E237" s="10">
        <v>222174</v>
      </c>
      <c r="F237" s="9" t="s">
        <v>38</v>
      </c>
    </row>
    <row r="238" spans="1:6" x14ac:dyDescent="0.25">
      <c r="A238" s="9"/>
      <c r="B238" s="9" t="s">
        <v>122</v>
      </c>
      <c r="C238" s="18">
        <v>4.8000000000000001E-4</v>
      </c>
      <c r="D238" s="18">
        <v>5.0099999999999997E-3</v>
      </c>
      <c r="E238" s="10">
        <v>156764</v>
      </c>
      <c r="F238" s="9" t="s">
        <v>38</v>
      </c>
    </row>
    <row r="239" spans="1:6" x14ac:dyDescent="0.25">
      <c r="A239" s="9"/>
      <c r="B239" s="9" t="s">
        <v>119</v>
      </c>
      <c r="C239" s="18">
        <v>1.4999999999999999E-4</v>
      </c>
      <c r="D239" s="18">
        <v>1.6100000000000001E-3</v>
      </c>
      <c r="E239" s="10">
        <v>50299</v>
      </c>
      <c r="F239" s="9" t="s">
        <v>38</v>
      </c>
    </row>
    <row r="240" spans="1:6" x14ac:dyDescent="0.25">
      <c r="A240" s="9"/>
      <c r="B240" s="9" t="s">
        <v>124</v>
      </c>
      <c r="C240" s="18">
        <v>0</v>
      </c>
      <c r="D240" s="18">
        <v>0</v>
      </c>
      <c r="E240" s="10">
        <v>0</v>
      </c>
      <c r="F240" s="9" t="s">
        <v>38</v>
      </c>
    </row>
    <row r="241" spans="1:6" x14ac:dyDescent="0.25">
      <c r="A241" s="9"/>
      <c r="B241" s="9"/>
      <c r="C241" s="9"/>
      <c r="D241" s="9"/>
      <c r="E241" s="9"/>
      <c r="F241" s="9"/>
    </row>
    <row r="242" spans="1:6" x14ac:dyDescent="0.25">
      <c r="A242" s="9" t="s">
        <v>125</v>
      </c>
      <c r="B242" s="9"/>
      <c r="C242" s="18">
        <v>9.6129999999999993E-2</v>
      </c>
      <c r="D242" s="18">
        <v>1</v>
      </c>
      <c r="E242" s="10">
        <v>31305125</v>
      </c>
      <c r="F242" s="9" t="str">
        <f>F240</f>
        <v>IN</v>
      </c>
    </row>
    <row r="243" spans="1:6" x14ac:dyDescent="0.25">
      <c r="A243" s="9" t="s">
        <v>126</v>
      </c>
      <c r="B243" s="9"/>
      <c r="C243" s="9"/>
      <c r="D243" s="9"/>
      <c r="E243" s="10">
        <v>325663975</v>
      </c>
      <c r="F243" s="9" t="str">
        <f>F242</f>
        <v>IN</v>
      </c>
    </row>
    <row r="244" spans="1:6" x14ac:dyDescent="0.25">
      <c r="A244" s="9" t="s">
        <v>16</v>
      </c>
      <c r="B244" s="9"/>
      <c r="C244" s="9"/>
      <c r="D244" s="9"/>
      <c r="E244" s="9">
        <v>500</v>
      </c>
      <c r="F244" s="9" t="str">
        <f>F243</f>
        <v>IN</v>
      </c>
    </row>
    <row r="245" spans="1:6" x14ac:dyDescent="0.25">
      <c r="A245" s="9"/>
      <c r="B245" s="9"/>
      <c r="C245" s="9"/>
      <c r="D245" s="9"/>
      <c r="E245" s="9"/>
      <c r="F245" s="9"/>
    </row>
    <row r="246" spans="1:6" x14ac:dyDescent="0.25">
      <c r="A246" s="9" t="s">
        <v>39</v>
      </c>
      <c r="B246" s="9" t="s">
        <v>91</v>
      </c>
      <c r="C246" s="18">
        <v>5.391E-2</v>
      </c>
      <c r="D246" s="18">
        <v>0.42673</v>
      </c>
      <c r="E246" s="10">
        <v>11356645</v>
      </c>
      <c r="F246" s="9" t="s">
        <v>39</v>
      </c>
    </row>
    <row r="247" spans="1:6" x14ac:dyDescent="0.25">
      <c r="A247" s="9"/>
      <c r="B247" s="9" t="s">
        <v>116</v>
      </c>
      <c r="C247" s="18">
        <v>3.4270000000000002E-2</v>
      </c>
      <c r="D247" s="18">
        <v>0.27131</v>
      </c>
      <c r="E247" s="10">
        <v>7220468</v>
      </c>
      <c r="F247" s="9" t="s">
        <v>39</v>
      </c>
    </row>
    <row r="248" spans="1:6" x14ac:dyDescent="0.25">
      <c r="A248" s="9"/>
      <c r="B248" s="9" t="s">
        <v>117</v>
      </c>
      <c r="C248" s="18">
        <v>1.413E-2</v>
      </c>
      <c r="D248" s="18">
        <v>0.11183999999999999</v>
      </c>
      <c r="E248" s="10">
        <v>2976506</v>
      </c>
      <c r="F248" s="9" t="s">
        <v>39</v>
      </c>
    </row>
    <row r="249" spans="1:6" x14ac:dyDescent="0.25">
      <c r="A249" s="9"/>
      <c r="B249" s="9" t="s">
        <v>118</v>
      </c>
      <c r="C249" s="18">
        <v>7.6699999999999997E-3</v>
      </c>
      <c r="D249" s="18">
        <v>6.0720000000000003E-2</v>
      </c>
      <c r="E249" s="10">
        <v>1616006</v>
      </c>
      <c r="F249" s="9" t="s">
        <v>39</v>
      </c>
    </row>
    <row r="250" spans="1:6" x14ac:dyDescent="0.25">
      <c r="A250" s="9"/>
      <c r="B250" s="9" t="s">
        <v>123</v>
      </c>
      <c r="C250" s="18">
        <v>7.5100000000000002E-3</v>
      </c>
      <c r="D250" s="18">
        <v>5.9490000000000001E-2</v>
      </c>
      <c r="E250" s="10">
        <v>1583206</v>
      </c>
      <c r="F250" s="9" t="s">
        <v>39</v>
      </c>
    </row>
    <row r="251" spans="1:6" x14ac:dyDescent="0.25">
      <c r="A251" s="9"/>
      <c r="B251" s="9" t="s">
        <v>122</v>
      </c>
      <c r="C251" s="18">
        <v>4.9500000000000004E-3</v>
      </c>
      <c r="D251" s="18">
        <v>3.9210000000000002E-2</v>
      </c>
      <c r="E251" s="10">
        <v>1043377</v>
      </c>
      <c r="F251" s="9" t="s">
        <v>39</v>
      </c>
    </row>
    <row r="252" spans="1:6" x14ac:dyDescent="0.25">
      <c r="A252" s="9"/>
      <c r="B252" s="9" t="s">
        <v>121</v>
      </c>
      <c r="C252" s="18">
        <v>3.7100000000000002E-3</v>
      </c>
      <c r="D252" s="18">
        <v>2.9399999999999999E-2</v>
      </c>
      <c r="E252" s="10">
        <v>782387</v>
      </c>
      <c r="F252" s="9" t="s">
        <v>39</v>
      </c>
    </row>
    <row r="253" spans="1:6" x14ac:dyDescent="0.25">
      <c r="A253" s="9"/>
      <c r="B253" s="9" t="s">
        <v>119</v>
      </c>
      <c r="C253" s="18">
        <v>1.6000000000000001E-4</v>
      </c>
      <c r="D253" s="18">
        <v>1.2999999999999999E-3</v>
      </c>
      <c r="E253" s="10">
        <v>34568</v>
      </c>
      <c r="F253" s="9" t="s">
        <v>39</v>
      </c>
    </row>
    <row r="254" spans="1:6" x14ac:dyDescent="0.25">
      <c r="A254" s="9"/>
      <c r="B254" s="9" t="s">
        <v>120</v>
      </c>
      <c r="C254" s="18">
        <v>0</v>
      </c>
      <c r="D254" s="18">
        <v>0</v>
      </c>
      <c r="E254" s="10">
        <v>0</v>
      </c>
      <c r="F254" s="9" t="s">
        <v>39</v>
      </c>
    </row>
    <row r="255" spans="1:6" x14ac:dyDescent="0.25">
      <c r="A255" s="9"/>
      <c r="B255" s="9" t="s">
        <v>124</v>
      </c>
      <c r="C255" s="18">
        <v>0</v>
      </c>
      <c r="D255" s="18">
        <v>0</v>
      </c>
      <c r="E255" s="10">
        <v>0</v>
      </c>
      <c r="F255" s="9" t="s">
        <v>39</v>
      </c>
    </row>
    <row r="256" spans="1:6" x14ac:dyDescent="0.25">
      <c r="A256" s="9"/>
      <c r="B256" s="9"/>
      <c r="C256" s="9"/>
      <c r="D256" s="9"/>
      <c r="E256" s="9"/>
      <c r="F256" s="9"/>
    </row>
    <row r="257" spans="1:6" x14ac:dyDescent="0.25">
      <c r="A257" s="9" t="s">
        <v>125</v>
      </c>
      <c r="B257" s="9"/>
      <c r="C257" s="18">
        <v>0.12631999999999999</v>
      </c>
      <c r="D257" s="18">
        <v>1</v>
      </c>
      <c r="E257" s="10">
        <v>26613163</v>
      </c>
      <c r="F257" s="9" t="str">
        <f>F255</f>
        <v>KS</v>
      </c>
    </row>
    <row r="258" spans="1:6" x14ac:dyDescent="0.25">
      <c r="A258" s="9" t="s">
        <v>126</v>
      </c>
      <c r="B258" s="9"/>
      <c r="C258" s="9"/>
      <c r="D258" s="9"/>
      <c r="E258" s="10">
        <v>210677535</v>
      </c>
      <c r="F258" s="9" t="str">
        <f>F257</f>
        <v>KS</v>
      </c>
    </row>
    <row r="259" spans="1:6" x14ac:dyDescent="0.25">
      <c r="A259" s="9" t="s">
        <v>16</v>
      </c>
      <c r="B259" s="9"/>
      <c r="C259" s="9"/>
      <c r="D259" s="9"/>
      <c r="E259" s="9">
        <v>516</v>
      </c>
      <c r="F259" s="9" t="str">
        <f>F258</f>
        <v>KS</v>
      </c>
    </row>
    <row r="260" spans="1:6" x14ac:dyDescent="0.25">
      <c r="A260" s="9"/>
      <c r="B260" s="9"/>
      <c r="C260" s="9"/>
      <c r="D260" s="9"/>
      <c r="E260" s="9"/>
      <c r="F260" s="9"/>
    </row>
    <row r="261" spans="1:6" x14ac:dyDescent="0.25">
      <c r="A261" s="9" t="s">
        <v>40</v>
      </c>
      <c r="B261" s="9" t="s">
        <v>116</v>
      </c>
      <c r="C261" s="18">
        <v>3.5819999999999998E-2</v>
      </c>
      <c r="D261" s="18">
        <v>0.27503</v>
      </c>
      <c r="E261" s="10">
        <v>12001440</v>
      </c>
      <c r="F261" s="9" t="s">
        <v>40</v>
      </c>
    </row>
    <row r="262" spans="1:6" x14ac:dyDescent="0.25">
      <c r="A262" s="9"/>
      <c r="B262" s="9" t="s">
        <v>120</v>
      </c>
      <c r="C262" s="18">
        <v>2.7609999999999999E-2</v>
      </c>
      <c r="D262" s="18">
        <v>0.21199000000000001</v>
      </c>
      <c r="E262" s="10">
        <v>9250355</v>
      </c>
      <c r="F262" s="9" t="s">
        <v>40</v>
      </c>
    </row>
    <row r="263" spans="1:6" x14ac:dyDescent="0.25">
      <c r="A263" s="9"/>
      <c r="B263" s="9" t="s">
        <v>117</v>
      </c>
      <c r="C263" s="18">
        <v>2.656E-2</v>
      </c>
      <c r="D263" s="18">
        <v>0.20396</v>
      </c>
      <c r="E263" s="10">
        <v>8899915</v>
      </c>
      <c r="F263" s="9" t="s">
        <v>40</v>
      </c>
    </row>
    <row r="264" spans="1:6" x14ac:dyDescent="0.25">
      <c r="A264" s="9"/>
      <c r="B264" s="9" t="s">
        <v>91</v>
      </c>
      <c r="C264" s="18">
        <v>1.9089999999999999E-2</v>
      </c>
      <c r="D264" s="18">
        <v>0.14659</v>
      </c>
      <c r="E264" s="10">
        <v>6396649</v>
      </c>
      <c r="F264" s="9" t="s">
        <v>40</v>
      </c>
    </row>
    <row r="265" spans="1:6" x14ac:dyDescent="0.25">
      <c r="A265" s="9"/>
      <c r="B265" s="9" t="s">
        <v>123</v>
      </c>
      <c r="C265" s="18">
        <v>9.4900000000000002E-3</v>
      </c>
      <c r="D265" s="18">
        <v>7.2870000000000004E-2</v>
      </c>
      <c r="E265" s="10">
        <v>3179710</v>
      </c>
      <c r="F265" s="9" t="s">
        <v>40</v>
      </c>
    </row>
    <row r="266" spans="1:6" x14ac:dyDescent="0.25">
      <c r="A266" s="9"/>
      <c r="B266" s="9" t="s">
        <v>118</v>
      </c>
      <c r="C266" s="18">
        <v>6.1700000000000001E-3</v>
      </c>
      <c r="D266" s="18">
        <v>4.7399999999999998E-2</v>
      </c>
      <c r="E266" s="10">
        <v>2068157</v>
      </c>
      <c r="F266" s="9" t="s">
        <v>40</v>
      </c>
    </row>
    <row r="267" spans="1:6" x14ac:dyDescent="0.25">
      <c r="A267" s="9"/>
      <c r="B267" s="9" t="s">
        <v>122</v>
      </c>
      <c r="C267" s="18">
        <v>4.8900000000000002E-3</v>
      </c>
      <c r="D267" s="18">
        <v>3.7560000000000003E-2</v>
      </c>
      <c r="E267" s="10">
        <v>1639160</v>
      </c>
      <c r="F267" s="9" t="s">
        <v>40</v>
      </c>
    </row>
    <row r="268" spans="1:6" x14ac:dyDescent="0.25">
      <c r="A268" s="9"/>
      <c r="B268" s="9" t="s">
        <v>119</v>
      </c>
      <c r="C268" s="18">
        <v>5.9999999999999995E-4</v>
      </c>
      <c r="D268" s="18">
        <v>4.6100000000000004E-3</v>
      </c>
      <c r="E268" s="10">
        <v>201013</v>
      </c>
      <c r="F268" s="9" t="s">
        <v>40</v>
      </c>
    </row>
    <row r="269" spans="1:6" x14ac:dyDescent="0.25">
      <c r="A269" s="9"/>
      <c r="B269" s="9" t="s">
        <v>121</v>
      </c>
      <c r="C269" s="18">
        <v>0</v>
      </c>
      <c r="D269" s="18">
        <v>0</v>
      </c>
      <c r="E269" s="10">
        <v>0</v>
      </c>
      <c r="F269" s="9" t="s">
        <v>40</v>
      </c>
    </row>
    <row r="270" spans="1:6" x14ac:dyDescent="0.25">
      <c r="A270" s="9"/>
      <c r="B270" s="9" t="s">
        <v>124</v>
      </c>
      <c r="C270" s="18">
        <v>0</v>
      </c>
      <c r="D270" s="18">
        <v>0</v>
      </c>
      <c r="E270" s="10">
        <v>0</v>
      </c>
      <c r="F270" s="9" t="s">
        <v>40</v>
      </c>
    </row>
    <row r="271" spans="1:6" x14ac:dyDescent="0.25">
      <c r="A271" s="9"/>
      <c r="B271" s="9"/>
      <c r="C271" s="9"/>
      <c r="D271" s="9"/>
      <c r="E271" s="9"/>
      <c r="F271" s="9"/>
    </row>
    <row r="272" spans="1:6" x14ac:dyDescent="0.25">
      <c r="A272" s="9" t="s">
        <v>125</v>
      </c>
      <c r="B272" s="9"/>
      <c r="C272" s="18">
        <v>0.13023000000000001</v>
      </c>
      <c r="D272" s="18">
        <v>1</v>
      </c>
      <c r="E272" s="10">
        <v>43636399</v>
      </c>
      <c r="F272" s="9" t="str">
        <f>F270</f>
        <v>KY</v>
      </c>
    </row>
    <row r="273" spans="1:6" x14ac:dyDescent="0.25">
      <c r="A273" s="9" t="s">
        <v>126</v>
      </c>
      <c r="B273" s="9"/>
      <c r="C273" s="9"/>
      <c r="D273" s="9"/>
      <c r="E273" s="10">
        <v>335067448</v>
      </c>
      <c r="F273" s="9" t="str">
        <f>F272</f>
        <v>KY</v>
      </c>
    </row>
    <row r="274" spans="1:6" x14ac:dyDescent="0.25">
      <c r="A274" s="9" t="s">
        <v>16</v>
      </c>
      <c r="B274" s="9"/>
      <c r="C274" s="9"/>
      <c r="D274" s="9"/>
      <c r="E274" s="9">
        <v>520</v>
      </c>
      <c r="F274" s="9" t="str">
        <f>F273</f>
        <v>KY</v>
      </c>
    </row>
    <row r="275" spans="1:6" x14ac:dyDescent="0.25">
      <c r="A275" s="9"/>
      <c r="B275" s="9"/>
      <c r="C275" s="9"/>
      <c r="D275" s="9"/>
      <c r="E275" s="9"/>
      <c r="F275" s="9"/>
    </row>
    <row r="276" spans="1:6" x14ac:dyDescent="0.25">
      <c r="A276" s="9" t="s">
        <v>41</v>
      </c>
      <c r="B276" s="9" t="s">
        <v>116</v>
      </c>
      <c r="C276" s="18">
        <v>4.5530000000000001E-2</v>
      </c>
      <c r="D276" s="18">
        <v>0.51295000000000002</v>
      </c>
      <c r="E276" s="10">
        <v>9107147</v>
      </c>
      <c r="F276" s="9" t="s">
        <v>41</v>
      </c>
    </row>
    <row r="277" spans="1:6" x14ac:dyDescent="0.25">
      <c r="A277" s="9"/>
      <c r="B277" s="9" t="s">
        <v>117</v>
      </c>
      <c r="C277" s="18">
        <v>2.3210000000000001E-2</v>
      </c>
      <c r="D277" s="18">
        <v>0.26140999999999998</v>
      </c>
      <c r="E277" s="10">
        <v>4641201</v>
      </c>
      <c r="F277" s="9" t="s">
        <v>41</v>
      </c>
    </row>
    <row r="278" spans="1:6" x14ac:dyDescent="0.25">
      <c r="A278" s="9"/>
      <c r="B278" s="9" t="s">
        <v>123</v>
      </c>
      <c r="C278" s="18">
        <v>1.2359999999999999E-2</v>
      </c>
      <c r="D278" s="18">
        <v>0.13925999999999999</v>
      </c>
      <c r="E278" s="10">
        <v>2472504</v>
      </c>
      <c r="F278" s="9" t="s">
        <v>41</v>
      </c>
    </row>
    <row r="279" spans="1:6" x14ac:dyDescent="0.25">
      <c r="A279" s="9"/>
      <c r="B279" s="9" t="s">
        <v>118</v>
      </c>
      <c r="C279" s="18">
        <v>4.7600000000000003E-3</v>
      </c>
      <c r="D279" s="18">
        <v>5.3679999999999999E-2</v>
      </c>
      <c r="E279" s="10">
        <v>952996</v>
      </c>
      <c r="F279" s="9" t="s">
        <v>41</v>
      </c>
    </row>
    <row r="280" spans="1:6" x14ac:dyDescent="0.25">
      <c r="A280" s="9"/>
      <c r="B280" s="9" t="s">
        <v>122</v>
      </c>
      <c r="C280" s="18">
        <v>2.8999999999999998E-3</v>
      </c>
      <c r="D280" s="18">
        <v>3.2689999999999997E-2</v>
      </c>
      <c r="E280" s="10">
        <v>580458</v>
      </c>
      <c r="F280" s="9" t="s">
        <v>41</v>
      </c>
    </row>
    <row r="281" spans="1:6" x14ac:dyDescent="0.25">
      <c r="A281" s="9"/>
      <c r="B281" s="9" t="s">
        <v>119</v>
      </c>
      <c r="C281" s="18">
        <v>0</v>
      </c>
      <c r="D281" s="18">
        <v>0</v>
      </c>
      <c r="E281" s="10">
        <v>0</v>
      </c>
      <c r="F281" s="9" t="s">
        <v>41</v>
      </c>
    </row>
    <row r="282" spans="1:6" x14ac:dyDescent="0.25">
      <c r="A282" s="9"/>
      <c r="B282" s="9" t="s">
        <v>91</v>
      </c>
      <c r="C282" s="18">
        <v>0</v>
      </c>
      <c r="D282" s="18">
        <v>0</v>
      </c>
      <c r="E282" s="10">
        <v>0</v>
      </c>
      <c r="F282" s="9" t="s">
        <v>41</v>
      </c>
    </row>
    <row r="283" spans="1:6" x14ac:dyDescent="0.25">
      <c r="A283" s="9"/>
      <c r="B283" s="9" t="s">
        <v>120</v>
      </c>
      <c r="C283" s="18">
        <v>0</v>
      </c>
      <c r="D283" s="18">
        <v>0</v>
      </c>
      <c r="E283" s="10">
        <v>0</v>
      </c>
      <c r="F283" s="9" t="s">
        <v>41</v>
      </c>
    </row>
    <row r="284" spans="1:6" x14ac:dyDescent="0.25">
      <c r="A284" s="9"/>
      <c r="B284" s="9" t="s">
        <v>121</v>
      </c>
      <c r="C284" s="18">
        <v>0</v>
      </c>
      <c r="D284" s="18">
        <v>0</v>
      </c>
      <c r="E284" s="10">
        <v>0</v>
      </c>
      <c r="F284" s="9" t="s">
        <v>41</v>
      </c>
    </row>
    <row r="285" spans="1:6" x14ac:dyDescent="0.25">
      <c r="A285" s="9"/>
      <c r="B285" s="9" t="s">
        <v>124</v>
      </c>
      <c r="C285" s="18">
        <v>0</v>
      </c>
      <c r="D285" s="18">
        <v>0</v>
      </c>
      <c r="E285" s="10">
        <v>0</v>
      </c>
      <c r="F285" s="9" t="s">
        <v>41</v>
      </c>
    </row>
    <row r="286" spans="1:6" x14ac:dyDescent="0.25">
      <c r="A286" s="9"/>
      <c r="B286" s="9"/>
      <c r="C286" s="9"/>
      <c r="D286" s="9"/>
      <c r="E286" s="9"/>
      <c r="F286" s="9"/>
    </row>
    <row r="287" spans="1:6" x14ac:dyDescent="0.25">
      <c r="A287" s="9" t="s">
        <v>125</v>
      </c>
      <c r="B287" s="9"/>
      <c r="C287" s="18">
        <v>8.8770000000000002E-2</v>
      </c>
      <c r="D287" s="18">
        <v>1</v>
      </c>
      <c r="E287" s="10">
        <v>17754306</v>
      </c>
      <c r="F287" s="9" t="str">
        <f>F285</f>
        <v>LA</v>
      </c>
    </row>
    <row r="288" spans="1:6" x14ac:dyDescent="0.25">
      <c r="A288" s="9" t="s">
        <v>126</v>
      </c>
      <c r="B288" s="9"/>
      <c r="C288" s="9"/>
      <c r="D288" s="9"/>
      <c r="E288" s="10">
        <v>200003344</v>
      </c>
      <c r="F288" s="9" t="str">
        <f>F287</f>
        <v>LA</v>
      </c>
    </row>
    <row r="289" spans="1:6" x14ac:dyDescent="0.25">
      <c r="A289" s="9" t="s">
        <v>16</v>
      </c>
      <c r="B289" s="9"/>
      <c r="C289" s="9"/>
      <c r="D289" s="9"/>
      <c r="E289" s="9">
        <v>484</v>
      </c>
      <c r="F289" s="9" t="str">
        <f>F288</f>
        <v>LA</v>
      </c>
    </row>
    <row r="290" spans="1:6" x14ac:dyDescent="0.25">
      <c r="A290" s="9"/>
      <c r="B290" s="9"/>
      <c r="C290" s="9"/>
      <c r="D290" s="9"/>
      <c r="E290" s="9"/>
      <c r="F290" s="9"/>
    </row>
    <row r="291" spans="1:6" x14ac:dyDescent="0.25">
      <c r="A291" s="9" t="s">
        <v>42</v>
      </c>
      <c r="B291" s="9" t="s">
        <v>116</v>
      </c>
      <c r="C291" s="18">
        <v>5.0099999999999999E-2</v>
      </c>
      <c r="D291" s="18">
        <v>0.41574</v>
      </c>
      <c r="E291" s="10">
        <v>65950272</v>
      </c>
      <c r="F291" s="9" t="s">
        <v>42</v>
      </c>
    </row>
    <row r="292" spans="1:6" x14ac:dyDescent="0.25">
      <c r="A292" s="9"/>
      <c r="B292" s="9" t="s">
        <v>91</v>
      </c>
      <c r="C292" s="18">
        <v>4.8280000000000003E-2</v>
      </c>
      <c r="D292" s="18">
        <v>0.40060000000000001</v>
      </c>
      <c r="E292" s="10">
        <v>63549194</v>
      </c>
      <c r="F292" s="9" t="s">
        <v>42</v>
      </c>
    </row>
    <row r="293" spans="1:6" x14ac:dyDescent="0.25">
      <c r="A293" s="9"/>
      <c r="B293" s="9" t="s">
        <v>119</v>
      </c>
      <c r="C293" s="18">
        <v>8.6800000000000002E-3</v>
      </c>
      <c r="D293" s="18">
        <v>7.1989999999999998E-2</v>
      </c>
      <c r="E293" s="10">
        <v>11419955</v>
      </c>
      <c r="F293" s="9" t="s">
        <v>42</v>
      </c>
    </row>
    <row r="294" spans="1:6" x14ac:dyDescent="0.25">
      <c r="A294" s="9"/>
      <c r="B294" s="9" t="s">
        <v>117</v>
      </c>
      <c r="C294" s="18">
        <v>8.0800000000000004E-3</v>
      </c>
      <c r="D294" s="18">
        <v>6.7059999999999995E-2</v>
      </c>
      <c r="E294" s="10">
        <v>10637733</v>
      </c>
      <c r="F294" s="9" t="s">
        <v>42</v>
      </c>
    </row>
    <row r="295" spans="1:6" x14ac:dyDescent="0.25">
      <c r="A295" s="9"/>
      <c r="B295" s="9" t="s">
        <v>121</v>
      </c>
      <c r="C295" s="18">
        <v>2.9299999999999999E-3</v>
      </c>
      <c r="D295" s="18">
        <v>2.427E-2</v>
      </c>
      <c r="E295" s="10">
        <v>3850073</v>
      </c>
      <c r="F295" s="9" t="s">
        <v>42</v>
      </c>
    </row>
    <row r="296" spans="1:6" x14ac:dyDescent="0.25">
      <c r="A296" s="9"/>
      <c r="B296" s="9" t="s">
        <v>118</v>
      </c>
      <c r="C296" s="18">
        <v>2.2399999999999998E-3</v>
      </c>
      <c r="D296" s="18">
        <v>1.857E-2</v>
      </c>
      <c r="E296" s="10">
        <v>2945976</v>
      </c>
      <c r="F296" s="9" t="s">
        <v>42</v>
      </c>
    </row>
    <row r="297" spans="1:6" x14ac:dyDescent="0.25">
      <c r="A297" s="9"/>
      <c r="B297" s="9" t="s">
        <v>124</v>
      </c>
      <c r="C297" s="18">
        <v>2.1000000000000001E-4</v>
      </c>
      <c r="D297" s="18">
        <v>1.7700000000000001E-3</v>
      </c>
      <c r="E297" s="10">
        <v>281088</v>
      </c>
      <c r="F297" s="9" t="s">
        <v>42</v>
      </c>
    </row>
    <row r="298" spans="1:6" x14ac:dyDescent="0.25">
      <c r="A298" s="9"/>
      <c r="B298" s="9" t="s">
        <v>120</v>
      </c>
      <c r="C298" s="18">
        <v>0</v>
      </c>
      <c r="D298" s="18">
        <v>0</v>
      </c>
      <c r="E298" s="10">
        <v>0</v>
      </c>
      <c r="F298" s="9" t="s">
        <v>42</v>
      </c>
    </row>
    <row r="299" spans="1:6" x14ac:dyDescent="0.25">
      <c r="A299" s="9"/>
      <c r="B299" s="9" t="s">
        <v>122</v>
      </c>
      <c r="C299" s="18">
        <v>0</v>
      </c>
      <c r="D299" s="18">
        <v>0</v>
      </c>
      <c r="E299" s="10">
        <v>0</v>
      </c>
      <c r="F299" s="9" t="s">
        <v>42</v>
      </c>
    </row>
    <row r="300" spans="1:6" x14ac:dyDescent="0.25">
      <c r="A300" s="9"/>
      <c r="B300" s="9" t="s">
        <v>123</v>
      </c>
      <c r="C300" s="18">
        <v>0</v>
      </c>
      <c r="D300" s="18">
        <v>0</v>
      </c>
      <c r="E300" s="10">
        <v>0</v>
      </c>
      <c r="F300" s="9" t="s">
        <v>42</v>
      </c>
    </row>
    <row r="301" spans="1:6" x14ac:dyDescent="0.25">
      <c r="A301" s="9"/>
      <c r="B301" s="9"/>
      <c r="C301" s="9"/>
      <c r="D301" s="9"/>
      <c r="E301" s="9"/>
      <c r="F301" s="9"/>
    </row>
    <row r="302" spans="1:6" x14ac:dyDescent="0.25">
      <c r="A302" s="9" t="s">
        <v>125</v>
      </c>
      <c r="B302" s="9"/>
      <c r="C302" s="18">
        <v>0.12052</v>
      </c>
      <c r="D302" s="18">
        <v>1</v>
      </c>
      <c r="E302" s="10">
        <v>158634291</v>
      </c>
      <c r="F302" s="9" t="str">
        <f>F300</f>
        <v>MA</v>
      </c>
    </row>
    <row r="303" spans="1:6" x14ac:dyDescent="0.25">
      <c r="A303" s="9" t="s">
        <v>126</v>
      </c>
      <c r="B303" s="9"/>
      <c r="C303" s="9"/>
      <c r="D303" s="9"/>
      <c r="E303" s="10">
        <v>1316263683</v>
      </c>
      <c r="F303" s="9" t="str">
        <f>F302</f>
        <v>MA</v>
      </c>
    </row>
    <row r="304" spans="1:6" x14ac:dyDescent="0.25">
      <c r="A304" s="9" t="s">
        <v>16</v>
      </c>
      <c r="B304" s="9"/>
      <c r="C304" s="9"/>
      <c r="D304" s="9"/>
      <c r="E304" s="9">
        <v>520</v>
      </c>
      <c r="F304" s="9" t="str">
        <f>F303</f>
        <v>MA</v>
      </c>
    </row>
    <row r="305" spans="1:6" x14ac:dyDescent="0.25">
      <c r="A305" s="9"/>
      <c r="B305" s="9"/>
      <c r="C305" s="9"/>
      <c r="D305" s="9"/>
      <c r="E305" s="9"/>
      <c r="F305" s="9"/>
    </row>
    <row r="306" spans="1:6" x14ac:dyDescent="0.25">
      <c r="A306" s="9" t="s">
        <v>43</v>
      </c>
      <c r="B306" s="9" t="s">
        <v>91</v>
      </c>
      <c r="C306" s="18">
        <v>0.13641</v>
      </c>
      <c r="D306" s="18">
        <v>0.64929000000000003</v>
      </c>
      <c r="E306" s="10">
        <v>76573296</v>
      </c>
      <c r="F306" s="9" t="s">
        <v>43</v>
      </c>
    </row>
    <row r="307" spans="1:6" x14ac:dyDescent="0.25">
      <c r="A307" s="9"/>
      <c r="B307" s="9" t="s">
        <v>116</v>
      </c>
      <c r="C307" s="18">
        <v>4.2590000000000003E-2</v>
      </c>
      <c r="D307" s="18">
        <v>0.20271</v>
      </c>
      <c r="E307" s="10">
        <v>23905980</v>
      </c>
      <c r="F307" s="9" t="s">
        <v>43</v>
      </c>
    </row>
    <row r="308" spans="1:6" x14ac:dyDescent="0.25">
      <c r="A308" s="9"/>
      <c r="B308" s="9" t="s">
        <v>117</v>
      </c>
      <c r="C308" s="18">
        <v>1.0880000000000001E-2</v>
      </c>
      <c r="D308" s="18">
        <v>5.1799999999999999E-2</v>
      </c>
      <c r="E308" s="10">
        <v>6109287</v>
      </c>
      <c r="F308" s="9" t="s">
        <v>43</v>
      </c>
    </row>
    <row r="309" spans="1:6" x14ac:dyDescent="0.25">
      <c r="A309" s="9"/>
      <c r="B309" s="9" t="s">
        <v>118</v>
      </c>
      <c r="C309" s="18">
        <v>6.8799999999999998E-3</v>
      </c>
      <c r="D309" s="18">
        <v>3.2759999999999997E-2</v>
      </c>
      <c r="E309" s="10">
        <v>3863322</v>
      </c>
      <c r="F309" s="9" t="s">
        <v>43</v>
      </c>
    </row>
    <row r="310" spans="1:6" x14ac:dyDescent="0.25">
      <c r="A310" s="9"/>
      <c r="B310" s="9" t="s">
        <v>123</v>
      </c>
      <c r="C310" s="18">
        <v>4.2500000000000003E-3</v>
      </c>
      <c r="D310" s="18">
        <v>2.0209999999999999E-2</v>
      </c>
      <c r="E310" s="10">
        <v>2383955</v>
      </c>
      <c r="F310" s="9" t="s">
        <v>43</v>
      </c>
    </row>
    <row r="311" spans="1:6" x14ac:dyDescent="0.25">
      <c r="A311" s="9"/>
      <c r="B311" s="9" t="s">
        <v>119</v>
      </c>
      <c r="C311" s="18">
        <v>3.81E-3</v>
      </c>
      <c r="D311" s="18">
        <v>1.8159999999999999E-2</v>
      </c>
      <c r="E311" s="10">
        <v>2141338</v>
      </c>
      <c r="F311" s="9" t="s">
        <v>43</v>
      </c>
    </row>
    <row r="312" spans="1:6" x14ac:dyDescent="0.25">
      <c r="A312" s="9"/>
      <c r="B312" s="9" t="s">
        <v>122</v>
      </c>
      <c r="C312" s="18">
        <v>3.2799999999999999E-3</v>
      </c>
      <c r="D312" s="18">
        <v>1.559E-2</v>
      </c>
      <c r="E312" s="10">
        <v>1838577</v>
      </c>
      <c r="F312" s="9" t="s">
        <v>43</v>
      </c>
    </row>
    <row r="313" spans="1:6" x14ac:dyDescent="0.25">
      <c r="A313" s="9"/>
      <c r="B313" s="9" t="s">
        <v>121</v>
      </c>
      <c r="C313" s="18">
        <v>1.99E-3</v>
      </c>
      <c r="D313" s="18">
        <v>9.4900000000000002E-3</v>
      </c>
      <c r="E313" s="10">
        <v>1118817</v>
      </c>
      <c r="F313" s="9" t="s">
        <v>43</v>
      </c>
    </row>
    <row r="314" spans="1:6" x14ac:dyDescent="0.25">
      <c r="A314" s="9"/>
      <c r="B314" s="9" t="s">
        <v>120</v>
      </c>
      <c r="C314" s="18">
        <v>0</v>
      </c>
      <c r="D314" s="18">
        <v>0</v>
      </c>
      <c r="E314" s="10">
        <v>0</v>
      </c>
      <c r="F314" s="9" t="s">
        <v>43</v>
      </c>
    </row>
    <row r="315" spans="1:6" x14ac:dyDescent="0.25">
      <c r="A315" s="9"/>
      <c r="B315" s="9" t="s">
        <v>124</v>
      </c>
      <c r="C315" s="18">
        <v>0</v>
      </c>
      <c r="D315" s="18">
        <v>0</v>
      </c>
      <c r="E315" s="10">
        <v>0</v>
      </c>
      <c r="F315" s="9" t="s">
        <v>43</v>
      </c>
    </row>
    <row r="316" spans="1:6" x14ac:dyDescent="0.25">
      <c r="A316" s="9"/>
      <c r="B316" s="9"/>
      <c r="C316" s="9"/>
      <c r="D316" s="9"/>
      <c r="E316" s="9"/>
      <c r="F316" s="9"/>
    </row>
    <row r="317" spans="1:6" x14ac:dyDescent="0.25">
      <c r="A317" s="9" t="s">
        <v>125</v>
      </c>
      <c r="B317" s="9"/>
      <c r="C317" s="18">
        <v>0.21009</v>
      </c>
      <c r="D317" s="18">
        <v>1</v>
      </c>
      <c r="E317" s="10">
        <v>117934572</v>
      </c>
      <c r="F317" s="9" t="str">
        <f>F315</f>
        <v>MD</v>
      </c>
    </row>
    <row r="318" spans="1:6" x14ac:dyDescent="0.25">
      <c r="A318" s="9" t="s">
        <v>126</v>
      </c>
      <c r="B318" s="9"/>
      <c r="C318" s="9"/>
      <c r="D318" s="9"/>
      <c r="E318" s="10">
        <v>561360904</v>
      </c>
      <c r="F318" s="9" t="str">
        <f>F317</f>
        <v>MD</v>
      </c>
    </row>
    <row r="319" spans="1:6" x14ac:dyDescent="0.25">
      <c r="A319" s="9" t="s">
        <v>16</v>
      </c>
      <c r="B319" s="9"/>
      <c r="C319" s="9"/>
      <c r="D319" s="9"/>
      <c r="E319" s="9">
        <v>432</v>
      </c>
      <c r="F319" s="9" t="str">
        <f>F318</f>
        <v>MD</v>
      </c>
    </row>
    <row r="320" spans="1:6" x14ac:dyDescent="0.25">
      <c r="A320" s="9"/>
      <c r="B320" s="9"/>
      <c r="C320" s="9"/>
      <c r="D320" s="9"/>
      <c r="E320" s="9"/>
      <c r="F320" s="9"/>
    </row>
    <row r="321" spans="1:6" x14ac:dyDescent="0.25">
      <c r="A321" s="9" t="s">
        <v>44</v>
      </c>
      <c r="B321" s="9" t="s">
        <v>91</v>
      </c>
      <c r="C321" s="18">
        <v>6.3490000000000005E-2</v>
      </c>
      <c r="D321" s="18">
        <v>0.60089000000000004</v>
      </c>
      <c r="E321" s="10">
        <v>7262530</v>
      </c>
      <c r="F321" s="9" t="s">
        <v>44</v>
      </c>
    </row>
    <row r="322" spans="1:6" x14ac:dyDescent="0.25">
      <c r="A322" s="9"/>
      <c r="B322" s="9" t="s">
        <v>116</v>
      </c>
      <c r="C322" s="18">
        <v>2.367E-2</v>
      </c>
      <c r="D322" s="18">
        <v>0.22406000000000001</v>
      </c>
      <c r="E322" s="10">
        <v>2708006</v>
      </c>
      <c r="F322" s="9" t="s">
        <v>44</v>
      </c>
    </row>
    <row r="323" spans="1:6" x14ac:dyDescent="0.25">
      <c r="A323" s="9"/>
      <c r="B323" s="9" t="s">
        <v>122</v>
      </c>
      <c r="C323" s="18">
        <v>7.4900000000000001E-3</v>
      </c>
      <c r="D323" s="18">
        <v>7.0849999999999996E-2</v>
      </c>
      <c r="E323" s="10">
        <v>856315</v>
      </c>
      <c r="F323" s="9" t="s">
        <v>44</v>
      </c>
    </row>
    <row r="324" spans="1:6" x14ac:dyDescent="0.25">
      <c r="A324" s="9"/>
      <c r="B324" s="9" t="s">
        <v>118</v>
      </c>
      <c r="C324" s="18">
        <v>6.0099999999999997E-3</v>
      </c>
      <c r="D324" s="18">
        <v>5.6869999999999997E-2</v>
      </c>
      <c r="E324" s="10">
        <v>687295</v>
      </c>
      <c r="F324" s="9" t="s">
        <v>44</v>
      </c>
    </row>
    <row r="325" spans="1:6" x14ac:dyDescent="0.25">
      <c r="A325" s="9"/>
      <c r="B325" s="9" t="s">
        <v>117</v>
      </c>
      <c r="C325" s="18">
        <v>4.4099999999999999E-3</v>
      </c>
      <c r="D325" s="18">
        <v>4.1770000000000002E-2</v>
      </c>
      <c r="E325" s="10">
        <v>504806</v>
      </c>
      <c r="F325" s="9" t="s">
        <v>44</v>
      </c>
    </row>
    <row r="326" spans="1:6" x14ac:dyDescent="0.25">
      <c r="A326" s="9"/>
      <c r="B326" s="9" t="s">
        <v>124</v>
      </c>
      <c r="C326" s="18">
        <v>5.9000000000000003E-4</v>
      </c>
      <c r="D326" s="18">
        <v>5.5599999999999998E-3</v>
      </c>
      <c r="E326" s="10">
        <v>67251</v>
      </c>
      <c r="F326" s="9" t="s">
        <v>44</v>
      </c>
    </row>
    <row r="327" spans="1:6" x14ac:dyDescent="0.25">
      <c r="A327" s="9"/>
      <c r="B327" s="9" t="s">
        <v>119</v>
      </c>
      <c r="C327" s="18">
        <v>0</v>
      </c>
      <c r="D327" s="18">
        <v>0</v>
      </c>
      <c r="E327" s="10">
        <v>0</v>
      </c>
      <c r="F327" s="9" t="s">
        <v>44</v>
      </c>
    </row>
    <row r="328" spans="1:6" x14ac:dyDescent="0.25">
      <c r="A328" s="9"/>
      <c r="B328" s="9" t="s">
        <v>120</v>
      </c>
      <c r="C328" s="18">
        <v>0</v>
      </c>
      <c r="D328" s="18">
        <v>0</v>
      </c>
      <c r="E328" s="10">
        <v>0</v>
      </c>
      <c r="F328" s="9" t="s">
        <v>44</v>
      </c>
    </row>
    <row r="329" spans="1:6" x14ac:dyDescent="0.25">
      <c r="A329" s="9"/>
      <c r="B329" s="9" t="s">
        <v>121</v>
      </c>
      <c r="C329" s="18">
        <v>0</v>
      </c>
      <c r="D329" s="18">
        <v>0</v>
      </c>
      <c r="E329" s="10">
        <v>0</v>
      </c>
      <c r="F329" s="9" t="s">
        <v>44</v>
      </c>
    </row>
    <row r="330" spans="1:6" x14ac:dyDescent="0.25">
      <c r="A330" s="9"/>
      <c r="B330" s="9" t="s">
        <v>123</v>
      </c>
      <c r="C330" s="18">
        <v>0</v>
      </c>
      <c r="D330" s="18">
        <v>0</v>
      </c>
      <c r="E330" s="10">
        <v>0</v>
      </c>
      <c r="F330" s="9" t="s">
        <v>44</v>
      </c>
    </row>
    <row r="331" spans="1:6" x14ac:dyDescent="0.25">
      <c r="A331" s="9"/>
      <c r="B331" s="9"/>
      <c r="C331" s="9"/>
      <c r="D331" s="9"/>
      <c r="E331" s="9"/>
      <c r="F331" s="9"/>
    </row>
    <row r="332" spans="1:6" x14ac:dyDescent="0.25">
      <c r="A332" s="9" t="s">
        <v>125</v>
      </c>
      <c r="B332" s="9"/>
      <c r="C332" s="18">
        <v>0.10564999999999999</v>
      </c>
      <c r="D332" s="18">
        <v>1</v>
      </c>
      <c r="E332" s="10">
        <v>12086203</v>
      </c>
      <c r="F332" s="9" t="str">
        <f>F330</f>
        <v>ME</v>
      </c>
    </row>
    <row r="333" spans="1:6" x14ac:dyDescent="0.25">
      <c r="A333" s="9" t="s">
        <v>126</v>
      </c>
      <c r="B333" s="9"/>
      <c r="C333" s="9"/>
      <c r="D333" s="9"/>
      <c r="E333" s="10">
        <v>114393341</v>
      </c>
      <c r="F333" s="9" t="str">
        <f>F332</f>
        <v>ME</v>
      </c>
    </row>
    <row r="334" spans="1:6" x14ac:dyDescent="0.25">
      <c r="A334" s="9" t="s">
        <v>16</v>
      </c>
      <c r="B334" s="9"/>
      <c r="C334" s="9"/>
      <c r="D334" s="9"/>
      <c r="E334" s="9">
        <v>492</v>
      </c>
      <c r="F334" s="9" t="str">
        <f>F333</f>
        <v>ME</v>
      </c>
    </row>
    <row r="335" spans="1:6" x14ac:dyDescent="0.25">
      <c r="A335" s="9"/>
      <c r="B335" s="9"/>
      <c r="C335" s="9"/>
      <c r="D335" s="9"/>
      <c r="E335" s="9"/>
      <c r="F335" s="9"/>
    </row>
    <row r="336" spans="1:6" x14ac:dyDescent="0.25">
      <c r="A336" s="9" t="s">
        <v>45</v>
      </c>
      <c r="B336" s="9" t="s">
        <v>91</v>
      </c>
      <c r="C336" s="18">
        <v>0.22824</v>
      </c>
      <c r="D336" s="18">
        <v>0.78569</v>
      </c>
      <c r="E336" s="10">
        <v>171125729</v>
      </c>
      <c r="F336" s="9" t="s">
        <v>45</v>
      </c>
    </row>
    <row r="337" spans="1:6" x14ac:dyDescent="0.25">
      <c r="A337" s="9"/>
      <c r="B337" s="9" t="s">
        <v>116</v>
      </c>
      <c r="C337" s="18">
        <v>1.9220000000000001E-2</v>
      </c>
      <c r="D337" s="18">
        <v>6.6159999999999997E-2</v>
      </c>
      <c r="E337" s="10">
        <v>14409550</v>
      </c>
      <c r="F337" s="9" t="s">
        <v>45</v>
      </c>
    </row>
    <row r="338" spans="1:6" x14ac:dyDescent="0.25">
      <c r="A338" s="9"/>
      <c r="B338" s="9" t="s">
        <v>117</v>
      </c>
      <c r="C338" s="18">
        <v>1.256E-2</v>
      </c>
      <c r="D338" s="18">
        <v>4.3249999999999997E-2</v>
      </c>
      <c r="E338" s="10">
        <v>9420002</v>
      </c>
      <c r="F338" s="9" t="s">
        <v>45</v>
      </c>
    </row>
    <row r="339" spans="1:6" x14ac:dyDescent="0.25">
      <c r="A339" s="9"/>
      <c r="B339" s="9" t="s">
        <v>122</v>
      </c>
      <c r="C339" s="18">
        <v>1.2319999999999999E-2</v>
      </c>
      <c r="D339" s="18">
        <v>4.24E-2</v>
      </c>
      <c r="E339" s="10">
        <v>9234389</v>
      </c>
      <c r="F339" s="9" t="s">
        <v>45</v>
      </c>
    </row>
    <row r="340" spans="1:6" x14ac:dyDescent="0.25">
      <c r="A340" s="9"/>
      <c r="B340" s="9" t="s">
        <v>120</v>
      </c>
      <c r="C340" s="18">
        <v>7.0099999999999997E-3</v>
      </c>
      <c r="D340" s="18">
        <v>2.4129999999999999E-2</v>
      </c>
      <c r="E340" s="10">
        <v>5254616</v>
      </c>
      <c r="F340" s="9" t="s">
        <v>45</v>
      </c>
    </row>
    <row r="341" spans="1:6" x14ac:dyDescent="0.25">
      <c r="A341" s="9"/>
      <c r="B341" s="9" t="s">
        <v>118</v>
      </c>
      <c r="C341" s="18">
        <v>4.5100000000000001E-3</v>
      </c>
      <c r="D341" s="18">
        <v>1.5520000000000001E-2</v>
      </c>
      <c r="E341" s="10">
        <v>3381085</v>
      </c>
      <c r="F341" s="9" t="s">
        <v>45</v>
      </c>
    </row>
    <row r="342" spans="1:6" x14ac:dyDescent="0.25">
      <c r="A342" s="9"/>
      <c r="B342" s="9" t="s">
        <v>123</v>
      </c>
      <c r="C342" s="18">
        <v>3.98E-3</v>
      </c>
      <c r="D342" s="18">
        <v>1.3679999999999999E-2</v>
      </c>
      <c r="E342" s="10">
        <v>2980604</v>
      </c>
      <c r="F342" s="9" t="s">
        <v>45</v>
      </c>
    </row>
    <row r="343" spans="1:6" x14ac:dyDescent="0.25">
      <c r="A343" s="9"/>
      <c r="B343" s="9" t="s">
        <v>121</v>
      </c>
      <c r="C343" s="18">
        <v>1.8699999999999999E-3</v>
      </c>
      <c r="D343" s="18">
        <v>6.43E-3</v>
      </c>
      <c r="E343" s="10">
        <v>1400979</v>
      </c>
      <c r="F343" s="9" t="s">
        <v>45</v>
      </c>
    </row>
    <row r="344" spans="1:6" x14ac:dyDescent="0.25">
      <c r="A344" s="9"/>
      <c r="B344" s="9" t="s">
        <v>124</v>
      </c>
      <c r="C344" s="18">
        <v>4.6000000000000001E-4</v>
      </c>
      <c r="D344" s="18">
        <v>1.58E-3</v>
      </c>
      <c r="E344" s="10">
        <v>343594</v>
      </c>
      <c r="F344" s="9" t="s">
        <v>45</v>
      </c>
    </row>
    <row r="345" spans="1:6" x14ac:dyDescent="0.25">
      <c r="A345" s="9"/>
      <c r="B345" s="9" t="s">
        <v>119</v>
      </c>
      <c r="C345" s="18">
        <v>3.4000000000000002E-4</v>
      </c>
      <c r="D345" s="18">
        <v>1.16E-3</v>
      </c>
      <c r="E345" s="10">
        <v>251897</v>
      </c>
      <c r="F345" s="9" t="s">
        <v>45</v>
      </c>
    </row>
    <row r="346" spans="1:6" x14ac:dyDescent="0.25">
      <c r="A346" s="9"/>
      <c r="B346" s="9"/>
      <c r="C346" s="9"/>
      <c r="D346" s="9"/>
      <c r="E346" s="9"/>
      <c r="F346" s="9"/>
    </row>
    <row r="347" spans="1:6" x14ac:dyDescent="0.25">
      <c r="A347" s="9" t="s">
        <v>125</v>
      </c>
      <c r="B347" s="9"/>
      <c r="C347" s="18">
        <v>0.29049000000000003</v>
      </c>
      <c r="D347" s="18">
        <v>1</v>
      </c>
      <c r="E347" s="10">
        <v>217802445</v>
      </c>
      <c r="F347" s="9" t="str">
        <f>F345</f>
        <v>MI</v>
      </c>
    </row>
    <row r="348" spans="1:6" x14ac:dyDescent="0.25">
      <c r="A348" s="9" t="s">
        <v>126</v>
      </c>
      <c r="B348" s="9"/>
      <c r="C348" s="9"/>
      <c r="D348" s="9"/>
      <c r="E348" s="10">
        <v>749777646</v>
      </c>
      <c r="F348" s="9" t="str">
        <f>F347</f>
        <v>MI</v>
      </c>
    </row>
    <row r="349" spans="1:6" x14ac:dyDescent="0.25">
      <c r="A349" s="9" t="s">
        <v>16</v>
      </c>
      <c r="B349" s="9"/>
      <c r="C349" s="9"/>
      <c r="D349" s="9"/>
      <c r="E349" s="9">
        <v>500</v>
      </c>
      <c r="F349" s="9" t="str">
        <f>F348</f>
        <v>MI</v>
      </c>
    </row>
    <row r="350" spans="1:6" x14ac:dyDescent="0.25">
      <c r="A350" s="9"/>
      <c r="B350" s="9"/>
      <c r="C350" s="9"/>
      <c r="D350" s="9"/>
      <c r="E350" s="9"/>
      <c r="F350" s="9"/>
    </row>
    <row r="351" spans="1:6" x14ac:dyDescent="0.25">
      <c r="A351" s="9" t="s">
        <v>46</v>
      </c>
      <c r="B351" s="9" t="s">
        <v>116</v>
      </c>
      <c r="C351" s="18">
        <v>5.4550000000000001E-2</v>
      </c>
      <c r="D351" s="18">
        <v>0.67005000000000003</v>
      </c>
      <c r="E351" s="10">
        <v>43360636</v>
      </c>
      <c r="F351" s="9" t="s">
        <v>46</v>
      </c>
    </row>
    <row r="352" spans="1:6" x14ac:dyDescent="0.25">
      <c r="A352" s="9"/>
      <c r="B352" s="9" t="s">
        <v>118</v>
      </c>
      <c r="C352" s="18">
        <v>1.409E-2</v>
      </c>
      <c r="D352" s="18">
        <v>0.17311000000000001</v>
      </c>
      <c r="E352" s="10">
        <v>11202293</v>
      </c>
      <c r="F352" s="9" t="s">
        <v>46</v>
      </c>
    </row>
    <row r="353" spans="1:6" x14ac:dyDescent="0.25">
      <c r="A353" s="9"/>
      <c r="B353" s="9" t="s">
        <v>117</v>
      </c>
      <c r="C353" s="18">
        <v>6.0899999999999999E-3</v>
      </c>
      <c r="D353" s="18">
        <v>7.4870000000000006E-2</v>
      </c>
      <c r="E353" s="10">
        <v>4845105</v>
      </c>
      <c r="F353" s="9" t="s">
        <v>46</v>
      </c>
    </row>
    <row r="354" spans="1:6" x14ac:dyDescent="0.25">
      <c r="A354" s="9"/>
      <c r="B354" s="9" t="s">
        <v>123</v>
      </c>
      <c r="C354" s="18">
        <v>2.7100000000000002E-3</v>
      </c>
      <c r="D354" s="18">
        <v>3.3309999999999999E-2</v>
      </c>
      <c r="E354" s="10">
        <v>2155758</v>
      </c>
      <c r="F354" s="9" t="s">
        <v>46</v>
      </c>
    </row>
    <row r="355" spans="1:6" x14ac:dyDescent="0.25">
      <c r="A355" s="9"/>
      <c r="B355" s="9" t="s">
        <v>122</v>
      </c>
      <c r="C355" s="18">
        <v>2.3999999999999998E-3</v>
      </c>
      <c r="D355" s="18">
        <v>2.9520000000000001E-2</v>
      </c>
      <c r="E355" s="10">
        <v>1910492</v>
      </c>
      <c r="F355" s="9" t="s">
        <v>46</v>
      </c>
    </row>
    <row r="356" spans="1:6" x14ac:dyDescent="0.25">
      <c r="A356" s="9"/>
      <c r="B356" s="9" t="s">
        <v>121</v>
      </c>
      <c r="C356" s="18">
        <v>1.56E-3</v>
      </c>
      <c r="D356" s="18">
        <v>1.9140000000000001E-2</v>
      </c>
      <c r="E356" s="10">
        <v>1238275</v>
      </c>
      <c r="F356" s="9" t="s">
        <v>46</v>
      </c>
    </row>
    <row r="357" spans="1:6" x14ac:dyDescent="0.25">
      <c r="A357" s="9"/>
      <c r="B357" s="9" t="s">
        <v>119</v>
      </c>
      <c r="C357" s="18">
        <v>0</v>
      </c>
      <c r="D357" s="18">
        <v>0</v>
      </c>
      <c r="E357" s="10">
        <v>0</v>
      </c>
      <c r="F357" s="9" t="s">
        <v>46</v>
      </c>
    </row>
    <row r="358" spans="1:6" x14ac:dyDescent="0.25">
      <c r="A358" s="9"/>
      <c r="B358" s="9" t="s">
        <v>91</v>
      </c>
      <c r="C358" s="18">
        <v>0</v>
      </c>
      <c r="D358" s="18">
        <v>0</v>
      </c>
      <c r="E358" s="10">
        <v>0</v>
      </c>
      <c r="F358" s="9" t="s">
        <v>46</v>
      </c>
    </row>
    <row r="359" spans="1:6" x14ac:dyDescent="0.25">
      <c r="A359" s="9"/>
      <c r="B359" s="9" t="s">
        <v>120</v>
      </c>
      <c r="C359" s="18">
        <v>0</v>
      </c>
      <c r="D359" s="18">
        <v>0</v>
      </c>
      <c r="E359" s="10">
        <v>0</v>
      </c>
      <c r="F359" s="9" t="s">
        <v>46</v>
      </c>
    </row>
    <row r="360" spans="1:6" x14ac:dyDescent="0.25">
      <c r="A360" s="9"/>
      <c r="B360" s="9" t="s">
        <v>124</v>
      </c>
      <c r="C360" s="18">
        <v>0</v>
      </c>
      <c r="D360" s="18">
        <v>0</v>
      </c>
      <c r="E360" s="10">
        <v>0</v>
      </c>
      <c r="F360" s="9" t="s">
        <v>46</v>
      </c>
    </row>
    <row r="361" spans="1:6" x14ac:dyDescent="0.25">
      <c r="A361" s="9"/>
      <c r="B361" s="9"/>
      <c r="C361" s="9"/>
      <c r="D361" s="9"/>
      <c r="E361" s="9"/>
      <c r="F361" s="9"/>
    </row>
    <row r="362" spans="1:6" x14ac:dyDescent="0.25">
      <c r="A362" s="9" t="s">
        <v>125</v>
      </c>
      <c r="B362" s="9"/>
      <c r="C362" s="18">
        <v>8.1409999999999996E-2</v>
      </c>
      <c r="D362" s="18">
        <v>1</v>
      </c>
      <c r="E362" s="10">
        <v>64712559</v>
      </c>
      <c r="F362" s="9" t="str">
        <f>F360</f>
        <v>MN</v>
      </c>
    </row>
    <row r="363" spans="1:6" x14ac:dyDescent="0.25">
      <c r="A363" s="9" t="s">
        <v>126</v>
      </c>
      <c r="B363" s="9"/>
      <c r="C363" s="9"/>
      <c r="D363" s="9"/>
      <c r="E363" s="10">
        <v>794943268</v>
      </c>
      <c r="F363" s="9" t="str">
        <f>F362</f>
        <v>MN</v>
      </c>
    </row>
    <row r="364" spans="1:6" x14ac:dyDescent="0.25">
      <c r="A364" s="9" t="s">
        <v>16</v>
      </c>
      <c r="B364" s="9"/>
      <c r="C364" s="9"/>
      <c r="D364" s="9"/>
      <c r="E364" s="9">
        <v>487</v>
      </c>
      <c r="F364" s="9" t="str">
        <f>F363</f>
        <v>MN</v>
      </c>
    </row>
    <row r="365" spans="1:6" x14ac:dyDescent="0.25">
      <c r="A365" s="9"/>
      <c r="B365" s="9"/>
      <c r="C365" s="9"/>
      <c r="D365" s="9"/>
      <c r="E365" s="9"/>
      <c r="F365" s="9"/>
    </row>
    <row r="366" spans="1:6" x14ac:dyDescent="0.25">
      <c r="A366" s="9" t="s">
        <v>47</v>
      </c>
      <c r="B366" s="9" t="s">
        <v>116</v>
      </c>
      <c r="C366" s="18">
        <v>3.7170000000000002E-2</v>
      </c>
      <c r="D366" s="18">
        <v>0.49913000000000002</v>
      </c>
      <c r="E366" s="10">
        <v>11399699</v>
      </c>
      <c r="F366" s="9" t="s">
        <v>47</v>
      </c>
    </row>
    <row r="367" spans="1:6" x14ac:dyDescent="0.25">
      <c r="A367" s="9"/>
      <c r="B367" s="9" t="s">
        <v>91</v>
      </c>
      <c r="C367" s="18">
        <v>1.3339999999999999E-2</v>
      </c>
      <c r="D367" s="18">
        <v>0.17916000000000001</v>
      </c>
      <c r="E367" s="10">
        <v>4091866</v>
      </c>
      <c r="F367" s="9" t="s">
        <v>47</v>
      </c>
    </row>
    <row r="368" spans="1:6" x14ac:dyDescent="0.25">
      <c r="A368" s="9"/>
      <c r="B368" s="9" t="s">
        <v>117</v>
      </c>
      <c r="C368" s="18">
        <v>1.205E-2</v>
      </c>
      <c r="D368" s="18">
        <v>0.16181999999999999</v>
      </c>
      <c r="E368" s="10">
        <v>3695863</v>
      </c>
      <c r="F368" s="9" t="s">
        <v>47</v>
      </c>
    </row>
    <row r="369" spans="1:6" x14ac:dyDescent="0.25">
      <c r="A369" s="9"/>
      <c r="B369" s="9" t="s">
        <v>123</v>
      </c>
      <c r="C369" s="18">
        <v>7.8799999999999999E-3</v>
      </c>
      <c r="D369" s="18">
        <v>0.10582</v>
      </c>
      <c r="E369" s="10">
        <v>2416895</v>
      </c>
      <c r="F369" s="9" t="s">
        <v>47</v>
      </c>
    </row>
    <row r="370" spans="1:6" x14ac:dyDescent="0.25">
      <c r="A370" s="9"/>
      <c r="B370" s="9" t="s">
        <v>121</v>
      </c>
      <c r="C370" s="18">
        <v>2.7799999999999999E-3</v>
      </c>
      <c r="D370" s="18">
        <v>3.7289999999999997E-2</v>
      </c>
      <c r="E370" s="10">
        <v>851582</v>
      </c>
      <c r="F370" s="9" t="s">
        <v>47</v>
      </c>
    </row>
    <row r="371" spans="1:6" x14ac:dyDescent="0.25">
      <c r="A371" s="9"/>
      <c r="B371" s="9" t="s">
        <v>122</v>
      </c>
      <c r="C371" s="18">
        <v>1.25E-3</v>
      </c>
      <c r="D371" s="18">
        <v>1.6789999999999999E-2</v>
      </c>
      <c r="E371" s="10">
        <v>383453</v>
      </c>
      <c r="F371" s="9" t="s">
        <v>47</v>
      </c>
    </row>
    <row r="372" spans="1:6" x14ac:dyDescent="0.25">
      <c r="A372" s="9"/>
      <c r="B372" s="9" t="s">
        <v>119</v>
      </c>
      <c r="C372" s="18">
        <v>0</v>
      </c>
      <c r="D372" s="18">
        <v>0</v>
      </c>
      <c r="E372" s="10">
        <v>0</v>
      </c>
      <c r="F372" s="9" t="s">
        <v>47</v>
      </c>
    </row>
    <row r="373" spans="1:6" x14ac:dyDescent="0.25">
      <c r="A373" s="9"/>
      <c r="B373" s="9" t="s">
        <v>118</v>
      </c>
      <c r="C373" s="18">
        <v>0</v>
      </c>
      <c r="D373" s="18">
        <v>0</v>
      </c>
      <c r="E373" s="10">
        <v>0</v>
      </c>
      <c r="F373" s="9" t="s">
        <v>47</v>
      </c>
    </row>
    <row r="374" spans="1:6" x14ac:dyDescent="0.25">
      <c r="A374" s="9"/>
      <c r="B374" s="9" t="s">
        <v>120</v>
      </c>
      <c r="C374" s="18">
        <v>0</v>
      </c>
      <c r="D374" s="18">
        <v>0</v>
      </c>
      <c r="E374" s="10">
        <v>0</v>
      </c>
      <c r="F374" s="9" t="s">
        <v>47</v>
      </c>
    </row>
    <row r="375" spans="1:6" x14ac:dyDescent="0.25">
      <c r="A375" s="9"/>
      <c r="B375" s="9" t="s">
        <v>124</v>
      </c>
      <c r="C375" s="18">
        <v>0</v>
      </c>
      <c r="D375" s="18">
        <v>0</v>
      </c>
      <c r="E375" s="10">
        <v>0</v>
      </c>
      <c r="F375" s="9" t="s">
        <v>47</v>
      </c>
    </row>
    <row r="376" spans="1:6" x14ac:dyDescent="0.25">
      <c r="A376" s="9"/>
      <c r="B376" s="9"/>
      <c r="C376" s="9"/>
      <c r="D376" s="9"/>
      <c r="E376" s="9"/>
      <c r="F376" s="9"/>
    </row>
    <row r="377" spans="1:6" x14ac:dyDescent="0.25">
      <c r="A377" s="9" t="s">
        <v>125</v>
      </c>
      <c r="B377" s="9"/>
      <c r="C377" s="18">
        <v>7.4459999999999998E-2</v>
      </c>
      <c r="D377" s="18">
        <v>1</v>
      </c>
      <c r="E377" s="10">
        <v>22839358</v>
      </c>
      <c r="F377" s="9" t="str">
        <f>F375</f>
        <v>MO</v>
      </c>
    </row>
    <row r="378" spans="1:6" x14ac:dyDescent="0.25">
      <c r="A378" s="9" t="s">
        <v>126</v>
      </c>
      <c r="B378" s="9"/>
      <c r="C378" s="9"/>
      <c r="D378" s="9"/>
      <c r="E378" s="10">
        <v>306713657</v>
      </c>
      <c r="F378" s="9" t="str">
        <f>F377</f>
        <v>MO</v>
      </c>
    </row>
    <row r="379" spans="1:6" x14ac:dyDescent="0.25">
      <c r="A379" s="9" t="s">
        <v>16</v>
      </c>
      <c r="B379" s="9"/>
      <c r="C379" s="9"/>
      <c r="D379" s="9"/>
      <c r="E379" s="9">
        <v>486</v>
      </c>
      <c r="F379" s="9" t="str">
        <f>F378</f>
        <v>MO</v>
      </c>
    </row>
    <row r="380" spans="1:6" x14ac:dyDescent="0.25">
      <c r="A380" s="9"/>
      <c r="B380" s="9"/>
      <c r="C380" s="9"/>
      <c r="D380" s="9"/>
      <c r="E380" s="9"/>
      <c r="F380" s="9"/>
    </row>
    <row r="381" spans="1:6" x14ac:dyDescent="0.25">
      <c r="A381" s="9" t="s">
        <v>48</v>
      </c>
      <c r="B381" s="9" t="s">
        <v>116</v>
      </c>
      <c r="C381" s="18">
        <v>2.7109999999999999E-2</v>
      </c>
      <c r="D381" s="18">
        <v>0.32952999999999999</v>
      </c>
      <c r="E381" s="10">
        <v>2500320</v>
      </c>
      <c r="F381" s="9" t="s">
        <v>48</v>
      </c>
    </row>
    <row r="382" spans="1:6" x14ac:dyDescent="0.25">
      <c r="A382" s="9"/>
      <c r="B382" s="9" t="s">
        <v>117</v>
      </c>
      <c r="C382" s="18">
        <v>2.6519999999999998E-2</v>
      </c>
      <c r="D382" s="18">
        <v>0.32233000000000001</v>
      </c>
      <c r="E382" s="10">
        <v>2445710</v>
      </c>
      <c r="F382" s="9" t="s">
        <v>48</v>
      </c>
    </row>
    <row r="383" spans="1:6" x14ac:dyDescent="0.25">
      <c r="A383" s="9"/>
      <c r="B383" s="9" t="s">
        <v>91</v>
      </c>
      <c r="C383" s="18">
        <v>2.3560000000000001E-2</v>
      </c>
      <c r="D383" s="18">
        <v>0.28632999999999997</v>
      </c>
      <c r="E383" s="10">
        <v>2172547</v>
      </c>
      <c r="F383" s="9" t="s">
        <v>48</v>
      </c>
    </row>
    <row r="384" spans="1:6" x14ac:dyDescent="0.25">
      <c r="A384" s="9"/>
      <c r="B384" s="9" t="s">
        <v>118</v>
      </c>
      <c r="C384" s="18">
        <v>3.0999999999999999E-3</v>
      </c>
      <c r="D384" s="18">
        <v>3.773E-2</v>
      </c>
      <c r="E384" s="10">
        <v>286298</v>
      </c>
      <c r="F384" s="9" t="s">
        <v>48</v>
      </c>
    </row>
    <row r="385" spans="1:6" x14ac:dyDescent="0.25">
      <c r="A385" s="9"/>
      <c r="B385" s="9" t="s">
        <v>122</v>
      </c>
      <c r="C385" s="18">
        <v>1.2999999999999999E-3</v>
      </c>
      <c r="D385" s="18">
        <v>1.576E-2</v>
      </c>
      <c r="E385" s="10">
        <v>119601</v>
      </c>
      <c r="F385" s="9" t="s">
        <v>48</v>
      </c>
    </row>
    <row r="386" spans="1:6" x14ac:dyDescent="0.25">
      <c r="A386" s="9"/>
      <c r="B386" s="9" t="s">
        <v>119</v>
      </c>
      <c r="C386" s="18">
        <v>6.8000000000000005E-4</v>
      </c>
      <c r="D386" s="18">
        <v>8.3099999999999997E-3</v>
      </c>
      <c r="E386" s="10">
        <v>63032</v>
      </c>
      <c r="F386" s="9" t="s">
        <v>48</v>
      </c>
    </row>
    <row r="387" spans="1:6" x14ac:dyDescent="0.25">
      <c r="A387" s="9"/>
      <c r="B387" s="9" t="s">
        <v>120</v>
      </c>
      <c r="C387" s="18">
        <v>0</v>
      </c>
      <c r="D387" s="18">
        <v>0</v>
      </c>
      <c r="E387" s="10">
        <v>0</v>
      </c>
      <c r="F387" s="9" t="s">
        <v>48</v>
      </c>
    </row>
    <row r="388" spans="1:6" x14ac:dyDescent="0.25">
      <c r="A388" s="9"/>
      <c r="B388" s="9" t="s">
        <v>121</v>
      </c>
      <c r="C388" s="18">
        <v>0</v>
      </c>
      <c r="D388" s="18">
        <v>0</v>
      </c>
      <c r="E388" s="10">
        <v>0</v>
      </c>
      <c r="F388" s="9" t="s">
        <v>48</v>
      </c>
    </row>
    <row r="389" spans="1:6" x14ac:dyDescent="0.25">
      <c r="A389" s="9"/>
      <c r="B389" s="9" t="s">
        <v>123</v>
      </c>
      <c r="C389" s="18">
        <v>0</v>
      </c>
      <c r="D389" s="18">
        <v>0</v>
      </c>
      <c r="E389" s="10">
        <v>0</v>
      </c>
      <c r="F389" s="9" t="s">
        <v>48</v>
      </c>
    </row>
    <row r="390" spans="1:6" x14ac:dyDescent="0.25">
      <c r="A390" s="9"/>
      <c r="B390" s="9" t="s">
        <v>124</v>
      </c>
      <c r="C390" s="18">
        <v>0</v>
      </c>
      <c r="D390" s="18">
        <v>0</v>
      </c>
      <c r="E390" s="10">
        <v>0</v>
      </c>
      <c r="F390" s="9" t="s">
        <v>48</v>
      </c>
    </row>
    <row r="391" spans="1:6" x14ac:dyDescent="0.25">
      <c r="A391" s="9"/>
      <c r="B391" s="9"/>
      <c r="C391" s="9"/>
      <c r="D391" s="9"/>
      <c r="E391" s="9"/>
      <c r="F391" s="9"/>
    </row>
    <row r="392" spans="1:6" x14ac:dyDescent="0.25">
      <c r="A392" s="9" t="s">
        <v>125</v>
      </c>
      <c r="B392" s="9"/>
      <c r="C392" s="18">
        <v>8.2269999999999996E-2</v>
      </c>
      <c r="D392" s="18">
        <v>1</v>
      </c>
      <c r="E392" s="10">
        <v>7587508</v>
      </c>
      <c r="F392" s="9" t="str">
        <f>F390</f>
        <v>MS</v>
      </c>
    </row>
    <row r="393" spans="1:6" x14ac:dyDescent="0.25">
      <c r="A393" s="9" t="s">
        <v>126</v>
      </c>
      <c r="B393" s="9"/>
      <c r="C393" s="9"/>
      <c r="D393" s="9"/>
      <c r="E393" s="10">
        <v>92221804</v>
      </c>
      <c r="F393" s="9" t="str">
        <f>F392</f>
        <v>MS</v>
      </c>
    </row>
    <row r="394" spans="1:6" x14ac:dyDescent="0.25">
      <c r="A394" s="9" t="s">
        <v>16</v>
      </c>
      <c r="B394" s="9"/>
      <c r="C394" s="9"/>
      <c r="D394" s="9"/>
      <c r="E394" s="9">
        <v>502</v>
      </c>
      <c r="F394" s="9" t="str">
        <f>F393</f>
        <v>MS</v>
      </c>
    </row>
    <row r="395" spans="1:6" x14ac:dyDescent="0.25">
      <c r="A395" s="9"/>
      <c r="B395" s="9"/>
      <c r="C395" s="9"/>
      <c r="D395" s="9"/>
      <c r="E395" s="9"/>
      <c r="F395" s="9"/>
    </row>
    <row r="396" spans="1:6" x14ac:dyDescent="0.25">
      <c r="A396" s="9" t="s">
        <v>49</v>
      </c>
      <c r="B396" s="9" t="s">
        <v>91</v>
      </c>
      <c r="C396" s="18">
        <v>1.6209999999999999E-2</v>
      </c>
      <c r="D396" s="18">
        <v>0.39190999999999998</v>
      </c>
      <c r="E396" s="10">
        <v>1709895</v>
      </c>
      <c r="F396" s="9" t="s">
        <v>49</v>
      </c>
    </row>
    <row r="397" spans="1:6" x14ac:dyDescent="0.25">
      <c r="A397" s="9"/>
      <c r="B397" s="9" t="s">
        <v>117</v>
      </c>
      <c r="C397" s="18">
        <v>1.157E-2</v>
      </c>
      <c r="D397" s="18">
        <v>0.27972999999999998</v>
      </c>
      <c r="E397" s="10">
        <v>1220477</v>
      </c>
      <c r="F397" s="9" t="s">
        <v>49</v>
      </c>
    </row>
    <row r="398" spans="1:6" x14ac:dyDescent="0.25">
      <c r="A398" s="9"/>
      <c r="B398" s="9" t="s">
        <v>116</v>
      </c>
      <c r="C398" s="18">
        <v>9.9000000000000008E-3</v>
      </c>
      <c r="D398" s="18">
        <v>0.23923</v>
      </c>
      <c r="E398" s="10">
        <v>1043768</v>
      </c>
      <c r="F398" s="9" t="s">
        <v>49</v>
      </c>
    </row>
    <row r="399" spans="1:6" x14ac:dyDescent="0.25">
      <c r="A399" s="9"/>
      <c r="B399" s="9" t="s">
        <v>122</v>
      </c>
      <c r="C399" s="18">
        <v>2.81E-3</v>
      </c>
      <c r="D399" s="18">
        <v>6.7919999999999994E-2</v>
      </c>
      <c r="E399" s="10">
        <v>296340</v>
      </c>
      <c r="F399" s="9" t="s">
        <v>49</v>
      </c>
    </row>
    <row r="400" spans="1:6" x14ac:dyDescent="0.25">
      <c r="A400" s="9"/>
      <c r="B400" s="9" t="s">
        <v>120</v>
      </c>
      <c r="C400" s="18">
        <v>8.3000000000000001E-4</v>
      </c>
      <c r="D400" s="18">
        <v>2.002E-2</v>
      </c>
      <c r="E400" s="10">
        <v>87366</v>
      </c>
      <c r="F400" s="9" t="s">
        <v>49</v>
      </c>
    </row>
    <row r="401" spans="1:6" x14ac:dyDescent="0.25">
      <c r="A401" s="9"/>
      <c r="B401" s="9" t="s">
        <v>119</v>
      </c>
      <c r="C401" s="18">
        <v>5.0000000000000002E-5</v>
      </c>
      <c r="D401" s="18">
        <v>1.1900000000000001E-3</v>
      </c>
      <c r="E401" s="10">
        <v>5183</v>
      </c>
      <c r="F401" s="9" t="s">
        <v>49</v>
      </c>
    </row>
    <row r="402" spans="1:6" x14ac:dyDescent="0.25">
      <c r="A402" s="9"/>
      <c r="B402" s="9" t="s">
        <v>118</v>
      </c>
      <c r="C402" s="18">
        <v>0</v>
      </c>
      <c r="D402" s="18">
        <v>0</v>
      </c>
      <c r="E402" s="10">
        <v>0</v>
      </c>
      <c r="F402" s="9" t="s">
        <v>49</v>
      </c>
    </row>
    <row r="403" spans="1:6" x14ac:dyDescent="0.25">
      <c r="A403" s="9"/>
      <c r="B403" s="9" t="s">
        <v>121</v>
      </c>
      <c r="C403" s="18">
        <v>0</v>
      </c>
      <c r="D403" s="18">
        <v>0</v>
      </c>
      <c r="E403" s="10">
        <v>0</v>
      </c>
      <c r="F403" s="9" t="s">
        <v>49</v>
      </c>
    </row>
    <row r="404" spans="1:6" x14ac:dyDescent="0.25">
      <c r="A404" s="9"/>
      <c r="B404" s="9" t="s">
        <v>123</v>
      </c>
      <c r="C404" s="18">
        <v>0</v>
      </c>
      <c r="D404" s="18">
        <v>0</v>
      </c>
      <c r="E404" s="10">
        <v>0</v>
      </c>
      <c r="F404" s="9" t="s">
        <v>49</v>
      </c>
    </row>
    <row r="405" spans="1:6" x14ac:dyDescent="0.25">
      <c r="A405" s="9"/>
      <c r="B405" s="9" t="s">
        <v>124</v>
      </c>
      <c r="C405" s="18">
        <v>0</v>
      </c>
      <c r="D405" s="18">
        <v>0</v>
      </c>
      <c r="E405" s="10">
        <v>0</v>
      </c>
      <c r="F405" s="9" t="s">
        <v>49</v>
      </c>
    </row>
    <row r="406" spans="1:6" x14ac:dyDescent="0.25">
      <c r="A406" s="9"/>
      <c r="B406" s="9"/>
      <c r="C406" s="9"/>
      <c r="D406" s="9"/>
      <c r="E406" s="9"/>
      <c r="F406" s="9"/>
    </row>
    <row r="407" spans="1:6" x14ac:dyDescent="0.25">
      <c r="A407" s="9" t="s">
        <v>125</v>
      </c>
      <c r="B407" s="9"/>
      <c r="C407" s="18">
        <v>4.1360000000000001E-2</v>
      </c>
      <c r="D407" s="18">
        <v>1</v>
      </c>
      <c r="E407" s="10">
        <v>4363029</v>
      </c>
      <c r="F407" s="9" t="str">
        <f>F405</f>
        <v>MT</v>
      </c>
    </row>
    <row r="408" spans="1:6" x14ac:dyDescent="0.25">
      <c r="A408" s="9" t="s">
        <v>126</v>
      </c>
      <c r="B408" s="9"/>
      <c r="C408" s="9"/>
      <c r="D408" s="9"/>
      <c r="E408" s="10">
        <v>105478456</v>
      </c>
      <c r="F408" s="9" t="str">
        <f>F407</f>
        <v>MT</v>
      </c>
    </row>
    <row r="409" spans="1:6" x14ac:dyDescent="0.25">
      <c r="A409" s="9" t="s">
        <v>16</v>
      </c>
      <c r="B409" s="9"/>
      <c r="C409" s="9"/>
      <c r="D409" s="9"/>
      <c r="E409" s="9">
        <v>355</v>
      </c>
      <c r="F409" s="9" t="str">
        <f>F408</f>
        <v>MT</v>
      </c>
    </row>
    <row r="410" spans="1:6" x14ac:dyDescent="0.25">
      <c r="A410" s="9"/>
      <c r="B410" s="9"/>
      <c r="C410" s="9"/>
      <c r="D410" s="9"/>
      <c r="E410" s="9"/>
      <c r="F410" s="9"/>
    </row>
    <row r="411" spans="1:6" x14ac:dyDescent="0.25">
      <c r="A411" s="9" t="s">
        <v>50</v>
      </c>
      <c r="B411" s="9" t="s">
        <v>91</v>
      </c>
      <c r="C411" s="18">
        <v>9.2990000000000003E-2</v>
      </c>
      <c r="D411" s="18">
        <v>0.48895</v>
      </c>
      <c r="E411" s="10">
        <v>24270176</v>
      </c>
      <c r="F411" s="9" t="s">
        <v>50</v>
      </c>
    </row>
    <row r="412" spans="1:6" x14ac:dyDescent="0.25">
      <c r="A412" s="9"/>
      <c r="B412" s="9" t="s">
        <v>116</v>
      </c>
      <c r="C412" s="18">
        <v>6.0089999999999998E-2</v>
      </c>
      <c r="D412" s="18">
        <v>0.31594</v>
      </c>
      <c r="E412" s="10">
        <v>15682379</v>
      </c>
      <c r="F412" s="9" t="s">
        <v>50</v>
      </c>
    </row>
    <row r="413" spans="1:6" x14ac:dyDescent="0.25">
      <c r="A413" s="9"/>
      <c r="B413" s="9" t="s">
        <v>117</v>
      </c>
      <c r="C413" s="18">
        <v>1.7930000000000001E-2</v>
      </c>
      <c r="D413" s="18">
        <v>9.4299999999999995E-2</v>
      </c>
      <c r="E413" s="10">
        <v>4680796</v>
      </c>
      <c r="F413" s="9" t="s">
        <v>50</v>
      </c>
    </row>
    <row r="414" spans="1:6" x14ac:dyDescent="0.25">
      <c r="A414" s="9"/>
      <c r="B414" s="9" t="s">
        <v>121</v>
      </c>
      <c r="C414" s="18">
        <v>1.136E-2</v>
      </c>
      <c r="D414" s="18">
        <v>5.9749999999999998E-2</v>
      </c>
      <c r="E414" s="10">
        <v>2965786</v>
      </c>
      <c r="F414" s="9" t="s">
        <v>50</v>
      </c>
    </row>
    <row r="415" spans="1:6" x14ac:dyDescent="0.25">
      <c r="A415" s="9"/>
      <c r="B415" s="9" t="s">
        <v>118</v>
      </c>
      <c r="C415" s="18">
        <v>3.1900000000000001E-3</v>
      </c>
      <c r="D415" s="18">
        <v>1.6789999999999999E-2</v>
      </c>
      <c r="E415" s="10">
        <v>833362</v>
      </c>
      <c r="F415" s="9" t="s">
        <v>50</v>
      </c>
    </row>
    <row r="416" spans="1:6" x14ac:dyDescent="0.25">
      <c r="A416" s="9"/>
      <c r="B416" s="9" t="s">
        <v>122</v>
      </c>
      <c r="C416" s="18">
        <v>2.82E-3</v>
      </c>
      <c r="D416" s="18">
        <v>1.4829999999999999E-2</v>
      </c>
      <c r="E416" s="10">
        <v>735989</v>
      </c>
      <c r="F416" s="9" t="s">
        <v>50</v>
      </c>
    </row>
    <row r="417" spans="1:6" x14ac:dyDescent="0.25">
      <c r="A417" s="9"/>
      <c r="B417" s="9" t="s">
        <v>119</v>
      </c>
      <c r="C417" s="18">
        <v>1.8E-3</v>
      </c>
      <c r="D417" s="18">
        <v>9.4500000000000001E-3</v>
      </c>
      <c r="E417" s="10">
        <v>469020</v>
      </c>
      <c r="F417" s="9" t="s">
        <v>50</v>
      </c>
    </row>
    <row r="418" spans="1:6" x14ac:dyDescent="0.25">
      <c r="A418" s="9"/>
      <c r="B418" s="9" t="s">
        <v>120</v>
      </c>
      <c r="C418" s="18">
        <v>0</v>
      </c>
      <c r="D418" s="18">
        <v>0</v>
      </c>
      <c r="E418" s="10">
        <v>0</v>
      </c>
      <c r="F418" s="9" t="s">
        <v>50</v>
      </c>
    </row>
    <row r="419" spans="1:6" x14ac:dyDescent="0.25">
      <c r="A419" s="9"/>
      <c r="B419" s="9" t="s">
        <v>123</v>
      </c>
      <c r="C419" s="18">
        <v>0</v>
      </c>
      <c r="D419" s="18">
        <v>0</v>
      </c>
      <c r="E419" s="10">
        <v>0</v>
      </c>
      <c r="F419" s="9" t="s">
        <v>50</v>
      </c>
    </row>
    <row r="420" spans="1:6" x14ac:dyDescent="0.25">
      <c r="A420" s="9"/>
      <c r="B420" s="9" t="s">
        <v>124</v>
      </c>
      <c r="C420" s="18">
        <v>0</v>
      </c>
      <c r="D420" s="18">
        <v>0</v>
      </c>
      <c r="E420" s="10">
        <v>0</v>
      </c>
      <c r="F420" s="9" t="s">
        <v>50</v>
      </c>
    </row>
    <row r="421" spans="1:6" x14ac:dyDescent="0.25">
      <c r="A421" s="9"/>
      <c r="B421" s="9"/>
      <c r="C421" s="9"/>
      <c r="D421" s="9"/>
      <c r="E421" s="9"/>
      <c r="F421" s="9"/>
    </row>
    <row r="422" spans="1:6" x14ac:dyDescent="0.25">
      <c r="A422" s="9" t="s">
        <v>125</v>
      </c>
      <c r="B422" s="9"/>
      <c r="C422" s="18">
        <v>0.19019</v>
      </c>
      <c r="D422" s="18">
        <v>1</v>
      </c>
      <c r="E422" s="10">
        <v>49637508</v>
      </c>
      <c r="F422" s="9" t="str">
        <f>F420</f>
        <v>NC</v>
      </c>
    </row>
    <row r="423" spans="1:6" x14ac:dyDescent="0.25">
      <c r="A423" s="9" t="s">
        <v>126</v>
      </c>
      <c r="B423" s="9"/>
      <c r="C423" s="9"/>
      <c r="D423" s="9"/>
      <c r="E423" s="10">
        <v>260991510</v>
      </c>
      <c r="F423" s="9" t="str">
        <f>F422</f>
        <v>NC</v>
      </c>
    </row>
    <row r="424" spans="1:6" x14ac:dyDescent="0.25">
      <c r="A424" s="9" t="s">
        <v>16</v>
      </c>
      <c r="B424" s="9"/>
      <c r="C424" s="9"/>
      <c r="D424" s="9"/>
      <c r="E424" s="9">
        <v>520</v>
      </c>
      <c r="F424" s="9" t="str">
        <f>F423</f>
        <v>NC</v>
      </c>
    </row>
    <row r="425" spans="1:6" x14ac:dyDescent="0.25">
      <c r="A425" s="9"/>
      <c r="B425" s="9"/>
      <c r="C425" s="9"/>
      <c r="D425" s="9"/>
      <c r="E425" s="9"/>
      <c r="F425" s="9"/>
    </row>
    <row r="426" spans="1:6" x14ac:dyDescent="0.25">
      <c r="A426" s="9" t="s">
        <v>51</v>
      </c>
      <c r="B426" s="9" t="s">
        <v>91</v>
      </c>
      <c r="C426" s="18">
        <v>0.11706999999999999</v>
      </c>
      <c r="D426" s="18">
        <v>0.64781999999999995</v>
      </c>
      <c r="E426" s="10">
        <v>22026328</v>
      </c>
      <c r="F426" s="9" t="s">
        <v>51</v>
      </c>
    </row>
    <row r="427" spans="1:6" x14ac:dyDescent="0.25">
      <c r="A427" s="9"/>
      <c r="B427" s="9" t="s">
        <v>120</v>
      </c>
      <c r="C427" s="18">
        <v>2.7400000000000001E-2</v>
      </c>
      <c r="D427" s="18">
        <v>0.15164</v>
      </c>
      <c r="E427" s="10">
        <v>5155868</v>
      </c>
      <c r="F427" s="9" t="s">
        <v>51</v>
      </c>
    </row>
    <row r="428" spans="1:6" x14ac:dyDescent="0.25">
      <c r="A428" s="9"/>
      <c r="B428" s="9" t="s">
        <v>116</v>
      </c>
      <c r="C428" s="18">
        <v>1.847E-2</v>
      </c>
      <c r="D428" s="18">
        <v>0.10223</v>
      </c>
      <c r="E428" s="10">
        <v>3475937</v>
      </c>
      <c r="F428" s="9" t="s">
        <v>51</v>
      </c>
    </row>
    <row r="429" spans="1:6" x14ac:dyDescent="0.25">
      <c r="A429" s="9"/>
      <c r="B429" s="9" t="s">
        <v>117</v>
      </c>
      <c r="C429" s="18">
        <v>1.423E-2</v>
      </c>
      <c r="D429" s="18">
        <v>7.8750000000000001E-2</v>
      </c>
      <c r="E429" s="10">
        <v>2677643</v>
      </c>
      <c r="F429" s="9" t="s">
        <v>51</v>
      </c>
    </row>
    <row r="430" spans="1:6" x14ac:dyDescent="0.25">
      <c r="A430" s="9"/>
      <c r="B430" s="9" t="s">
        <v>118</v>
      </c>
      <c r="C430" s="18">
        <v>2.66E-3</v>
      </c>
      <c r="D430" s="18">
        <v>1.4710000000000001E-2</v>
      </c>
      <c r="E430" s="10">
        <v>500316</v>
      </c>
      <c r="F430" s="9" t="s">
        <v>51</v>
      </c>
    </row>
    <row r="431" spans="1:6" x14ac:dyDescent="0.25">
      <c r="A431" s="9"/>
      <c r="B431" s="9" t="s">
        <v>121</v>
      </c>
      <c r="C431" s="18">
        <v>7.1000000000000002E-4</v>
      </c>
      <c r="D431" s="18">
        <v>3.9100000000000003E-3</v>
      </c>
      <c r="E431" s="10">
        <v>132992</v>
      </c>
      <c r="F431" s="9" t="s">
        <v>51</v>
      </c>
    </row>
    <row r="432" spans="1:6" x14ac:dyDescent="0.25">
      <c r="A432" s="9"/>
      <c r="B432" s="9" t="s">
        <v>119</v>
      </c>
      <c r="C432" s="18">
        <v>1.7000000000000001E-4</v>
      </c>
      <c r="D432" s="18">
        <v>9.3000000000000005E-4</v>
      </c>
      <c r="E432" s="10">
        <v>31675</v>
      </c>
      <c r="F432" s="9" t="s">
        <v>51</v>
      </c>
    </row>
    <row r="433" spans="1:6" x14ac:dyDescent="0.25">
      <c r="A433" s="9"/>
      <c r="B433" s="9" t="s">
        <v>122</v>
      </c>
      <c r="C433" s="18">
        <v>0</v>
      </c>
      <c r="D433" s="18">
        <v>0</v>
      </c>
      <c r="E433" s="10">
        <v>0</v>
      </c>
      <c r="F433" s="9" t="s">
        <v>51</v>
      </c>
    </row>
    <row r="434" spans="1:6" x14ac:dyDescent="0.25">
      <c r="A434" s="9"/>
      <c r="B434" s="9" t="s">
        <v>123</v>
      </c>
      <c r="C434" s="18">
        <v>0</v>
      </c>
      <c r="D434" s="18">
        <v>0</v>
      </c>
      <c r="E434" s="10">
        <v>0</v>
      </c>
      <c r="F434" s="9" t="s">
        <v>51</v>
      </c>
    </row>
    <row r="435" spans="1:6" x14ac:dyDescent="0.25">
      <c r="A435" s="9"/>
      <c r="B435" s="9" t="s">
        <v>124</v>
      </c>
      <c r="C435" s="18">
        <v>0</v>
      </c>
      <c r="D435" s="18">
        <v>0</v>
      </c>
      <c r="E435" s="10">
        <v>0</v>
      </c>
      <c r="F435" s="9" t="s">
        <v>51</v>
      </c>
    </row>
    <row r="436" spans="1:6" x14ac:dyDescent="0.25">
      <c r="A436" s="9"/>
      <c r="B436" s="9"/>
      <c r="C436" s="9"/>
      <c r="D436" s="9"/>
      <c r="E436" s="9"/>
      <c r="F436" s="9"/>
    </row>
    <row r="437" spans="1:6" x14ac:dyDescent="0.25">
      <c r="A437" s="9" t="s">
        <v>125</v>
      </c>
      <c r="B437" s="9"/>
      <c r="C437" s="18">
        <v>0.18071000000000001</v>
      </c>
      <c r="D437" s="18">
        <v>1</v>
      </c>
      <c r="E437" s="10">
        <v>34000759</v>
      </c>
      <c r="F437" s="9" t="str">
        <f>F435</f>
        <v>ND</v>
      </c>
    </row>
    <row r="438" spans="1:6" x14ac:dyDescent="0.25">
      <c r="A438" s="9" t="s">
        <v>126</v>
      </c>
      <c r="B438" s="9"/>
      <c r="C438" s="9"/>
      <c r="D438" s="9"/>
      <c r="E438" s="10">
        <v>188147404</v>
      </c>
      <c r="F438" s="9" t="str">
        <f>F437</f>
        <v>ND</v>
      </c>
    </row>
    <row r="439" spans="1:6" x14ac:dyDescent="0.25">
      <c r="A439" s="9" t="s">
        <v>16</v>
      </c>
      <c r="B439" s="9"/>
      <c r="C439" s="9"/>
      <c r="D439" s="9"/>
      <c r="E439" s="9">
        <v>359</v>
      </c>
      <c r="F439" s="9" t="str">
        <f>F438</f>
        <v>ND</v>
      </c>
    </row>
    <row r="440" spans="1:6" x14ac:dyDescent="0.25">
      <c r="A440" s="9"/>
      <c r="B440" s="9"/>
      <c r="C440" s="9"/>
      <c r="D440" s="9"/>
      <c r="E440" s="9"/>
      <c r="F440" s="9"/>
    </row>
    <row r="441" spans="1:6" x14ac:dyDescent="0.25">
      <c r="A441" s="9" t="s">
        <v>52</v>
      </c>
      <c r="B441" s="9" t="s">
        <v>91</v>
      </c>
      <c r="C441" s="18">
        <v>7.7799999999999994E-2</v>
      </c>
      <c r="D441" s="18">
        <v>0.49167</v>
      </c>
      <c r="E441" s="10">
        <v>6201859</v>
      </c>
      <c r="F441" s="9" t="s">
        <v>52</v>
      </c>
    </row>
    <row r="442" spans="1:6" x14ac:dyDescent="0.25">
      <c r="A442" s="9"/>
      <c r="B442" s="9" t="s">
        <v>117</v>
      </c>
      <c r="C442" s="18">
        <v>3.6810000000000002E-2</v>
      </c>
      <c r="D442" s="18">
        <v>0.23261999999999999</v>
      </c>
      <c r="E442" s="10">
        <v>2934217</v>
      </c>
      <c r="F442" s="9" t="s">
        <v>52</v>
      </c>
    </row>
    <row r="443" spans="1:6" x14ac:dyDescent="0.25">
      <c r="A443" s="9"/>
      <c r="B443" s="9" t="s">
        <v>116</v>
      </c>
      <c r="C443" s="18">
        <v>1.7000000000000001E-2</v>
      </c>
      <c r="D443" s="18">
        <v>0.10745</v>
      </c>
      <c r="E443" s="10">
        <v>1355329</v>
      </c>
      <c r="F443" s="9" t="s">
        <v>52</v>
      </c>
    </row>
    <row r="444" spans="1:6" x14ac:dyDescent="0.25">
      <c r="A444" s="9"/>
      <c r="B444" s="9" t="s">
        <v>118</v>
      </c>
      <c r="C444" s="18">
        <v>1.4659999999999999E-2</v>
      </c>
      <c r="D444" s="18">
        <v>9.2660000000000006E-2</v>
      </c>
      <c r="E444" s="10">
        <v>1168734</v>
      </c>
      <c r="F444" s="9" t="s">
        <v>52</v>
      </c>
    </row>
    <row r="445" spans="1:6" x14ac:dyDescent="0.25">
      <c r="A445" s="9"/>
      <c r="B445" s="9" t="s">
        <v>121</v>
      </c>
      <c r="C445" s="18">
        <v>1.141E-2</v>
      </c>
      <c r="D445" s="18">
        <v>7.2139999999999996E-2</v>
      </c>
      <c r="E445" s="10">
        <v>909925</v>
      </c>
      <c r="F445" s="9" t="s">
        <v>52</v>
      </c>
    </row>
    <row r="446" spans="1:6" x14ac:dyDescent="0.25">
      <c r="A446" s="9"/>
      <c r="B446" s="9" t="s">
        <v>119</v>
      </c>
      <c r="C446" s="18">
        <v>5.5000000000000003E-4</v>
      </c>
      <c r="D446" s="18">
        <v>3.46E-3</v>
      </c>
      <c r="E446" s="10">
        <v>43682</v>
      </c>
      <c r="F446" s="9" t="s">
        <v>52</v>
      </c>
    </row>
    <row r="447" spans="1:6" x14ac:dyDescent="0.25">
      <c r="A447" s="9"/>
      <c r="B447" s="9" t="s">
        <v>120</v>
      </c>
      <c r="C447" s="18">
        <v>0</v>
      </c>
      <c r="D447" s="18">
        <v>0</v>
      </c>
      <c r="E447" s="10">
        <v>0</v>
      </c>
      <c r="F447" s="9" t="s">
        <v>52</v>
      </c>
    </row>
    <row r="448" spans="1:6" x14ac:dyDescent="0.25">
      <c r="A448" s="9"/>
      <c r="B448" s="9" t="s">
        <v>122</v>
      </c>
      <c r="C448" s="18">
        <v>0</v>
      </c>
      <c r="D448" s="18">
        <v>0</v>
      </c>
      <c r="E448" s="10">
        <v>0</v>
      </c>
      <c r="F448" s="9" t="s">
        <v>52</v>
      </c>
    </row>
    <row r="449" spans="1:6" x14ac:dyDescent="0.25">
      <c r="A449" s="9"/>
      <c r="B449" s="9" t="s">
        <v>123</v>
      </c>
      <c r="C449" s="18">
        <v>0</v>
      </c>
      <c r="D449" s="18">
        <v>0</v>
      </c>
      <c r="E449" s="10">
        <v>0</v>
      </c>
      <c r="F449" s="9" t="s">
        <v>52</v>
      </c>
    </row>
    <row r="450" spans="1:6" x14ac:dyDescent="0.25">
      <c r="A450" s="9"/>
      <c r="B450" s="9" t="s">
        <v>124</v>
      </c>
      <c r="C450" s="18">
        <v>0</v>
      </c>
      <c r="D450" s="18">
        <v>0</v>
      </c>
      <c r="E450" s="10">
        <v>0</v>
      </c>
      <c r="F450" s="9" t="s">
        <v>52</v>
      </c>
    </row>
    <row r="451" spans="1:6" x14ac:dyDescent="0.25">
      <c r="A451" s="9"/>
      <c r="B451" s="9"/>
      <c r="C451" s="9"/>
      <c r="D451" s="9"/>
      <c r="E451" s="9"/>
      <c r="F451" s="9"/>
    </row>
    <row r="452" spans="1:6" x14ac:dyDescent="0.25">
      <c r="A452" s="9" t="s">
        <v>125</v>
      </c>
      <c r="B452" s="9"/>
      <c r="C452" s="18">
        <v>0.15823000000000001</v>
      </c>
      <c r="D452" s="18">
        <v>1</v>
      </c>
      <c r="E452" s="10">
        <v>12613746</v>
      </c>
      <c r="F452" s="9" t="str">
        <f>F450</f>
        <v>NE</v>
      </c>
    </row>
    <row r="453" spans="1:6" x14ac:dyDescent="0.25">
      <c r="A453" s="9" t="s">
        <v>126</v>
      </c>
      <c r="B453" s="9"/>
      <c r="C453" s="9"/>
      <c r="D453" s="9"/>
      <c r="E453" s="10">
        <v>79718038</v>
      </c>
      <c r="F453" s="9" t="str">
        <f>F452</f>
        <v>NE</v>
      </c>
    </row>
    <row r="454" spans="1:6" x14ac:dyDescent="0.25">
      <c r="A454" s="9" t="s">
        <v>16</v>
      </c>
      <c r="B454" s="9"/>
      <c r="C454" s="9"/>
      <c r="D454" s="9"/>
      <c r="E454" s="9">
        <v>361</v>
      </c>
      <c r="F454" s="9" t="str">
        <f>F453</f>
        <v>NE</v>
      </c>
    </row>
    <row r="455" spans="1:6" x14ac:dyDescent="0.25">
      <c r="A455" s="9"/>
      <c r="B455" s="9"/>
      <c r="C455" s="9"/>
      <c r="D455" s="9"/>
      <c r="E455" s="9"/>
      <c r="F455" s="9"/>
    </row>
    <row r="456" spans="1:6" x14ac:dyDescent="0.25">
      <c r="A456" s="9" t="s">
        <v>53</v>
      </c>
      <c r="B456" s="9" t="s">
        <v>116</v>
      </c>
      <c r="C456" s="18">
        <v>2.2069999999999999E-2</v>
      </c>
      <c r="D456" s="18">
        <v>0.31202000000000002</v>
      </c>
      <c r="E456" s="10">
        <v>1250114</v>
      </c>
      <c r="F456" s="9" t="s">
        <v>53</v>
      </c>
    </row>
    <row r="457" spans="1:6" x14ac:dyDescent="0.25">
      <c r="A457" s="9"/>
      <c r="B457" s="9" t="s">
        <v>91</v>
      </c>
      <c r="C457" s="18">
        <v>1.8169999999999999E-2</v>
      </c>
      <c r="D457" s="18">
        <v>0.25685000000000002</v>
      </c>
      <c r="E457" s="10">
        <v>1029065</v>
      </c>
      <c r="F457" s="9" t="s">
        <v>53</v>
      </c>
    </row>
    <row r="458" spans="1:6" x14ac:dyDescent="0.25">
      <c r="A458" s="9"/>
      <c r="B458" s="9" t="s">
        <v>122</v>
      </c>
      <c r="C458" s="18">
        <v>1.0869999999999999E-2</v>
      </c>
      <c r="D458" s="18">
        <v>0.15362999999999999</v>
      </c>
      <c r="E458" s="10">
        <v>615522</v>
      </c>
      <c r="F458" s="9" t="s">
        <v>53</v>
      </c>
    </row>
    <row r="459" spans="1:6" x14ac:dyDescent="0.25">
      <c r="A459" s="9"/>
      <c r="B459" s="9" t="s">
        <v>117</v>
      </c>
      <c r="C459" s="18">
        <v>7.6899999999999998E-3</v>
      </c>
      <c r="D459" s="18">
        <v>0.10871</v>
      </c>
      <c r="E459" s="10">
        <v>435543</v>
      </c>
      <c r="F459" s="9" t="s">
        <v>53</v>
      </c>
    </row>
    <row r="460" spans="1:6" x14ac:dyDescent="0.25">
      <c r="A460" s="9"/>
      <c r="B460" s="9" t="s">
        <v>121</v>
      </c>
      <c r="C460" s="18">
        <v>5.1200000000000004E-3</v>
      </c>
      <c r="D460" s="18">
        <v>7.2429999999999994E-2</v>
      </c>
      <c r="E460" s="10">
        <v>290180</v>
      </c>
      <c r="F460" s="9" t="s">
        <v>53</v>
      </c>
    </row>
    <row r="461" spans="1:6" x14ac:dyDescent="0.25">
      <c r="A461" s="9"/>
      <c r="B461" s="9" t="s">
        <v>119</v>
      </c>
      <c r="C461" s="18">
        <v>3.4499999999999999E-3</v>
      </c>
      <c r="D461" s="18">
        <v>4.8829999999999998E-2</v>
      </c>
      <c r="E461" s="10">
        <v>195655</v>
      </c>
      <c r="F461" s="9" t="s">
        <v>53</v>
      </c>
    </row>
    <row r="462" spans="1:6" x14ac:dyDescent="0.25">
      <c r="A462" s="9"/>
      <c r="B462" s="9" t="s">
        <v>123</v>
      </c>
      <c r="C462" s="18">
        <v>3.3600000000000001E-3</v>
      </c>
      <c r="D462" s="18">
        <v>4.7530000000000003E-2</v>
      </c>
      <c r="E462" s="10">
        <v>190438</v>
      </c>
      <c r="F462" s="9" t="s">
        <v>53</v>
      </c>
    </row>
    <row r="463" spans="1:6" x14ac:dyDescent="0.25">
      <c r="A463" s="9"/>
      <c r="B463" s="9" t="s">
        <v>118</v>
      </c>
      <c r="C463" s="18">
        <v>0</v>
      </c>
      <c r="D463" s="18">
        <v>0</v>
      </c>
      <c r="E463" s="10">
        <v>0</v>
      </c>
      <c r="F463" s="9" t="s">
        <v>53</v>
      </c>
    </row>
    <row r="464" spans="1:6" x14ac:dyDescent="0.25">
      <c r="A464" s="9"/>
      <c r="B464" s="9" t="s">
        <v>120</v>
      </c>
      <c r="C464" s="18">
        <v>0</v>
      </c>
      <c r="D464" s="18">
        <v>0</v>
      </c>
      <c r="E464" s="10">
        <v>0</v>
      </c>
      <c r="F464" s="9" t="s">
        <v>53</v>
      </c>
    </row>
    <row r="465" spans="1:6" x14ac:dyDescent="0.25">
      <c r="A465" s="9"/>
      <c r="B465" s="9" t="s">
        <v>124</v>
      </c>
      <c r="C465" s="18">
        <v>0</v>
      </c>
      <c r="D465" s="18">
        <v>0</v>
      </c>
      <c r="E465" s="10">
        <v>0</v>
      </c>
      <c r="F465" s="9" t="s">
        <v>53</v>
      </c>
    </row>
    <row r="466" spans="1:6" x14ac:dyDescent="0.25">
      <c r="A466" s="9"/>
      <c r="B466" s="9"/>
      <c r="C466" s="9"/>
      <c r="D466" s="9"/>
      <c r="E466" s="9"/>
      <c r="F466" s="9"/>
    </row>
    <row r="467" spans="1:6" x14ac:dyDescent="0.25">
      <c r="A467" s="9" t="s">
        <v>125</v>
      </c>
      <c r="B467" s="9"/>
      <c r="C467" s="18">
        <v>7.0720000000000005E-2</v>
      </c>
      <c r="D467" s="18">
        <v>1</v>
      </c>
      <c r="E467" s="10">
        <v>4006517</v>
      </c>
      <c r="F467" s="9" t="str">
        <f>F465</f>
        <v>NH</v>
      </c>
    </row>
    <row r="468" spans="1:6" x14ac:dyDescent="0.25">
      <c r="A468" s="9" t="s">
        <v>126</v>
      </c>
      <c r="B468" s="9"/>
      <c r="C468" s="9"/>
      <c r="D468" s="9"/>
      <c r="E468" s="10">
        <v>56650053</v>
      </c>
      <c r="F468" s="9" t="str">
        <f>F467</f>
        <v>NH</v>
      </c>
    </row>
    <row r="469" spans="1:6" x14ac:dyDescent="0.25">
      <c r="A469" s="9" t="s">
        <v>16</v>
      </c>
      <c r="B469" s="9"/>
      <c r="C469" s="9"/>
      <c r="D469" s="9"/>
      <c r="E469" s="9">
        <v>363</v>
      </c>
      <c r="F469" s="9" t="str">
        <f>F468</f>
        <v>NH</v>
      </c>
    </row>
    <row r="470" spans="1:6" x14ac:dyDescent="0.25">
      <c r="A470" s="9"/>
      <c r="B470" s="9"/>
      <c r="C470" s="9"/>
      <c r="D470" s="9"/>
      <c r="E470" s="9"/>
      <c r="F470" s="9"/>
    </row>
    <row r="471" spans="1:6" x14ac:dyDescent="0.25">
      <c r="A471" s="9" t="s">
        <v>54</v>
      </c>
      <c r="B471" s="9" t="s">
        <v>118</v>
      </c>
      <c r="C471" s="18">
        <v>2.2880000000000001E-2</v>
      </c>
      <c r="D471" s="18">
        <v>0.21045</v>
      </c>
      <c r="E471" s="10">
        <v>45844612</v>
      </c>
      <c r="F471" s="9" t="s">
        <v>54</v>
      </c>
    </row>
    <row r="472" spans="1:6" x14ac:dyDescent="0.25">
      <c r="A472" s="9"/>
      <c r="B472" s="9" t="s">
        <v>119</v>
      </c>
      <c r="C472" s="18">
        <v>2.2450000000000001E-2</v>
      </c>
      <c r="D472" s="18">
        <v>0.20651</v>
      </c>
      <c r="E472" s="10">
        <v>44984218</v>
      </c>
      <c r="F472" s="9" t="s">
        <v>54</v>
      </c>
    </row>
    <row r="473" spans="1:6" x14ac:dyDescent="0.25">
      <c r="A473" s="9"/>
      <c r="B473" s="9" t="s">
        <v>116</v>
      </c>
      <c r="C473" s="18">
        <v>2.0750000000000001E-2</v>
      </c>
      <c r="D473" s="18">
        <v>0.19089999999999999</v>
      </c>
      <c r="E473" s="10">
        <v>41585160</v>
      </c>
      <c r="F473" s="9" t="s">
        <v>54</v>
      </c>
    </row>
    <row r="474" spans="1:6" x14ac:dyDescent="0.25">
      <c r="A474" s="9"/>
      <c r="B474" s="9" t="s">
        <v>117</v>
      </c>
      <c r="C474" s="18">
        <v>2.0570000000000001E-2</v>
      </c>
      <c r="D474" s="18">
        <v>0.18917999999999999</v>
      </c>
      <c r="E474" s="10">
        <v>41211067</v>
      </c>
      <c r="F474" s="9" t="s">
        <v>54</v>
      </c>
    </row>
    <row r="475" spans="1:6" x14ac:dyDescent="0.25">
      <c r="A475" s="9"/>
      <c r="B475" s="9" t="s">
        <v>91</v>
      </c>
      <c r="C475" s="18">
        <v>1.5890000000000001E-2</v>
      </c>
      <c r="D475" s="18">
        <v>0.14616999999999999</v>
      </c>
      <c r="E475" s="10">
        <v>31840072</v>
      </c>
      <c r="F475" s="9" t="s">
        <v>54</v>
      </c>
    </row>
    <row r="476" spans="1:6" x14ac:dyDescent="0.25">
      <c r="A476" s="9"/>
      <c r="B476" s="9" t="s">
        <v>123</v>
      </c>
      <c r="C476" s="18">
        <v>3.15E-3</v>
      </c>
      <c r="D476" s="18">
        <v>2.8989999999999998E-2</v>
      </c>
      <c r="E476" s="10">
        <v>6315820</v>
      </c>
      <c r="F476" s="9" t="s">
        <v>54</v>
      </c>
    </row>
    <row r="477" spans="1:6" x14ac:dyDescent="0.25">
      <c r="A477" s="9"/>
      <c r="B477" s="9" t="s">
        <v>122</v>
      </c>
      <c r="C477" s="18">
        <v>3.0200000000000001E-3</v>
      </c>
      <c r="D477" s="18">
        <v>2.775E-2</v>
      </c>
      <c r="E477" s="10">
        <v>6044413</v>
      </c>
      <c r="F477" s="9" t="s">
        <v>54</v>
      </c>
    </row>
    <row r="478" spans="1:6" x14ac:dyDescent="0.25">
      <c r="A478" s="9"/>
      <c r="B478" s="9" t="s">
        <v>121</v>
      </c>
      <c r="C478" s="18">
        <v>1.0000000000000001E-5</v>
      </c>
      <c r="D478" s="18">
        <v>5.0000000000000002E-5</v>
      </c>
      <c r="E478" s="10">
        <v>10601</v>
      </c>
      <c r="F478" s="9" t="s">
        <v>54</v>
      </c>
    </row>
    <row r="479" spans="1:6" x14ac:dyDescent="0.25">
      <c r="A479" s="9"/>
      <c r="B479" s="9" t="s">
        <v>120</v>
      </c>
      <c r="C479" s="18">
        <v>0</v>
      </c>
      <c r="D479" s="18">
        <v>0</v>
      </c>
      <c r="E479" s="10">
        <v>0</v>
      </c>
      <c r="F479" s="9" t="s">
        <v>54</v>
      </c>
    </row>
    <row r="480" spans="1:6" x14ac:dyDescent="0.25">
      <c r="A480" s="9"/>
      <c r="B480" s="9" t="s">
        <v>124</v>
      </c>
      <c r="C480" s="18">
        <v>0</v>
      </c>
      <c r="D480" s="18">
        <v>0</v>
      </c>
      <c r="E480" s="10">
        <v>0</v>
      </c>
      <c r="F480" s="9" t="s">
        <v>54</v>
      </c>
    </row>
    <row r="481" spans="1:6" x14ac:dyDescent="0.25">
      <c r="A481" s="9"/>
      <c r="B481" s="9"/>
      <c r="C481" s="9"/>
      <c r="D481" s="9"/>
      <c r="E481" s="9"/>
      <c r="F481" s="9"/>
    </row>
    <row r="482" spans="1:6" x14ac:dyDescent="0.25">
      <c r="A482" s="9" t="s">
        <v>125</v>
      </c>
      <c r="B482" s="9"/>
      <c r="C482" s="18">
        <v>0.10872</v>
      </c>
      <c r="D482" s="18">
        <v>1</v>
      </c>
      <c r="E482" s="10">
        <v>217835963</v>
      </c>
      <c r="F482" s="9" t="str">
        <f>F480</f>
        <v>NJ</v>
      </c>
    </row>
    <row r="483" spans="1:6" x14ac:dyDescent="0.25">
      <c r="A483" s="9" t="s">
        <v>126</v>
      </c>
      <c r="B483" s="9"/>
      <c r="C483" s="9"/>
      <c r="D483" s="9"/>
      <c r="E483" s="10">
        <v>2003669773</v>
      </c>
      <c r="F483" s="9" t="str">
        <f>F482</f>
        <v>NJ</v>
      </c>
    </row>
    <row r="484" spans="1:6" x14ac:dyDescent="0.25">
      <c r="A484" s="9" t="s">
        <v>16</v>
      </c>
      <c r="B484" s="9"/>
      <c r="C484" s="9"/>
      <c r="D484" s="9"/>
      <c r="E484" s="9">
        <v>484</v>
      </c>
      <c r="F484" s="9" t="str">
        <f>F483</f>
        <v>NJ</v>
      </c>
    </row>
    <row r="485" spans="1:6" x14ac:dyDescent="0.25">
      <c r="A485" s="9"/>
      <c r="B485" s="9"/>
      <c r="C485" s="9"/>
      <c r="D485" s="9"/>
      <c r="E485" s="9"/>
      <c r="F485" s="9"/>
    </row>
    <row r="486" spans="1:6" x14ac:dyDescent="0.25">
      <c r="A486" s="9" t="s">
        <v>55</v>
      </c>
      <c r="B486" s="9" t="s">
        <v>116</v>
      </c>
      <c r="C486" s="18">
        <v>3.2669999999999998E-2</v>
      </c>
      <c r="D486" s="18">
        <v>0.43648999999999999</v>
      </c>
      <c r="E486" s="10">
        <v>5976470</v>
      </c>
      <c r="F486" s="9" t="s">
        <v>55</v>
      </c>
    </row>
    <row r="487" spans="1:6" x14ac:dyDescent="0.25">
      <c r="A487" s="9"/>
      <c r="B487" s="9" t="s">
        <v>91</v>
      </c>
      <c r="C487" s="18">
        <v>2.725E-2</v>
      </c>
      <c r="D487" s="18">
        <v>0.36403999999999997</v>
      </c>
      <c r="E487" s="10">
        <v>4984409</v>
      </c>
      <c r="F487" s="9" t="s">
        <v>55</v>
      </c>
    </row>
    <row r="488" spans="1:6" x14ac:dyDescent="0.25">
      <c r="A488" s="9"/>
      <c r="B488" s="9" t="s">
        <v>117</v>
      </c>
      <c r="C488" s="18">
        <v>6.6600000000000001E-3</v>
      </c>
      <c r="D488" s="18">
        <v>8.9020000000000002E-2</v>
      </c>
      <c r="E488" s="10">
        <v>1218851</v>
      </c>
      <c r="F488" s="9" t="s">
        <v>55</v>
      </c>
    </row>
    <row r="489" spans="1:6" x14ac:dyDescent="0.25">
      <c r="A489" s="9"/>
      <c r="B489" s="9" t="s">
        <v>118</v>
      </c>
      <c r="C489" s="18">
        <v>4.9199999999999999E-3</v>
      </c>
      <c r="D489" s="18">
        <v>6.5780000000000005E-2</v>
      </c>
      <c r="E489" s="10">
        <v>900600</v>
      </c>
      <c r="F489" s="9" t="s">
        <v>55</v>
      </c>
    </row>
    <row r="490" spans="1:6" x14ac:dyDescent="0.25">
      <c r="A490" s="9"/>
      <c r="B490" s="9" t="s">
        <v>123</v>
      </c>
      <c r="C490" s="18">
        <v>3.3400000000000001E-3</v>
      </c>
      <c r="D490" s="18">
        <v>4.4670000000000001E-2</v>
      </c>
      <c r="E490" s="10">
        <v>611666</v>
      </c>
      <c r="F490" s="9" t="s">
        <v>55</v>
      </c>
    </row>
    <row r="491" spans="1:6" x14ac:dyDescent="0.25">
      <c r="A491" s="9"/>
      <c r="B491" s="9" t="s">
        <v>119</v>
      </c>
      <c r="C491" s="18">
        <v>0</v>
      </c>
      <c r="D491" s="18">
        <v>0</v>
      </c>
      <c r="E491" s="10">
        <v>0</v>
      </c>
      <c r="F491" s="9" t="s">
        <v>55</v>
      </c>
    </row>
    <row r="492" spans="1:6" x14ac:dyDescent="0.25">
      <c r="A492" s="9"/>
      <c r="B492" s="9" t="s">
        <v>120</v>
      </c>
      <c r="C492" s="18">
        <v>0</v>
      </c>
      <c r="D492" s="18">
        <v>0</v>
      </c>
      <c r="E492" s="10">
        <v>0</v>
      </c>
      <c r="F492" s="9" t="s">
        <v>55</v>
      </c>
    </row>
    <row r="493" spans="1:6" x14ac:dyDescent="0.25">
      <c r="A493" s="9"/>
      <c r="B493" s="9" t="s">
        <v>122</v>
      </c>
      <c r="C493" s="18">
        <v>0</v>
      </c>
      <c r="D493" s="18">
        <v>0</v>
      </c>
      <c r="E493" s="10">
        <v>0</v>
      </c>
      <c r="F493" s="9" t="s">
        <v>55</v>
      </c>
    </row>
    <row r="494" spans="1:6" x14ac:dyDescent="0.25">
      <c r="A494" s="9"/>
      <c r="B494" s="9" t="s">
        <v>121</v>
      </c>
      <c r="C494" s="18">
        <v>0</v>
      </c>
      <c r="D494" s="18">
        <v>0</v>
      </c>
      <c r="E494" s="10">
        <v>0</v>
      </c>
      <c r="F494" s="9" t="s">
        <v>55</v>
      </c>
    </row>
    <row r="495" spans="1:6" x14ac:dyDescent="0.25">
      <c r="A495" s="9"/>
      <c r="B495" s="9" t="s">
        <v>124</v>
      </c>
      <c r="C495" s="18">
        <v>0</v>
      </c>
      <c r="D495" s="18">
        <v>0</v>
      </c>
      <c r="E495" s="10">
        <v>0</v>
      </c>
      <c r="F495" s="9" t="s">
        <v>55</v>
      </c>
    </row>
    <row r="496" spans="1:6" x14ac:dyDescent="0.25">
      <c r="A496" s="9"/>
      <c r="B496" s="9"/>
      <c r="C496" s="9"/>
      <c r="D496" s="9"/>
      <c r="E496" s="9"/>
      <c r="F496" s="9"/>
    </row>
    <row r="497" spans="1:6" x14ac:dyDescent="0.25">
      <c r="A497" s="9" t="s">
        <v>125</v>
      </c>
      <c r="B497" s="9"/>
      <c r="C497" s="18">
        <v>7.485E-2</v>
      </c>
      <c r="D497" s="18">
        <v>1</v>
      </c>
      <c r="E497" s="10">
        <v>13691996</v>
      </c>
      <c r="F497" s="9" t="str">
        <f>F495</f>
        <v>NM</v>
      </c>
    </row>
    <row r="498" spans="1:6" x14ac:dyDescent="0.25">
      <c r="A498" s="9" t="s">
        <v>126</v>
      </c>
      <c r="B498" s="9"/>
      <c r="C498" s="9"/>
      <c r="D498" s="9"/>
      <c r="E498" s="10">
        <v>182926549</v>
      </c>
      <c r="F498" s="9" t="str">
        <f>F497</f>
        <v>NM</v>
      </c>
    </row>
    <row r="499" spans="1:6" x14ac:dyDescent="0.25">
      <c r="A499" s="9" t="s">
        <v>16</v>
      </c>
      <c r="B499" s="9"/>
      <c r="C499" s="9"/>
      <c r="D499" s="9"/>
      <c r="E499" s="9">
        <v>519</v>
      </c>
      <c r="F499" s="9" t="str">
        <f>F498</f>
        <v>NM</v>
      </c>
    </row>
    <row r="500" spans="1:6" x14ac:dyDescent="0.25">
      <c r="A500" s="9"/>
      <c r="B500" s="9"/>
      <c r="C500" s="9"/>
      <c r="D500" s="9"/>
      <c r="E500" s="9"/>
      <c r="F500" s="9"/>
    </row>
    <row r="501" spans="1:6" x14ac:dyDescent="0.25">
      <c r="A501" s="9" t="s">
        <v>56</v>
      </c>
      <c r="B501" s="9" t="s">
        <v>91</v>
      </c>
      <c r="C501" s="18">
        <v>8.7290000000000006E-2</v>
      </c>
      <c r="D501" s="18">
        <v>0.4496</v>
      </c>
      <c r="E501" s="10">
        <v>28791229</v>
      </c>
      <c r="F501" s="9" t="s">
        <v>56</v>
      </c>
    </row>
    <row r="502" spans="1:6" x14ac:dyDescent="0.25">
      <c r="A502" s="9"/>
      <c r="B502" s="9" t="s">
        <v>116</v>
      </c>
      <c r="C502" s="18">
        <v>5.5960000000000003E-2</v>
      </c>
      <c r="D502" s="18">
        <v>0.28821999999999998</v>
      </c>
      <c r="E502" s="10">
        <v>18456836</v>
      </c>
      <c r="F502" s="9" t="s">
        <v>56</v>
      </c>
    </row>
    <row r="503" spans="1:6" x14ac:dyDescent="0.25">
      <c r="A503" s="9"/>
      <c r="B503" s="9" t="s">
        <v>117</v>
      </c>
      <c r="C503" s="18">
        <v>1.4630000000000001E-2</v>
      </c>
      <c r="D503" s="18">
        <v>7.5370000000000006E-2</v>
      </c>
      <c r="E503" s="10">
        <v>4826528</v>
      </c>
      <c r="F503" s="9" t="s">
        <v>56</v>
      </c>
    </row>
    <row r="504" spans="1:6" x14ac:dyDescent="0.25">
      <c r="A504" s="9"/>
      <c r="B504" s="9" t="s">
        <v>118</v>
      </c>
      <c r="C504" s="18">
        <v>1.409E-2</v>
      </c>
      <c r="D504" s="18">
        <v>7.2590000000000002E-2</v>
      </c>
      <c r="E504" s="10">
        <v>4648485</v>
      </c>
      <c r="F504" s="9" t="s">
        <v>56</v>
      </c>
    </row>
    <row r="505" spans="1:6" x14ac:dyDescent="0.25">
      <c r="A505" s="9"/>
      <c r="B505" s="9" t="s">
        <v>120</v>
      </c>
      <c r="C505" s="18">
        <v>1.095E-2</v>
      </c>
      <c r="D505" s="18">
        <v>5.6410000000000002E-2</v>
      </c>
      <c r="E505" s="10">
        <v>3612059</v>
      </c>
      <c r="F505" s="9" t="s">
        <v>56</v>
      </c>
    </row>
    <row r="506" spans="1:6" x14ac:dyDescent="0.25">
      <c r="A506" s="9"/>
      <c r="B506" s="9" t="s">
        <v>121</v>
      </c>
      <c r="C506" s="18">
        <v>6.0899999999999999E-3</v>
      </c>
      <c r="D506" s="18">
        <v>3.1350000000000003E-2</v>
      </c>
      <c r="E506" s="10">
        <v>2007841</v>
      </c>
      <c r="F506" s="9" t="s">
        <v>56</v>
      </c>
    </row>
    <row r="507" spans="1:6" x14ac:dyDescent="0.25">
      <c r="A507" s="9"/>
      <c r="B507" s="9" t="s">
        <v>123</v>
      </c>
      <c r="C507" s="18">
        <v>3.8999999999999998E-3</v>
      </c>
      <c r="D507" s="18">
        <v>2.0109999999999999E-2</v>
      </c>
      <c r="E507" s="10">
        <v>1287773</v>
      </c>
      <c r="F507" s="9" t="s">
        <v>56</v>
      </c>
    </row>
    <row r="508" spans="1:6" x14ac:dyDescent="0.25">
      <c r="A508" s="9"/>
      <c r="B508" s="9" t="s">
        <v>122</v>
      </c>
      <c r="C508" s="18">
        <v>1.14E-3</v>
      </c>
      <c r="D508" s="18">
        <v>5.8599999999999998E-3</v>
      </c>
      <c r="E508" s="10">
        <v>375166</v>
      </c>
      <c r="F508" s="9" t="s">
        <v>56</v>
      </c>
    </row>
    <row r="509" spans="1:6" x14ac:dyDescent="0.25">
      <c r="A509" s="9"/>
      <c r="B509" s="9" t="s">
        <v>119</v>
      </c>
      <c r="C509" s="18">
        <v>9.0000000000000006E-5</v>
      </c>
      <c r="D509" s="18">
        <v>4.8000000000000001E-4</v>
      </c>
      <c r="E509" s="10">
        <v>31049</v>
      </c>
      <c r="F509" s="9" t="s">
        <v>56</v>
      </c>
    </row>
    <row r="510" spans="1:6" x14ac:dyDescent="0.25">
      <c r="A510" s="9"/>
      <c r="B510" s="9" t="s">
        <v>124</v>
      </c>
      <c r="C510" s="18">
        <v>0</v>
      </c>
      <c r="D510" s="18">
        <v>0</v>
      </c>
      <c r="E510" s="10">
        <v>0</v>
      </c>
      <c r="F510" s="9" t="s">
        <v>56</v>
      </c>
    </row>
    <row r="511" spans="1:6" x14ac:dyDescent="0.25">
      <c r="A511" s="9"/>
      <c r="B511" s="9"/>
      <c r="C511" s="9"/>
      <c r="D511" s="9"/>
      <c r="E511" s="9"/>
      <c r="F511" s="9"/>
    </row>
    <row r="512" spans="1:6" x14ac:dyDescent="0.25">
      <c r="A512" s="9" t="s">
        <v>125</v>
      </c>
      <c r="B512" s="9"/>
      <c r="C512" s="18">
        <v>0.19414999999999999</v>
      </c>
      <c r="D512" s="18">
        <v>1</v>
      </c>
      <c r="E512" s="10">
        <v>64036966</v>
      </c>
      <c r="F512" s="9" t="str">
        <f>F510</f>
        <v>NV</v>
      </c>
    </row>
    <row r="513" spans="1:6" x14ac:dyDescent="0.25">
      <c r="A513" s="9" t="s">
        <v>126</v>
      </c>
      <c r="B513" s="9"/>
      <c r="C513" s="9"/>
      <c r="D513" s="9"/>
      <c r="E513" s="10">
        <v>329839411</v>
      </c>
      <c r="F513" s="9" t="str">
        <f>F512</f>
        <v>NV</v>
      </c>
    </row>
    <row r="514" spans="1:6" x14ac:dyDescent="0.25">
      <c r="A514" s="9" t="s">
        <v>16</v>
      </c>
      <c r="B514" s="9"/>
      <c r="C514" s="9"/>
      <c r="D514" s="9"/>
      <c r="E514" s="9">
        <v>500</v>
      </c>
      <c r="F514" s="9" t="str">
        <f>F513</f>
        <v>NV</v>
      </c>
    </row>
    <row r="515" spans="1:6" x14ac:dyDescent="0.25">
      <c r="A515" s="9"/>
      <c r="B515" s="9"/>
      <c r="C515" s="9"/>
      <c r="D515" s="9"/>
      <c r="E515" s="9"/>
      <c r="F515" s="9"/>
    </row>
    <row r="516" spans="1:6" x14ac:dyDescent="0.25">
      <c r="A516" s="9" t="s">
        <v>57</v>
      </c>
      <c r="B516" s="9" t="s">
        <v>116</v>
      </c>
      <c r="C516" s="18">
        <v>3.1699999999999999E-2</v>
      </c>
      <c r="D516" s="18">
        <v>0.33662999999999998</v>
      </c>
      <c r="E516" s="10">
        <v>59092550</v>
      </c>
      <c r="F516" s="9" t="s">
        <v>57</v>
      </c>
    </row>
    <row r="517" spans="1:6" x14ac:dyDescent="0.25">
      <c r="A517" s="9"/>
      <c r="B517" s="9" t="s">
        <v>117</v>
      </c>
      <c r="C517" s="18">
        <v>2.9000000000000001E-2</v>
      </c>
      <c r="D517" s="18">
        <v>0.30797000000000002</v>
      </c>
      <c r="E517" s="10">
        <v>54061862</v>
      </c>
      <c r="F517" s="9" t="s">
        <v>57</v>
      </c>
    </row>
    <row r="518" spans="1:6" x14ac:dyDescent="0.25">
      <c r="A518" s="9"/>
      <c r="B518" s="9" t="s">
        <v>91</v>
      </c>
      <c r="C518" s="18">
        <v>1.8890000000000001E-2</v>
      </c>
      <c r="D518" s="18">
        <v>0.20057</v>
      </c>
      <c r="E518" s="10">
        <v>35208745</v>
      </c>
      <c r="F518" s="9" t="s">
        <v>57</v>
      </c>
    </row>
    <row r="519" spans="1:6" x14ac:dyDescent="0.25">
      <c r="A519" s="9"/>
      <c r="B519" s="9" t="s">
        <v>118</v>
      </c>
      <c r="C519" s="18">
        <v>6.5199999999999998E-3</v>
      </c>
      <c r="D519" s="18">
        <v>6.9279999999999994E-2</v>
      </c>
      <c r="E519" s="10">
        <v>12162175</v>
      </c>
      <c r="F519" s="9" t="s">
        <v>57</v>
      </c>
    </row>
    <row r="520" spans="1:6" x14ac:dyDescent="0.25">
      <c r="A520" s="9"/>
      <c r="B520" s="9" t="s">
        <v>122</v>
      </c>
      <c r="C520" s="18">
        <v>5.3499999999999997E-3</v>
      </c>
      <c r="D520" s="18">
        <v>5.6840000000000002E-2</v>
      </c>
      <c r="E520" s="10">
        <v>9978654</v>
      </c>
      <c r="F520" s="9" t="s">
        <v>57</v>
      </c>
    </row>
    <row r="521" spans="1:6" x14ac:dyDescent="0.25">
      <c r="A521" s="9"/>
      <c r="B521" s="9" t="s">
        <v>119</v>
      </c>
      <c r="C521" s="18">
        <v>2.7000000000000001E-3</v>
      </c>
      <c r="D521" s="18">
        <v>2.87E-2</v>
      </c>
      <c r="E521" s="10">
        <v>5038767</v>
      </c>
      <c r="F521" s="9" t="s">
        <v>57</v>
      </c>
    </row>
    <row r="522" spans="1:6" x14ac:dyDescent="0.25">
      <c r="A522" s="9"/>
      <c r="B522" s="9" t="s">
        <v>120</v>
      </c>
      <c r="C522" s="18">
        <v>0</v>
      </c>
      <c r="D522" s="18">
        <v>0</v>
      </c>
      <c r="E522" s="10">
        <v>0</v>
      </c>
      <c r="F522" s="9" t="s">
        <v>57</v>
      </c>
    </row>
    <row r="523" spans="1:6" x14ac:dyDescent="0.25">
      <c r="A523" s="9"/>
      <c r="B523" s="9" t="s">
        <v>121</v>
      </c>
      <c r="C523" s="18">
        <v>0</v>
      </c>
      <c r="D523" s="18">
        <v>0</v>
      </c>
      <c r="E523" s="10">
        <v>0</v>
      </c>
      <c r="F523" s="9" t="s">
        <v>57</v>
      </c>
    </row>
    <row r="524" spans="1:6" x14ac:dyDescent="0.25">
      <c r="A524" s="9"/>
      <c r="B524" s="9" t="s">
        <v>123</v>
      </c>
      <c r="C524" s="18">
        <v>0</v>
      </c>
      <c r="D524" s="18">
        <v>0</v>
      </c>
      <c r="E524" s="10">
        <v>0</v>
      </c>
      <c r="F524" s="9" t="s">
        <v>57</v>
      </c>
    </row>
    <row r="525" spans="1:6" x14ac:dyDescent="0.25">
      <c r="A525" s="9"/>
      <c r="B525" s="9" t="s">
        <v>124</v>
      </c>
      <c r="C525" s="18">
        <v>0</v>
      </c>
      <c r="D525" s="18">
        <v>0</v>
      </c>
      <c r="E525" s="10">
        <v>0</v>
      </c>
      <c r="F525" s="9" t="s">
        <v>57</v>
      </c>
    </row>
    <row r="526" spans="1:6" x14ac:dyDescent="0.25">
      <c r="A526" s="9"/>
      <c r="B526" s="9"/>
      <c r="C526" s="9"/>
      <c r="D526" s="9"/>
      <c r="E526" s="9"/>
      <c r="F526" s="9"/>
    </row>
    <row r="527" spans="1:6" x14ac:dyDescent="0.25">
      <c r="A527" s="9" t="s">
        <v>125</v>
      </c>
      <c r="B527" s="9"/>
      <c r="C527" s="18">
        <v>9.4170000000000004E-2</v>
      </c>
      <c r="D527" s="18">
        <v>1</v>
      </c>
      <c r="E527" s="10">
        <v>175542753</v>
      </c>
      <c r="F527" s="9" t="str">
        <f>F525</f>
        <v>NY</v>
      </c>
    </row>
    <row r="528" spans="1:6" x14ac:dyDescent="0.25">
      <c r="A528" s="9" t="s">
        <v>126</v>
      </c>
      <c r="B528" s="9"/>
      <c r="C528" s="9"/>
      <c r="D528" s="9"/>
      <c r="E528" s="10">
        <v>1864117265</v>
      </c>
      <c r="F528" s="9" t="str">
        <f>F527</f>
        <v>NY</v>
      </c>
    </row>
    <row r="529" spans="1:6" x14ac:dyDescent="0.25">
      <c r="A529" s="9" t="s">
        <v>16</v>
      </c>
      <c r="B529" s="9"/>
      <c r="C529" s="9"/>
      <c r="D529" s="9"/>
      <c r="E529" s="9">
        <v>484</v>
      </c>
      <c r="F529" s="9" t="str">
        <f>F528</f>
        <v>NY</v>
      </c>
    </row>
    <row r="530" spans="1:6" x14ac:dyDescent="0.25">
      <c r="A530" s="9"/>
      <c r="B530" s="9"/>
      <c r="C530" s="9"/>
      <c r="D530" s="9"/>
      <c r="E530" s="9"/>
      <c r="F530" s="9"/>
    </row>
    <row r="531" spans="1:6" x14ac:dyDescent="0.25">
      <c r="A531" s="9" t="s">
        <v>58</v>
      </c>
      <c r="B531" s="9" t="s">
        <v>116</v>
      </c>
      <c r="C531" s="18">
        <v>2.751E-2</v>
      </c>
      <c r="D531" s="18">
        <v>0.35896</v>
      </c>
      <c r="E531" s="10">
        <v>25959208</v>
      </c>
      <c r="F531" s="9" t="s">
        <v>58</v>
      </c>
    </row>
    <row r="532" spans="1:6" x14ac:dyDescent="0.25">
      <c r="A532" s="9"/>
      <c r="B532" s="9" t="s">
        <v>91</v>
      </c>
      <c r="C532" s="18">
        <v>1.8610000000000002E-2</v>
      </c>
      <c r="D532" s="18">
        <v>0.24285999999999999</v>
      </c>
      <c r="E532" s="10">
        <v>17563070</v>
      </c>
      <c r="F532" s="9" t="s">
        <v>58</v>
      </c>
    </row>
    <row r="533" spans="1:6" x14ac:dyDescent="0.25">
      <c r="A533" s="9"/>
      <c r="B533" s="9" t="s">
        <v>119</v>
      </c>
      <c r="C533" s="18">
        <v>1.38E-2</v>
      </c>
      <c r="D533" s="18">
        <v>0.18013999999999999</v>
      </c>
      <c r="E533" s="10">
        <v>13027351</v>
      </c>
      <c r="F533" s="9" t="s">
        <v>58</v>
      </c>
    </row>
    <row r="534" spans="1:6" x14ac:dyDescent="0.25">
      <c r="A534" s="9"/>
      <c r="B534" s="9" t="s">
        <v>117</v>
      </c>
      <c r="C534" s="18">
        <v>6.11E-3</v>
      </c>
      <c r="D534" s="18">
        <v>7.9780000000000004E-2</v>
      </c>
      <c r="E534" s="10">
        <v>5769731</v>
      </c>
      <c r="F534" s="9" t="s">
        <v>58</v>
      </c>
    </row>
    <row r="535" spans="1:6" x14ac:dyDescent="0.25">
      <c r="A535" s="9"/>
      <c r="B535" s="9" t="s">
        <v>120</v>
      </c>
      <c r="C535" s="18">
        <v>3.1199999999999999E-3</v>
      </c>
      <c r="D535" s="18">
        <v>4.0710000000000003E-2</v>
      </c>
      <c r="E535" s="10">
        <v>2943814</v>
      </c>
      <c r="F535" s="9" t="s">
        <v>58</v>
      </c>
    </row>
    <row r="536" spans="1:6" x14ac:dyDescent="0.25">
      <c r="A536" s="9"/>
      <c r="B536" s="9" t="s">
        <v>121</v>
      </c>
      <c r="C536" s="18">
        <v>2.5200000000000001E-3</v>
      </c>
      <c r="D536" s="18">
        <v>3.2939999999999997E-2</v>
      </c>
      <c r="E536" s="10">
        <v>2382319</v>
      </c>
      <c r="F536" s="9" t="s">
        <v>58</v>
      </c>
    </row>
    <row r="537" spans="1:6" x14ac:dyDescent="0.25">
      <c r="A537" s="9"/>
      <c r="B537" s="9" t="s">
        <v>118</v>
      </c>
      <c r="C537" s="18">
        <v>2.4199999999999998E-3</v>
      </c>
      <c r="D537" s="18">
        <v>3.1570000000000001E-2</v>
      </c>
      <c r="E537" s="10">
        <v>2283216</v>
      </c>
      <c r="F537" s="9" t="s">
        <v>58</v>
      </c>
    </row>
    <row r="538" spans="1:6" x14ac:dyDescent="0.25">
      <c r="A538" s="9"/>
      <c r="B538" s="9" t="s">
        <v>123</v>
      </c>
      <c r="C538" s="18">
        <v>1.9599999999999999E-3</v>
      </c>
      <c r="D538" s="18">
        <v>2.562E-2</v>
      </c>
      <c r="E538" s="10">
        <v>1852680</v>
      </c>
      <c r="F538" s="9" t="s">
        <v>58</v>
      </c>
    </row>
    <row r="539" spans="1:6" x14ac:dyDescent="0.25">
      <c r="A539" s="9"/>
      <c r="B539" s="9" t="s">
        <v>124</v>
      </c>
      <c r="C539" s="18">
        <v>5.6999999999999998E-4</v>
      </c>
      <c r="D539" s="18">
        <v>7.43E-3</v>
      </c>
      <c r="E539" s="10">
        <v>537044</v>
      </c>
      <c r="F539" s="9" t="s">
        <v>58</v>
      </c>
    </row>
    <row r="540" spans="1:6" x14ac:dyDescent="0.25">
      <c r="A540" s="9"/>
      <c r="B540" s="9" t="s">
        <v>122</v>
      </c>
      <c r="C540" s="18">
        <v>0</v>
      </c>
      <c r="D540" s="18">
        <v>0</v>
      </c>
      <c r="E540" s="10">
        <v>0</v>
      </c>
      <c r="F540" s="9" t="s">
        <v>58</v>
      </c>
    </row>
    <row r="541" spans="1:6" x14ac:dyDescent="0.25">
      <c r="A541" s="9"/>
      <c r="B541" s="9"/>
      <c r="C541" s="9"/>
      <c r="D541" s="9"/>
      <c r="E541" s="9"/>
      <c r="F541" s="9"/>
    </row>
    <row r="542" spans="1:6" x14ac:dyDescent="0.25">
      <c r="A542" s="9" t="s">
        <v>125</v>
      </c>
      <c r="B542" s="9"/>
      <c r="C542" s="18">
        <v>7.6630000000000004E-2</v>
      </c>
      <c r="D542" s="18">
        <v>1</v>
      </c>
      <c r="E542" s="10">
        <v>72318433</v>
      </c>
      <c r="F542" s="9" t="str">
        <f>F540</f>
        <v>OH</v>
      </c>
    </row>
    <row r="543" spans="1:6" x14ac:dyDescent="0.25">
      <c r="A543" s="9" t="s">
        <v>126</v>
      </c>
      <c r="B543" s="9"/>
      <c r="C543" s="9"/>
      <c r="D543" s="9"/>
      <c r="E543" s="10">
        <v>943735088</v>
      </c>
      <c r="F543" s="9" t="str">
        <f>F542</f>
        <v>OH</v>
      </c>
    </row>
    <row r="544" spans="1:6" x14ac:dyDescent="0.25">
      <c r="A544" s="9" t="s">
        <v>16</v>
      </c>
      <c r="B544" s="9"/>
      <c r="C544" s="9"/>
      <c r="D544" s="9"/>
      <c r="E544" s="9">
        <v>466</v>
      </c>
      <c r="F544" s="9" t="str">
        <f>F543</f>
        <v>OH</v>
      </c>
    </row>
    <row r="545" spans="1:6" x14ac:dyDescent="0.25">
      <c r="A545" s="9"/>
      <c r="B545" s="9"/>
      <c r="C545" s="9"/>
      <c r="D545" s="9"/>
      <c r="E545" s="9"/>
      <c r="F545" s="9"/>
    </row>
    <row r="546" spans="1:6" x14ac:dyDescent="0.25">
      <c r="A546" s="9" t="s">
        <v>59</v>
      </c>
      <c r="B546" s="9" t="s">
        <v>116</v>
      </c>
      <c r="C546" s="18">
        <v>1.217E-2</v>
      </c>
      <c r="D546" s="18">
        <v>0.42826999999999998</v>
      </c>
      <c r="E546" s="10">
        <v>4562055</v>
      </c>
      <c r="F546" s="9" t="s">
        <v>59</v>
      </c>
    </row>
    <row r="547" spans="1:6" x14ac:dyDescent="0.25">
      <c r="A547" s="9"/>
      <c r="B547" s="9" t="s">
        <v>91</v>
      </c>
      <c r="C547" s="18">
        <v>9.5200000000000007E-3</v>
      </c>
      <c r="D547" s="18">
        <v>0.33498</v>
      </c>
      <c r="E547" s="10">
        <v>3568269</v>
      </c>
      <c r="F547" s="9" t="s">
        <v>59</v>
      </c>
    </row>
    <row r="548" spans="1:6" x14ac:dyDescent="0.25">
      <c r="A548" s="9"/>
      <c r="B548" s="9" t="s">
        <v>117</v>
      </c>
      <c r="C548" s="18">
        <v>5.4000000000000003E-3</v>
      </c>
      <c r="D548" s="18">
        <v>0.19017999999999999</v>
      </c>
      <c r="E548" s="10">
        <v>2025859</v>
      </c>
      <c r="F548" s="9" t="s">
        <v>59</v>
      </c>
    </row>
    <row r="549" spans="1:6" x14ac:dyDescent="0.25">
      <c r="A549" s="9"/>
      <c r="B549" s="9" t="s">
        <v>123</v>
      </c>
      <c r="C549" s="18">
        <v>7.1000000000000002E-4</v>
      </c>
      <c r="D549" s="18">
        <v>2.5010000000000001E-2</v>
      </c>
      <c r="E549" s="10">
        <v>266457</v>
      </c>
      <c r="F549" s="9" t="s">
        <v>59</v>
      </c>
    </row>
    <row r="550" spans="1:6" x14ac:dyDescent="0.25">
      <c r="A550" s="9"/>
      <c r="B550" s="9" t="s">
        <v>119</v>
      </c>
      <c r="C550" s="18">
        <v>6.0999999999999997E-4</v>
      </c>
      <c r="D550" s="18">
        <v>2.155E-2</v>
      </c>
      <c r="E550" s="10">
        <v>229581</v>
      </c>
      <c r="F550" s="9" t="s">
        <v>59</v>
      </c>
    </row>
    <row r="551" spans="1:6" x14ac:dyDescent="0.25">
      <c r="A551" s="9"/>
      <c r="B551" s="9" t="s">
        <v>118</v>
      </c>
      <c r="C551" s="18">
        <v>0</v>
      </c>
      <c r="D551" s="18">
        <v>0</v>
      </c>
      <c r="E551" s="10">
        <v>0</v>
      </c>
      <c r="F551" s="9" t="s">
        <v>59</v>
      </c>
    </row>
    <row r="552" spans="1:6" x14ac:dyDescent="0.25">
      <c r="A552" s="9"/>
      <c r="B552" s="9" t="s">
        <v>120</v>
      </c>
      <c r="C552" s="18">
        <v>0</v>
      </c>
      <c r="D552" s="18">
        <v>0</v>
      </c>
      <c r="E552" s="10">
        <v>0</v>
      </c>
      <c r="F552" s="9" t="s">
        <v>59</v>
      </c>
    </row>
    <row r="553" spans="1:6" x14ac:dyDescent="0.25">
      <c r="A553" s="9"/>
      <c r="B553" s="9" t="s">
        <v>122</v>
      </c>
      <c r="C553" s="18">
        <v>0</v>
      </c>
      <c r="D553" s="18">
        <v>0</v>
      </c>
      <c r="E553" s="10">
        <v>0</v>
      </c>
      <c r="F553" s="9" t="s">
        <v>59</v>
      </c>
    </row>
    <row r="554" spans="1:6" x14ac:dyDescent="0.25">
      <c r="A554" s="9"/>
      <c r="B554" s="9" t="s">
        <v>121</v>
      </c>
      <c r="C554" s="18">
        <v>0</v>
      </c>
      <c r="D554" s="18">
        <v>0</v>
      </c>
      <c r="E554" s="10">
        <v>0</v>
      </c>
      <c r="F554" s="9" t="s">
        <v>59</v>
      </c>
    </row>
    <row r="555" spans="1:6" x14ac:dyDescent="0.25">
      <c r="A555" s="9"/>
      <c r="B555" s="9" t="s">
        <v>124</v>
      </c>
      <c r="C555" s="18">
        <v>0</v>
      </c>
      <c r="D555" s="18">
        <v>0</v>
      </c>
      <c r="E555" s="10">
        <v>0</v>
      </c>
      <c r="F555" s="9" t="s">
        <v>59</v>
      </c>
    </row>
    <row r="556" spans="1:6" x14ac:dyDescent="0.25">
      <c r="A556" s="9"/>
      <c r="B556" s="9"/>
      <c r="C556" s="9"/>
      <c r="D556" s="9"/>
      <c r="E556" s="9"/>
      <c r="F556" s="9"/>
    </row>
    <row r="557" spans="1:6" x14ac:dyDescent="0.25">
      <c r="A557" s="9" t="s">
        <v>125</v>
      </c>
      <c r="B557" s="9"/>
      <c r="C557" s="18">
        <v>2.8410000000000001E-2</v>
      </c>
      <c r="D557" s="18">
        <v>1</v>
      </c>
      <c r="E557" s="10">
        <v>10652221</v>
      </c>
      <c r="F557" s="9" t="str">
        <f>F555</f>
        <v>OK</v>
      </c>
    </row>
    <row r="558" spans="1:6" x14ac:dyDescent="0.25">
      <c r="A558" s="9" t="s">
        <v>126</v>
      </c>
      <c r="B558" s="9"/>
      <c r="C558" s="9"/>
      <c r="D558" s="9"/>
      <c r="E558" s="10">
        <v>374922126</v>
      </c>
      <c r="F558" s="9" t="str">
        <f>F557</f>
        <v>OK</v>
      </c>
    </row>
    <row r="559" spans="1:6" x14ac:dyDescent="0.25">
      <c r="A559" s="9" t="s">
        <v>16</v>
      </c>
      <c r="B559" s="9"/>
      <c r="C559" s="9"/>
      <c r="D559" s="9"/>
      <c r="E559" s="9">
        <v>462</v>
      </c>
      <c r="F559" s="9" t="str">
        <f>F558</f>
        <v>OK</v>
      </c>
    </row>
    <row r="560" spans="1:6" x14ac:dyDescent="0.25">
      <c r="A560" s="9"/>
      <c r="B560" s="9"/>
      <c r="C560" s="9"/>
      <c r="D560" s="9"/>
      <c r="E560" s="9"/>
      <c r="F560" s="9"/>
    </row>
    <row r="561" spans="1:6" x14ac:dyDescent="0.25">
      <c r="A561" s="9" t="s">
        <v>60</v>
      </c>
      <c r="B561" s="9" t="s">
        <v>91</v>
      </c>
      <c r="C561" s="18">
        <v>7.8770000000000007E-2</v>
      </c>
      <c r="D561" s="18">
        <v>0.61792999999999998</v>
      </c>
      <c r="E561" s="10">
        <v>39543172</v>
      </c>
      <c r="F561" s="9" t="s">
        <v>60</v>
      </c>
    </row>
    <row r="562" spans="1:6" x14ac:dyDescent="0.25">
      <c r="A562" s="9"/>
      <c r="B562" s="9" t="s">
        <v>117</v>
      </c>
      <c r="C562" s="18">
        <v>1.5699999999999999E-2</v>
      </c>
      <c r="D562" s="18">
        <v>0.12316000000000001</v>
      </c>
      <c r="E562" s="10">
        <v>7881191</v>
      </c>
      <c r="F562" s="9" t="s">
        <v>60</v>
      </c>
    </row>
    <row r="563" spans="1:6" x14ac:dyDescent="0.25">
      <c r="A563" s="9"/>
      <c r="B563" s="9" t="s">
        <v>116</v>
      </c>
      <c r="C563" s="18">
        <v>1.3990000000000001E-2</v>
      </c>
      <c r="D563" s="18">
        <v>0.10975</v>
      </c>
      <c r="E563" s="10">
        <v>7022972</v>
      </c>
      <c r="F563" s="9" t="s">
        <v>60</v>
      </c>
    </row>
    <row r="564" spans="1:6" x14ac:dyDescent="0.25">
      <c r="A564" s="9"/>
      <c r="B564" s="9" t="s">
        <v>118</v>
      </c>
      <c r="C564" s="18">
        <v>9.0600000000000003E-3</v>
      </c>
      <c r="D564" s="18">
        <v>7.1069999999999994E-2</v>
      </c>
      <c r="E564" s="10">
        <v>4547742</v>
      </c>
      <c r="F564" s="9" t="s">
        <v>60</v>
      </c>
    </row>
    <row r="565" spans="1:6" x14ac:dyDescent="0.25">
      <c r="A565" s="9"/>
      <c r="B565" s="9" t="s">
        <v>119</v>
      </c>
      <c r="C565" s="18">
        <v>3.8999999999999998E-3</v>
      </c>
      <c r="D565" s="18">
        <v>3.0620000000000001E-2</v>
      </c>
      <c r="E565" s="10">
        <v>1959285</v>
      </c>
      <c r="F565" s="9" t="s">
        <v>60</v>
      </c>
    </row>
    <row r="566" spans="1:6" x14ac:dyDescent="0.25">
      <c r="A566" s="9"/>
      <c r="B566" s="9" t="s">
        <v>123</v>
      </c>
      <c r="C566" s="18">
        <v>3.2799999999999999E-3</v>
      </c>
      <c r="D566" s="18">
        <v>2.5729999999999999E-2</v>
      </c>
      <c r="E566" s="10">
        <v>1646406</v>
      </c>
      <c r="F566" s="9" t="s">
        <v>60</v>
      </c>
    </row>
    <row r="567" spans="1:6" x14ac:dyDescent="0.25">
      <c r="A567" s="9"/>
      <c r="B567" s="9" t="s">
        <v>122</v>
      </c>
      <c r="C567" s="18">
        <v>2.7699999999999999E-3</v>
      </c>
      <c r="D567" s="18">
        <v>2.1749999999999999E-2</v>
      </c>
      <c r="E567" s="10">
        <v>1391828</v>
      </c>
      <c r="F567" s="9" t="s">
        <v>60</v>
      </c>
    </row>
    <row r="568" spans="1:6" x14ac:dyDescent="0.25">
      <c r="A568" s="9"/>
      <c r="B568" s="9" t="s">
        <v>120</v>
      </c>
      <c r="C568" s="18">
        <v>0</v>
      </c>
      <c r="D568" s="18">
        <v>0</v>
      </c>
      <c r="E568" s="10">
        <v>0</v>
      </c>
      <c r="F568" s="9" t="s">
        <v>60</v>
      </c>
    </row>
    <row r="569" spans="1:6" x14ac:dyDescent="0.25">
      <c r="A569" s="9"/>
      <c r="B569" s="9" t="s">
        <v>121</v>
      </c>
      <c r="C569" s="18">
        <v>0</v>
      </c>
      <c r="D569" s="18">
        <v>0</v>
      </c>
      <c r="E569" s="10">
        <v>0</v>
      </c>
      <c r="F569" s="9" t="s">
        <v>60</v>
      </c>
    </row>
    <row r="570" spans="1:6" x14ac:dyDescent="0.25">
      <c r="A570" s="9"/>
      <c r="B570" s="9" t="s">
        <v>124</v>
      </c>
      <c r="C570" s="18">
        <v>0</v>
      </c>
      <c r="D570" s="18">
        <v>0</v>
      </c>
      <c r="E570" s="10">
        <v>0</v>
      </c>
      <c r="F570" s="9" t="s">
        <v>60</v>
      </c>
    </row>
    <row r="571" spans="1:6" x14ac:dyDescent="0.25">
      <c r="A571" s="9"/>
      <c r="B571" s="9"/>
      <c r="C571" s="9"/>
      <c r="D571" s="9"/>
      <c r="E571" s="9"/>
      <c r="F571" s="9"/>
    </row>
    <row r="572" spans="1:6" x14ac:dyDescent="0.25">
      <c r="A572" s="9" t="s">
        <v>125</v>
      </c>
      <c r="B572" s="9"/>
      <c r="C572" s="18">
        <v>0.12748000000000001</v>
      </c>
      <c r="D572" s="18">
        <v>1</v>
      </c>
      <c r="E572" s="10">
        <v>63992596</v>
      </c>
      <c r="F572" s="9" t="str">
        <f>F570</f>
        <v>OR</v>
      </c>
    </row>
    <row r="573" spans="1:6" x14ac:dyDescent="0.25">
      <c r="A573" s="9" t="s">
        <v>126</v>
      </c>
      <c r="B573" s="9"/>
      <c r="C573" s="9"/>
      <c r="D573" s="9"/>
      <c r="E573" s="10">
        <v>501980656</v>
      </c>
      <c r="F573" s="9" t="str">
        <f>F572</f>
        <v>OR</v>
      </c>
    </row>
    <row r="574" spans="1:6" x14ac:dyDescent="0.25">
      <c r="A574" s="9" t="s">
        <v>16</v>
      </c>
      <c r="B574" s="9"/>
      <c r="C574" s="9"/>
      <c r="D574" s="9"/>
      <c r="E574" s="9">
        <v>494</v>
      </c>
      <c r="F574" s="9" t="str">
        <f>F573</f>
        <v>OR</v>
      </c>
    </row>
    <row r="575" spans="1:6" x14ac:dyDescent="0.25">
      <c r="A575" s="9"/>
      <c r="B575" s="9"/>
      <c r="C575" s="9"/>
      <c r="D575" s="9"/>
      <c r="E575" s="9"/>
      <c r="F575" s="9"/>
    </row>
    <row r="576" spans="1:6" x14ac:dyDescent="0.25">
      <c r="A576" s="9" t="s">
        <v>61</v>
      </c>
      <c r="B576" s="9" t="s">
        <v>116</v>
      </c>
      <c r="C576" s="18">
        <v>4.5789999999999997E-2</v>
      </c>
      <c r="D576" s="18">
        <v>0.53895999999999999</v>
      </c>
      <c r="E576" s="10">
        <v>104550322</v>
      </c>
      <c r="F576" s="9" t="s">
        <v>61</v>
      </c>
    </row>
    <row r="577" spans="1:6" x14ac:dyDescent="0.25">
      <c r="A577" s="9"/>
      <c r="B577" s="9" t="s">
        <v>117</v>
      </c>
      <c r="C577" s="18">
        <v>2.7320000000000001E-2</v>
      </c>
      <c r="D577" s="18">
        <v>0.32155</v>
      </c>
      <c r="E577" s="10">
        <v>62375755</v>
      </c>
      <c r="F577" s="9" t="s">
        <v>61</v>
      </c>
    </row>
    <row r="578" spans="1:6" x14ac:dyDescent="0.25">
      <c r="A578" s="9"/>
      <c r="B578" s="9" t="s">
        <v>121</v>
      </c>
      <c r="C578" s="18">
        <v>4.8900000000000002E-3</v>
      </c>
      <c r="D578" s="18">
        <v>5.7529999999999998E-2</v>
      </c>
      <c r="E578" s="10">
        <v>11159509</v>
      </c>
      <c r="F578" s="9" t="s">
        <v>61</v>
      </c>
    </row>
    <row r="579" spans="1:6" x14ac:dyDescent="0.25">
      <c r="A579" s="9"/>
      <c r="B579" s="9" t="s">
        <v>123</v>
      </c>
      <c r="C579" s="18">
        <v>4.3E-3</v>
      </c>
      <c r="D579" s="18">
        <v>5.058E-2</v>
      </c>
      <c r="E579" s="10">
        <v>9812568</v>
      </c>
      <c r="F579" s="9" t="s">
        <v>61</v>
      </c>
    </row>
    <row r="580" spans="1:6" x14ac:dyDescent="0.25">
      <c r="A580" s="9"/>
      <c r="B580" s="9" t="s">
        <v>118</v>
      </c>
      <c r="C580" s="18">
        <v>1.4300000000000001E-3</v>
      </c>
      <c r="D580" s="18">
        <v>1.6879999999999999E-2</v>
      </c>
      <c r="E580" s="10">
        <v>3274237</v>
      </c>
      <c r="F580" s="9" t="s">
        <v>61</v>
      </c>
    </row>
    <row r="581" spans="1:6" x14ac:dyDescent="0.25">
      <c r="A581" s="9"/>
      <c r="B581" s="9" t="s">
        <v>122</v>
      </c>
      <c r="C581" s="18">
        <v>1.23E-3</v>
      </c>
      <c r="D581" s="18">
        <v>1.451E-2</v>
      </c>
      <c r="E581" s="10">
        <v>2814695</v>
      </c>
      <c r="F581" s="9" t="s">
        <v>61</v>
      </c>
    </row>
    <row r="582" spans="1:6" x14ac:dyDescent="0.25">
      <c r="A582" s="9"/>
      <c r="B582" s="9" t="s">
        <v>119</v>
      </c>
      <c r="C582" s="18">
        <v>0</v>
      </c>
      <c r="D582" s="18">
        <v>0</v>
      </c>
      <c r="E582" s="10">
        <v>0</v>
      </c>
      <c r="F582" s="9" t="s">
        <v>61</v>
      </c>
    </row>
    <row r="583" spans="1:6" x14ac:dyDescent="0.25">
      <c r="A583" s="9"/>
      <c r="B583" s="9" t="s">
        <v>91</v>
      </c>
      <c r="C583" s="18">
        <v>0</v>
      </c>
      <c r="D583" s="18">
        <v>0</v>
      </c>
      <c r="E583" s="10">
        <v>0</v>
      </c>
      <c r="F583" s="9" t="s">
        <v>61</v>
      </c>
    </row>
    <row r="584" spans="1:6" x14ac:dyDescent="0.25">
      <c r="A584" s="9"/>
      <c r="B584" s="9" t="s">
        <v>120</v>
      </c>
      <c r="C584" s="18">
        <v>0</v>
      </c>
      <c r="D584" s="18">
        <v>0</v>
      </c>
      <c r="E584" s="10">
        <v>0</v>
      </c>
      <c r="F584" s="9" t="s">
        <v>61</v>
      </c>
    </row>
    <row r="585" spans="1:6" x14ac:dyDescent="0.25">
      <c r="A585" s="9"/>
      <c r="B585" s="9" t="s">
        <v>124</v>
      </c>
      <c r="C585" s="18">
        <v>0</v>
      </c>
      <c r="D585" s="18">
        <v>0</v>
      </c>
      <c r="E585" s="10">
        <v>0</v>
      </c>
      <c r="F585" s="9" t="s">
        <v>61</v>
      </c>
    </row>
    <row r="586" spans="1:6" x14ac:dyDescent="0.25">
      <c r="A586" s="9"/>
      <c r="B586" s="9"/>
      <c r="C586" s="9"/>
      <c r="D586" s="9"/>
      <c r="E586" s="9"/>
      <c r="F586" s="9"/>
    </row>
    <row r="587" spans="1:6" x14ac:dyDescent="0.25">
      <c r="A587" s="9" t="s">
        <v>125</v>
      </c>
      <c r="B587" s="9"/>
      <c r="C587" s="18">
        <v>8.4959999999999994E-2</v>
      </c>
      <c r="D587" s="18">
        <v>1</v>
      </c>
      <c r="E587" s="10">
        <v>193987086</v>
      </c>
      <c r="F587" s="9" t="str">
        <f>F585</f>
        <v>PA</v>
      </c>
    </row>
    <row r="588" spans="1:6" x14ac:dyDescent="0.25">
      <c r="A588" s="9" t="s">
        <v>126</v>
      </c>
      <c r="B588" s="9"/>
      <c r="C588" s="9"/>
      <c r="D588" s="9"/>
      <c r="E588" s="10">
        <v>2283144045</v>
      </c>
      <c r="F588" s="9" t="str">
        <f>F587</f>
        <v>PA</v>
      </c>
    </row>
    <row r="589" spans="1:6" x14ac:dyDescent="0.25">
      <c r="A589" s="9" t="s">
        <v>16</v>
      </c>
      <c r="B589" s="9"/>
      <c r="C589" s="9"/>
      <c r="D589" s="9"/>
      <c r="E589" s="9">
        <v>521</v>
      </c>
      <c r="F589" s="9" t="str">
        <f>F588</f>
        <v>PA</v>
      </c>
    </row>
    <row r="590" spans="1:6" x14ac:dyDescent="0.25">
      <c r="A590" s="9"/>
      <c r="B590" s="9"/>
      <c r="C590" s="9"/>
      <c r="D590" s="9"/>
      <c r="E590" s="9"/>
      <c r="F590" s="9"/>
    </row>
    <row r="591" spans="1:6" x14ac:dyDescent="0.25">
      <c r="A591" s="9" t="s">
        <v>62</v>
      </c>
      <c r="B591" s="9" t="s">
        <v>116</v>
      </c>
      <c r="C591" s="18">
        <v>4.512E-2</v>
      </c>
      <c r="D591" s="18">
        <v>0.53798999999999997</v>
      </c>
      <c r="E591" s="10">
        <v>6709099</v>
      </c>
      <c r="F591" s="9" t="s">
        <v>62</v>
      </c>
    </row>
    <row r="592" spans="1:6" x14ac:dyDescent="0.25">
      <c r="A592" s="9"/>
      <c r="B592" s="9" t="s">
        <v>121</v>
      </c>
      <c r="C592" s="18">
        <v>1.4030000000000001E-2</v>
      </c>
      <c r="D592" s="18">
        <v>0.16727</v>
      </c>
      <c r="E592" s="10">
        <v>2085970</v>
      </c>
      <c r="F592" s="9" t="s">
        <v>62</v>
      </c>
    </row>
    <row r="593" spans="1:6" x14ac:dyDescent="0.25">
      <c r="A593" s="9"/>
      <c r="B593" s="9" t="s">
        <v>117</v>
      </c>
      <c r="C593" s="18">
        <v>1.2579999999999999E-2</v>
      </c>
      <c r="D593" s="18">
        <v>0.14993000000000001</v>
      </c>
      <c r="E593" s="10">
        <v>1869786</v>
      </c>
      <c r="F593" s="9" t="s">
        <v>62</v>
      </c>
    </row>
    <row r="594" spans="1:6" x14ac:dyDescent="0.25">
      <c r="A594" s="9"/>
      <c r="B594" s="9" t="s">
        <v>119</v>
      </c>
      <c r="C594" s="18">
        <v>5.7999999999999996E-3</v>
      </c>
      <c r="D594" s="18">
        <v>6.9199999999999998E-2</v>
      </c>
      <c r="E594" s="10">
        <v>862925</v>
      </c>
      <c r="F594" s="9" t="s">
        <v>62</v>
      </c>
    </row>
    <row r="595" spans="1:6" x14ac:dyDescent="0.25">
      <c r="A595" s="9"/>
      <c r="B595" s="9" t="s">
        <v>123</v>
      </c>
      <c r="C595" s="18">
        <v>3.4099999999999998E-3</v>
      </c>
      <c r="D595" s="18">
        <v>4.0689999999999997E-2</v>
      </c>
      <c r="E595" s="10">
        <v>507457</v>
      </c>
      <c r="F595" s="9" t="s">
        <v>62</v>
      </c>
    </row>
    <row r="596" spans="1:6" x14ac:dyDescent="0.25">
      <c r="A596" s="9"/>
      <c r="B596" s="9" t="s">
        <v>122</v>
      </c>
      <c r="C596" s="18">
        <v>2.9299999999999999E-3</v>
      </c>
      <c r="D596" s="18">
        <v>3.4909999999999997E-2</v>
      </c>
      <c r="E596" s="10">
        <v>435410</v>
      </c>
      <c r="F596" s="9" t="s">
        <v>62</v>
      </c>
    </row>
    <row r="597" spans="1:6" x14ac:dyDescent="0.25">
      <c r="A597" s="9"/>
      <c r="B597" s="9" t="s">
        <v>118</v>
      </c>
      <c r="C597" s="18">
        <v>0</v>
      </c>
      <c r="D597" s="18">
        <v>0</v>
      </c>
      <c r="E597" s="10">
        <v>0</v>
      </c>
      <c r="F597" s="9" t="s">
        <v>62</v>
      </c>
    </row>
    <row r="598" spans="1:6" x14ac:dyDescent="0.25">
      <c r="A598" s="9"/>
      <c r="B598" s="9" t="s">
        <v>91</v>
      </c>
      <c r="C598" s="18">
        <v>0</v>
      </c>
      <c r="D598" s="18">
        <v>0</v>
      </c>
      <c r="E598" s="10">
        <v>0</v>
      </c>
      <c r="F598" s="9" t="s">
        <v>62</v>
      </c>
    </row>
    <row r="599" spans="1:6" x14ac:dyDescent="0.25">
      <c r="A599" s="9"/>
      <c r="B599" s="9" t="s">
        <v>120</v>
      </c>
      <c r="C599" s="18">
        <v>0</v>
      </c>
      <c r="D599" s="18">
        <v>0</v>
      </c>
      <c r="E599" s="10">
        <v>0</v>
      </c>
      <c r="F599" s="9" t="s">
        <v>62</v>
      </c>
    </row>
    <row r="600" spans="1:6" x14ac:dyDescent="0.25">
      <c r="A600" s="9"/>
      <c r="B600" s="9" t="s">
        <v>124</v>
      </c>
      <c r="C600" s="18">
        <v>0</v>
      </c>
      <c r="D600" s="18">
        <v>0</v>
      </c>
      <c r="E600" s="10">
        <v>0</v>
      </c>
      <c r="F600" s="9" t="s">
        <v>62</v>
      </c>
    </row>
    <row r="601" spans="1:6" x14ac:dyDescent="0.25">
      <c r="A601" s="9"/>
      <c r="B601" s="9"/>
      <c r="C601" s="9"/>
      <c r="D601" s="9"/>
      <c r="E601" s="9"/>
      <c r="F601" s="9"/>
    </row>
    <row r="602" spans="1:6" x14ac:dyDescent="0.25">
      <c r="A602" s="9" t="s">
        <v>125</v>
      </c>
      <c r="B602" s="9"/>
      <c r="C602" s="18">
        <v>8.3879999999999996E-2</v>
      </c>
      <c r="D602" s="18">
        <v>1</v>
      </c>
      <c r="E602" s="10">
        <v>12470647</v>
      </c>
      <c r="F602" s="9" t="str">
        <f>F600</f>
        <v>PR</v>
      </c>
    </row>
    <row r="603" spans="1:6" x14ac:dyDescent="0.25">
      <c r="A603" s="9" t="s">
        <v>126</v>
      </c>
      <c r="B603" s="9"/>
      <c r="C603" s="9"/>
      <c r="D603" s="9"/>
      <c r="E603" s="10">
        <v>148680400</v>
      </c>
      <c r="F603" s="9" t="str">
        <f>F602</f>
        <v>PR</v>
      </c>
    </row>
    <row r="604" spans="1:6" x14ac:dyDescent="0.25">
      <c r="A604" s="9" t="s">
        <v>16</v>
      </c>
      <c r="B604" s="9"/>
      <c r="C604" s="9"/>
      <c r="D604" s="9"/>
      <c r="E604" s="9">
        <v>480</v>
      </c>
      <c r="F604" s="9" t="str">
        <f>F603</f>
        <v>PR</v>
      </c>
    </row>
    <row r="605" spans="1:6" x14ac:dyDescent="0.25">
      <c r="A605" s="9"/>
      <c r="B605" s="9"/>
      <c r="C605" s="9"/>
      <c r="D605" s="9"/>
      <c r="E605" s="9"/>
      <c r="F605" s="9"/>
    </row>
    <row r="606" spans="1:6" x14ac:dyDescent="0.25">
      <c r="A606" s="9" t="s">
        <v>63</v>
      </c>
      <c r="B606" s="9" t="s">
        <v>91</v>
      </c>
      <c r="C606" s="18">
        <v>9.8280000000000006E-2</v>
      </c>
      <c r="D606" s="18">
        <v>0.57401000000000002</v>
      </c>
      <c r="E606" s="10">
        <v>15082597</v>
      </c>
      <c r="F606" s="9" t="s">
        <v>63</v>
      </c>
    </row>
    <row r="607" spans="1:6" x14ac:dyDescent="0.25">
      <c r="A607" s="9"/>
      <c r="B607" s="9" t="s">
        <v>116</v>
      </c>
      <c r="C607" s="18">
        <v>3.8359999999999998E-2</v>
      </c>
      <c r="D607" s="18">
        <v>0.22406000000000001</v>
      </c>
      <c r="E607" s="10">
        <v>5887483</v>
      </c>
      <c r="F607" s="9" t="s">
        <v>63</v>
      </c>
    </row>
    <row r="608" spans="1:6" x14ac:dyDescent="0.25">
      <c r="A608" s="9"/>
      <c r="B608" s="9" t="s">
        <v>117</v>
      </c>
      <c r="C608" s="18">
        <v>2.061E-2</v>
      </c>
      <c r="D608" s="18">
        <v>0.12038</v>
      </c>
      <c r="E608" s="10">
        <v>3163091</v>
      </c>
      <c r="F608" s="9" t="s">
        <v>63</v>
      </c>
    </row>
    <row r="609" spans="1:6" x14ac:dyDescent="0.25">
      <c r="A609" s="9"/>
      <c r="B609" s="9" t="s">
        <v>118</v>
      </c>
      <c r="C609" s="18">
        <v>7.92E-3</v>
      </c>
      <c r="D609" s="18">
        <v>4.623E-2</v>
      </c>
      <c r="E609" s="10">
        <v>1214852</v>
      </c>
      <c r="F609" s="9" t="s">
        <v>63</v>
      </c>
    </row>
    <row r="610" spans="1:6" x14ac:dyDescent="0.25">
      <c r="A610" s="9"/>
      <c r="B610" s="9" t="s">
        <v>122</v>
      </c>
      <c r="C610" s="18">
        <v>5.5300000000000002E-3</v>
      </c>
      <c r="D610" s="18">
        <v>3.2320000000000002E-2</v>
      </c>
      <c r="E610" s="10">
        <v>849214</v>
      </c>
      <c r="F610" s="9" t="s">
        <v>63</v>
      </c>
    </row>
    <row r="611" spans="1:6" x14ac:dyDescent="0.25">
      <c r="A611" s="9"/>
      <c r="B611" s="9" t="s">
        <v>124</v>
      </c>
      <c r="C611" s="18">
        <v>5.1000000000000004E-4</v>
      </c>
      <c r="D611" s="18">
        <v>3.0000000000000001E-3</v>
      </c>
      <c r="E611" s="10">
        <v>78721</v>
      </c>
      <c r="F611" s="9" t="s">
        <v>63</v>
      </c>
    </row>
    <row r="612" spans="1:6" x14ac:dyDescent="0.25">
      <c r="A612" s="9"/>
      <c r="B612" s="9" t="s">
        <v>119</v>
      </c>
      <c r="C612" s="18">
        <v>0</v>
      </c>
      <c r="D612" s="18">
        <v>0</v>
      </c>
      <c r="E612" s="10">
        <v>0</v>
      </c>
      <c r="F612" s="9" t="s">
        <v>63</v>
      </c>
    </row>
    <row r="613" spans="1:6" x14ac:dyDescent="0.25">
      <c r="A613" s="9"/>
      <c r="B613" s="9" t="s">
        <v>120</v>
      </c>
      <c r="C613" s="18">
        <v>0</v>
      </c>
      <c r="D613" s="18">
        <v>0</v>
      </c>
      <c r="E613" s="10">
        <v>0</v>
      </c>
      <c r="F613" s="9" t="s">
        <v>63</v>
      </c>
    </row>
    <row r="614" spans="1:6" x14ac:dyDescent="0.25">
      <c r="A614" s="9"/>
      <c r="B614" s="9" t="s">
        <v>121</v>
      </c>
      <c r="C614" s="18">
        <v>0</v>
      </c>
      <c r="D614" s="18">
        <v>0</v>
      </c>
      <c r="E614" s="10">
        <v>0</v>
      </c>
      <c r="F614" s="9" t="s">
        <v>63</v>
      </c>
    </row>
    <row r="615" spans="1:6" x14ac:dyDescent="0.25">
      <c r="A615" s="9"/>
      <c r="B615" s="9" t="s">
        <v>123</v>
      </c>
      <c r="C615" s="18">
        <v>0</v>
      </c>
      <c r="D615" s="18">
        <v>0</v>
      </c>
      <c r="E615" s="10">
        <v>0</v>
      </c>
      <c r="F615" s="9" t="s">
        <v>63</v>
      </c>
    </row>
    <row r="616" spans="1:6" x14ac:dyDescent="0.25">
      <c r="A616" s="9"/>
      <c r="B616" s="9"/>
      <c r="C616" s="9"/>
      <c r="D616" s="9"/>
      <c r="E616" s="9"/>
      <c r="F616" s="9"/>
    </row>
    <row r="617" spans="1:6" x14ac:dyDescent="0.25">
      <c r="A617" s="9" t="s">
        <v>125</v>
      </c>
      <c r="B617" s="9"/>
      <c r="C617" s="18">
        <v>0.17121</v>
      </c>
      <c r="D617" s="18">
        <v>1</v>
      </c>
      <c r="E617" s="10">
        <v>26275958</v>
      </c>
      <c r="F617" s="9" t="str">
        <f>F615</f>
        <v>RI</v>
      </c>
    </row>
    <row r="618" spans="1:6" x14ac:dyDescent="0.25">
      <c r="A618" s="9" t="s">
        <v>126</v>
      </c>
      <c r="B618" s="9"/>
      <c r="C618" s="9"/>
      <c r="D618" s="9"/>
      <c r="E618" s="10">
        <v>153468529</v>
      </c>
      <c r="F618" s="9" t="str">
        <f>F617</f>
        <v>RI</v>
      </c>
    </row>
    <row r="619" spans="1:6" x14ac:dyDescent="0.25">
      <c r="A619" s="9" t="s">
        <v>16</v>
      </c>
      <c r="B619" s="9"/>
      <c r="C619" s="9"/>
      <c r="D619" s="9"/>
      <c r="E619" s="9">
        <v>513</v>
      </c>
      <c r="F619" s="9" t="str">
        <f>F618</f>
        <v>RI</v>
      </c>
    </row>
    <row r="620" spans="1:6" x14ac:dyDescent="0.25">
      <c r="A620" s="9"/>
      <c r="B620" s="9"/>
      <c r="C620" s="9"/>
      <c r="D620" s="9"/>
      <c r="E620" s="9"/>
      <c r="F620" s="9"/>
    </row>
    <row r="621" spans="1:6" x14ac:dyDescent="0.25">
      <c r="A621" s="9" t="s">
        <v>64</v>
      </c>
      <c r="B621" s="9" t="s">
        <v>116</v>
      </c>
      <c r="C621" s="18">
        <v>6.6919999999999993E-2</v>
      </c>
      <c r="D621" s="18">
        <v>0.51561999999999997</v>
      </c>
      <c r="E621" s="10">
        <v>12100834</v>
      </c>
      <c r="F621" s="9" t="s">
        <v>64</v>
      </c>
    </row>
    <row r="622" spans="1:6" x14ac:dyDescent="0.25">
      <c r="A622" s="9"/>
      <c r="B622" s="9" t="s">
        <v>91</v>
      </c>
      <c r="C622" s="18">
        <v>4.8820000000000002E-2</v>
      </c>
      <c r="D622" s="18">
        <v>0.37619000000000002</v>
      </c>
      <c r="E622" s="10">
        <v>8828495</v>
      </c>
      <c r="F622" s="9" t="s">
        <v>64</v>
      </c>
    </row>
    <row r="623" spans="1:6" x14ac:dyDescent="0.25">
      <c r="A623" s="9"/>
      <c r="B623" s="9" t="s">
        <v>117</v>
      </c>
      <c r="C623" s="18">
        <v>6.8799999999999998E-3</v>
      </c>
      <c r="D623" s="18">
        <v>5.2999999999999999E-2</v>
      </c>
      <c r="E623" s="10">
        <v>1243731</v>
      </c>
      <c r="F623" s="9" t="s">
        <v>64</v>
      </c>
    </row>
    <row r="624" spans="1:6" x14ac:dyDescent="0.25">
      <c r="A624" s="9"/>
      <c r="B624" s="9" t="s">
        <v>120</v>
      </c>
      <c r="C624" s="18">
        <v>2.2300000000000002E-3</v>
      </c>
      <c r="D624" s="18">
        <v>1.7160000000000002E-2</v>
      </c>
      <c r="E624" s="10">
        <v>402641</v>
      </c>
      <c r="F624" s="9" t="s">
        <v>64</v>
      </c>
    </row>
    <row r="625" spans="1:6" x14ac:dyDescent="0.25">
      <c r="A625" s="9"/>
      <c r="B625" s="9" t="s">
        <v>123</v>
      </c>
      <c r="C625" s="18">
        <v>2.1099999999999999E-3</v>
      </c>
      <c r="D625" s="18">
        <v>1.626E-2</v>
      </c>
      <c r="E625" s="10">
        <v>381562</v>
      </c>
      <c r="F625" s="9" t="s">
        <v>64</v>
      </c>
    </row>
    <row r="626" spans="1:6" x14ac:dyDescent="0.25">
      <c r="A626" s="9"/>
      <c r="B626" s="9" t="s">
        <v>119</v>
      </c>
      <c r="C626" s="18">
        <v>1.6900000000000001E-3</v>
      </c>
      <c r="D626" s="18">
        <v>1.306E-2</v>
      </c>
      <c r="E626" s="10">
        <v>306411</v>
      </c>
      <c r="F626" s="9" t="s">
        <v>64</v>
      </c>
    </row>
    <row r="627" spans="1:6" x14ac:dyDescent="0.25">
      <c r="A627" s="9"/>
      <c r="B627" s="9" t="s">
        <v>118</v>
      </c>
      <c r="C627" s="18">
        <v>1.1299999999999999E-3</v>
      </c>
      <c r="D627" s="18">
        <v>8.7299999999999999E-3</v>
      </c>
      <c r="E627" s="10">
        <v>204775</v>
      </c>
      <c r="F627" s="9" t="s">
        <v>64</v>
      </c>
    </row>
    <row r="628" spans="1:6" x14ac:dyDescent="0.25">
      <c r="A628" s="9"/>
      <c r="B628" s="9" t="s">
        <v>122</v>
      </c>
      <c r="C628" s="18">
        <v>0</v>
      </c>
      <c r="D628" s="18">
        <v>0</v>
      </c>
      <c r="E628" s="10">
        <v>0</v>
      </c>
      <c r="F628" s="9" t="s">
        <v>64</v>
      </c>
    </row>
    <row r="629" spans="1:6" x14ac:dyDescent="0.25">
      <c r="A629" s="9"/>
      <c r="B629" s="9" t="s">
        <v>121</v>
      </c>
      <c r="C629" s="18">
        <v>0</v>
      </c>
      <c r="D629" s="18">
        <v>0</v>
      </c>
      <c r="E629" s="10">
        <v>0</v>
      </c>
      <c r="F629" s="9" t="s">
        <v>64</v>
      </c>
    </row>
    <row r="630" spans="1:6" x14ac:dyDescent="0.25">
      <c r="A630" s="9"/>
      <c r="B630" s="9" t="s">
        <v>124</v>
      </c>
      <c r="C630" s="18">
        <v>0</v>
      </c>
      <c r="D630" s="18">
        <v>0</v>
      </c>
      <c r="E630" s="10">
        <v>0</v>
      </c>
      <c r="F630" s="9" t="s">
        <v>64</v>
      </c>
    </row>
    <row r="631" spans="1:6" x14ac:dyDescent="0.25">
      <c r="A631" s="9"/>
      <c r="B631" s="9"/>
      <c r="C631" s="9"/>
      <c r="D631" s="9"/>
      <c r="E631" s="9"/>
      <c r="F631" s="9"/>
    </row>
    <row r="632" spans="1:6" x14ac:dyDescent="0.25">
      <c r="A632" s="9" t="s">
        <v>125</v>
      </c>
      <c r="B632" s="9"/>
      <c r="C632" s="18">
        <v>0.12978999999999999</v>
      </c>
      <c r="D632" s="18">
        <v>1</v>
      </c>
      <c r="E632" s="10">
        <v>23468449</v>
      </c>
      <c r="F632" s="9" t="str">
        <f>F630</f>
        <v>SC</v>
      </c>
    </row>
    <row r="633" spans="1:6" x14ac:dyDescent="0.25">
      <c r="A633" s="9" t="s">
        <v>126</v>
      </c>
      <c r="B633" s="9"/>
      <c r="C633" s="9"/>
      <c r="D633" s="9"/>
      <c r="E633" s="10">
        <v>180824250</v>
      </c>
      <c r="F633" s="9" t="str">
        <f>F632</f>
        <v>SC</v>
      </c>
    </row>
    <row r="634" spans="1:6" x14ac:dyDescent="0.25">
      <c r="A634" s="9" t="s">
        <v>16</v>
      </c>
      <c r="B634" s="9"/>
      <c r="C634" s="9"/>
      <c r="D634" s="9"/>
      <c r="E634" s="9">
        <v>484</v>
      </c>
      <c r="F634" s="9" t="str">
        <f>F633</f>
        <v>SC</v>
      </c>
    </row>
    <row r="635" spans="1:6" x14ac:dyDescent="0.25">
      <c r="A635" s="9"/>
      <c r="B635" s="9"/>
      <c r="C635" s="9"/>
      <c r="D635" s="9"/>
      <c r="E635" s="9"/>
      <c r="F635" s="9"/>
    </row>
    <row r="636" spans="1:6" x14ac:dyDescent="0.25">
      <c r="A636" s="9" t="s">
        <v>65</v>
      </c>
      <c r="B636" s="9" t="s">
        <v>91</v>
      </c>
      <c r="C636" s="18">
        <v>2.7119999999999998E-2</v>
      </c>
      <c r="D636" s="18">
        <v>0.34821999999999997</v>
      </c>
      <c r="E636" s="10">
        <v>698602</v>
      </c>
      <c r="F636" s="9" t="s">
        <v>65</v>
      </c>
    </row>
    <row r="637" spans="1:6" x14ac:dyDescent="0.25">
      <c r="A637" s="9"/>
      <c r="B637" s="9" t="s">
        <v>116</v>
      </c>
      <c r="C637" s="18">
        <v>2.179E-2</v>
      </c>
      <c r="D637" s="18">
        <v>0.27986</v>
      </c>
      <c r="E637" s="10">
        <v>561469</v>
      </c>
      <c r="F637" s="9" t="s">
        <v>65</v>
      </c>
    </row>
    <row r="638" spans="1:6" x14ac:dyDescent="0.25">
      <c r="A638" s="9"/>
      <c r="B638" s="9" t="s">
        <v>117</v>
      </c>
      <c r="C638" s="18">
        <v>1.6469999999999999E-2</v>
      </c>
      <c r="D638" s="18">
        <v>0.21156</v>
      </c>
      <c r="E638" s="10">
        <v>424432</v>
      </c>
      <c r="F638" s="9" t="s">
        <v>65</v>
      </c>
    </row>
    <row r="639" spans="1:6" x14ac:dyDescent="0.25">
      <c r="A639" s="9"/>
      <c r="B639" s="9" t="s">
        <v>119</v>
      </c>
      <c r="C639" s="18">
        <v>4.7600000000000003E-3</v>
      </c>
      <c r="D639" s="18">
        <v>6.1069999999999999E-2</v>
      </c>
      <c r="E639" s="10">
        <v>122521</v>
      </c>
      <c r="F639" s="9" t="s">
        <v>65</v>
      </c>
    </row>
    <row r="640" spans="1:6" x14ac:dyDescent="0.25">
      <c r="A640" s="9"/>
      <c r="B640" s="9" t="s">
        <v>122</v>
      </c>
      <c r="C640" s="18">
        <v>3.3899999999999998E-3</v>
      </c>
      <c r="D640" s="18">
        <v>4.3470000000000002E-2</v>
      </c>
      <c r="E640" s="10">
        <v>87211</v>
      </c>
      <c r="F640" s="9" t="s">
        <v>65</v>
      </c>
    </row>
    <row r="641" spans="1:6" x14ac:dyDescent="0.25">
      <c r="A641" s="9"/>
      <c r="B641" s="9" t="s">
        <v>121</v>
      </c>
      <c r="C641" s="18">
        <v>2.2699999999999999E-3</v>
      </c>
      <c r="D641" s="18">
        <v>2.913E-2</v>
      </c>
      <c r="E641" s="10">
        <v>58440</v>
      </c>
      <c r="F641" s="9" t="s">
        <v>65</v>
      </c>
    </row>
    <row r="642" spans="1:6" x14ac:dyDescent="0.25">
      <c r="A642" s="9"/>
      <c r="B642" s="9" t="s">
        <v>118</v>
      </c>
      <c r="C642" s="18">
        <v>2.0799999999999998E-3</v>
      </c>
      <c r="D642" s="18">
        <v>2.6689999999999998E-2</v>
      </c>
      <c r="E642" s="10">
        <v>53555</v>
      </c>
      <c r="F642" s="9" t="s">
        <v>65</v>
      </c>
    </row>
    <row r="643" spans="1:6" x14ac:dyDescent="0.25">
      <c r="A643" s="9"/>
      <c r="B643" s="9" t="s">
        <v>120</v>
      </c>
      <c r="C643" s="18">
        <v>0</v>
      </c>
      <c r="D643" s="18">
        <v>0</v>
      </c>
      <c r="E643" s="10">
        <v>0</v>
      </c>
      <c r="F643" s="9" t="s">
        <v>65</v>
      </c>
    </row>
    <row r="644" spans="1:6" x14ac:dyDescent="0.25">
      <c r="A644" s="9"/>
      <c r="B644" s="9" t="s">
        <v>123</v>
      </c>
      <c r="C644" s="18">
        <v>0</v>
      </c>
      <c r="D644" s="18">
        <v>0</v>
      </c>
      <c r="E644" s="10">
        <v>0</v>
      </c>
      <c r="F644" s="9" t="s">
        <v>65</v>
      </c>
    </row>
    <row r="645" spans="1:6" x14ac:dyDescent="0.25">
      <c r="A645" s="9"/>
      <c r="B645" s="9" t="s">
        <v>124</v>
      </c>
      <c r="C645" s="18">
        <v>0</v>
      </c>
      <c r="D645" s="18">
        <v>0</v>
      </c>
      <c r="E645" s="10">
        <v>0</v>
      </c>
      <c r="F645" s="9" t="s">
        <v>65</v>
      </c>
    </row>
    <row r="646" spans="1:6" x14ac:dyDescent="0.25">
      <c r="A646" s="9"/>
      <c r="B646" s="9"/>
      <c r="C646" s="9"/>
      <c r="D646" s="9"/>
      <c r="E646" s="9"/>
      <c r="F646" s="9"/>
    </row>
    <row r="647" spans="1:6" x14ac:dyDescent="0.25">
      <c r="A647" s="9" t="s">
        <v>125</v>
      </c>
      <c r="B647" s="9"/>
      <c r="C647" s="18">
        <v>7.7869999999999995E-2</v>
      </c>
      <c r="D647" s="18">
        <v>1</v>
      </c>
      <c r="E647" s="10">
        <v>2006230</v>
      </c>
      <c r="F647" s="9" t="str">
        <f>F645</f>
        <v>SD</v>
      </c>
    </row>
    <row r="648" spans="1:6" x14ac:dyDescent="0.25">
      <c r="A648" s="9" t="s">
        <v>126</v>
      </c>
      <c r="B648" s="9"/>
      <c r="C648" s="9"/>
      <c r="D648" s="9"/>
      <c r="E648" s="10">
        <v>25763501</v>
      </c>
      <c r="F648" s="9" t="str">
        <f>F647</f>
        <v>SD</v>
      </c>
    </row>
    <row r="649" spans="1:6" x14ac:dyDescent="0.25">
      <c r="A649" s="9" t="s">
        <v>16</v>
      </c>
      <c r="B649" s="9"/>
      <c r="C649" s="9"/>
      <c r="D649" s="9"/>
      <c r="E649" s="9">
        <v>360</v>
      </c>
      <c r="F649" s="9" t="str">
        <f>F648</f>
        <v>SD</v>
      </c>
    </row>
    <row r="650" spans="1:6" x14ac:dyDescent="0.25">
      <c r="A650" s="9"/>
      <c r="B650" s="9"/>
      <c r="C650" s="9"/>
      <c r="D650" s="9"/>
      <c r="E650" s="9"/>
      <c r="F650" s="9"/>
    </row>
    <row r="651" spans="1:6" x14ac:dyDescent="0.25">
      <c r="A651" s="9" t="s">
        <v>66</v>
      </c>
      <c r="B651" s="9" t="s">
        <v>91</v>
      </c>
      <c r="C651" s="18">
        <v>0.12936</v>
      </c>
      <c r="D651" s="18">
        <v>0.45046999999999998</v>
      </c>
      <c r="E651" s="10">
        <v>33184391</v>
      </c>
      <c r="F651" s="9" t="s">
        <v>66</v>
      </c>
    </row>
    <row r="652" spans="1:6" x14ac:dyDescent="0.25">
      <c r="A652" s="9"/>
      <c r="B652" s="9" t="s">
        <v>120</v>
      </c>
      <c r="C652" s="18">
        <v>7.3160000000000003E-2</v>
      </c>
      <c r="D652" s="18">
        <v>0.25474999999999998</v>
      </c>
      <c r="E652" s="10">
        <v>18766629</v>
      </c>
      <c r="F652" s="9" t="s">
        <v>66</v>
      </c>
    </row>
    <row r="653" spans="1:6" x14ac:dyDescent="0.25">
      <c r="A653" s="9"/>
      <c r="B653" s="9" t="s">
        <v>116</v>
      </c>
      <c r="C653" s="18">
        <v>3.8339999999999999E-2</v>
      </c>
      <c r="D653" s="18">
        <v>0.13352</v>
      </c>
      <c r="E653" s="10">
        <v>9836206</v>
      </c>
      <c r="F653" s="9" t="s">
        <v>66</v>
      </c>
    </row>
    <row r="654" spans="1:6" x14ac:dyDescent="0.25">
      <c r="A654" s="9"/>
      <c r="B654" s="9" t="s">
        <v>117</v>
      </c>
      <c r="C654" s="18">
        <v>2.3040000000000001E-2</v>
      </c>
      <c r="D654" s="18">
        <v>8.0210000000000004E-2</v>
      </c>
      <c r="E654" s="10">
        <v>5909085</v>
      </c>
      <c r="F654" s="9" t="s">
        <v>66</v>
      </c>
    </row>
    <row r="655" spans="1:6" x14ac:dyDescent="0.25">
      <c r="A655" s="9"/>
      <c r="B655" s="9" t="s">
        <v>121</v>
      </c>
      <c r="C655" s="18">
        <v>1.2540000000000001E-2</v>
      </c>
      <c r="D655" s="18">
        <v>4.3659999999999997E-2</v>
      </c>
      <c r="E655" s="10">
        <v>3215942</v>
      </c>
      <c r="F655" s="9" t="s">
        <v>66</v>
      </c>
    </row>
    <row r="656" spans="1:6" x14ac:dyDescent="0.25">
      <c r="A656" s="9"/>
      <c r="B656" s="9" t="s">
        <v>118</v>
      </c>
      <c r="C656" s="18">
        <v>4.7400000000000003E-3</v>
      </c>
      <c r="D656" s="18">
        <v>1.6500000000000001E-2</v>
      </c>
      <c r="E656" s="10">
        <v>1215820</v>
      </c>
      <c r="F656" s="9" t="s">
        <v>66</v>
      </c>
    </row>
    <row r="657" spans="1:6" x14ac:dyDescent="0.25">
      <c r="A657" s="9"/>
      <c r="B657" s="9" t="s">
        <v>123</v>
      </c>
      <c r="C657" s="18">
        <v>2.98E-3</v>
      </c>
      <c r="D657" s="18">
        <v>1.0370000000000001E-2</v>
      </c>
      <c r="E657" s="10">
        <v>763830</v>
      </c>
      <c r="F657" s="9" t="s">
        <v>66</v>
      </c>
    </row>
    <row r="658" spans="1:6" x14ac:dyDescent="0.25">
      <c r="A658" s="9"/>
      <c r="B658" s="9" t="s">
        <v>122</v>
      </c>
      <c r="C658" s="18">
        <v>2.7499999999999998E-3</v>
      </c>
      <c r="D658" s="18">
        <v>9.5899999999999996E-3</v>
      </c>
      <c r="E658" s="10">
        <v>706156</v>
      </c>
      <c r="F658" s="9" t="s">
        <v>66</v>
      </c>
    </row>
    <row r="659" spans="1:6" x14ac:dyDescent="0.25">
      <c r="A659" s="9"/>
      <c r="B659" s="9" t="s">
        <v>119</v>
      </c>
      <c r="C659" s="18">
        <v>2.7E-4</v>
      </c>
      <c r="D659" s="18">
        <v>9.3000000000000005E-4</v>
      </c>
      <c r="E659" s="10">
        <v>68860</v>
      </c>
      <c r="F659" s="9" t="s">
        <v>66</v>
      </c>
    </row>
    <row r="660" spans="1:6" x14ac:dyDescent="0.25">
      <c r="A660" s="9"/>
      <c r="B660" s="9" t="s">
        <v>124</v>
      </c>
      <c r="C660" s="18">
        <v>0</v>
      </c>
      <c r="D660" s="18">
        <v>0</v>
      </c>
      <c r="E660" s="10">
        <v>0</v>
      </c>
      <c r="F660" s="9" t="s">
        <v>66</v>
      </c>
    </row>
    <row r="661" spans="1:6" x14ac:dyDescent="0.25">
      <c r="A661" s="9"/>
      <c r="B661" s="9"/>
      <c r="C661" s="9"/>
      <c r="D661" s="9"/>
      <c r="E661" s="9"/>
      <c r="F661" s="9"/>
    </row>
    <row r="662" spans="1:6" x14ac:dyDescent="0.25">
      <c r="A662" s="9" t="s">
        <v>125</v>
      </c>
      <c r="B662" s="9"/>
      <c r="C662" s="18">
        <v>0.28717999999999999</v>
      </c>
      <c r="D662" s="18">
        <v>1</v>
      </c>
      <c r="E662" s="10">
        <v>73666919</v>
      </c>
      <c r="F662" s="9" t="str">
        <f>F660</f>
        <v>TN</v>
      </c>
    </row>
    <row r="663" spans="1:6" x14ac:dyDescent="0.25">
      <c r="A663" s="9" t="s">
        <v>126</v>
      </c>
      <c r="B663" s="9"/>
      <c r="C663" s="9"/>
      <c r="D663" s="9"/>
      <c r="E663" s="10">
        <v>256522367</v>
      </c>
      <c r="F663" s="9" t="str">
        <f>F662</f>
        <v>TN</v>
      </c>
    </row>
    <row r="664" spans="1:6" x14ac:dyDescent="0.25">
      <c r="A664" s="9" t="s">
        <v>16</v>
      </c>
      <c r="B664" s="9"/>
      <c r="C664" s="9"/>
      <c r="D664" s="9"/>
      <c r="E664" s="9">
        <v>480</v>
      </c>
      <c r="F664" s="9" t="str">
        <f>F663</f>
        <v>TN</v>
      </c>
    </row>
    <row r="665" spans="1:6" x14ac:dyDescent="0.25">
      <c r="A665" s="9"/>
      <c r="B665" s="9"/>
      <c r="C665" s="9"/>
      <c r="D665" s="9"/>
      <c r="E665" s="9"/>
      <c r="F665" s="9"/>
    </row>
    <row r="666" spans="1:6" x14ac:dyDescent="0.25">
      <c r="A666" s="9" t="s">
        <v>67</v>
      </c>
      <c r="B666" s="9" t="s">
        <v>91</v>
      </c>
      <c r="C666" s="18">
        <v>6.3119999999999996E-2</v>
      </c>
      <c r="D666" s="18">
        <v>0.52176</v>
      </c>
      <c r="E666" s="10">
        <v>179407393</v>
      </c>
      <c r="F666" s="9" t="s">
        <v>67</v>
      </c>
    </row>
    <row r="667" spans="1:6" x14ac:dyDescent="0.25">
      <c r="A667" s="9"/>
      <c r="B667" s="9" t="s">
        <v>116</v>
      </c>
      <c r="C667" s="18">
        <v>2.0660000000000001E-2</v>
      </c>
      <c r="D667" s="18">
        <v>0.17077999999999999</v>
      </c>
      <c r="E667" s="10">
        <v>58722794</v>
      </c>
      <c r="F667" s="9" t="s">
        <v>67</v>
      </c>
    </row>
    <row r="668" spans="1:6" x14ac:dyDescent="0.25">
      <c r="A668" s="9"/>
      <c r="B668" s="9" t="s">
        <v>117</v>
      </c>
      <c r="C668" s="18">
        <v>1.6299999999999999E-2</v>
      </c>
      <c r="D668" s="18">
        <v>0.13471</v>
      </c>
      <c r="E668" s="10">
        <v>46320359</v>
      </c>
      <c r="F668" s="9" t="s">
        <v>67</v>
      </c>
    </row>
    <row r="669" spans="1:6" x14ac:dyDescent="0.25">
      <c r="A669" s="9"/>
      <c r="B669" s="9" t="s">
        <v>120</v>
      </c>
      <c r="C669" s="18">
        <v>6.1199999999999996E-3</v>
      </c>
      <c r="D669" s="18">
        <v>5.0590000000000003E-2</v>
      </c>
      <c r="E669" s="10">
        <v>17395555</v>
      </c>
      <c r="F669" s="9" t="s">
        <v>67</v>
      </c>
    </row>
    <row r="670" spans="1:6" x14ac:dyDescent="0.25">
      <c r="A670" s="9"/>
      <c r="B670" s="9" t="s">
        <v>121</v>
      </c>
      <c r="C670" s="18">
        <v>4.6299999999999996E-3</v>
      </c>
      <c r="D670" s="18">
        <v>3.8269999999999998E-2</v>
      </c>
      <c r="E670" s="10">
        <v>13159987</v>
      </c>
      <c r="F670" s="9" t="s">
        <v>67</v>
      </c>
    </row>
    <row r="671" spans="1:6" x14ac:dyDescent="0.25">
      <c r="A671" s="9"/>
      <c r="B671" s="9" t="s">
        <v>122</v>
      </c>
      <c r="C671" s="18">
        <v>4.3200000000000001E-3</v>
      </c>
      <c r="D671" s="18">
        <v>3.5709999999999999E-2</v>
      </c>
      <c r="E671" s="10">
        <v>12280299</v>
      </c>
      <c r="F671" s="9" t="s">
        <v>67</v>
      </c>
    </row>
    <row r="672" spans="1:6" x14ac:dyDescent="0.25">
      <c r="A672" s="9"/>
      <c r="B672" s="9" t="s">
        <v>118</v>
      </c>
      <c r="C672" s="18">
        <v>3.0899999999999999E-3</v>
      </c>
      <c r="D672" s="18">
        <v>2.5530000000000001E-2</v>
      </c>
      <c r="E672" s="10">
        <v>8777433</v>
      </c>
      <c r="F672" s="9" t="s">
        <v>67</v>
      </c>
    </row>
    <row r="673" spans="1:6" x14ac:dyDescent="0.25">
      <c r="A673" s="9"/>
      <c r="B673" s="9" t="s">
        <v>123</v>
      </c>
      <c r="C673" s="18">
        <v>2.7100000000000002E-3</v>
      </c>
      <c r="D673" s="18">
        <v>2.24E-2</v>
      </c>
      <c r="E673" s="10">
        <v>7703628</v>
      </c>
      <c r="F673" s="9" t="s">
        <v>67</v>
      </c>
    </row>
    <row r="674" spans="1:6" x14ac:dyDescent="0.25">
      <c r="A674" s="9"/>
      <c r="B674" s="9" t="s">
        <v>119</v>
      </c>
      <c r="C674" s="18">
        <v>3.0000000000000001E-5</v>
      </c>
      <c r="D674" s="18">
        <v>2.4000000000000001E-4</v>
      </c>
      <c r="E674" s="10">
        <v>82148</v>
      </c>
      <c r="F674" s="9" t="s">
        <v>67</v>
      </c>
    </row>
    <row r="675" spans="1:6" x14ac:dyDescent="0.25">
      <c r="A675" s="9"/>
      <c r="B675" s="9" t="s">
        <v>124</v>
      </c>
      <c r="C675" s="18">
        <v>0</v>
      </c>
      <c r="D675" s="18">
        <v>0</v>
      </c>
      <c r="E675" s="10">
        <v>0</v>
      </c>
      <c r="F675" s="9" t="s">
        <v>67</v>
      </c>
    </row>
    <row r="676" spans="1:6" x14ac:dyDescent="0.25">
      <c r="A676" s="9"/>
      <c r="B676" s="9"/>
      <c r="C676" s="9"/>
      <c r="D676" s="9"/>
      <c r="E676" s="9"/>
      <c r="F676" s="9"/>
    </row>
    <row r="677" spans="1:6" x14ac:dyDescent="0.25">
      <c r="A677" s="9" t="s">
        <v>125</v>
      </c>
      <c r="B677" s="9"/>
      <c r="C677" s="18">
        <v>0.12096999999999999</v>
      </c>
      <c r="D677" s="18">
        <v>1</v>
      </c>
      <c r="E677" s="10">
        <v>343849596</v>
      </c>
      <c r="F677" s="9" t="str">
        <f>F675</f>
        <v>TX</v>
      </c>
    </row>
    <row r="678" spans="1:6" x14ac:dyDescent="0.25">
      <c r="A678" s="9" t="s">
        <v>126</v>
      </c>
      <c r="B678" s="9"/>
      <c r="C678" s="9"/>
      <c r="D678" s="9"/>
      <c r="E678" s="10">
        <v>2842353950</v>
      </c>
      <c r="F678" s="9" t="str">
        <f>F677</f>
        <v>TX</v>
      </c>
    </row>
    <row r="679" spans="1:6" x14ac:dyDescent="0.25">
      <c r="A679" s="9" t="s">
        <v>16</v>
      </c>
      <c r="B679" s="9"/>
      <c r="C679" s="9"/>
      <c r="D679" s="9"/>
      <c r="E679" s="9">
        <v>489</v>
      </c>
      <c r="F679" s="9" t="str">
        <f>F678</f>
        <v>TX</v>
      </c>
    </row>
    <row r="680" spans="1:6" x14ac:dyDescent="0.25">
      <c r="A680" s="9"/>
      <c r="B680" s="9"/>
      <c r="C680" s="9"/>
      <c r="D680" s="9"/>
      <c r="E680" s="9"/>
      <c r="F680" s="9"/>
    </row>
    <row r="681" spans="1:6" x14ac:dyDescent="0.25">
      <c r="A681" s="9" t="s">
        <v>68</v>
      </c>
      <c r="B681" s="9" t="s">
        <v>91</v>
      </c>
      <c r="C681" s="18">
        <v>2.3800000000000002E-2</v>
      </c>
      <c r="D681" s="18">
        <v>0.42053000000000001</v>
      </c>
      <c r="E681" s="10">
        <v>3980728</v>
      </c>
      <c r="F681" s="9" t="s">
        <v>68</v>
      </c>
    </row>
    <row r="682" spans="1:6" x14ac:dyDescent="0.25">
      <c r="A682" s="9"/>
      <c r="B682" s="9" t="s">
        <v>116</v>
      </c>
      <c r="C682" s="18">
        <v>1.6480000000000002E-2</v>
      </c>
      <c r="D682" s="18">
        <v>0.29119</v>
      </c>
      <c r="E682" s="10">
        <v>2756366</v>
      </c>
      <c r="F682" s="9" t="s">
        <v>68</v>
      </c>
    </row>
    <row r="683" spans="1:6" x14ac:dyDescent="0.25">
      <c r="A683" s="9"/>
      <c r="B683" s="9" t="s">
        <v>121</v>
      </c>
      <c r="C683" s="18">
        <v>5.7400000000000003E-3</v>
      </c>
      <c r="D683" s="18">
        <v>0.10150000000000001</v>
      </c>
      <c r="E683" s="10">
        <v>960786</v>
      </c>
      <c r="F683" s="9" t="s">
        <v>68</v>
      </c>
    </row>
    <row r="684" spans="1:6" x14ac:dyDescent="0.25">
      <c r="A684" s="9"/>
      <c r="B684" s="9" t="s">
        <v>117</v>
      </c>
      <c r="C684" s="18">
        <v>4.9500000000000004E-3</v>
      </c>
      <c r="D684" s="18">
        <v>8.7410000000000002E-2</v>
      </c>
      <c r="E684" s="10">
        <v>827409</v>
      </c>
      <c r="F684" s="9" t="s">
        <v>68</v>
      </c>
    </row>
    <row r="685" spans="1:6" x14ac:dyDescent="0.25">
      <c r="A685" s="9"/>
      <c r="B685" s="9" t="s">
        <v>118</v>
      </c>
      <c r="C685" s="18">
        <v>4.4799999999999996E-3</v>
      </c>
      <c r="D685" s="18">
        <v>7.9219999999999999E-2</v>
      </c>
      <c r="E685" s="10">
        <v>749902</v>
      </c>
      <c r="F685" s="9" t="s">
        <v>68</v>
      </c>
    </row>
    <row r="686" spans="1:6" x14ac:dyDescent="0.25">
      <c r="A686" s="9"/>
      <c r="B686" s="9" t="s">
        <v>119</v>
      </c>
      <c r="C686" s="18">
        <v>1.14E-3</v>
      </c>
      <c r="D686" s="18">
        <v>2.0150000000000001E-2</v>
      </c>
      <c r="E686" s="10">
        <v>190695</v>
      </c>
      <c r="F686" s="9" t="s">
        <v>68</v>
      </c>
    </row>
    <row r="687" spans="1:6" x14ac:dyDescent="0.25">
      <c r="A687" s="9"/>
      <c r="B687" s="9" t="s">
        <v>120</v>
      </c>
      <c r="C687" s="18">
        <v>0</v>
      </c>
      <c r="D687" s="18">
        <v>0</v>
      </c>
      <c r="E687" s="10">
        <v>0</v>
      </c>
      <c r="F687" s="9" t="s">
        <v>68</v>
      </c>
    </row>
    <row r="688" spans="1:6" x14ac:dyDescent="0.25">
      <c r="A688" s="9"/>
      <c r="B688" s="9" t="s">
        <v>122</v>
      </c>
      <c r="C688" s="18">
        <v>0</v>
      </c>
      <c r="D688" s="18">
        <v>0</v>
      </c>
      <c r="E688" s="10">
        <v>0</v>
      </c>
      <c r="F688" s="9" t="s">
        <v>68</v>
      </c>
    </row>
    <row r="689" spans="1:6" x14ac:dyDescent="0.25">
      <c r="A689" s="9"/>
      <c r="B689" s="9" t="s">
        <v>123</v>
      </c>
      <c r="C689" s="18">
        <v>0</v>
      </c>
      <c r="D689" s="18">
        <v>0</v>
      </c>
      <c r="E689" s="10">
        <v>0</v>
      </c>
      <c r="F689" s="9" t="s">
        <v>68</v>
      </c>
    </row>
    <row r="690" spans="1:6" x14ac:dyDescent="0.25">
      <c r="A690" s="9"/>
      <c r="B690" s="9" t="s">
        <v>124</v>
      </c>
      <c r="C690" s="18">
        <v>0</v>
      </c>
      <c r="D690" s="18">
        <v>0</v>
      </c>
      <c r="E690" s="10">
        <v>0</v>
      </c>
      <c r="F690" s="9" t="s">
        <v>68</v>
      </c>
    </row>
    <row r="691" spans="1:6" x14ac:dyDescent="0.25">
      <c r="A691" s="9"/>
      <c r="B691" s="9"/>
      <c r="C691" s="9"/>
      <c r="D691" s="9"/>
      <c r="E691" s="9"/>
      <c r="F691" s="9"/>
    </row>
    <row r="692" spans="1:6" x14ac:dyDescent="0.25">
      <c r="A692" s="9" t="s">
        <v>125</v>
      </c>
      <c r="B692" s="9"/>
      <c r="C692" s="18">
        <v>5.6599999999999998E-2</v>
      </c>
      <c r="D692" s="18">
        <v>1</v>
      </c>
      <c r="E692" s="10">
        <v>9465886</v>
      </c>
      <c r="F692" s="9" t="str">
        <f>F690</f>
        <v>UT</v>
      </c>
    </row>
    <row r="693" spans="1:6" x14ac:dyDescent="0.25">
      <c r="A693" s="9" t="s">
        <v>126</v>
      </c>
      <c r="B693" s="9"/>
      <c r="C693" s="9"/>
      <c r="D693" s="9"/>
      <c r="E693" s="10">
        <v>167254298</v>
      </c>
      <c r="F693" s="9" t="str">
        <f>F692</f>
        <v>UT</v>
      </c>
    </row>
    <row r="694" spans="1:6" x14ac:dyDescent="0.25">
      <c r="A694" s="9" t="s">
        <v>16</v>
      </c>
      <c r="B694" s="9"/>
      <c r="C694" s="9"/>
      <c r="D694" s="9"/>
      <c r="E694" s="9">
        <v>484</v>
      </c>
      <c r="F694" s="9" t="str">
        <f>F693</f>
        <v>UT</v>
      </c>
    </row>
    <row r="695" spans="1:6" x14ac:dyDescent="0.25">
      <c r="A695" s="9"/>
      <c r="B695" s="9"/>
      <c r="C695" s="9"/>
      <c r="D695" s="9"/>
      <c r="E695" s="9"/>
      <c r="F695" s="9"/>
    </row>
    <row r="696" spans="1:6" x14ac:dyDescent="0.25">
      <c r="A696" s="9" t="s">
        <v>69</v>
      </c>
      <c r="B696" s="9" t="s">
        <v>117</v>
      </c>
      <c r="C696" s="18">
        <v>2.0760000000000001E-2</v>
      </c>
      <c r="D696" s="18">
        <v>0.33800999999999998</v>
      </c>
      <c r="E696" s="10">
        <v>8279416</v>
      </c>
      <c r="F696" s="9" t="s">
        <v>69</v>
      </c>
    </row>
    <row r="697" spans="1:6" x14ac:dyDescent="0.25">
      <c r="A697" s="9"/>
      <c r="B697" s="9" t="s">
        <v>91</v>
      </c>
      <c r="C697" s="18">
        <v>2.0389999999999998E-2</v>
      </c>
      <c r="D697" s="18">
        <v>0.33194000000000001</v>
      </c>
      <c r="E697" s="10">
        <v>8130652</v>
      </c>
      <c r="F697" s="9" t="s">
        <v>69</v>
      </c>
    </row>
    <row r="698" spans="1:6" x14ac:dyDescent="0.25">
      <c r="A698" s="9"/>
      <c r="B698" s="9" t="s">
        <v>116</v>
      </c>
      <c r="C698" s="18">
        <v>1.3310000000000001E-2</v>
      </c>
      <c r="D698" s="18">
        <v>0.21661</v>
      </c>
      <c r="E698" s="10">
        <v>5305796</v>
      </c>
      <c r="F698" s="9" t="s">
        <v>69</v>
      </c>
    </row>
    <row r="699" spans="1:6" x14ac:dyDescent="0.25">
      <c r="A699" s="9"/>
      <c r="B699" s="9" t="s">
        <v>122</v>
      </c>
      <c r="C699" s="18">
        <v>4.5300000000000002E-3</v>
      </c>
      <c r="D699" s="18">
        <v>7.374E-2</v>
      </c>
      <c r="E699" s="10">
        <v>1806162</v>
      </c>
      <c r="F699" s="9" t="s">
        <v>69</v>
      </c>
    </row>
    <row r="700" spans="1:6" x14ac:dyDescent="0.25">
      <c r="A700" s="9"/>
      <c r="B700" s="9" t="s">
        <v>118</v>
      </c>
      <c r="C700" s="18">
        <v>1.6100000000000001E-3</v>
      </c>
      <c r="D700" s="18">
        <v>2.6200000000000001E-2</v>
      </c>
      <c r="E700" s="10">
        <v>641724</v>
      </c>
      <c r="F700" s="9" t="s">
        <v>69</v>
      </c>
    </row>
    <row r="701" spans="1:6" x14ac:dyDescent="0.25">
      <c r="A701" s="9"/>
      <c r="B701" s="9" t="s">
        <v>119</v>
      </c>
      <c r="C701" s="18">
        <v>8.3000000000000001E-4</v>
      </c>
      <c r="D701" s="18">
        <v>1.35E-2</v>
      </c>
      <c r="E701" s="10">
        <v>330725</v>
      </c>
      <c r="F701" s="9" t="s">
        <v>69</v>
      </c>
    </row>
    <row r="702" spans="1:6" x14ac:dyDescent="0.25">
      <c r="A702" s="9"/>
      <c r="B702" s="9" t="s">
        <v>120</v>
      </c>
      <c r="C702" s="18">
        <v>0</v>
      </c>
      <c r="D702" s="18">
        <v>0</v>
      </c>
      <c r="E702" s="10">
        <v>0</v>
      </c>
      <c r="F702" s="9" t="s">
        <v>69</v>
      </c>
    </row>
    <row r="703" spans="1:6" x14ac:dyDescent="0.25">
      <c r="A703" s="9"/>
      <c r="B703" s="9" t="s">
        <v>121</v>
      </c>
      <c r="C703" s="18">
        <v>0</v>
      </c>
      <c r="D703" s="18">
        <v>0</v>
      </c>
      <c r="E703" s="10">
        <v>0</v>
      </c>
      <c r="F703" s="9" t="s">
        <v>69</v>
      </c>
    </row>
    <row r="704" spans="1:6" x14ac:dyDescent="0.25">
      <c r="A704" s="9"/>
      <c r="B704" s="9" t="s">
        <v>123</v>
      </c>
      <c r="C704" s="18">
        <v>0</v>
      </c>
      <c r="D704" s="18">
        <v>0</v>
      </c>
      <c r="E704" s="10">
        <v>0</v>
      </c>
      <c r="F704" s="9" t="s">
        <v>69</v>
      </c>
    </row>
    <row r="705" spans="1:6" x14ac:dyDescent="0.25">
      <c r="A705" s="9"/>
      <c r="B705" s="9" t="s">
        <v>124</v>
      </c>
      <c r="C705" s="18">
        <v>0</v>
      </c>
      <c r="D705" s="18">
        <v>0</v>
      </c>
      <c r="E705" s="10">
        <v>0</v>
      </c>
      <c r="F705" s="9" t="s">
        <v>69</v>
      </c>
    </row>
    <row r="706" spans="1:6" x14ac:dyDescent="0.25">
      <c r="A706" s="9"/>
      <c r="B706" s="9"/>
      <c r="C706" s="9"/>
      <c r="D706" s="9"/>
      <c r="E706" s="9"/>
      <c r="F706" s="9"/>
    </row>
    <row r="707" spans="1:6" x14ac:dyDescent="0.25">
      <c r="A707" s="9" t="s">
        <v>125</v>
      </c>
      <c r="B707" s="9"/>
      <c r="C707" s="18">
        <v>6.1420000000000002E-2</v>
      </c>
      <c r="D707" s="18">
        <v>1</v>
      </c>
      <c r="E707" s="10">
        <v>24494475</v>
      </c>
      <c r="F707" s="9" t="str">
        <f>F705</f>
        <v>VA</v>
      </c>
    </row>
    <row r="708" spans="1:6" x14ac:dyDescent="0.25">
      <c r="A708" s="9" t="s">
        <v>126</v>
      </c>
      <c r="B708" s="9"/>
      <c r="C708" s="9"/>
      <c r="D708" s="9"/>
      <c r="E708" s="10">
        <v>398777300</v>
      </c>
      <c r="F708" s="9" t="str">
        <f>F707</f>
        <v>VA</v>
      </c>
    </row>
    <row r="709" spans="1:6" x14ac:dyDescent="0.25">
      <c r="A709" s="9" t="s">
        <v>16</v>
      </c>
      <c r="B709" s="9"/>
      <c r="C709" s="9"/>
      <c r="D709" s="9"/>
      <c r="E709" s="9">
        <v>492</v>
      </c>
      <c r="F709" s="9" t="str">
        <f>F708</f>
        <v>VA</v>
      </c>
    </row>
    <row r="710" spans="1:6" x14ac:dyDescent="0.25">
      <c r="A710" s="9"/>
      <c r="B710" s="9"/>
      <c r="C710" s="9"/>
      <c r="D710" s="9"/>
      <c r="E710" s="9"/>
      <c r="F710" s="9"/>
    </row>
    <row r="711" spans="1:6" x14ac:dyDescent="0.25">
      <c r="A711" s="9" t="s">
        <v>70</v>
      </c>
      <c r="B711" s="9" t="s">
        <v>116</v>
      </c>
      <c r="C711" s="18">
        <v>2.1850000000000001E-2</v>
      </c>
      <c r="D711" s="18">
        <v>0.36720000000000003</v>
      </c>
      <c r="E711" s="10">
        <v>1520391</v>
      </c>
      <c r="F711" s="9" t="s">
        <v>70</v>
      </c>
    </row>
    <row r="712" spans="1:6" x14ac:dyDescent="0.25">
      <c r="A712" s="9"/>
      <c r="B712" s="9" t="s">
        <v>91</v>
      </c>
      <c r="C712" s="18">
        <v>2.0240000000000001E-2</v>
      </c>
      <c r="D712" s="18">
        <v>0.34022000000000002</v>
      </c>
      <c r="E712" s="10">
        <v>1408671</v>
      </c>
      <c r="F712" s="9" t="s">
        <v>70</v>
      </c>
    </row>
    <row r="713" spans="1:6" x14ac:dyDescent="0.25">
      <c r="A713" s="9"/>
      <c r="B713" s="9" t="s">
        <v>117</v>
      </c>
      <c r="C713" s="18">
        <v>1.357E-2</v>
      </c>
      <c r="D713" s="18">
        <v>0.22797999999999999</v>
      </c>
      <c r="E713" s="10">
        <v>943939</v>
      </c>
      <c r="F713" s="9" t="s">
        <v>70</v>
      </c>
    </row>
    <row r="714" spans="1:6" x14ac:dyDescent="0.25">
      <c r="A714" s="9"/>
      <c r="B714" s="9" t="s">
        <v>122</v>
      </c>
      <c r="C714" s="18">
        <v>1.41E-3</v>
      </c>
      <c r="D714" s="18">
        <v>2.3740000000000001E-2</v>
      </c>
      <c r="E714" s="10">
        <v>98293</v>
      </c>
      <c r="F714" s="9" t="s">
        <v>70</v>
      </c>
    </row>
    <row r="715" spans="1:6" x14ac:dyDescent="0.25">
      <c r="A715" s="9"/>
      <c r="B715" s="9" t="s">
        <v>118</v>
      </c>
      <c r="C715" s="18">
        <v>1E-3</v>
      </c>
      <c r="D715" s="18">
        <v>1.6750000000000001E-2</v>
      </c>
      <c r="E715" s="10">
        <v>69363</v>
      </c>
      <c r="F715" s="9" t="s">
        <v>70</v>
      </c>
    </row>
    <row r="716" spans="1:6" x14ac:dyDescent="0.25">
      <c r="A716" s="9"/>
      <c r="B716" s="9" t="s">
        <v>121</v>
      </c>
      <c r="C716" s="18">
        <v>7.2000000000000005E-4</v>
      </c>
      <c r="D716" s="18">
        <v>1.217E-2</v>
      </c>
      <c r="E716" s="10">
        <v>50387</v>
      </c>
      <c r="F716" s="9" t="s">
        <v>70</v>
      </c>
    </row>
    <row r="717" spans="1:6" x14ac:dyDescent="0.25">
      <c r="A717" s="9"/>
      <c r="B717" s="9" t="s">
        <v>119</v>
      </c>
      <c r="C717" s="18">
        <v>7.1000000000000002E-4</v>
      </c>
      <c r="D717" s="18">
        <v>1.1939999999999999E-2</v>
      </c>
      <c r="E717" s="10">
        <v>49435</v>
      </c>
      <c r="F717" s="9" t="s">
        <v>70</v>
      </c>
    </row>
    <row r="718" spans="1:6" x14ac:dyDescent="0.25">
      <c r="A718" s="9"/>
      <c r="B718" s="9" t="s">
        <v>120</v>
      </c>
      <c r="C718" s="18">
        <v>0</v>
      </c>
      <c r="D718" s="18">
        <v>0</v>
      </c>
      <c r="E718" s="10">
        <v>0</v>
      </c>
      <c r="F718" s="9" t="s">
        <v>70</v>
      </c>
    </row>
    <row r="719" spans="1:6" x14ac:dyDescent="0.25">
      <c r="A719" s="9"/>
      <c r="B719" s="9" t="s">
        <v>123</v>
      </c>
      <c r="C719" s="18">
        <v>0</v>
      </c>
      <c r="D719" s="18">
        <v>0</v>
      </c>
      <c r="E719" s="10">
        <v>0</v>
      </c>
      <c r="F719" s="9" t="s">
        <v>70</v>
      </c>
    </row>
    <row r="720" spans="1:6" x14ac:dyDescent="0.25">
      <c r="A720" s="9"/>
      <c r="B720" s="9" t="s">
        <v>124</v>
      </c>
      <c r="C720" s="18">
        <v>0</v>
      </c>
      <c r="D720" s="18">
        <v>0</v>
      </c>
      <c r="E720" s="10">
        <v>0</v>
      </c>
      <c r="F720" s="9" t="s">
        <v>70</v>
      </c>
    </row>
    <row r="721" spans="1:6" x14ac:dyDescent="0.25">
      <c r="A721" s="9"/>
      <c r="B721" s="9"/>
      <c r="C721" s="9"/>
      <c r="D721" s="9"/>
      <c r="E721" s="9"/>
      <c r="F721" s="9"/>
    </row>
    <row r="722" spans="1:6" x14ac:dyDescent="0.25">
      <c r="A722" s="9" t="s">
        <v>125</v>
      </c>
      <c r="B722" s="9"/>
      <c r="C722" s="18">
        <v>5.9499999999999997E-2</v>
      </c>
      <c r="D722" s="18">
        <v>1</v>
      </c>
      <c r="E722" s="10">
        <v>4140479</v>
      </c>
      <c r="F722" s="9" t="str">
        <f>F720</f>
        <v>VT</v>
      </c>
    </row>
    <row r="723" spans="1:6" x14ac:dyDescent="0.25">
      <c r="A723" s="9" t="s">
        <v>126</v>
      </c>
      <c r="B723" s="9"/>
      <c r="C723" s="9"/>
      <c r="D723" s="9"/>
      <c r="E723" s="10">
        <v>69585387</v>
      </c>
      <c r="F723" s="9" t="str">
        <f>F722</f>
        <v>VT</v>
      </c>
    </row>
    <row r="724" spans="1:6" x14ac:dyDescent="0.25">
      <c r="A724" s="9" t="s">
        <v>16</v>
      </c>
      <c r="B724" s="9"/>
      <c r="C724" s="9"/>
      <c r="D724" s="9"/>
      <c r="E724" s="9">
        <v>352</v>
      </c>
      <c r="F724" s="9" t="str">
        <f>F723</f>
        <v>VT</v>
      </c>
    </row>
    <row r="725" spans="1:6" x14ac:dyDescent="0.25">
      <c r="A725" s="9"/>
      <c r="B725" s="9"/>
      <c r="C725" s="9"/>
      <c r="D725" s="9"/>
      <c r="E725" s="9"/>
      <c r="F725" s="9"/>
    </row>
    <row r="726" spans="1:6" x14ac:dyDescent="0.25">
      <c r="A726" s="9" t="s">
        <v>71</v>
      </c>
      <c r="B726" s="9" t="s">
        <v>91</v>
      </c>
      <c r="C726" s="18">
        <v>0.10131999999999999</v>
      </c>
      <c r="D726" s="18">
        <v>0.68788000000000005</v>
      </c>
      <c r="E726" s="10">
        <v>97262309</v>
      </c>
      <c r="F726" s="9" t="s">
        <v>71</v>
      </c>
    </row>
    <row r="727" spans="1:6" x14ac:dyDescent="0.25">
      <c r="A727" s="9"/>
      <c r="B727" s="9" t="s">
        <v>117</v>
      </c>
      <c r="C727" s="18">
        <v>2.801E-2</v>
      </c>
      <c r="D727" s="18">
        <v>0.19019</v>
      </c>
      <c r="E727" s="10">
        <v>26891720</v>
      </c>
      <c r="F727" s="9" t="s">
        <v>71</v>
      </c>
    </row>
    <row r="728" spans="1:6" x14ac:dyDescent="0.25">
      <c r="A728" s="9"/>
      <c r="B728" s="9" t="s">
        <v>116</v>
      </c>
      <c r="C728" s="18">
        <v>1.073E-2</v>
      </c>
      <c r="D728" s="18">
        <v>7.2849999999999998E-2</v>
      </c>
      <c r="E728" s="10">
        <v>10300505</v>
      </c>
      <c r="F728" s="9" t="s">
        <v>71</v>
      </c>
    </row>
    <row r="729" spans="1:6" x14ac:dyDescent="0.25">
      <c r="A729" s="9"/>
      <c r="B729" s="9" t="s">
        <v>118</v>
      </c>
      <c r="C729" s="18">
        <v>7.1900000000000002E-3</v>
      </c>
      <c r="D729" s="18">
        <v>4.8840000000000001E-2</v>
      </c>
      <c r="E729" s="10">
        <v>6906228</v>
      </c>
      <c r="F729" s="9" t="s">
        <v>71</v>
      </c>
    </row>
    <row r="730" spans="1:6" x14ac:dyDescent="0.25">
      <c r="A730" s="9"/>
      <c r="B730" s="9" t="s">
        <v>119</v>
      </c>
      <c r="C730" s="18">
        <v>4.0000000000000003E-5</v>
      </c>
      <c r="D730" s="18">
        <v>2.4000000000000001E-4</v>
      </c>
      <c r="E730" s="10">
        <v>34387</v>
      </c>
      <c r="F730" s="9" t="s">
        <v>71</v>
      </c>
    </row>
    <row r="731" spans="1:6" x14ac:dyDescent="0.25">
      <c r="A731" s="9"/>
      <c r="B731" s="9" t="s">
        <v>120</v>
      </c>
      <c r="C731" s="18">
        <v>0</v>
      </c>
      <c r="D731" s="18">
        <v>0</v>
      </c>
      <c r="E731" s="10">
        <v>0</v>
      </c>
      <c r="F731" s="9" t="s">
        <v>71</v>
      </c>
    </row>
    <row r="732" spans="1:6" x14ac:dyDescent="0.25">
      <c r="A732" s="9"/>
      <c r="B732" s="9" t="s">
        <v>122</v>
      </c>
      <c r="C732" s="18">
        <v>0</v>
      </c>
      <c r="D732" s="18">
        <v>0</v>
      </c>
      <c r="E732" s="10">
        <v>0</v>
      </c>
      <c r="F732" s="9" t="s">
        <v>71</v>
      </c>
    </row>
    <row r="733" spans="1:6" x14ac:dyDescent="0.25">
      <c r="A733" s="9"/>
      <c r="B733" s="9" t="s">
        <v>121</v>
      </c>
      <c r="C733" s="18">
        <v>0</v>
      </c>
      <c r="D733" s="18">
        <v>0</v>
      </c>
      <c r="E733" s="10">
        <v>0</v>
      </c>
      <c r="F733" s="9" t="s">
        <v>71</v>
      </c>
    </row>
    <row r="734" spans="1:6" x14ac:dyDescent="0.25">
      <c r="A734" s="9"/>
      <c r="B734" s="9" t="s">
        <v>123</v>
      </c>
      <c r="C734" s="18">
        <v>0</v>
      </c>
      <c r="D734" s="18">
        <v>0</v>
      </c>
      <c r="E734" s="10">
        <v>0</v>
      </c>
      <c r="F734" s="9" t="s">
        <v>71</v>
      </c>
    </row>
    <row r="735" spans="1:6" x14ac:dyDescent="0.25">
      <c r="A735" s="9"/>
      <c r="B735" s="9" t="s">
        <v>124</v>
      </c>
      <c r="C735" s="18">
        <v>0</v>
      </c>
      <c r="D735" s="18">
        <v>0</v>
      </c>
      <c r="E735" s="10">
        <v>0</v>
      </c>
      <c r="F735" s="9" t="s">
        <v>71</v>
      </c>
    </row>
    <row r="736" spans="1:6" x14ac:dyDescent="0.25">
      <c r="A736" s="9"/>
      <c r="B736" s="9"/>
      <c r="C736" s="9"/>
      <c r="D736" s="9"/>
      <c r="E736" s="9"/>
      <c r="F736" s="9"/>
    </row>
    <row r="737" spans="1:6" x14ac:dyDescent="0.25">
      <c r="A737" s="9" t="s">
        <v>125</v>
      </c>
      <c r="B737" s="9"/>
      <c r="C737" s="18">
        <v>0.14729</v>
      </c>
      <c r="D737" s="18">
        <v>1</v>
      </c>
      <c r="E737" s="10">
        <v>141395149</v>
      </c>
      <c r="F737" s="9" t="str">
        <f>F735</f>
        <v>WA</v>
      </c>
    </row>
    <row r="738" spans="1:6" x14ac:dyDescent="0.25">
      <c r="A738" s="9" t="s">
        <v>126</v>
      </c>
      <c r="B738" s="9"/>
      <c r="C738" s="9"/>
      <c r="D738" s="9"/>
      <c r="E738" s="10">
        <v>959974756</v>
      </c>
      <c r="F738" s="9" t="str">
        <f>F737</f>
        <v>WA</v>
      </c>
    </row>
    <row r="739" spans="1:6" x14ac:dyDescent="0.25">
      <c r="A739" s="9" t="s">
        <v>16</v>
      </c>
      <c r="B739" s="9"/>
      <c r="C739" s="9"/>
      <c r="D739" s="9"/>
      <c r="E739" s="9">
        <v>391</v>
      </c>
      <c r="F739" s="9" t="str">
        <f>F738</f>
        <v>WA</v>
      </c>
    </row>
    <row r="740" spans="1:6" x14ac:dyDescent="0.25">
      <c r="A740" s="9"/>
      <c r="B740" s="9"/>
      <c r="C740" s="9"/>
      <c r="D740" s="9"/>
      <c r="E740" s="9"/>
      <c r="F740" s="9"/>
    </row>
    <row r="741" spans="1:6" x14ac:dyDescent="0.25">
      <c r="A741" s="9" t="s">
        <v>72</v>
      </c>
      <c r="B741" s="9" t="s">
        <v>91</v>
      </c>
      <c r="C741" s="18">
        <v>0.11819</v>
      </c>
      <c r="D741" s="18">
        <v>0.62136999999999998</v>
      </c>
      <c r="E741" s="10">
        <v>63392262</v>
      </c>
      <c r="F741" s="9" t="s">
        <v>72</v>
      </c>
    </row>
    <row r="742" spans="1:6" x14ac:dyDescent="0.25">
      <c r="A742" s="9"/>
      <c r="B742" s="9" t="s">
        <v>116</v>
      </c>
      <c r="C742" s="18">
        <v>3.8440000000000002E-2</v>
      </c>
      <c r="D742" s="18">
        <v>0.20208999999999999</v>
      </c>
      <c r="E742" s="10">
        <v>20617308</v>
      </c>
      <c r="F742" s="9" t="s">
        <v>72</v>
      </c>
    </row>
    <row r="743" spans="1:6" x14ac:dyDescent="0.25">
      <c r="A743" s="9"/>
      <c r="B743" s="9" t="s">
        <v>117</v>
      </c>
      <c r="C743" s="18">
        <v>1.099E-2</v>
      </c>
      <c r="D743" s="18">
        <v>5.7770000000000002E-2</v>
      </c>
      <c r="E743" s="10">
        <v>5893906</v>
      </c>
      <c r="F743" s="9" t="s">
        <v>72</v>
      </c>
    </row>
    <row r="744" spans="1:6" x14ac:dyDescent="0.25">
      <c r="A744" s="9"/>
      <c r="B744" s="9" t="s">
        <v>120</v>
      </c>
      <c r="C744" s="18">
        <v>8.9999999999999993E-3</v>
      </c>
      <c r="D744" s="18">
        <v>4.7329999999999997E-2</v>
      </c>
      <c r="E744" s="10">
        <v>4829054</v>
      </c>
      <c r="F744" s="9" t="s">
        <v>72</v>
      </c>
    </row>
    <row r="745" spans="1:6" x14ac:dyDescent="0.25">
      <c r="A745" s="9"/>
      <c r="B745" s="9" t="s">
        <v>119</v>
      </c>
      <c r="C745" s="18">
        <v>6.6499999999999997E-3</v>
      </c>
      <c r="D745" s="18">
        <v>3.4979999999999997E-2</v>
      </c>
      <c r="E745" s="10">
        <v>3568772</v>
      </c>
      <c r="F745" s="9" t="s">
        <v>72</v>
      </c>
    </row>
    <row r="746" spans="1:6" x14ac:dyDescent="0.25">
      <c r="A746" s="9"/>
      <c r="B746" s="9" t="s">
        <v>123</v>
      </c>
      <c r="C746" s="18">
        <v>1.81E-3</v>
      </c>
      <c r="D746" s="18">
        <v>9.5200000000000007E-3</v>
      </c>
      <c r="E746" s="10">
        <v>970907</v>
      </c>
      <c r="F746" s="9" t="s">
        <v>72</v>
      </c>
    </row>
    <row r="747" spans="1:6" x14ac:dyDescent="0.25">
      <c r="A747" s="9"/>
      <c r="B747" s="9" t="s">
        <v>118</v>
      </c>
      <c r="C747" s="18">
        <v>1.81E-3</v>
      </c>
      <c r="D747" s="18">
        <v>9.4900000000000002E-3</v>
      </c>
      <c r="E747" s="10">
        <v>968296</v>
      </c>
      <c r="F747" s="9" t="s">
        <v>72</v>
      </c>
    </row>
    <row r="748" spans="1:6" x14ac:dyDescent="0.25">
      <c r="A748" s="9"/>
      <c r="B748" s="9" t="s">
        <v>121</v>
      </c>
      <c r="C748" s="18">
        <v>1.6999999999999999E-3</v>
      </c>
      <c r="D748" s="18">
        <v>8.9200000000000008E-3</v>
      </c>
      <c r="E748" s="10">
        <v>910378</v>
      </c>
      <c r="F748" s="9" t="s">
        <v>72</v>
      </c>
    </row>
    <row r="749" spans="1:6" x14ac:dyDescent="0.25">
      <c r="A749" s="9"/>
      <c r="B749" s="9" t="s">
        <v>122</v>
      </c>
      <c r="C749" s="18">
        <v>1.6199999999999999E-3</v>
      </c>
      <c r="D749" s="18">
        <v>8.5199999999999998E-3</v>
      </c>
      <c r="E749" s="10">
        <v>869169</v>
      </c>
      <c r="F749" s="9" t="s">
        <v>72</v>
      </c>
    </row>
    <row r="750" spans="1:6" x14ac:dyDescent="0.25">
      <c r="A750" s="9"/>
      <c r="B750" s="9" t="s">
        <v>124</v>
      </c>
      <c r="C750" s="18">
        <v>0</v>
      </c>
      <c r="D750" s="18">
        <v>0</v>
      </c>
      <c r="E750" s="10">
        <v>0</v>
      </c>
      <c r="F750" s="9" t="s">
        <v>72</v>
      </c>
    </row>
    <row r="751" spans="1:6" x14ac:dyDescent="0.25">
      <c r="A751" s="9"/>
      <c r="B751" s="9"/>
      <c r="C751" s="9"/>
      <c r="D751" s="9"/>
      <c r="E751" s="9"/>
      <c r="F751" s="9"/>
    </row>
    <row r="752" spans="1:6" x14ac:dyDescent="0.25">
      <c r="A752" s="9" t="s">
        <v>125</v>
      </c>
      <c r="B752" s="9"/>
      <c r="C752" s="18">
        <v>0.19020999999999999</v>
      </c>
      <c r="D752" s="18">
        <v>1</v>
      </c>
      <c r="E752" s="10">
        <v>102020052</v>
      </c>
      <c r="F752" s="9" t="str">
        <f>F750</f>
        <v>WI</v>
      </c>
    </row>
    <row r="753" spans="1:6" x14ac:dyDescent="0.25">
      <c r="A753" s="9" t="s">
        <v>126</v>
      </c>
      <c r="B753" s="9"/>
      <c r="C753" s="9"/>
      <c r="D753" s="9"/>
      <c r="E753" s="10">
        <v>536350070</v>
      </c>
      <c r="F753" s="9" t="str">
        <f>F752</f>
        <v>WI</v>
      </c>
    </row>
    <row r="754" spans="1:6" x14ac:dyDescent="0.25">
      <c r="A754" s="9" t="s">
        <v>16</v>
      </c>
      <c r="B754" s="9"/>
      <c r="C754" s="9"/>
      <c r="D754" s="9"/>
      <c r="E754" s="9">
        <v>484</v>
      </c>
      <c r="F754" s="9" t="str">
        <f>F753</f>
        <v>WI</v>
      </c>
    </row>
    <row r="755" spans="1:6" x14ac:dyDescent="0.25">
      <c r="A755" s="9"/>
      <c r="B755" s="9"/>
      <c r="C755" s="9"/>
      <c r="D755" s="9"/>
      <c r="E755" s="9"/>
      <c r="F755" s="9"/>
    </row>
    <row r="756" spans="1:6" x14ac:dyDescent="0.25">
      <c r="A756" s="9" t="s">
        <v>73</v>
      </c>
      <c r="B756" s="9" t="s">
        <v>116</v>
      </c>
      <c r="C756" s="18">
        <v>1.72E-2</v>
      </c>
      <c r="D756" s="18">
        <v>0.46994000000000002</v>
      </c>
      <c r="E756" s="10">
        <v>4178455</v>
      </c>
      <c r="F756" s="9" t="s">
        <v>73</v>
      </c>
    </row>
    <row r="757" spans="1:6" x14ac:dyDescent="0.25">
      <c r="A757" s="9"/>
      <c r="B757" s="9" t="s">
        <v>117</v>
      </c>
      <c r="C757" s="18">
        <v>1.538E-2</v>
      </c>
      <c r="D757" s="18">
        <v>0.42009999999999997</v>
      </c>
      <c r="E757" s="10">
        <v>3735363</v>
      </c>
      <c r="F757" s="9" t="s">
        <v>73</v>
      </c>
    </row>
    <row r="758" spans="1:6" x14ac:dyDescent="0.25">
      <c r="A758" s="9"/>
      <c r="B758" s="9" t="s">
        <v>123</v>
      </c>
      <c r="C758" s="18">
        <v>2.3700000000000001E-3</v>
      </c>
      <c r="D758" s="18">
        <v>6.4699999999999994E-2</v>
      </c>
      <c r="E758" s="10">
        <v>575301</v>
      </c>
      <c r="F758" s="9" t="s">
        <v>73</v>
      </c>
    </row>
    <row r="759" spans="1:6" x14ac:dyDescent="0.25">
      <c r="A759" s="9"/>
      <c r="B759" s="9" t="s">
        <v>118</v>
      </c>
      <c r="C759" s="18">
        <v>1.56E-3</v>
      </c>
      <c r="D759" s="18">
        <v>4.2700000000000002E-2</v>
      </c>
      <c r="E759" s="10">
        <v>379662</v>
      </c>
      <c r="F759" s="9" t="s">
        <v>73</v>
      </c>
    </row>
    <row r="760" spans="1:6" x14ac:dyDescent="0.25">
      <c r="A760" s="9"/>
      <c r="B760" s="9" t="s">
        <v>119</v>
      </c>
      <c r="C760" s="18">
        <v>9.0000000000000006E-5</v>
      </c>
      <c r="D760" s="18">
        <v>2.5600000000000002E-3</v>
      </c>
      <c r="E760" s="10">
        <v>22764</v>
      </c>
      <c r="F760" s="9" t="s">
        <v>73</v>
      </c>
    </row>
    <row r="761" spans="1:6" x14ac:dyDescent="0.25">
      <c r="A761" s="9"/>
      <c r="B761" s="9" t="s">
        <v>91</v>
      </c>
      <c r="C761" s="18">
        <v>0</v>
      </c>
      <c r="D761" s="18">
        <v>0</v>
      </c>
      <c r="E761" s="10">
        <v>0</v>
      </c>
      <c r="F761" s="9" t="s">
        <v>73</v>
      </c>
    </row>
    <row r="762" spans="1:6" x14ac:dyDescent="0.25">
      <c r="A762" s="9"/>
      <c r="B762" s="9" t="s">
        <v>120</v>
      </c>
      <c r="C762" s="18">
        <v>0</v>
      </c>
      <c r="D762" s="18">
        <v>0</v>
      </c>
      <c r="E762" s="10">
        <v>0</v>
      </c>
      <c r="F762" s="9" t="s">
        <v>73</v>
      </c>
    </row>
    <row r="763" spans="1:6" x14ac:dyDescent="0.25">
      <c r="A763" s="9"/>
      <c r="B763" s="9" t="s">
        <v>122</v>
      </c>
      <c r="C763" s="18">
        <v>0</v>
      </c>
      <c r="D763" s="18">
        <v>0</v>
      </c>
      <c r="E763" s="10">
        <v>0</v>
      </c>
      <c r="F763" s="9" t="s">
        <v>73</v>
      </c>
    </row>
    <row r="764" spans="1:6" x14ac:dyDescent="0.25">
      <c r="A764" s="9"/>
      <c r="B764" s="9" t="s">
        <v>121</v>
      </c>
      <c r="C764" s="18">
        <v>0</v>
      </c>
      <c r="D764" s="18">
        <v>0</v>
      </c>
      <c r="E764" s="10">
        <v>0</v>
      </c>
      <c r="F764" s="9" t="s">
        <v>73</v>
      </c>
    </row>
    <row r="765" spans="1:6" x14ac:dyDescent="0.25">
      <c r="A765" s="9"/>
      <c r="B765" s="9" t="s">
        <v>124</v>
      </c>
      <c r="C765" s="18">
        <v>0</v>
      </c>
      <c r="D765" s="18">
        <v>0</v>
      </c>
      <c r="E765" s="10">
        <v>0</v>
      </c>
      <c r="F765" s="9" t="s">
        <v>73</v>
      </c>
    </row>
    <row r="766" spans="1:6" x14ac:dyDescent="0.25">
      <c r="A766" s="9"/>
      <c r="B766" s="9"/>
      <c r="C766" s="9"/>
      <c r="D766" s="9"/>
      <c r="E766" s="9"/>
      <c r="F766" s="9"/>
    </row>
    <row r="767" spans="1:6" x14ac:dyDescent="0.25">
      <c r="A767" s="9" t="s">
        <v>125</v>
      </c>
      <c r="B767" s="9"/>
      <c r="C767" s="18">
        <v>3.6600000000000001E-2</v>
      </c>
      <c r="D767" s="18">
        <v>1</v>
      </c>
      <c r="E767" s="10">
        <v>8891545</v>
      </c>
      <c r="F767" s="9" t="str">
        <f>F765</f>
        <v>WV</v>
      </c>
    </row>
    <row r="768" spans="1:6" x14ac:dyDescent="0.25">
      <c r="A768" s="9" t="s">
        <v>126</v>
      </c>
      <c r="B768" s="9"/>
      <c r="C768" s="9"/>
      <c r="D768" s="9"/>
      <c r="E768" s="10">
        <v>242941438</v>
      </c>
      <c r="F768" s="9" t="str">
        <f>F767</f>
        <v>WV</v>
      </c>
    </row>
    <row r="769" spans="1:6" x14ac:dyDescent="0.25">
      <c r="A769" s="9" t="s">
        <v>16</v>
      </c>
      <c r="B769" s="9"/>
      <c r="C769" s="9"/>
      <c r="D769" s="9"/>
      <c r="E769" s="9">
        <v>486</v>
      </c>
      <c r="F769" s="9" t="str">
        <f>F768</f>
        <v>WV</v>
      </c>
    </row>
    <row r="770" spans="1:6" x14ac:dyDescent="0.25">
      <c r="A770" s="9"/>
      <c r="B770" s="9"/>
      <c r="C770" s="9"/>
      <c r="D770" s="9"/>
      <c r="E770" s="9"/>
      <c r="F770" s="9"/>
    </row>
    <row r="771" spans="1:6" x14ac:dyDescent="0.25">
      <c r="A771" s="9" t="s">
        <v>74</v>
      </c>
      <c r="B771" s="9" t="s">
        <v>120</v>
      </c>
      <c r="C771" s="18">
        <v>4.845E-2</v>
      </c>
      <c r="D771" s="18">
        <v>0.39418999999999998</v>
      </c>
      <c r="E771" s="10">
        <v>4994539</v>
      </c>
      <c r="F771" s="9" t="s">
        <v>74</v>
      </c>
    </row>
    <row r="772" spans="1:6" x14ac:dyDescent="0.25">
      <c r="A772" s="9"/>
      <c r="B772" s="9" t="s">
        <v>91</v>
      </c>
      <c r="C772" s="18">
        <v>4.3679999999999997E-2</v>
      </c>
      <c r="D772" s="18">
        <v>0.35537999999999997</v>
      </c>
      <c r="E772" s="10">
        <v>4502772</v>
      </c>
      <c r="F772" s="9" t="s">
        <v>74</v>
      </c>
    </row>
    <row r="773" spans="1:6" x14ac:dyDescent="0.25">
      <c r="A773" s="9"/>
      <c r="B773" s="9" t="s">
        <v>123</v>
      </c>
      <c r="C773" s="18">
        <v>9.2399999999999999E-3</v>
      </c>
      <c r="D773" s="18">
        <v>7.5209999999999999E-2</v>
      </c>
      <c r="E773" s="10">
        <v>952888</v>
      </c>
      <c r="F773" s="9" t="s">
        <v>74</v>
      </c>
    </row>
    <row r="774" spans="1:6" x14ac:dyDescent="0.25">
      <c r="A774" s="9"/>
      <c r="B774" s="9" t="s">
        <v>117</v>
      </c>
      <c r="C774" s="18">
        <v>6.8900000000000003E-3</v>
      </c>
      <c r="D774" s="18">
        <v>5.6099999999999997E-2</v>
      </c>
      <c r="E774" s="10">
        <v>710770</v>
      </c>
      <c r="F774" s="9" t="s">
        <v>74</v>
      </c>
    </row>
    <row r="775" spans="1:6" x14ac:dyDescent="0.25">
      <c r="A775" s="9"/>
      <c r="B775" s="9" t="s">
        <v>116</v>
      </c>
      <c r="C775" s="18">
        <v>6.28E-3</v>
      </c>
      <c r="D775" s="18">
        <v>5.108E-2</v>
      </c>
      <c r="E775" s="10">
        <v>647156</v>
      </c>
      <c r="F775" s="9" t="s">
        <v>74</v>
      </c>
    </row>
    <row r="776" spans="1:6" x14ac:dyDescent="0.25">
      <c r="A776" s="9"/>
      <c r="B776" s="9" t="s">
        <v>121</v>
      </c>
      <c r="C776" s="18">
        <v>5.0699999999999999E-3</v>
      </c>
      <c r="D776" s="18">
        <v>4.1250000000000002E-2</v>
      </c>
      <c r="E776" s="10">
        <v>522655</v>
      </c>
      <c r="F776" s="9" t="s">
        <v>74</v>
      </c>
    </row>
    <row r="777" spans="1:6" x14ac:dyDescent="0.25">
      <c r="A777" s="9"/>
      <c r="B777" s="9" t="s">
        <v>118</v>
      </c>
      <c r="C777" s="18">
        <v>3.29E-3</v>
      </c>
      <c r="D777" s="18">
        <v>2.6790000000000001E-2</v>
      </c>
      <c r="E777" s="10">
        <v>339452</v>
      </c>
      <c r="F777" s="9" t="s">
        <v>74</v>
      </c>
    </row>
    <row r="778" spans="1:6" x14ac:dyDescent="0.25">
      <c r="A778" s="9"/>
      <c r="B778" s="9" t="s">
        <v>119</v>
      </c>
      <c r="C778" s="18">
        <v>0</v>
      </c>
      <c r="D778" s="18">
        <v>0</v>
      </c>
      <c r="E778" s="10">
        <v>0</v>
      </c>
      <c r="F778" s="9" t="s">
        <v>74</v>
      </c>
    </row>
    <row r="779" spans="1:6" x14ac:dyDescent="0.25">
      <c r="A779" s="9"/>
      <c r="B779" s="9" t="s">
        <v>122</v>
      </c>
      <c r="C779" s="18">
        <v>0</v>
      </c>
      <c r="D779" s="18">
        <v>0</v>
      </c>
      <c r="E779" s="10">
        <v>0</v>
      </c>
      <c r="F779" s="9" t="s">
        <v>74</v>
      </c>
    </row>
    <row r="780" spans="1:6" x14ac:dyDescent="0.25">
      <c r="A780" s="9"/>
      <c r="B780" s="9" t="s">
        <v>124</v>
      </c>
      <c r="C780" s="18">
        <v>0</v>
      </c>
      <c r="D780" s="18">
        <v>0</v>
      </c>
      <c r="E780" s="10">
        <v>0</v>
      </c>
      <c r="F780" s="9" t="s">
        <v>74</v>
      </c>
    </row>
    <row r="781" spans="1:6" x14ac:dyDescent="0.25">
      <c r="A781" s="9"/>
      <c r="B781" s="9"/>
      <c r="C781" s="9"/>
      <c r="D781" s="9"/>
      <c r="E781" s="9"/>
      <c r="F781" s="9"/>
    </row>
    <row r="782" spans="1:6" x14ac:dyDescent="0.25">
      <c r="A782" s="9" t="s">
        <v>125</v>
      </c>
      <c r="B782" s="9"/>
      <c r="C782" s="18">
        <v>0.1229</v>
      </c>
      <c r="D782" s="18">
        <v>1</v>
      </c>
      <c r="E782" s="10">
        <v>12670232</v>
      </c>
      <c r="F782" s="9" t="str">
        <f>F780</f>
        <v>WY</v>
      </c>
    </row>
    <row r="783" spans="1:6" x14ac:dyDescent="0.25">
      <c r="A783" s="9" t="s">
        <v>126</v>
      </c>
      <c r="B783" s="9"/>
      <c r="C783" s="9"/>
      <c r="D783" s="9"/>
      <c r="E783" s="10">
        <v>103089937</v>
      </c>
      <c r="F783" s="9" t="str">
        <f>F782</f>
        <v>WY</v>
      </c>
    </row>
    <row r="784" spans="1:6" x14ac:dyDescent="0.25">
      <c r="A784" s="9" t="s">
        <v>16</v>
      </c>
      <c r="B784" s="9"/>
      <c r="C784" s="9"/>
      <c r="D784" s="9"/>
      <c r="E784" s="9">
        <v>364</v>
      </c>
      <c r="F784" s="9" t="str">
        <f>F783</f>
        <v>WY</v>
      </c>
    </row>
    <row r="786" spans="1:1" x14ac:dyDescent="0.25">
      <c r="A786" t="s">
        <v>106</v>
      </c>
    </row>
    <row r="787" spans="1:1" x14ac:dyDescent="0.25">
      <c r="A787" t="s">
        <v>107</v>
      </c>
    </row>
    <row r="788" spans="1:1" x14ac:dyDescent="0.25">
      <c r="A788" t="s">
        <v>108</v>
      </c>
    </row>
  </sheetData>
  <autoFilter ref="F5:F784"/>
  <mergeCells count="3">
    <mergeCell ref="A1:F1"/>
    <mergeCell ref="A2:F2"/>
    <mergeCell ref="A3:F3"/>
  </mergeCells>
  <hyperlinks>
    <hyperlink ref="A3:C3" location="'Data Warning'!A1" display="See Data Warning Message"/>
  </hyperlinks>
  <pageMargins left="0.7" right="0.7" top="0.45" bottom="0.4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 Warning</vt:lpstr>
      <vt:lpstr>Improper Payment Rate</vt:lpstr>
      <vt:lpstr>Integrity Rates</vt:lpstr>
      <vt:lpstr>Overpayment Rate by Cause</vt:lpstr>
      <vt:lpstr>'Data Warning'!Print_Area</vt:lpstr>
      <vt:lpstr>'Improper Payment Rate'!Print_Area</vt:lpstr>
      <vt:lpstr>'Integrity Rates'!Print_Area</vt:lpstr>
      <vt:lpstr>'Overpayment Rate by Cause'!Print_Area</vt:lpstr>
      <vt:lpstr>'Improper Payment Rate'!Print_Titles</vt:lpstr>
      <vt:lpstr>'Integrity Rates'!Print_Titles</vt:lpstr>
      <vt:lpstr>'Overpayment Rate by Cause'!Print_Titles</vt:lpstr>
    </vt:vector>
  </TitlesOfParts>
  <Company>Employment &amp; Training Administration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Ross Miller</dc:creator>
  <cp:lastModifiedBy>Brad Wiggins</cp:lastModifiedBy>
  <dcterms:created xsi:type="dcterms:W3CDTF">2016-07-27T13:37:14Z</dcterms:created>
  <dcterms:modified xsi:type="dcterms:W3CDTF">2016-08-08T13:35:26Z</dcterms:modified>
</cp:coreProperties>
</file>