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S:\OUI\Integrity\Brad's Folder\03 - Outreach\Website\Data\2018\"/>
    </mc:Choice>
  </mc:AlternateContent>
  <bookViews>
    <workbookView xWindow="0" yWindow="0" windowWidth="19200" windowHeight="6470" tabRatio="851"/>
  </bookViews>
  <sheets>
    <sheet name="Data Warning" sheetId="5" r:id="rId1"/>
    <sheet name="Improper Payment Rate" sheetId="3" r:id="rId2"/>
    <sheet name="Integrity Rates +- C.I." sheetId="4" r:id="rId3"/>
    <sheet name="Overpayments by Cause" sheetId="2" r:id="rId4"/>
    <sheet name="Overpayments by Responsibility" sheetId="1" r:id="rId5"/>
  </sheets>
  <definedNames>
    <definedName name="_xlnm._FilterDatabase" localSheetId="3" hidden="1">'Overpayments by Cause'!$A$3:$F$782</definedName>
    <definedName name="_xlnm._FilterDatabase" localSheetId="4" hidden="1">'Overpayments by Responsibility'!$A$3:$F$679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80" i="2" l="1"/>
  <c r="F781" i="2" s="1"/>
  <c r="F782" i="2" s="1"/>
  <c r="F765" i="2"/>
  <c r="F766" i="2" s="1"/>
  <c r="F767" i="2" s="1"/>
  <c r="F750" i="2"/>
  <c r="F751" i="2" s="1"/>
  <c r="F752" i="2" s="1"/>
  <c r="F735" i="2"/>
  <c r="F736" i="2" s="1"/>
  <c r="F737" i="2" s="1"/>
  <c r="F720" i="2"/>
  <c r="F721" i="2" s="1"/>
  <c r="F722" i="2" s="1"/>
  <c r="F705" i="2"/>
  <c r="F706" i="2" s="1"/>
  <c r="F707" i="2" s="1"/>
  <c r="F690" i="2"/>
  <c r="F691" i="2" s="1"/>
  <c r="F692" i="2" s="1"/>
  <c r="F675" i="2"/>
  <c r="F676" i="2" s="1"/>
  <c r="F677" i="2" s="1"/>
  <c r="F660" i="2"/>
  <c r="F661" i="2" s="1"/>
  <c r="F662" i="2" s="1"/>
  <c r="F645" i="2"/>
  <c r="F646" i="2" s="1"/>
  <c r="F647" i="2" s="1"/>
  <c r="F631" i="2"/>
  <c r="F632" i="2" s="1"/>
  <c r="F630" i="2"/>
  <c r="F615" i="2"/>
  <c r="F616" i="2" s="1"/>
  <c r="F617" i="2" s="1"/>
  <c r="F600" i="2"/>
  <c r="F601" i="2" s="1"/>
  <c r="F602" i="2" s="1"/>
  <c r="F585" i="2"/>
  <c r="F586" i="2" s="1"/>
  <c r="F587" i="2" s="1"/>
  <c r="F570" i="2"/>
  <c r="F571" i="2" s="1"/>
  <c r="F572" i="2" s="1"/>
  <c r="F555" i="2"/>
  <c r="F556" i="2" s="1"/>
  <c r="F557" i="2" s="1"/>
  <c r="F540" i="2"/>
  <c r="F541" i="2" s="1"/>
  <c r="F542" i="2" s="1"/>
  <c r="F525" i="2"/>
  <c r="F526" i="2" s="1"/>
  <c r="F527" i="2" s="1"/>
  <c r="F510" i="2"/>
  <c r="F511" i="2" s="1"/>
  <c r="F512" i="2" s="1"/>
  <c r="F495" i="2"/>
  <c r="F496" i="2" s="1"/>
  <c r="F497" i="2" s="1"/>
  <c r="F480" i="2"/>
  <c r="F481" i="2" s="1"/>
  <c r="F482" i="2" s="1"/>
  <c r="F465" i="2"/>
  <c r="F466" i="2" s="1"/>
  <c r="F467" i="2" s="1"/>
  <c r="F450" i="2"/>
  <c r="F451" i="2" s="1"/>
  <c r="F452" i="2" s="1"/>
  <c r="F435" i="2"/>
  <c r="F436" i="2" s="1"/>
  <c r="F437" i="2" s="1"/>
  <c r="F420" i="2"/>
  <c r="F421" i="2" s="1"/>
  <c r="F422" i="2" s="1"/>
  <c r="F405" i="2"/>
  <c r="F406" i="2" s="1"/>
  <c r="F407" i="2" s="1"/>
  <c r="F390" i="2"/>
  <c r="F391" i="2" s="1"/>
  <c r="F392" i="2" s="1"/>
  <c r="F375" i="2"/>
  <c r="F376" i="2" s="1"/>
  <c r="F377" i="2" s="1"/>
  <c r="F360" i="2"/>
  <c r="F361" i="2" s="1"/>
  <c r="F362" i="2" s="1"/>
  <c r="F345" i="2"/>
  <c r="F346" i="2" s="1"/>
  <c r="F347" i="2" s="1"/>
  <c r="F330" i="2"/>
  <c r="F331" i="2" s="1"/>
  <c r="F332" i="2" s="1"/>
  <c r="F315" i="2"/>
  <c r="F316" i="2" s="1"/>
  <c r="F317" i="2" s="1"/>
  <c r="F300" i="2"/>
  <c r="F301" i="2" s="1"/>
  <c r="F302" i="2" s="1"/>
  <c r="F285" i="2"/>
  <c r="F286" i="2" s="1"/>
  <c r="F287" i="2" s="1"/>
  <c r="F270" i="2"/>
  <c r="F271" i="2" s="1"/>
  <c r="F272" i="2" s="1"/>
  <c r="F255" i="2"/>
  <c r="F256" i="2" s="1"/>
  <c r="F257" i="2" s="1"/>
  <c r="F240" i="2"/>
  <c r="F241" i="2" s="1"/>
  <c r="F242" i="2" s="1"/>
  <c r="F225" i="2"/>
  <c r="F226" i="2" s="1"/>
  <c r="F227" i="2" s="1"/>
  <c r="F210" i="2"/>
  <c r="F211" i="2" s="1"/>
  <c r="F212" i="2" s="1"/>
  <c r="F195" i="2"/>
  <c r="F196" i="2" s="1"/>
  <c r="F197" i="2" s="1"/>
  <c r="F180" i="2"/>
  <c r="F181" i="2" s="1"/>
  <c r="F182" i="2" s="1"/>
  <c r="F165" i="2"/>
  <c r="F166" i="2" s="1"/>
  <c r="F167" i="2" s="1"/>
  <c r="F150" i="2"/>
  <c r="F151" i="2" s="1"/>
  <c r="F152" i="2" s="1"/>
  <c r="F135" i="2"/>
  <c r="F136" i="2" s="1"/>
  <c r="F137" i="2" s="1"/>
  <c r="F120" i="2"/>
  <c r="F121" i="2" s="1"/>
  <c r="F122" i="2" s="1"/>
  <c r="F105" i="2"/>
  <c r="F106" i="2" s="1"/>
  <c r="F107" i="2" s="1"/>
  <c r="F90" i="2"/>
  <c r="F91" i="2" s="1"/>
  <c r="F92" i="2" s="1"/>
  <c r="F75" i="2"/>
  <c r="F76" i="2" s="1"/>
  <c r="F77" i="2" s="1"/>
  <c r="F60" i="2"/>
  <c r="F61" i="2" s="1"/>
  <c r="F62" i="2" s="1"/>
  <c r="F45" i="2"/>
  <c r="F46" i="2" s="1"/>
  <c r="F47" i="2" s="1"/>
  <c r="F31" i="2"/>
  <c r="F32" i="2" s="1"/>
  <c r="F30" i="2"/>
  <c r="F15" i="2"/>
  <c r="F16" i="2" s="1"/>
  <c r="F17" i="2" s="1"/>
  <c r="F677" i="1"/>
  <c r="F678" i="1" s="1"/>
  <c r="F679" i="1" s="1"/>
  <c r="F664" i="1"/>
  <c r="F665" i="1" s="1"/>
  <c r="F666" i="1" s="1"/>
  <c r="F651" i="1"/>
  <c r="F652" i="1" s="1"/>
  <c r="F653" i="1" s="1"/>
  <c r="F638" i="1"/>
  <c r="F639" i="1" s="1"/>
  <c r="F640" i="1" s="1"/>
  <c r="F625" i="1"/>
  <c r="F626" i="1" s="1"/>
  <c r="F627" i="1" s="1"/>
  <c r="F614" i="1"/>
  <c r="F611" i="1"/>
  <c r="F612" i="1" s="1"/>
  <c r="F613" i="1" s="1"/>
  <c r="F598" i="1"/>
  <c r="F599" i="1" s="1"/>
  <c r="F600" i="1" s="1"/>
  <c r="F585" i="1"/>
  <c r="F586" i="1" s="1"/>
  <c r="F587" i="1" s="1"/>
  <c r="F572" i="1"/>
  <c r="F573" i="1" s="1"/>
  <c r="F574" i="1" s="1"/>
  <c r="F559" i="1"/>
  <c r="F560" i="1" s="1"/>
  <c r="F561" i="1" s="1"/>
  <c r="F546" i="1"/>
  <c r="F547" i="1" s="1"/>
  <c r="F548" i="1" s="1"/>
  <c r="F533" i="1"/>
  <c r="F534" i="1" s="1"/>
  <c r="F535" i="1" s="1"/>
  <c r="F520" i="1"/>
  <c r="F521" i="1" s="1"/>
  <c r="F522" i="1" s="1"/>
  <c r="F507" i="1"/>
  <c r="F508" i="1" s="1"/>
  <c r="F509" i="1" s="1"/>
  <c r="F494" i="1"/>
  <c r="F495" i="1" s="1"/>
  <c r="F496" i="1" s="1"/>
  <c r="F481" i="1"/>
  <c r="F482" i="1" s="1"/>
  <c r="F483" i="1" s="1"/>
  <c r="F468" i="1"/>
  <c r="F469" i="1" s="1"/>
  <c r="F470" i="1" s="1"/>
  <c r="F456" i="1"/>
  <c r="F457" i="1" s="1"/>
  <c r="F455" i="1"/>
  <c r="F442" i="1"/>
  <c r="F443" i="1" s="1"/>
  <c r="F444" i="1" s="1"/>
  <c r="F429" i="1"/>
  <c r="F430" i="1" s="1"/>
  <c r="F431" i="1" s="1"/>
  <c r="F416" i="1"/>
  <c r="F417" i="1" s="1"/>
  <c r="F418" i="1" s="1"/>
  <c r="F403" i="1"/>
  <c r="F404" i="1" s="1"/>
  <c r="F405" i="1" s="1"/>
  <c r="F390" i="1"/>
  <c r="F391" i="1" s="1"/>
  <c r="F392" i="1" s="1"/>
  <c r="F377" i="1"/>
  <c r="F378" i="1" s="1"/>
  <c r="F379" i="1" s="1"/>
  <c r="F364" i="1"/>
  <c r="F365" i="1" s="1"/>
  <c r="F366" i="1" s="1"/>
  <c r="F351" i="1"/>
  <c r="F352" i="1" s="1"/>
  <c r="F353" i="1" s="1"/>
  <c r="F338" i="1"/>
  <c r="F339" i="1" s="1"/>
  <c r="F340" i="1" s="1"/>
  <c r="F325" i="1"/>
  <c r="F326" i="1" s="1"/>
  <c r="F327" i="1" s="1"/>
  <c r="F312" i="1"/>
  <c r="F313" i="1" s="1"/>
  <c r="F314" i="1" s="1"/>
  <c r="F299" i="1"/>
  <c r="F300" i="1" s="1"/>
  <c r="F301" i="1" s="1"/>
  <c r="F286" i="1"/>
  <c r="F287" i="1" s="1"/>
  <c r="F288" i="1" s="1"/>
  <c r="F273" i="1"/>
  <c r="F274" i="1" s="1"/>
  <c r="F275" i="1" s="1"/>
  <c r="F260" i="1"/>
  <c r="F261" i="1" s="1"/>
  <c r="F262" i="1" s="1"/>
  <c r="F247" i="1"/>
  <c r="F248" i="1" s="1"/>
  <c r="F249" i="1" s="1"/>
  <c r="F234" i="1"/>
  <c r="F235" i="1" s="1"/>
  <c r="F236" i="1" s="1"/>
  <c r="F221" i="1"/>
  <c r="F222" i="1" s="1"/>
  <c r="F223" i="1" s="1"/>
  <c r="F208" i="1"/>
  <c r="F209" i="1" s="1"/>
  <c r="F210" i="1" s="1"/>
  <c r="F195" i="1"/>
  <c r="F196" i="1" s="1"/>
  <c r="F197" i="1" s="1"/>
  <c r="F182" i="1"/>
  <c r="F183" i="1" s="1"/>
  <c r="F184" i="1" s="1"/>
  <c r="F169" i="1"/>
  <c r="F170" i="1" s="1"/>
  <c r="F171" i="1" s="1"/>
  <c r="F156" i="1"/>
  <c r="F157" i="1" s="1"/>
  <c r="F158" i="1" s="1"/>
  <c r="F143" i="1"/>
  <c r="F144" i="1" s="1"/>
  <c r="F145" i="1" s="1"/>
  <c r="F130" i="1"/>
  <c r="F131" i="1" s="1"/>
  <c r="F132" i="1" s="1"/>
  <c r="F118" i="1"/>
  <c r="F119" i="1" s="1"/>
  <c r="F117" i="1"/>
  <c r="F104" i="1"/>
  <c r="F105" i="1" s="1"/>
  <c r="F106" i="1" s="1"/>
  <c r="F91" i="1"/>
  <c r="F92" i="1" s="1"/>
  <c r="F93" i="1" s="1"/>
  <c r="F78" i="1"/>
  <c r="F79" i="1" s="1"/>
  <c r="F80" i="1" s="1"/>
  <c r="F65" i="1"/>
  <c r="F66" i="1" s="1"/>
  <c r="F67" i="1" s="1"/>
  <c r="F52" i="1"/>
  <c r="F53" i="1" s="1"/>
  <c r="F54" i="1" s="1"/>
  <c r="F40" i="1"/>
  <c r="F41" i="1" s="1"/>
  <c r="F39" i="1"/>
  <c r="F26" i="1"/>
  <c r="F27" i="1" s="1"/>
  <c r="F28" i="1" s="1"/>
  <c r="F13" i="1"/>
  <c r="F14" i="1" s="1"/>
  <c r="F15" i="1" s="1"/>
</calcChain>
</file>

<file path=xl/sharedStrings.xml><?xml version="1.0" encoding="utf-8"?>
<sst xmlns="http://schemas.openxmlformats.org/spreadsheetml/2006/main" count="2540" uniqueCount="156">
  <si>
    <t>Overpayments by Responsibility CY 2017 Qtr. 2 to CY 2018 Qtr. 1</t>
  </si>
  <si>
    <t>Excludes Puerto Rico data after July 1, 2017</t>
  </si>
  <si>
    <t>Prepared by: ETA Office of Unemployment Insurance on 31 Jul 18</t>
  </si>
  <si>
    <t>Percent of</t>
  </si>
  <si>
    <t>Estimated</t>
  </si>
  <si>
    <t>State</t>
  </si>
  <si>
    <t>Responsibility</t>
  </si>
  <si>
    <t>Dollars Paid</t>
  </si>
  <si>
    <t>Dollars OP</t>
  </si>
  <si>
    <t>Amount</t>
  </si>
  <si>
    <t>st</t>
  </si>
  <si>
    <t>Claimant Only</t>
  </si>
  <si>
    <t>Claimant + Employer</t>
  </si>
  <si>
    <t>Claimant + Agency</t>
  </si>
  <si>
    <t>Agency Only</t>
  </si>
  <si>
    <t>Employer Only</t>
  </si>
  <si>
    <t>Clmnt+Empl+Agy</t>
  </si>
  <si>
    <t>Employer + Agency</t>
  </si>
  <si>
    <t>All Others</t>
  </si>
  <si>
    <t>Total</t>
  </si>
  <si>
    <t>Amt. Paid</t>
  </si>
  <si>
    <t>Sample</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</si>
  <si>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</si>
  <si>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</si>
  <si>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</si>
  <si>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</si>
  <si>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</si>
  <si>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</si>
  <si>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</si>
  <si>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</si>
  <si>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</si>
  <si>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</si>
  <si>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</si>
  <si>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</si>
  <si>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</si>
  <si>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</si>
  <si>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</si>
  <si>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</si>
  <si>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</si>
  <si>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</si>
  <si>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</si>
  <si>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</si>
  <si>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</si>
  <si>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</si>
  <si>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</si>
  <si>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</si>
  <si>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</si>
  <si>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</si>
  <si>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</si>
  <si>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</si>
  <si>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</si>
  <si>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</si>
  <si>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</si>
  <si>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</si>
  <si>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</si>
  <si>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</si>
  <si>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</si>
  <si>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</si>
  <si>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</si>
  <si>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</si>
  <si>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</si>
  <si>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</si>
  <si>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</si>
  <si>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</si>
  <si>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</si>
  <si>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</si>
  <si>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</si>
  <si>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</si>
  <si>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</si>
  <si>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t>
  </si>
  <si>
    <t>VT</t>
  </si>
  <si>
    <t>WA</t>
  </si>
  <si>
    <t>WI</t>
  </si>
  <si>
    <t>WV</t>
  </si>
  <si>
    <t>WY</t>
  </si>
  <si>
    <t>Excludes Puerto Rico Data batch range 201727 through 201813</t>
  </si>
  <si>
    <t>Cause</t>
  </si>
  <si>
    <t>Work Search</t>
  </si>
  <si>
    <t>Benefit Year Earnings</t>
  </si>
  <si>
    <t>Separation Issues</t>
  </si>
  <si>
    <t>Able+Available</t>
  </si>
  <si>
    <t>Other Eligibility</t>
  </si>
  <si>
    <t>Base Period Wage Iss.</t>
  </si>
  <si>
    <t>ES Registration</t>
  </si>
  <si>
    <t>Sev./Vac./SSI/Pension</t>
  </si>
  <si>
    <t>Other Issues</t>
  </si>
  <si>
    <t>Dependant Allow</t>
  </si>
  <si>
    <t>Overpayments by Cause CY 2017 Qtr. 2 to CY 2018 Qtr. 1</t>
  </si>
  <si>
    <t>Unemployment Insurance Integrity Rates</t>
  </si>
  <si>
    <t>From: CY 2017 QTR 2  To:2018 CY 1 QTR</t>
  </si>
  <si>
    <t>Notes:</t>
  </si>
  <si>
    <t>These data are based on a completion rate of 99.25%</t>
  </si>
  <si>
    <t>and are subject to change upon completion of the remaining cases.</t>
  </si>
  <si>
    <t xml:space="preserve"> Excludes Improper payments attributed to another SWAs action</t>
  </si>
  <si>
    <t>***Includes Improper payments attributed to another SWAs action</t>
  </si>
  <si>
    <t>&amp; Integrity rates estimated due to suspension of BAM or incomplete data.</t>
  </si>
  <si>
    <t>@ Overpayment recoveries estimated due to missing ETA 227 reports.</t>
  </si>
  <si>
    <t>Puerto Rico suspended BAM sampling between July 1, 2017 and March 31. 2018</t>
  </si>
  <si>
    <t>Prepared By ETA Office of Unemployment Insurance on 31 Jul 18</t>
  </si>
  <si>
    <t>Improper</t>
  </si>
  <si>
    <t>Outstanding</t>
  </si>
  <si>
    <t>Over</t>
  </si>
  <si>
    <t>Under</t>
  </si>
  <si>
    <t>Payment</t>
  </si>
  <si>
    <t>Payment Rate</t>
  </si>
  <si>
    <t>Payment Rate $</t>
  </si>
  <si>
    <t>Rate*</t>
  </si>
  <si>
    <t>(OP+UP)</t>
  </si>
  <si>
    <t>$ Amount</t>
  </si>
  <si>
    <t>Net Rate</t>
  </si>
  <si>
    <t>Excluding</t>
  </si>
  <si>
    <t>Work</t>
  </si>
  <si>
    <t>(OP) Rate*</t>
  </si>
  <si>
    <t>(UP) Rate*</t>
  </si>
  <si>
    <t>Recovered</t>
  </si>
  <si>
    <t>[((b)+(d)-(e))/</t>
  </si>
  <si>
    <t>Search</t>
  </si>
  <si>
    <t>ST</t>
  </si>
  <si>
    <t>Amount Paid</t>
  </si>
  <si>
    <t>(a)</t>
  </si>
  <si>
    <t>(OP) Rate***</t>
  </si>
  <si>
    <t>(b)</t>
  </si>
  <si>
    <t>(c)</t>
  </si>
  <si>
    <t>(d)</t>
  </si>
  <si>
    <t>[(a)+(c)]</t>
  </si>
  <si>
    <t>[(b)+(d)]</t>
  </si>
  <si>
    <t>(e)</t>
  </si>
  <si>
    <t>[(b)+(d)-(e)]</t>
  </si>
  <si>
    <t>(amount paid)]</t>
  </si>
  <si>
    <t>Errors</t>
  </si>
  <si>
    <t>Rate</t>
  </si>
  <si>
    <t>Rate $</t>
  </si>
  <si>
    <t>@        $6,648,568</t>
  </si>
  <si>
    <t>*Rates calculated using methodology in UIPL No. 9-13 Change 1</t>
  </si>
  <si>
    <t xml:space="preserve">$0 @      </t>
  </si>
  <si>
    <t xml:space="preserve">Because the BAM data are based on relatively small sample, the estimated improper payment rate is subject to sampling and non-sampling errors.  Sampling errors are errors that arise in a data collection process as a result of taking a sample from a population rather than using the whole population.  Therefore a confidence interval, expressed as +/- x percentage points, is constructed for the estimated improper payment rates.  The actual rate is expected to lie within 95 percent of the intervals constructed from repeated samples of the same size and selected in the same manner as the BAM sample.  Non-sampling errors are errors or biases that arise in a data collection process as a result of factors other than taking a sample. These errors can include, but are not limited to, timeliness of data collection, data entry errors, biased questions in fact-finding, biased decision making, and inappropriate analysis and conclusions completed by state investigators or false or inaccurate information provided by survey respondents. </t>
  </si>
  <si>
    <t>Readers are strongly cautioned that it may be misleading to compare one state's payment accuracy rates with another state's rates. No two states' written laws, regulations, and policies specifying eligibility conditions are identical, and differences in these conditions influence the potential for error. States have developed many different ways to determine monetary entitlement to UI. Additionally, nonmonetary requirements are, in large part, based on how a state interprets its law. Two states may have identical laws, but may interpret them quite differently. States with stringent or complex provisions tend to have higher improper payment rates than those with simpler, more straightforward provisions (See the 2018 “Comparison of State Unemployment Laws,” https://oui.doleta.gov/unemploy/comparison/2010-2019/comparison2018.asp).</t>
  </si>
  <si>
    <t>UI Benefit Accuracy Measurement Rates</t>
  </si>
  <si>
    <t>Batch Range 201714 through 201813</t>
  </si>
  <si>
    <t>Notes: Excludes Puerto Rico data for batch range 201727 thru 201813</t>
  </si>
  <si>
    <t xml:space="preserve">          Maryland, Minnesota, Missouri, Nebraska, Nevada, New Jersey, New York, Pennsylvania, and Vermont) and</t>
  </si>
  <si>
    <t xml:space="preserve">          the District of Columbia issue formal or informal warnings for the failure to make an adequate search</t>
  </si>
  <si>
    <t xml:space="preserve">          for work and/or for the failure to document the search for work and no overpayment was established.</t>
  </si>
  <si>
    <t xml:space="preserve">          The proper payment rate would be lower, and the overpayment rate would be higher if these cases were</t>
  </si>
  <si>
    <t xml:space="preserve">          counted as erroneous payments.</t>
  </si>
  <si>
    <t xml:space="preserve">       *Excludes technically proper payments due to finality, good cause or against equity and good conscience</t>
  </si>
  <si>
    <t xml:space="preserve">       ** Excludes technically proper payments due to finality, includes good cause or against equity and good conscience</t>
  </si>
  <si>
    <t>Agency</t>
  </si>
  <si>
    <t>BYE</t>
  </si>
  <si>
    <t>Fraud</t>
  </si>
  <si>
    <t>Responsible</t>
  </si>
  <si>
    <t>Paid</t>
  </si>
  <si>
    <t>Amount $</t>
  </si>
  <si>
    <t>Rate**</t>
  </si>
  <si>
    <t xml:space="preserve">       ***Nineteen states (Arizona, Arkansas, Colorado, Connecticut, Delaware, Hawaii, Indiana, Iowa, Louisiana, Maine,</t>
  </si>
  <si>
    <t>Data 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</si>
</sst>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0%"/>
  </numFmts>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164" fontId="0" fillId="0" borderId="0" xfId="0" applyNumberFormat="1"/>
    <xf numFmtId="0" fontId="0" fillId="2" borderId="2" xfId="0" applyFill="1" applyBorder="1"/>
    <xf numFmtId="164" fontId="0" fillId="2" borderId="2" xfId="0" applyNumberFormat="1" applyFill="1" applyBorder="1"/>
    <xf numFmtId="0" fontId="0" fillId="2" borderId="3" xfId="0" applyFill="1" applyBorder="1"/>
    <xf numFmtId="164" fontId="0" fillId="2" borderId="3" xfId="0" applyNumberFormat="1" applyFill="1" applyBorder="1"/>
    <xf numFmtId="0" fontId="0" fillId="0" borderId="1" xfId="0" applyBorder="1"/>
    <xf numFmtId="164" fontId="0" fillId="0" borderId="1" xfId="0" applyNumberFormat="1" applyBorder="1"/>
    <xf numFmtId="6" fontId="0" fillId="0" borderId="1" xfId="0" applyNumberFormat="1" applyBorder="1"/>
    <xf numFmtId="0" fontId="0" fillId="2" borderId="2" xfId="0" applyFill="1" applyBorder="1" applyAlignment="1">
      <alignment horizontal="center"/>
    </xf>
    <xf numFmtId="164" fontId="0" fillId="2" borderId="2" xfId="0" applyNumberFormat="1" applyFill="1" applyBorder="1" applyAlignment="1">
      <alignment horizontal="center"/>
    </xf>
    <xf numFmtId="0" fontId="0" fillId="2" borderId="5" xfId="0" applyFill="1" applyBorder="1" applyAlignment="1">
      <alignment horizontal="center"/>
    </xf>
    <xf numFmtId="164" fontId="0" fillId="2" borderId="5" xfId="0" applyNumberFormat="1" applyFill="1" applyBorder="1" applyAlignment="1">
      <alignment horizontal="center"/>
    </xf>
    <xf numFmtId="0" fontId="0" fillId="2" borderId="3" xfId="0" applyFill="1" applyBorder="1" applyAlignment="1">
      <alignment horizontal="center"/>
    </xf>
    <xf numFmtId="164" fontId="0" fillId="2" borderId="3" xfId="0" applyNumberFormat="1" applyFill="1" applyBorder="1" applyAlignment="1">
      <alignment horizontal="center"/>
    </xf>
    <xf numFmtId="6" fontId="0" fillId="0" borderId="1" xfId="0" applyNumberFormat="1" applyBorder="1" applyAlignment="1">
      <alignment horizontal="right"/>
    </xf>
    <xf numFmtId="164" fontId="1" fillId="3" borderId="0" xfId="1" applyNumberFormat="1" applyFill="1"/>
    <xf numFmtId="0" fontId="0" fillId="0" borderId="0" xfId="0"/>
    <xf numFmtId="164" fontId="0" fillId="0" borderId="0" xfId="0" applyNumberFormat="1"/>
    <xf numFmtId="0" fontId="0" fillId="0" borderId="1" xfId="0" applyBorder="1"/>
    <xf numFmtId="6" fontId="0" fillId="0" borderId="1" xfId="0" applyNumberFormat="1" applyBorder="1"/>
    <xf numFmtId="164" fontId="0" fillId="0" borderId="1" xfId="0" applyNumberFormat="1" applyBorder="1"/>
    <xf numFmtId="0" fontId="0" fillId="3" borderId="1" xfId="0" applyFill="1" applyBorder="1" applyAlignment="1">
      <alignment horizontal="left" wrapText="1"/>
    </xf>
    <xf numFmtId="164" fontId="1" fillId="3" borderId="0" xfId="1" applyNumberFormat="1" applyFill="1"/>
    <xf numFmtId="0" fontId="0" fillId="0" borderId="4"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sqref="A1:N1"/>
    </sheetView>
  </sheetViews>
  <sheetFormatPr defaultRowHeight="14.5" x14ac:dyDescent="0.35"/>
  <sheetData>
    <row r="1" spans="1:14" ht="88.5" customHeight="1" x14ac:dyDescent="0.35">
      <c r="A1" s="22" t="s">
        <v>136</v>
      </c>
      <c r="B1" s="22"/>
      <c r="C1" s="22"/>
      <c r="D1" s="22"/>
      <c r="E1" s="22"/>
      <c r="F1" s="22"/>
      <c r="G1" s="22"/>
      <c r="H1" s="22"/>
      <c r="I1" s="22"/>
      <c r="J1" s="22"/>
      <c r="K1" s="22"/>
      <c r="L1" s="22"/>
      <c r="M1" s="22"/>
      <c r="N1" s="22"/>
    </row>
    <row r="2" spans="1:14" ht="115" customHeight="1" x14ac:dyDescent="0.35">
      <c r="A2" s="22" t="s">
        <v>135</v>
      </c>
      <c r="B2" s="22"/>
      <c r="C2" s="22"/>
      <c r="D2" s="22"/>
      <c r="E2" s="22"/>
      <c r="F2" s="22"/>
      <c r="G2" s="22"/>
      <c r="H2" s="22"/>
      <c r="I2" s="22"/>
      <c r="J2" s="22"/>
      <c r="K2" s="22"/>
      <c r="L2" s="22"/>
      <c r="M2" s="22"/>
      <c r="N2" s="22"/>
    </row>
    <row r="3" spans="1:14" x14ac:dyDescent="0.35">
      <c r="A3" t="s">
        <v>90</v>
      </c>
    </row>
    <row r="4" spans="1:14" x14ac:dyDescent="0.35">
      <c r="A4" t="s">
        <v>91</v>
      </c>
    </row>
    <row r="5" spans="1:14" x14ac:dyDescent="0.35">
      <c r="A5" t="s">
        <v>92</v>
      </c>
    </row>
    <row r="6" spans="1:14" x14ac:dyDescent="0.35">
      <c r="A6" t="s">
        <v>133</v>
      </c>
    </row>
    <row r="7" spans="1:14" x14ac:dyDescent="0.35">
      <c r="A7" s="17" t="s">
        <v>97</v>
      </c>
    </row>
    <row r="8" spans="1:14" x14ac:dyDescent="0.35">
      <c r="A8" s="17" t="s">
        <v>98</v>
      </c>
    </row>
  </sheetData>
  <mergeCells count="2">
    <mergeCell ref="A1:N1"/>
    <mergeCell ref="A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workbookViewId="0">
      <pane xSplit="1" ySplit="7" topLeftCell="B8" activePane="bottomRight" state="frozen"/>
      <selection pane="topRight" activeCell="B1" sqref="B1"/>
      <selection pane="bottomLeft" activeCell="A8" sqref="A8"/>
      <selection pane="bottomRight"/>
    </sheetView>
  </sheetViews>
  <sheetFormatPr defaultRowHeight="14.5" x14ac:dyDescent="0.35"/>
  <cols>
    <col min="1" max="1" width="3.81640625" customWidth="1"/>
    <col min="2" max="2" width="6.90625" bestFit="1" customWidth="1"/>
    <col min="3" max="3" width="14.90625" bestFit="1" customWidth="1"/>
    <col min="4" max="4" width="9.6328125" style="1" bestFit="1" customWidth="1"/>
    <col min="5" max="5" width="11.6328125" style="1" bestFit="1" customWidth="1"/>
    <col min="6" max="6" width="13.90625" bestFit="1" customWidth="1"/>
    <col min="7" max="7" width="9.54296875" style="1" bestFit="1" customWidth="1"/>
    <col min="8" max="8" width="12.36328125" bestFit="1" customWidth="1"/>
    <col min="9" max="9" width="8.7265625" style="18"/>
    <col min="10" max="10" width="13.90625" bestFit="1" customWidth="1"/>
    <col min="11" max="11" width="12.36328125" bestFit="1" customWidth="1"/>
    <col min="12" max="12" width="15.26953125" bestFit="1" customWidth="1"/>
    <col min="13" max="13" width="13.453125" style="1" bestFit="1" customWidth="1"/>
    <col min="14" max="14" width="12.26953125" style="1" bestFit="1" customWidth="1"/>
    <col min="15" max="15" width="13.90625" bestFit="1" customWidth="1"/>
    <col min="16" max="16" width="7.81640625" style="1" bestFit="1" customWidth="1"/>
    <col min="17" max="17" width="13.90625" bestFit="1" customWidth="1"/>
  </cols>
  <sheetData>
    <row r="1" spans="1:17" x14ac:dyDescent="0.35">
      <c r="A1" t="s">
        <v>88</v>
      </c>
      <c r="E1" s="23" t="s">
        <v>155</v>
      </c>
      <c r="F1" s="23"/>
    </row>
    <row r="2" spans="1:17" x14ac:dyDescent="0.35">
      <c r="A2" t="s">
        <v>89</v>
      </c>
    </row>
    <row r="3" spans="1:17" x14ac:dyDescent="0.35">
      <c r="A3" s="9"/>
      <c r="B3" s="9"/>
      <c r="C3" s="9"/>
      <c r="D3" s="10"/>
      <c r="E3" s="10"/>
      <c r="F3" s="9"/>
      <c r="G3" s="10"/>
      <c r="H3" s="9"/>
      <c r="I3" s="10" t="s">
        <v>99</v>
      </c>
      <c r="J3" s="9" t="s">
        <v>99</v>
      </c>
      <c r="K3" s="9" t="s">
        <v>99</v>
      </c>
      <c r="L3" s="9" t="s">
        <v>100</v>
      </c>
      <c r="M3" s="10" t="s">
        <v>99</v>
      </c>
      <c r="N3" s="10" t="s">
        <v>99</v>
      </c>
      <c r="O3" s="9" t="s">
        <v>99</v>
      </c>
      <c r="P3" s="10"/>
      <c r="Q3" s="9"/>
    </row>
    <row r="4" spans="1:17" x14ac:dyDescent="0.35">
      <c r="A4" s="11"/>
      <c r="B4" s="11"/>
      <c r="C4" s="11"/>
      <c r="D4" s="12" t="s">
        <v>101</v>
      </c>
      <c r="E4" s="12"/>
      <c r="F4" s="11" t="s">
        <v>101</v>
      </c>
      <c r="G4" s="12" t="s">
        <v>102</v>
      </c>
      <c r="H4" s="11" t="s">
        <v>102</v>
      </c>
      <c r="I4" s="12" t="s">
        <v>103</v>
      </c>
      <c r="J4" s="11" t="s">
        <v>103</v>
      </c>
      <c r="K4" s="11" t="s">
        <v>103</v>
      </c>
      <c r="L4" s="11" t="s">
        <v>99</v>
      </c>
      <c r="M4" s="12" t="s">
        <v>103</v>
      </c>
      <c r="N4" s="12" t="s">
        <v>104</v>
      </c>
      <c r="O4" s="11" t="s">
        <v>105</v>
      </c>
      <c r="P4" s="12"/>
      <c r="Q4" s="11"/>
    </row>
    <row r="5" spans="1:17" x14ac:dyDescent="0.35">
      <c r="A5" s="11"/>
      <c r="B5" s="11"/>
      <c r="C5" s="11"/>
      <c r="D5" s="12" t="s">
        <v>103</v>
      </c>
      <c r="E5" s="12" t="s">
        <v>101</v>
      </c>
      <c r="F5" s="11" t="s">
        <v>103</v>
      </c>
      <c r="G5" s="12" t="s">
        <v>103</v>
      </c>
      <c r="H5" s="11" t="s">
        <v>103</v>
      </c>
      <c r="I5" s="12" t="s">
        <v>106</v>
      </c>
      <c r="J5" s="11" t="s">
        <v>107</v>
      </c>
      <c r="K5" s="11" t="s">
        <v>108</v>
      </c>
      <c r="L5" s="11" t="s">
        <v>103</v>
      </c>
      <c r="M5" s="12" t="s">
        <v>109</v>
      </c>
      <c r="N5" s="12" t="s">
        <v>110</v>
      </c>
      <c r="O5" s="11" t="s">
        <v>110</v>
      </c>
      <c r="P5" s="12" t="s">
        <v>111</v>
      </c>
      <c r="Q5" s="11" t="s">
        <v>111</v>
      </c>
    </row>
    <row r="6" spans="1:17" x14ac:dyDescent="0.35">
      <c r="A6" s="11"/>
      <c r="B6" s="11"/>
      <c r="C6" s="11"/>
      <c r="D6" s="12" t="s">
        <v>112</v>
      </c>
      <c r="E6" s="12" t="s">
        <v>103</v>
      </c>
      <c r="F6" s="11" t="s">
        <v>108</v>
      </c>
      <c r="G6" s="12" t="s">
        <v>113</v>
      </c>
      <c r="H6" s="11" t="s">
        <v>108</v>
      </c>
      <c r="I6" s="12" t="s">
        <v>107</v>
      </c>
      <c r="J6" s="11" t="s">
        <v>108</v>
      </c>
      <c r="K6" s="11" t="s">
        <v>114</v>
      </c>
      <c r="L6" s="11" t="s">
        <v>108</v>
      </c>
      <c r="M6" s="12" t="s">
        <v>115</v>
      </c>
      <c r="N6" s="12" t="s">
        <v>77</v>
      </c>
      <c r="O6" s="11" t="s">
        <v>77</v>
      </c>
      <c r="P6" s="12" t="s">
        <v>116</v>
      </c>
      <c r="Q6" s="11" t="s">
        <v>116</v>
      </c>
    </row>
    <row r="7" spans="1:17" x14ac:dyDescent="0.35">
      <c r="A7" s="13" t="s">
        <v>117</v>
      </c>
      <c r="B7" s="13" t="s">
        <v>21</v>
      </c>
      <c r="C7" s="13" t="s">
        <v>118</v>
      </c>
      <c r="D7" s="14" t="s">
        <v>119</v>
      </c>
      <c r="E7" s="14" t="s">
        <v>120</v>
      </c>
      <c r="F7" s="13" t="s">
        <v>121</v>
      </c>
      <c r="G7" s="14" t="s">
        <v>122</v>
      </c>
      <c r="H7" s="13" t="s">
        <v>123</v>
      </c>
      <c r="I7" s="14" t="s">
        <v>124</v>
      </c>
      <c r="J7" s="13" t="s">
        <v>125</v>
      </c>
      <c r="K7" s="13" t="s">
        <v>126</v>
      </c>
      <c r="L7" s="13" t="s">
        <v>127</v>
      </c>
      <c r="M7" s="14" t="s">
        <v>128</v>
      </c>
      <c r="N7" s="14" t="s">
        <v>129</v>
      </c>
      <c r="O7" s="13" t="s">
        <v>129</v>
      </c>
      <c r="P7" s="14" t="s">
        <v>130</v>
      </c>
      <c r="Q7" s="13" t="s">
        <v>131</v>
      </c>
    </row>
    <row r="8" spans="1:17" x14ac:dyDescent="0.35">
      <c r="A8" s="6" t="s">
        <v>22</v>
      </c>
      <c r="B8" s="6">
        <v>465</v>
      </c>
      <c r="C8" s="8">
        <v>108173280</v>
      </c>
      <c r="D8" s="7">
        <v>5.1020000000000003E-2</v>
      </c>
      <c r="E8" s="7">
        <v>5.1020000000000003E-2</v>
      </c>
      <c r="F8" s="8">
        <v>5518572</v>
      </c>
      <c r="G8" s="7">
        <v>8.9099999999999995E-3</v>
      </c>
      <c r="H8" s="15">
        <v>963777</v>
      </c>
      <c r="I8" s="21">
        <v>5.9929999999999997E-2</v>
      </c>
      <c r="J8" s="8">
        <v>6482348</v>
      </c>
      <c r="K8" s="8">
        <v>4505646</v>
      </c>
      <c r="L8" s="8">
        <v>1976702</v>
      </c>
      <c r="M8" s="7">
        <v>1.8270000000000002E-2</v>
      </c>
      <c r="N8" s="7">
        <v>4.2479999999999997E-2</v>
      </c>
      <c r="O8" s="8">
        <v>4595062</v>
      </c>
      <c r="P8" s="7">
        <v>1.745E-2</v>
      </c>
      <c r="Q8" s="8">
        <v>1887286</v>
      </c>
    </row>
    <row r="9" spans="1:17" x14ac:dyDescent="0.35">
      <c r="A9" s="6" t="s">
        <v>23</v>
      </c>
      <c r="B9" s="6">
        <v>486</v>
      </c>
      <c r="C9" s="8">
        <v>162227014</v>
      </c>
      <c r="D9" s="7">
        <v>0.10228</v>
      </c>
      <c r="E9" s="7">
        <v>0.10228</v>
      </c>
      <c r="F9" s="8">
        <v>16592304</v>
      </c>
      <c r="G9" s="7">
        <v>1.01E-3</v>
      </c>
      <c r="H9" s="15">
        <v>163782</v>
      </c>
      <c r="I9" s="21">
        <v>0.10329000000000001</v>
      </c>
      <c r="J9" s="8">
        <v>16756086</v>
      </c>
      <c r="K9" s="8">
        <v>5381463</v>
      </c>
      <c r="L9" s="8">
        <v>11374623</v>
      </c>
      <c r="M9" s="7">
        <v>7.0120000000000002E-2</v>
      </c>
      <c r="N9" s="7">
        <v>7.22E-2</v>
      </c>
      <c r="O9" s="8">
        <v>11712304</v>
      </c>
      <c r="P9" s="7">
        <v>4.0930000000000001E-2</v>
      </c>
      <c r="Q9" s="8">
        <v>6639321</v>
      </c>
    </row>
    <row r="10" spans="1:17" x14ac:dyDescent="0.35">
      <c r="A10" s="6" t="s">
        <v>24</v>
      </c>
      <c r="B10" s="6">
        <v>481</v>
      </c>
      <c r="C10" s="8">
        <v>131189137</v>
      </c>
      <c r="D10" s="7">
        <v>8.7840000000000001E-2</v>
      </c>
      <c r="E10" s="7">
        <v>8.7840000000000001E-2</v>
      </c>
      <c r="F10" s="8">
        <v>11523068</v>
      </c>
      <c r="G10" s="7">
        <v>6.1199999999999996E-3</v>
      </c>
      <c r="H10" s="15">
        <v>803296</v>
      </c>
      <c r="I10" s="21">
        <v>9.3960000000000002E-2</v>
      </c>
      <c r="J10" s="8">
        <v>12326364</v>
      </c>
      <c r="K10" s="8">
        <v>6413802</v>
      </c>
      <c r="L10" s="8">
        <v>5912562</v>
      </c>
      <c r="M10" s="7">
        <v>4.5069999999999999E-2</v>
      </c>
      <c r="N10" s="7">
        <v>9.3960000000000002E-2</v>
      </c>
      <c r="O10" s="8">
        <v>12326364</v>
      </c>
      <c r="P10" s="7">
        <v>0</v>
      </c>
      <c r="Q10" s="8">
        <v>0</v>
      </c>
    </row>
    <row r="11" spans="1:17" x14ac:dyDescent="0.35">
      <c r="A11" s="6" t="s">
        <v>25</v>
      </c>
      <c r="B11" s="6">
        <v>475</v>
      </c>
      <c r="C11" s="8">
        <v>228260473</v>
      </c>
      <c r="D11" s="7">
        <v>0.12135</v>
      </c>
      <c r="E11" s="7">
        <v>0.12135</v>
      </c>
      <c r="F11" s="8">
        <v>27700026</v>
      </c>
      <c r="G11" s="7">
        <v>1.23E-3</v>
      </c>
      <c r="H11" s="15">
        <v>281405</v>
      </c>
      <c r="I11" s="21">
        <v>0.12259</v>
      </c>
      <c r="J11" s="8">
        <v>27981431</v>
      </c>
      <c r="K11" s="8">
        <v>22493906</v>
      </c>
      <c r="L11" s="8">
        <v>5487525</v>
      </c>
      <c r="M11" s="7">
        <v>2.4039999999999999E-2</v>
      </c>
      <c r="N11" s="7">
        <v>0.11223</v>
      </c>
      <c r="O11" s="8">
        <v>25617120</v>
      </c>
      <c r="P11" s="7">
        <v>1.1990000000000001E-2</v>
      </c>
      <c r="Q11" s="8">
        <v>2736764</v>
      </c>
    </row>
    <row r="12" spans="1:17" x14ac:dyDescent="0.35">
      <c r="A12" s="6" t="s">
        <v>26</v>
      </c>
      <c r="B12" s="6">
        <v>970</v>
      </c>
      <c r="C12" s="8">
        <v>5206248809</v>
      </c>
      <c r="D12" s="7">
        <v>8.0329999999999999E-2</v>
      </c>
      <c r="E12" s="7">
        <v>8.0329999999999999E-2</v>
      </c>
      <c r="F12" s="8">
        <v>418195851</v>
      </c>
      <c r="G12" s="7">
        <v>1.73E-3</v>
      </c>
      <c r="H12" s="15">
        <v>9007190</v>
      </c>
      <c r="I12" s="21">
        <v>8.2059999999999994E-2</v>
      </c>
      <c r="J12" s="8">
        <v>427203041</v>
      </c>
      <c r="K12" s="8">
        <v>81706860</v>
      </c>
      <c r="L12" s="8">
        <v>345496181</v>
      </c>
      <c r="M12" s="7">
        <v>6.6360000000000002E-2</v>
      </c>
      <c r="N12" s="7">
        <v>8.2059999999999994E-2</v>
      </c>
      <c r="O12" s="8">
        <v>427203041</v>
      </c>
      <c r="P12" s="7">
        <v>0</v>
      </c>
      <c r="Q12" s="8">
        <v>0</v>
      </c>
    </row>
    <row r="13" spans="1:17" x14ac:dyDescent="0.35">
      <c r="A13" s="6" t="s">
        <v>27</v>
      </c>
      <c r="B13" s="6">
        <v>481</v>
      </c>
      <c r="C13" s="8">
        <v>422071195</v>
      </c>
      <c r="D13" s="7">
        <v>0.10922999999999999</v>
      </c>
      <c r="E13" s="7">
        <v>0.10922999999999999</v>
      </c>
      <c r="F13" s="8">
        <v>46101728</v>
      </c>
      <c r="G13" s="7">
        <v>1.98E-3</v>
      </c>
      <c r="H13" s="15">
        <v>837186</v>
      </c>
      <c r="I13" s="21">
        <v>0.11121</v>
      </c>
      <c r="J13" s="8">
        <v>46938914</v>
      </c>
      <c r="K13" s="8">
        <v>9991456</v>
      </c>
      <c r="L13" s="8">
        <v>36947458</v>
      </c>
      <c r="M13" s="7">
        <v>8.7540000000000007E-2</v>
      </c>
      <c r="N13" s="7">
        <v>6.9849999999999995E-2</v>
      </c>
      <c r="O13" s="8">
        <v>29481598</v>
      </c>
      <c r="P13" s="7">
        <v>4.1360000000000001E-2</v>
      </c>
      <c r="Q13" s="8">
        <v>17457316</v>
      </c>
    </row>
    <row r="14" spans="1:17" x14ac:dyDescent="0.35">
      <c r="A14" s="6" t="s">
        <v>28</v>
      </c>
      <c r="B14" s="6">
        <v>485</v>
      </c>
      <c r="C14" s="8">
        <v>645397416</v>
      </c>
      <c r="D14" s="7">
        <v>0.18934000000000001</v>
      </c>
      <c r="E14" s="7">
        <v>0.18934000000000001</v>
      </c>
      <c r="F14" s="8">
        <v>122199828</v>
      </c>
      <c r="G14" s="7">
        <v>1.24E-3</v>
      </c>
      <c r="H14" s="15">
        <v>802521</v>
      </c>
      <c r="I14" s="21">
        <v>0.19058</v>
      </c>
      <c r="J14" s="8">
        <v>123002349</v>
      </c>
      <c r="K14" s="8">
        <v>7992220</v>
      </c>
      <c r="L14" s="8">
        <v>115010129</v>
      </c>
      <c r="M14" s="7">
        <v>0.1782</v>
      </c>
      <c r="N14" s="7">
        <v>3.6880000000000003E-2</v>
      </c>
      <c r="O14" s="8">
        <v>23802524</v>
      </c>
      <c r="P14" s="7">
        <v>0.1537</v>
      </c>
      <c r="Q14" s="8">
        <v>99199825</v>
      </c>
    </row>
    <row r="15" spans="1:17" x14ac:dyDescent="0.35">
      <c r="A15" s="6" t="s">
        <v>29</v>
      </c>
      <c r="B15" s="6">
        <v>364</v>
      </c>
      <c r="C15" s="8">
        <v>136776167</v>
      </c>
      <c r="D15" s="7">
        <v>0.11206000000000001</v>
      </c>
      <c r="E15" s="7">
        <v>0.11206000000000001</v>
      </c>
      <c r="F15" s="8">
        <v>15327688</v>
      </c>
      <c r="G15" s="7">
        <v>8.6599999999999993E-3</v>
      </c>
      <c r="H15" s="15">
        <v>1184313</v>
      </c>
      <c r="I15" s="21">
        <v>0.12071999999999999</v>
      </c>
      <c r="J15" s="8">
        <v>16512002</v>
      </c>
      <c r="K15" s="8">
        <v>7565982</v>
      </c>
      <c r="L15" s="8">
        <v>8946020</v>
      </c>
      <c r="M15" s="7">
        <v>6.5409999999999996E-2</v>
      </c>
      <c r="N15" s="7">
        <v>0.10109</v>
      </c>
      <c r="O15" s="8">
        <v>13826702</v>
      </c>
      <c r="P15" s="7">
        <v>1.9709999999999998E-2</v>
      </c>
      <c r="Q15" s="8">
        <v>2696490</v>
      </c>
    </row>
    <row r="16" spans="1:17" x14ac:dyDescent="0.35">
      <c r="A16" s="6" t="s">
        <v>30</v>
      </c>
      <c r="B16" s="6">
        <v>359</v>
      </c>
      <c r="C16" s="8">
        <v>69900350</v>
      </c>
      <c r="D16" s="7">
        <v>8.3549999999999999E-2</v>
      </c>
      <c r="E16" s="7">
        <v>8.3549999999999999E-2</v>
      </c>
      <c r="F16" s="8">
        <v>5840392</v>
      </c>
      <c r="G16" s="7">
        <v>4.1000000000000003E-3</v>
      </c>
      <c r="H16" s="15">
        <v>286549</v>
      </c>
      <c r="I16" s="21">
        <v>8.7650000000000006E-2</v>
      </c>
      <c r="J16" s="8">
        <v>6126941</v>
      </c>
      <c r="K16" s="8">
        <v>1826563</v>
      </c>
      <c r="L16" s="8">
        <v>4300377</v>
      </c>
      <c r="M16" s="7">
        <v>6.1519999999999998E-2</v>
      </c>
      <c r="N16" s="7">
        <v>7.6660000000000006E-2</v>
      </c>
      <c r="O16" s="8">
        <v>5358804</v>
      </c>
      <c r="P16" s="7">
        <v>1.2829999999999999E-2</v>
      </c>
      <c r="Q16" s="8">
        <v>896970</v>
      </c>
    </row>
    <row r="17" spans="1:17" x14ac:dyDescent="0.35">
      <c r="A17" s="6" t="s">
        <v>31</v>
      </c>
      <c r="B17" s="6">
        <v>468</v>
      </c>
      <c r="C17" s="8">
        <v>373498670</v>
      </c>
      <c r="D17" s="7">
        <v>0.14063000000000001</v>
      </c>
      <c r="E17" s="7">
        <v>0.14063000000000001</v>
      </c>
      <c r="F17" s="8">
        <v>52524030</v>
      </c>
      <c r="G17" s="7">
        <v>2.4599999999999999E-3</v>
      </c>
      <c r="H17" s="15">
        <v>918748</v>
      </c>
      <c r="I17" s="21">
        <v>0.14308999999999999</v>
      </c>
      <c r="J17" s="8">
        <v>53442778</v>
      </c>
      <c r="K17" s="8">
        <v>12024624</v>
      </c>
      <c r="L17" s="8">
        <v>41418154</v>
      </c>
      <c r="M17" s="7">
        <v>0.11089</v>
      </c>
      <c r="N17" s="7">
        <v>0.12695999999999999</v>
      </c>
      <c r="O17" s="8">
        <v>47421131</v>
      </c>
      <c r="P17" s="7">
        <v>1.6119999999999999E-2</v>
      </c>
      <c r="Q17" s="8">
        <v>6021647</v>
      </c>
    </row>
    <row r="18" spans="1:17" x14ac:dyDescent="0.35">
      <c r="A18" s="6" t="s">
        <v>32</v>
      </c>
      <c r="B18" s="6">
        <v>520</v>
      </c>
      <c r="C18" s="8">
        <v>323931365</v>
      </c>
      <c r="D18" s="7">
        <v>3.8019999999999998E-2</v>
      </c>
      <c r="E18" s="7">
        <v>3.8019999999999998E-2</v>
      </c>
      <c r="F18" s="8">
        <v>12314707</v>
      </c>
      <c r="G18" s="7">
        <v>1.7000000000000001E-4</v>
      </c>
      <c r="H18" s="15">
        <v>53510</v>
      </c>
      <c r="I18" s="21">
        <v>3.8179999999999999E-2</v>
      </c>
      <c r="J18" s="8">
        <v>12368217</v>
      </c>
      <c r="K18" s="8">
        <v>9211888</v>
      </c>
      <c r="L18" s="8">
        <v>3156329</v>
      </c>
      <c r="M18" s="7">
        <v>9.7400000000000004E-3</v>
      </c>
      <c r="N18" s="7">
        <v>2.4459999999999999E-2</v>
      </c>
      <c r="O18" s="8">
        <v>7923466</v>
      </c>
      <c r="P18" s="7">
        <v>1.372E-2</v>
      </c>
      <c r="Q18" s="8">
        <v>4444751</v>
      </c>
    </row>
    <row r="19" spans="1:17" x14ac:dyDescent="0.35">
      <c r="A19" s="6" t="s">
        <v>33</v>
      </c>
      <c r="B19" s="6">
        <v>364</v>
      </c>
      <c r="C19" s="8">
        <v>172391412</v>
      </c>
      <c r="D19" s="7">
        <v>2.9319999999999999E-2</v>
      </c>
      <c r="E19" s="7">
        <v>2.9319999999999999E-2</v>
      </c>
      <c r="F19" s="8">
        <v>5054653</v>
      </c>
      <c r="G19" s="7">
        <v>3.4299999999999999E-3</v>
      </c>
      <c r="H19" s="15">
        <v>590502</v>
      </c>
      <c r="I19" s="21">
        <v>3.2750000000000001E-2</v>
      </c>
      <c r="J19" s="8">
        <v>5645156</v>
      </c>
      <c r="K19" s="8">
        <v>980398</v>
      </c>
      <c r="L19" s="8">
        <v>4664758</v>
      </c>
      <c r="M19" s="7">
        <v>2.7060000000000001E-2</v>
      </c>
      <c r="N19" s="7">
        <v>3.2750000000000001E-2</v>
      </c>
      <c r="O19" s="8">
        <v>5645156</v>
      </c>
      <c r="P19" s="7">
        <v>0</v>
      </c>
      <c r="Q19" s="8">
        <v>0</v>
      </c>
    </row>
    <row r="20" spans="1:17" x14ac:dyDescent="0.35">
      <c r="A20" s="6" t="s">
        <v>34</v>
      </c>
      <c r="B20" s="6">
        <v>415</v>
      </c>
      <c r="C20" s="8">
        <v>386688889</v>
      </c>
      <c r="D20" s="7">
        <v>9.3799999999999994E-2</v>
      </c>
      <c r="E20" s="7">
        <v>9.3799999999999994E-2</v>
      </c>
      <c r="F20" s="8">
        <v>36270519</v>
      </c>
      <c r="G20" s="7">
        <v>3.5699999999999998E-3</v>
      </c>
      <c r="H20" s="15">
        <v>1381758</v>
      </c>
      <c r="I20" s="21">
        <v>9.7369999999999998E-2</v>
      </c>
      <c r="J20" s="8">
        <v>37652277</v>
      </c>
      <c r="K20" s="8">
        <v>7106611</v>
      </c>
      <c r="L20" s="8">
        <v>30545666</v>
      </c>
      <c r="M20" s="7">
        <v>7.8990000000000005E-2</v>
      </c>
      <c r="N20" s="7">
        <v>7.8270000000000006E-2</v>
      </c>
      <c r="O20" s="8">
        <v>30264420</v>
      </c>
      <c r="P20" s="7">
        <v>2.0219999999999998E-2</v>
      </c>
      <c r="Q20" s="8">
        <v>7819352</v>
      </c>
    </row>
    <row r="21" spans="1:17" x14ac:dyDescent="0.35">
      <c r="A21" s="6" t="s">
        <v>35</v>
      </c>
      <c r="B21" s="6">
        <v>485</v>
      </c>
      <c r="C21" s="8">
        <v>92911123</v>
      </c>
      <c r="D21" s="7">
        <v>0.12620999999999999</v>
      </c>
      <c r="E21" s="7">
        <v>0.12620999999999999</v>
      </c>
      <c r="F21" s="8">
        <v>11726015</v>
      </c>
      <c r="G21" s="7">
        <v>3.3300000000000001E-3</v>
      </c>
      <c r="H21" s="15">
        <v>309603</v>
      </c>
      <c r="I21" s="21">
        <v>0.12953999999999999</v>
      </c>
      <c r="J21" s="8">
        <v>12035619</v>
      </c>
      <c r="K21" s="8">
        <v>3702935</v>
      </c>
      <c r="L21" s="8">
        <v>8332684</v>
      </c>
      <c r="M21" s="7">
        <v>8.9679999999999996E-2</v>
      </c>
      <c r="N21" s="7">
        <v>6.2640000000000001E-2</v>
      </c>
      <c r="O21" s="8">
        <v>5820385</v>
      </c>
      <c r="P21" s="7">
        <v>7.0660000000000001E-2</v>
      </c>
      <c r="Q21" s="8">
        <v>6565511</v>
      </c>
    </row>
    <row r="22" spans="1:17" x14ac:dyDescent="0.35">
      <c r="A22" s="6" t="s">
        <v>36</v>
      </c>
      <c r="B22" s="6">
        <v>480</v>
      </c>
      <c r="C22" s="8">
        <v>1735596056</v>
      </c>
      <c r="D22" s="7">
        <v>0.10095</v>
      </c>
      <c r="E22" s="7">
        <v>0.10095</v>
      </c>
      <c r="F22" s="8">
        <v>175203759</v>
      </c>
      <c r="G22" s="7">
        <v>8.77E-3</v>
      </c>
      <c r="H22" s="15">
        <v>15223972</v>
      </c>
      <c r="I22" s="21">
        <v>0.10972</v>
      </c>
      <c r="J22" s="8">
        <v>190427732</v>
      </c>
      <c r="K22" s="8">
        <v>31537547</v>
      </c>
      <c r="L22" s="8">
        <v>158890185</v>
      </c>
      <c r="M22" s="7">
        <v>9.1550000000000006E-2</v>
      </c>
      <c r="N22" s="7">
        <v>8.165E-2</v>
      </c>
      <c r="O22" s="8">
        <v>141710483</v>
      </c>
      <c r="P22" s="7">
        <v>3.1370000000000002E-2</v>
      </c>
      <c r="Q22" s="8">
        <v>54437419</v>
      </c>
    </row>
    <row r="23" spans="1:17" x14ac:dyDescent="0.35">
      <c r="A23" s="6" t="s">
        <v>37</v>
      </c>
      <c r="B23" s="6">
        <v>483</v>
      </c>
      <c r="C23" s="8">
        <v>250295002</v>
      </c>
      <c r="D23" s="7">
        <v>0.11441</v>
      </c>
      <c r="E23" s="7">
        <v>0.11441</v>
      </c>
      <c r="F23" s="8">
        <v>28637042</v>
      </c>
      <c r="G23" s="7">
        <v>2.7699999999999999E-3</v>
      </c>
      <c r="H23" s="15">
        <v>693998</v>
      </c>
      <c r="I23" s="21">
        <v>0.11719</v>
      </c>
      <c r="J23" s="8">
        <v>29331040</v>
      </c>
      <c r="K23" s="8">
        <v>14371216</v>
      </c>
      <c r="L23" s="8">
        <v>14959824</v>
      </c>
      <c r="M23" s="7">
        <v>5.9769999999999997E-2</v>
      </c>
      <c r="N23" s="7">
        <v>0.11106000000000001</v>
      </c>
      <c r="O23" s="8">
        <v>27796572</v>
      </c>
      <c r="P23" s="7">
        <v>8.2199999999999999E-3</v>
      </c>
      <c r="Q23" s="8">
        <v>2057752</v>
      </c>
    </row>
    <row r="24" spans="1:17" x14ac:dyDescent="0.35">
      <c r="A24" s="6" t="s">
        <v>38</v>
      </c>
      <c r="B24" s="6">
        <v>489</v>
      </c>
      <c r="C24" s="8">
        <v>177483921</v>
      </c>
      <c r="D24" s="7">
        <v>0.18153</v>
      </c>
      <c r="E24" s="7">
        <v>0.18153</v>
      </c>
      <c r="F24" s="8">
        <v>32218845</v>
      </c>
      <c r="G24" s="7">
        <v>2.2699999999999999E-3</v>
      </c>
      <c r="H24" s="15">
        <v>402207</v>
      </c>
      <c r="I24" s="21">
        <v>0.18379999999999999</v>
      </c>
      <c r="J24" s="8">
        <v>32621052</v>
      </c>
      <c r="K24" s="8">
        <v>11336679</v>
      </c>
      <c r="L24" s="8">
        <v>21284373</v>
      </c>
      <c r="M24" s="7">
        <v>0.11992</v>
      </c>
      <c r="N24" s="7">
        <v>6.6909999999999997E-2</v>
      </c>
      <c r="O24" s="8">
        <v>11876091</v>
      </c>
      <c r="P24" s="7">
        <v>0.12870000000000001</v>
      </c>
      <c r="Q24" s="8">
        <v>22845824</v>
      </c>
    </row>
    <row r="25" spans="1:17" x14ac:dyDescent="0.35">
      <c r="A25" s="6" t="s">
        <v>39</v>
      </c>
      <c r="B25" s="6">
        <v>472</v>
      </c>
      <c r="C25" s="8">
        <v>284007745</v>
      </c>
      <c r="D25" s="7">
        <v>0.20932000000000001</v>
      </c>
      <c r="E25" s="7">
        <v>0.20932000000000001</v>
      </c>
      <c r="F25" s="8">
        <v>59447336</v>
      </c>
      <c r="G25" s="7">
        <v>4.2000000000000002E-4</v>
      </c>
      <c r="H25" s="15">
        <v>118925</v>
      </c>
      <c r="I25" s="21">
        <v>0.20973</v>
      </c>
      <c r="J25" s="8">
        <v>59566261</v>
      </c>
      <c r="K25" s="8">
        <v>8224045</v>
      </c>
      <c r="L25" s="8">
        <v>51342216</v>
      </c>
      <c r="M25" s="7">
        <v>0.18078</v>
      </c>
      <c r="N25" s="7">
        <v>0.20537</v>
      </c>
      <c r="O25" s="8">
        <v>58325476</v>
      </c>
      <c r="P25" s="7">
        <v>1.6979999999999999E-2</v>
      </c>
      <c r="Q25" s="8">
        <v>4822501</v>
      </c>
    </row>
    <row r="26" spans="1:17" x14ac:dyDescent="0.35">
      <c r="A26" s="6" t="s">
        <v>40</v>
      </c>
      <c r="B26" s="6">
        <v>459</v>
      </c>
      <c r="C26" s="8">
        <v>160087848</v>
      </c>
      <c r="D26" s="7">
        <v>0.10557</v>
      </c>
      <c r="E26" s="7">
        <v>0.10557</v>
      </c>
      <c r="F26" s="8">
        <v>16900623</v>
      </c>
      <c r="G26" s="7">
        <v>3.3300000000000001E-3</v>
      </c>
      <c r="H26" s="15">
        <v>533884</v>
      </c>
      <c r="I26" s="21">
        <v>0.10891000000000001</v>
      </c>
      <c r="J26" s="8">
        <v>17434507</v>
      </c>
      <c r="K26" s="8">
        <v>4843029</v>
      </c>
      <c r="L26" s="8">
        <v>12591478</v>
      </c>
      <c r="M26" s="7">
        <v>7.8649999999999998E-2</v>
      </c>
      <c r="N26" s="7">
        <v>0.10891000000000001</v>
      </c>
      <c r="O26" s="8">
        <v>17434507</v>
      </c>
      <c r="P26" s="7">
        <v>0</v>
      </c>
      <c r="Q26" s="8">
        <v>0</v>
      </c>
    </row>
    <row r="27" spans="1:17" x14ac:dyDescent="0.35">
      <c r="A27" s="6" t="s">
        <v>41</v>
      </c>
      <c r="B27" s="6">
        <v>487</v>
      </c>
      <c r="C27" s="8">
        <v>1428117690</v>
      </c>
      <c r="D27" s="7">
        <v>0.23316000000000001</v>
      </c>
      <c r="E27" s="7">
        <v>0.23316000000000001</v>
      </c>
      <c r="F27" s="8">
        <v>332978731</v>
      </c>
      <c r="G27" s="7">
        <v>7.3000000000000001E-3</v>
      </c>
      <c r="H27" s="15">
        <v>10423610</v>
      </c>
      <c r="I27" s="21">
        <v>0.24046000000000001</v>
      </c>
      <c r="J27" s="8">
        <v>343402342</v>
      </c>
      <c r="K27" s="15" t="s">
        <v>134</v>
      </c>
      <c r="L27" s="8">
        <v>343402342</v>
      </c>
      <c r="M27" s="7">
        <v>0.24046000000000001</v>
      </c>
      <c r="N27" s="7">
        <v>8.7980000000000003E-2</v>
      </c>
      <c r="O27" s="8">
        <v>125645318</v>
      </c>
      <c r="P27" s="7">
        <v>0.18759999999999999</v>
      </c>
      <c r="Q27" s="8">
        <v>267856204</v>
      </c>
    </row>
    <row r="28" spans="1:17" x14ac:dyDescent="0.35">
      <c r="A28" s="6" t="s">
        <v>42</v>
      </c>
      <c r="B28" s="6">
        <v>488</v>
      </c>
      <c r="C28" s="8">
        <v>503763294</v>
      </c>
      <c r="D28" s="7">
        <v>0.18811</v>
      </c>
      <c r="E28" s="7">
        <v>0.18811</v>
      </c>
      <c r="F28" s="8">
        <v>94760517</v>
      </c>
      <c r="G28" s="7">
        <v>1.2600000000000001E-3</v>
      </c>
      <c r="H28" s="15">
        <v>637082</v>
      </c>
      <c r="I28" s="21">
        <v>0.18937000000000001</v>
      </c>
      <c r="J28" s="8">
        <v>95397599</v>
      </c>
      <c r="K28" s="8">
        <v>17910779</v>
      </c>
      <c r="L28" s="8">
        <v>77486820</v>
      </c>
      <c r="M28" s="7">
        <v>0.15382000000000001</v>
      </c>
      <c r="N28" s="7">
        <v>8.8660000000000003E-2</v>
      </c>
      <c r="O28" s="8">
        <v>44661586</v>
      </c>
      <c r="P28" s="7">
        <v>0.1191</v>
      </c>
      <c r="Q28" s="8">
        <v>60023142</v>
      </c>
    </row>
    <row r="29" spans="1:17" x14ac:dyDescent="0.35">
      <c r="A29" s="6" t="s">
        <v>43</v>
      </c>
      <c r="B29" s="6">
        <v>481</v>
      </c>
      <c r="C29" s="8">
        <v>83928069</v>
      </c>
      <c r="D29" s="7">
        <v>9.3460000000000001E-2</v>
      </c>
      <c r="E29" s="7">
        <v>9.3460000000000001E-2</v>
      </c>
      <c r="F29" s="8">
        <v>7843830</v>
      </c>
      <c r="G29" s="7">
        <v>3.5699999999999998E-3</v>
      </c>
      <c r="H29" s="15">
        <v>299869</v>
      </c>
      <c r="I29" s="21">
        <v>9.7030000000000005E-2</v>
      </c>
      <c r="J29" s="8">
        <v>8143699</v>
      </c>
      <c r="K29" s="8">
        <v>3265613</v>
      </c>
      <c r="L29" s="8">
        <v>4878086</v>
      </c>
      <c r="M29" s="7">
        <v>5.8119999999999998E-2</v>
      </c>
      <c r="N29" s="7">
        <v>5.4460000000000001E-2</v>
      </c>
      <c r="O29" s="8">
        <v>4570973</v>
      </c>
      <c r="P29" s="7">
        <v>5.5050000000000002E-2</v>
      </c>
      <c r="Q29" s="8">
        <v>4620505</v>
      </c>
    </row>
    <row r="30" spans="1:17" x14ac:dyDescent="0.35">
      <c r="A30" s="6" t="s">
        <v>44</v>
      </c>
      <c r="B30" s="6">
        <v>484</v>
      </c>
      <c r="C30" s="8">
        <v>689976771</v>
      </c>
      <c r="D30" s="7">
        <v>0.44957000000000003</v>
      </c>
      <c r="E30" s="7">
        <v>0.44957000000000003</v>
      </c>
      <c r="F30" s="8">
        <v>310194092</v>
      </c>
      <c r="G30" s="7">
        <v>3.0799999999999998E-3</v>
      </c>
      <c r="H30" s="15">
        <v>2122600</v>
      </c>
      <c r="I30" s="21">
        <v>0.45265</v>
      </c>
      <c r="J30" s="8">
        <v>312316692</v>
      </c>
      <c r="K30" s="8">
        <v>22691282</v>
      </c>
      <c r="L30" s="8">
        <v>289625410</v>
      </c>
      <c r="M30" s="7">
        <v>0.41976000000000002</v>
      </c>
      <c r="N30" s="7">
        <v>0.11592</v>
      </c>
      <c r="O30" s="8">
        <v>79980946</v>
      </c>
      <c r="P30" s="7">
        <v>0.38990000000000002</v>
      </c>
      <c r="Q30" s="8">
        <v>269029237</v>
      </c>
    </row>
    <row r="31" spans="1:17" x14ac:dyDescent="0.35">
      <c r="A31" s="6" t="s">
        <v>45</v>
      </c>
      <c r="B31" s="6">
        <v>472</v>
      </c>
      <c r="C31" s="8">
        <v>780709081</v>
      </c>
      <c r="D31" s="7">
        <v>6.8110000000000004E-2</v>
      </c>
      <c r="E31" s="7">
        <v>6.8110000000000004E-2</v>
      </c>
      <c r="F31" s="8">
        <v>53173632</v>
      </c>
      <c r="G31" s="7">
        <v>3.3400000000000001E-3</v>
      </c>
      <c r="H31" s="15">
        <v>2607765</v>
      </c>
      <c r="I31" s="21">
        <v>7.145E-2</v>
      </c>
      <c r="J31" s="8">
        <v>55781396</v>
      </c>
      <c r="K31" s="8">
        <v>20814613</v>
      </c>
      <c r="L31" s="8">
        <v>34966783</v>
      </c>
      <c r="M31" s="7">
        <v>4.4790000000000003E-2</v>
      </c>
      <c r="N31" s="7">
        <v>6.9599999999999995E-2</v>
      </c>
      <c r="O31" s="8">
        <v>54333772</v>
      </c>
      <c r="P31" s="7">
        <v>6.7200000000000003E-3</v>
      </c>
      <c r="Q31" s="8">
        <v>5249811</v>
      </c>
    </row>
    <row r="32" spans="1:17" x14ac:dyDescent="0.35">
      <c r="A32" s="6" t="s">
        <v>46</v>
      </c>
      <c r="B32" s="6">
        <v>478</v>
      </c>
      <c r="C32" s="8">
        <v>255548610</v>
      </c>
      <c r="D32" s="7">
        <v>5.5579999999999997E-2</v>
      </c>
      <c r="E32" s="7">
        <v>5.5579999999999997E-2</v>
      </c>
      <c r="F32" s="8">
        <v>14204399</v>
      </c>
      <c r="G32" s="7">
        <v>5.9999999999999995E-4</v>
      </c>
      <c r="H32" s="15">
        <v>152117</v>
      </c>
      <c r="I32" s="21">
        <v>5.6180000000000001E-2</v>
      </c>
      <c r="J32" s="8">
        <v>14356516</v>
      </c>
      <c r="K32" s="8">
        <v>13235596</v>
      </c>
      <c r="L32" s="8">
        <v>1120920</v>
      </c>
      <c r="M32" s="7">
        <v>4.3899999999999998E-3</v>
      </c>
      <c r="N32" s="7">
        <v>4.4900000000000002E-2</v>
      </c>
      <c r="O32" s="8">
        <v>11474975</v>
      </c>
      <c r="P32" s="7">
        <v>1.435E-2</v>
      </c>
      <c r="Q32" s="8">
        <v>3667459</v>
      </c>
    </row>
    <row r="33" spans="1:17" x14ac:dyDescent="0.35">
      <c r="A33" s="6" t="s">
        <v>47</v>
      </c>
      <c r="B33" s="6">
        <v>498</v>
      </c>
      <c r="C33" s="8">
        <v>75151474</v>
      </c>
      <c r="D33" s="7">
        <v>8.6199999999999999E-2</v>
      </c>
      <c r="E33" s="7">
        <v>8.6199999999999999E-2</v>
      </c>
      <c r="F33" s="8">
        <v>6478402</v>
      </c>
      <c r="G33" s="7">
        <v>1.3600000000000001E-3</v>
      </c>
      <c r="H33" s="15">
        <v>102428</v>
      </c>
      <c r="I33" s="21">
        <v>8.7569999999999995E-2</v>
      </c>
      <c r="J33" s="8">
        <v>6580830</v>
      </c>
      <c r="K33" s="8">
        <v>7018431</v>
      </c>
      <c r="L33" s="8">
        <v>-437601</v>
      </c>
      <c r="M33" s="7">
        <v>-5.8199999999999997E-3</v>
      </c>
      <c r="N33" s="7">
        <v>7.2330000000000005E-2</v>
      </c>
      <c r="O33" s="8">
        <v>5435350</v>
      </c>
      <c r="P33" s="7">
        <v>1.524E-2</v>
      </c>
      <c r="Q33" s="8">
        <v>1145479</v>
      </c>
    </row>
    <row r="34" spans="1:17" x14ac:dyDescent="0.35">
      <c r="A34" s="6" t="s">
        <v>48</v>
      </c>
      <c r="B34" s="6">
        <v>364</v>
      </c>
      <c r="C34" s="8">
        <v>106472762</v>
      </c>
      <c r="D34" s="7">
        <v>7.8719999999999998E-2</v>
      </c>
      <c r="E34" s="7">
        <v>7.8719999999999998E-2</v>
      </c>
      <c r="F34" s="8">
        <v>8381801</v>
      </c>
      <c r="G34" s="7">
        <v>5.1500000000000001E-3</v>
      </c>
      <c r="H34" s="15">
        <v>548351</v>
      </c>
      <c r="I34" s="21">
        <v>8.387E-2</v>
      </c>
      <c r="J34" s="8">
        <v>8930152</v>
      </c>
      <c r="K34" s="8">
        <v>2139558</v>
      </c>
      <c r="L34" s="8">
        <v>6790594</v>
      </c>
      <c r="M34" s="7">
        <v>6.3780000000000003E-2</v>
      </c>
      <c r="N34" s="7">
        <v>3.7190000000000001E-2</v>
      </c>
      <c r="O34" s="8">
        <v>3959706</v>
      </c>
      <c r="P34" s="7">
        <v>5.6219999999999999E-2</v>
      </c>
      <c r="Q34" s="8">
        <v>5985468</v>
      </c>
    </row>
    <row r="35" spans="1:17" x14ac:dyDescent="0.35">
      <c r="A35" s="6" t="s">
        <v>49</v>
      </c>
      <c r="B35" s="6">
        <v>520</v>
      </c>
      <c r="C35" s="8">
        <v>190921838</v>
      </c>
      <c r="D35" s="7">
        <v>0.25290000000000001</v>
      </c>
      <c r="E35" s="7">
        <v>0.25290000000000001</v>
      </c>
      <c r="F35" s="8">
        <v>48284926</v>
      </c>
      <c r="G35" s="7">
        <v>2.1800000000000001E-3</v>
      </c>
      <c r="H35" s="15">
        <v>415518</v>
      </c>
      <c r="I35" s="21">
        <v>0.25507999999999997</v>
      </c>
      <c r="J35" s="8">
        <v>48700443</v>
      </c>
      <c r="K35" s="8">
        <v>11884134</v>
      </c>
      <c r="L35" s="8">
        <v>36816309</v>
      </c>
      <c r="M35" s="7">
        <v>0.19283</v>
      </c>
      <c r="N35" s="7">
        <v>0.11268</v>
      </c>
      <c r="O35" s="8">
        <v>21513388</v>
      </c>
      <c r="P35" s="7">
        <v>0.1704</v>
      </c>
      <c r="Q35" s="8">
        <v>32529946</v>
      </c>
    </row>
    <row r="36" spans="1:17" x14ac:dyDescent="0.35">
      <c r="A36" s="6" t="s">
        <v>50</v>
      </c>
      <c r="B36" s="6">
        <v>355</v>
      </c>
      <c r="C36" s="8">
        <v>105122950</v>
      </c>
      <c r="D36" s="7">
        <v>0.1181</v>
      </c>
      <c r="E36" s="7">
        <v>0.1181</v>
      </c>
      <c r="F36" s="8">
        <v>12414962</v>
      </c>
      <c r="G36" s="7">
        <v>2.66E-3</v>
      </c>
      <c r="H36" s="15">
        <v>279961</v>
      </c>
      <c r="I36" s="21">
        <v>0.12076000000000001</v>
      </c>
      <c r="J36" s="8">
        <v>12694923</v>
      </c>
      <c r="K36" s="8">
        <v>2409249</v>
      </c>
      <c r="L36" s="8">
        <v>10285674</v>
      </c>
      <c r="M36" s="7">
        <v>9.7839999999999996E-2</v>
      </c>
      <c r="N36" s="7">
        <v>6.2859999999999999E-2</v>
      </c>
      <c r="O36" s="8">
        <v>6608243</v>
      </c>
      <c r="P36" s="7">
        <v>6.1850000000000002E-2</v>
      </c>
      <c r="Q36" s="8">
        <v>6501571</v>
      </c>
    </row>
    <row r="37" spans="1:17" x14ac:dyDescent="0.35">
      <c r="A37" s="6" t="s">
        <v>51</v>
      </c>
      <c r="B37" s="6">
        <v>361</v>
      </c>
      <c r="C37" s="8">
        <v>73428168</v>
      </c>
      <c r="D37" s="7">
        <v>0.14305999999999999</v>
      </c>
      <c r="E37" s="7">
        <v>0.14305999999999999</v>
      </c>
      <c r="F37" s="8">
        <v>10504885</v>
      </c>
      <c r="G37" s="7">
        <v>4.8799999999999998E-3</v>
      </c>
      <c r="H37" s="15">
        <v>358482</v>
      </c>
      <c r="I37" s="21">
        <v>0.14795</v>
      </c>
      <c r="J37" s="8">
        <v>10863367</v>
      </c>
      <c r="K37" s="8">
        <v>2550382</v>
      </c>
      <c r="L37" s="8">
        <v>8312985</v>
      </c>
      <c r="M37" s="7">
        <v>0.11321000000000001</v>
      </c>
      <c r="N37" s="7">
        <v>7.1859999999999993E-2</v>
      </c>
      <c r="O37" s="8">
        <v>5276572</v>
      </c>
      <c r="P37" s="7">
        <v>8.9520000000000002E-2</v>
      </c>
      <c r="Q37" s="8">
        <v>6573354</v>
      </c>
    </row>
    <row r="38" spans="1:17" x14ac:dyDescent="0.35">
      <c r="A38" s="6" t="s">
        <v>52</v>
      </c>
      <c r="B38" s="6">
        <v>362</v>
      </c>
      <c r="C38" s="8">
        <v>44766509</v>
      </c>
      <c r="D38" s="7">
        <v>0.1077</v>
      </c>
      <c r="E38" s="7">
        <v>0.1077</v>
      </c>
      <c r="F38" s="8">
        <v>4821143</v>
      </c>
      <c r="G38" s="7">
        <v>3.3600000000000001E-3</v>
      </c>
      <c r="H38" s="15">
        <v>150586</v>
      </c>
      <c r="I38" s="21">
        <v>0.11106000000000001</v>
      </c>
      <c r="J38" s="8">
        <v>4971730</v>
      </c>
      <c r="K38" s="8">
        <v>1206689</v>
      </c>
      <c r="L38" s="8">
        <v>3765041</v>
      </c>
      <c r="M38" s="7">
        <v>8.4099999999999994E-2</v>
      </c>
      <c r="N38" s="7">
        <v>6.1330000000000003E-2</v>
      </c>
      <c r="O38" s="8">
        <v>2745340</v>
      </c>
      <c r="P38" s="7">
        <v>5.389E-2</v>
      </c>
      <c r="Q38" s="8">
        <v>2412383</v>
      </c>
    </row>
    <row r="39" spans="1:17" x14ac:dyDescent="0.35">
      <c r="A39" s="6" t="s">
        <v>53</v>
      </c>
      <c r="B39" s="6">
        <v>474</v>
      </c>
      <c r="C39" s="8">
        <v>1975376696</v>
      </c>
      <c r="D39" s="7">
        <v>0.13833999999999999</v>
      </c>
      <c r="E39" s="7">
        <v>0.13833999999999999</v>
      </c>
      <c r="F39" s="8">
        <v>273271579</v>
      </c>
      <c r="G39" s="7">
        <v>1.4919999999999999E-2</v>
      </c>
      <c r="H39" s="15">
        <v>29467335</v>
      </c>
      <c r="I39" s="21">
        <v>0.15326000000000001</v>
      </c>
      <c r="J39" s="8">
        <v>302738914</v>
      </c>
      <c r="K39" s="8">
        <v>53260875</v>
      </c>
      <c r="L39" s="8">
        <v>249478039</v>
      </c>
      <c r="M39" s="7">
        <v>0.12629000000000001</v>
      </c>
      <c r="N39" s="7">
        <v>9.8330000000000001E-2</v>
      </c>
      <c r="O39" s="8">
        <v>194233680</v>
      </c>
      <c r="P39" s="7">
        <v>5.6890000000000003E-2</v>
      </c>
      <c r="Q39" s="8">
        <v>112375320</v>
      </c>
    </row>
    <row r="40" spans="1:17" x14ac:dyDescent="0.35">
      <c r="A40" s="6" t="s">
        <v>54</v>
      </c>
      <c r="B40" s="6">
        <v>493</v>
      </c>
      <c r="C40" s="8">
        <v>156248219</v>
      </c>
      <c r="D40" s="7">
        <v>4.1320000000000003E-2</v>
      </c>
      <c r="E40" s="7">
        <v>4.1320000000000003E-2</v>
      </c>
      <c r="F40" s="8">
        <v>6455481</v>
      </c>
      <c r="G40" s="7">
        <v>5.0299999999999997E-3</v>
      </c>
      <c r="H40" s="15">
        <v>785449</v>
      </c>
      <c r="I40" s="21">
        <v>4.6339999999999999E-2</v>
      </c>
      <c r="J40" s="8">
        <v>7240930</v>
      </c>
      <c r="K40" s="8">
        <v>5372693</v>
      </c>
      <c r="L40" s="8">
        <v>1868237</v>
      </c>
      <c r="M40" s="7">
        <v>1.196E-2</v>
      </c>
      <c r="N40" s="7">
        <v>4.6339999999999999E-2</v>
      </c>
      <c r="O40" s="8">
        <v>7240930</v>
      </c>
      <c r="P40" s="7">
        <v>1.5299999999999999E-3</v>
      </c>
      <c r="Q40" s="8">
        <v>239011</v>
      </c>
    </row>
    <row r="41" spans="1:17" x14ac:dyDescent="0.35">
      <c r="A41" s="6" t="s">
        <v>55</v>
      </c>
      <c r="B41" s="6">
        <v>498</v>
      </c>
      <c r="C41" s="8">
        <v>285604368</v>
      </c>
      <c r="D41" s="7">
        <v>9.7629999999999995E-2</v>
      </c>
      <c r="E41" s="7">
        <v>9.7629999999999995E-2</v>
      </c>
      <c r="F41" s="8">
        <v>27884517</v>
      </c>
      <c r="G41" s="7">
        <v>1.1800000000000001E-3</v>
      </c>
      <c r="H41" s="15">
        <v>338373</v>
      </c>
      <c r="I41" s="21">
        <v>9.8820000000000005E-2</v>
      </c>
      <c r="J41" s="8">
        <v>28222890</v>
      </c>
      <c r="K41" s="8">
        <v>7590273</v>
      </c>
      <c r="L41" s="8">
        <v>20632617</v>
      </c>
      <c r="M41" s="7">
        <v>7.2239999999999999E-2</v>
      </c>
      <c r="N41" s="7">
        <v>8.9499999999999996E-2</v>
      </c>
      <c r="O41" s="8">
        <v>25560600</v>
      </c>
      <c r="P41" s="7">
        <v>9.3200000000000002E-3</v>
      </c>
      <c r="Q41" s="8">
        <v>2662290</v>
      </c>
    </row>
    <row r="42" spans="1:17" x14ac:dyDescent="0.35">
      <c r="A42" s="6" t="s">
        <v>56</v>
      </c>
      <c r="B42" s="6">
        <v>471</v>
      </c>
      <c r="C42" s="8">
        <v>2237682712</v>
      </c>
      <c r="D42" s="7">
        <v>0.12227</v>
      </c>
      <c r="E42" s="7">
        <v>0.12227</v>
      </c>
      <c r="F42" s="8">
        <v>273604037</v>
      </c>
      <c r="G42" s="7">
        <v>3.9399999999999999E-3</v>
      </c>
      <c r="H42" s="15">
        <v>8820640</v>
      </c>
      <c r="I42" s="21">
        <v>0.12620999999999999</v>
      </c>
      <c r="J42" s="8">
        <v>282424677</v>
      </c>
      <c r="K42" s="8">
        <v>45696033</v>
      </c>
      <c r="L42" s="8">
        <v>236728644</v>
      </c>
      <c r="M42" s="7">
        <v>0.10579</v>
      </c>
      <c r="N42" s="7">
        <v>8.9480000000000004E-2</v>
      </c>
      <c r="O42" s="8">
        <v>200235057</v>
      </c>
      <c r="P42" s="7">
        <v>3.9329999999999997E-2</v>
      </c>
      <c r="Q42" s="8">
        <v>88007579</v>
      </c>
    </row>
    <row r="43" spans="1:17" x14ac:dyDescent="0.35">
      <c r="A43" s="6" t="s">
        <v>57</v>
      </c>
      <c r="B43" s="6">
        <v>478</v>
      </c>
      <c r="C43" s="8">
        <v>892572158</v>
      </c>
      <c r="D43" s="7">
        <v>0.14868000000000001</v>
      </c>
      <c r="E43" s="7">
        <v>0.14868000000000001</v>
      </c>
      <c r="F43" s="8">
        <v>132705297</v>
      </c>
      <c r="G43" s="7">
        <v>2.9299999999999999E-3</v>
      </c>
      <c r="H43" s="15">
        <v>2617749</v>
      </c>
      <c r="I43" s="21">
        <v>0.15160999999999999</v>
      </c>
      <c r="J43" s="8">
        <v>135323046</v>
      </c>
      <c r="K43" s="8">
        <v>20267320</v>
      </c>
      <c r="L43" s="8">
        <v>115055726</v>
      </c>
      <c r="M43" s="7">
        <v>0.12889999999999999</v>
      </c>
      <c r="N43" s="7">
        <v>3.773E-2</v>
      </c>
      <c r="O43" s="8">
        <v>33676799</v>
      </c>
      <c r="P43" s="7">
        <v>0.11409999999999999</v>
      </c>
      <c r="Q43" s="8">
        <v>101885896</v>
      </c>
    </row>
    <row r="44" spans="1:17" x14ac:dyDescent="0.35">
      <c r="A44" s="6" t="s">
        <v>58</v>
      </c>
      <c r="B44" s="6">
        <v>516</v>
      </c>
      <c r="C44" s="8">
        <v>238876324</v>
      </c>
      <c r="D44" s="7">
        <v>3.099E-2</v>
      </c>
      <c r="E44" s="7">
        <v>3.099E-2</v>
      </c>
      <c r="F44" s="8">
        <v>7402506</v>
      </c>
      <c r="G44" s="7">
        <v>2.3700000000000001E-3</v>
      </c>
      <c r="H44" s="15">
        <v>565119</v>
      </c>
      <c r="I44" s="21">
        <v>3.3349999999999998E-2</v>
      </c>
      <c r="J44" s="8">
        <v>7967625</v>
      </c>
      <c r="K44" s="8">
        <v>3973591</v>
      </c>
      <c r="L44" s="8">
        <v>3994034</v>
      </c>
      <c r="M44" s="7">
        <v>1.6719999999999999E-2</v>
      </c>
      <c r="N44" s="7">
        <v>3.3349999999999998E-2</v>
      </c>
      <c r="O44" s="8">
        <v>7967625</v>
      </c>
      <c r="P44" s="7">
        <v>0</v>
      </c>
      <c r="Q44" s="8">
        <v>0</v>
      </c>
    </row>
    <row r="45" spans="1:17" x14ac:dyDescent="0.35">
      <c r="A45" s="6" t="s">
        <v>59</v>
      </c>
      <c r="B45" s="6">
        <v>468</v>
      </c>
      <c r="C45" s="8">
        <v>471824598</v>
      </c>
      <c r="D45" s="7">
        <v>0.10646</v>
      </c>
      <c r="E45" s="7">
        <v>0.11167000000000001</v>
      </c>
      <c r="F45" s="8">
        <v>50232060</v>
      </c>
      <c r="G45" s="7">
        <v>5.6600000000000001E-3</v>
      </c>
      <c r="H45" s="15">
        <v>2670410</v>
      </c>
      <c r="I45" s="21">
        <v>0.11212</v>
      </c>
      <c r="J45" s="8">
        <v>52902470</v>
      </c>
      <c r="K45" s="8">
        <v>11989839</v>
      </c>
      <c r="L45" s="8">
        <v>40912631</v>
      </c>
      <c r="M45" s="7">
        <v>8.6709999999999995E-2</v>
      </c>
      <c r="N45" s="7">
        <v>6.0560000000000003E-2</v>
      </c>
      <c r="O45" s="8">
        <v>28574638</v>
      </c>
      <c r="P45" s="7">
        <v>6.3200000000000006E-2</v>
      </c>
      <c r="Q45" s="8">
        <v>29820022</v>
      </c>
    </row>
    <row r="46" spans="1:17" x14ac:dyDescent="0.35">
      <c r="A46" s="6" t="s">
        <v>60</v>
      </c>
      <c r="B46" s="6">
        <v>481</v>
      </c>
      <c r="C46" s="8">
        <v>1922651013</v>
      </c>
      <c r="D46" s="7">
        <v>9.6960000000000005E-2</v>
      </c>
      <c r="E46" s="7">
        <v>9.6960000000000005E-2</v>
      </c>
      <c r="F46" s="8">
        <v>186411206</v>
      </c>
      <c r="G46" s="7">
        <v>2.98E-3</v>
      </c>
      <c r="H46" s="15">
        <v>5735157</v>
      </c>
      <c r="I46" s="21">
        <v>9.9940000000000001E-2</v>
      </c>
      <c r="J46" s="8">
        <v>192146362</v>
      </c>
      <c r="K46" s="8">
        <v>45010873</v>
      </c>
      <c r="L46" s="8">
        <v>147135489</v>
      </c>
      <c r="M46" s="7">
        <v>7.6530000000000001E-2</v>
      </c>
      <c r="N46" s="7">
        <v>9.894E-2</v>
      </c>
      <c r="O46" s="8">
        <v>190233725</v>
      </c>
      <c r="P46" s="7">
        <v>9.8999999999999999E-4</v>
      </c>
      <c r="Q46" s="8">
        <v>1912638</v>
      </c>
    </row>
    <row r="47" spans="1:17" x14ac:dyDescent="0.35">
      <c r="A47" s="6" t="s">
        <v>61</v>
      </c>
      <c r="B47" s="6">
        <v>98</v>
      </c>
      <c r="C47" s="8">
        <v>31977336</v>
      </c>
      <c r="D47" s="7">
        <v>6.368E-2</v>
      </c>
      <c r="E47" s="7">
        <v>6.368E-2</v>
      </c>
      <c r="F47" s="8">
        <v>2036293</v>
      </c>
      <c r="G47" s="7">
        <v>9.1199999999999996E-3</v>
      </c>
      <c r="H47" s="15">
        <v>291483</v>
      </c>
      <c r="I47" s="21">
        <v>7.2789999999999994E-2</v>
      </c>
      <c r="J47" s="8">
        <v>2327777</v>
      </c>
      <c r="K47" s="8">
        <v>1632082</v>
      </c>
      <c r="L47" s="8">
        <v>695694</v>
      </c>
      <c r="M47" s="7">
        <v>2.1760000000000002E-2</v>
      </c>
      <c r="N47" s="7">
        <v>7.2789999999999994E-2</v>
      </c>
      <c r="O47" s="8">
        <v>2327777</v>
      </c>
      <c r="P47" s="7">
        <v>0</v>
      </c>
      <c r="Q47" s="8">
        <v>0</v>
      </c>
    </row>
    <row r="48" spans="1:17" x14ac:dyDescent="0.35">
      <c r="A48" s="6" t="s">
        <v>62</v>
      </c>
      <c r="B48" s="6">
        <v>490</v>
      </c>
      <c r="C48" s="8">
        <v>150176253</v>
      </c>
      <c r="D48" s="7">
        <v>0.23462</v>
      </c>
      <c r="E48" s="7">
        <v>0.23462</v>
      </c>
      <c r="F48" s="8">
        <v>35234104</v>
      </c>
      <c r="G48" s="7">
        <v>2.16E-3</v>
      </c>
      <c r="H48" s="15">
        <v>324747</v>
      </c>
      <c r="I48" s="21">
        <v>0.23677999999999999</v>
      </c>
      <c r="J48" s="8">
        <v>35558850</v>
      </c>
      <c r="K48" s="8">
        <v>4531843</v>
      </c>
      <c r="L48" s="8">
        <v>31027007</v>
      </c>
      <c r="M48" s="7">
        <v>0.20660000000000001</v>
      </c>
      <c r="N48" s="7">
        <v>7.0699999999999999E-2</v>
      </c>
      <c r="O48" s="8">
        <v>10617589</v>
      </c>
      <c r="P48" s="7">
        <v>0.1832</v>
      </c>
      <c r="Q48" s="8">
        <v>27518576</v>
      </c>
    </row>
    <row r="49" spans="1:17" x14ac:dyDescent="0.35">
      <c r="A49" s="6" t="s">
        <v>63</v>
      </c>
      <c r="B49" s="6">
        <v>510</v>
      </c>
      <c r="C49" s="8">
        <v>161322361</v>
      </c>
      <c r="D49" s="7">
        <v>0.11237</v>
      </c>
      <c r="E49" s="7">
        <v>0.11237</v>
      </c>
      <c r="F49" s="8">
        <v>18127021</v>
      </c>
      <c r="G49" s="7">
        <v>7.1000000000000002E-4</v>
      </c>
      <c r="H49" s="15">
        <v>114352</v>
      </c>
      <c r="I49" s="21">
        <v>0.11307</v>
      </c>
      <c r="J49" s="8">
        <v>18241373</v>
      </c>
      <c r="K49" s="8">
        <v>11592805</v>
      </c>
      <c r="L49" s="6" t="s">
        <v>132</v>
      </c>
      <c r="M49" s="7">
        <v>4.1209999999999997E-2</v>
      </c>
      <c r="N49" s="7">
        <v>0.11307</v>
      </c>
      <c r="O49" s="8">
        <v>18241373</v>
      </c>
      <c r="P49" s="7">
        <v>1.6199999999999999E-3</v>
      </c>
      <c r="Q49" s="8">
        <v>260913</v>
      </c>
    </row>
    <row r="50" spans="1:17" x14ac:dyDescent="0.35">
      <c r="A50" s="6" t="s">
        <v>64</v>
      </c>
      <c r="B50" s="6">
        <v>360</v>
      </c>
      <c r="C50" s="8">
        <v>28060750</v>
      </c>
      <c r="D50" s="7">
        <v>9.7970000000000002E-2</v>
      </c>
      <c r="E50" s="7">
        <v>9.7970000000000002E-2</v>
      </c>
      <c r="F50" s="8">
        <v>2749190</v>
      </c>
      <c r="G50" s="7">
        <v>1.41E-3</v>
      </c>
      <c r="H50" s="15">
        <v>39608</v>
      </c>
      <c r="I50" s="21">
        <v>9.9379999999999996E-2</v>
      </c>
      <c r="J50" s="8">
        <v>2788799</v>
      </c>
      <c r="K50" s="8">
        <v>635168</v>
      </c>
      <c r="L50" s="8">
        <v>2153631</v>
      </c>
      <c r="M50" s="7">
        <v>7.6749999999999999E-2</v>
      </c>
      <c r="N50" s="7">
        <v>6.6890000000000005E-2</v>
      </c>
      <c r="O50" s="8">
        <v>1876909</v>
      </c>
      <c r="P50" s="7">
        <v>5.7919999999999999E-2</v>
      </c>
      <c r="Q50" s="8">
        <v>1625235</v>
      </c>
    </row>
    <row r="51" spans="1:17" x14ac:dyDescent="0.35">
      <c r="A51" s="6" t="s">
        <v>65</v>
      </c>
      <c r="B51" s="6">
        <v>479</v>
      </c>
      <c r="C51" s="8">
        <v>201656203</v>
      </c>
      <c r="D51" s="7">
        <v>0.18489</v>
      </c>
      <c r="E51" s="7">
        <v>0.18489</v>
      </c>
      <c r="F51" s="8">
        <v>37284702</v>
      </c>
      <c r="G51" s="7">
        <v>8.5999999999999998E-4</v>
      </c>
      <c r="H51" s="15">
        <v>173055</v>
      </c>
      <c r="I51" s="21">
        <v>0.18575</v>
      </c>
      <c r="J51" s="8">
        <v>37457758</v>
      </c>
      <c r="K51" s="8">
        <v>5474678</v>
      </c>
      <c r="L51" s="8">
        <v>31983080</v>
      </c>
      <c r="M51" s="7">
        <v>0.15859999999999999</v>
      </c>
      <c r="N51" s="7">
        <v>0.1305</v>
      </c>
      <c r="O51" s="8">
        <v>26316403</v>
      </c>
      <c r="P51" s="7">
        <v>6.4269999999999994E-2</v>
      </c>
      <c r="Q51" s="8">
        <v>12960160</v>
      </c>
    </row>
    <row r="52" spans="1:17" x14ac:dyDescent="0.35">
      <c r="A52" s="6" t="s">
        <v>66</v>
      </c>
      <c r="B52" s="6">
        <v>455</v>
      </c>
      <c r="C52" s="8">
        <v>2299945830</v>
      </c>
      <c r="D52" s="7">
        <v>0.10646</v>
      </c>
      <c r="E52" s="7">
        <v>0.11086</v>
      </c>
      <c r="F52" s="8">
        <v>244846257</v>
      </c>
      <c r="G52" s="7">
        <v>9.2000000000000003E-4</v>
      </c>
      <c r="H52" s="15">
        <v>2111349</v>
      </c>
      <c r="I52" s="21">
        <v>0.10738</v>
      </c>
      <c r="J52" s="8">
        <v>246957606</v>
      </c>
      <c r="K52" s="8">
        <v>72357051</v>
      </c>
      <c r="L52" s="8">
        <v>174600555</v>
      </c>
      <c r="M52" s="7">
        <v>7.5920000000000001E-2</v>
      </c>
      <c r="N52" s="7">
        <v>7.6329999999999995E-2</v>
      </c>
      <c r="O52" s="8">
        <v>175552157</v>
      </c>
      <c r="P52" s="7">
        <v>3.2099999999999997E-2</v>
      </c>
      <c r="Q52" s="8">
        <v>73830839</v>
      </c>
    </row>
    <row r="53" spans="1:17" x14ac:dyDescent="0.35">
      <c r="A53" s="6" t="s">
        <v>67</v>
      </c>
      <c r="B53" s="6">
        <v>494</v>
      </c>
      <c r="C53" s="8">
        <v>144922398</v>
      </c>
      <c r="D53" s="7">
        <v>4.1099999999999998E-2</v>
      </c>
      <c r="E53" s="7">
        <v>4.1099999999999998E-2</v>
      </c>
      <c r="F53" s="8">
        <v>5956322</v>
      </c>
      <c r="G53" s="7">
        <v>1.4300000000000001E-3</v>
      </c>
      <c r="H53" s="15">
        <v>207285</v>
      </c>
      <c r="I53" s="21">
        <v>4.2529999999999998E-2</v>
      </c>
      <c r="J53" s="8">
        <v>6163607</v>
      </c>
      <c r="K53" s="8">
        <v>3534976</v>
      </c>
      <c r="L53" s="8">
        <v>2628631</v>
      </c>
      <c r="M53" s="7">
        <v>1.814E-2</v>
      </c>
      <c r="N53" s="7">
        <v>3.0880000000000001E-2</v>
      </c>
      <c r="O53" s="8">
        <v>4475808</v>
      </c>
      <c r="P53" s="7">
        <v>1.1650000000000001E-2</v>
      </c>
      <c r="Q53" s="8">
        <v>1687799</v>
      </c>
    </row>
    <row r="54" spans="1:17" x14ac:dyDescent="0.35">
      <c r="A54" s="6" t="s">
        <v>68</v>
      </c>
      <c r="B54" s="6">
        <v>480</v>
      </c>
      <c r="C54" s="8">
        <v>338732996</v>
      </c>
      <c r="D54" s="7">
        <v>0.13527</v>
      </c>
      <c r="E54" s="7">
        <v>0.13527</v>
      </c>
      <c r="F54" s="8">
        <v>45821366</v>
      </c>
      <c r="G54" s="7">
        <v>2.0600000000000002E-3</v>
      </c>
      <c r="H54" s="15">
        <v>697942</v>
      </c>
      <c r="I54" s="21">
        <v>0.13733000000000001</v>
      </c>
      <c r="J54" s="8">
        <v>46519308</v>
      </c>
      <c r="K54" s="8">
        <v>11888977</v>
      </c>
      <c r="L54" s="8">
        <v>34630331</v>
      </c>
      <c r="M54" s="7">
        <v>0.10223</v>
      </c>
      <c r="N54" s="7">
        <v>0.11376</v>
      </c>
      <c r="O54" s="8">
        <v>38534724</v>
      </c>
      <c r="P54" s="7">
        <v>3.1759999999999997E-2</v>
      </c>
      <c r="Q54" s="8">
        <v>10757133</v>
      </c>
    </row>
    <row r="55" spans="1:17" x14ac:dyDescent="0.35">
      <c r="A55" s="6" t="s">
        <v>70</v>
      </c>
      <c r="B55" s="6">
        <v>354</v>
      </c>
      <c r="C55" s="8">
        <v>65593318</v>
      </c>
      <c r="D55" s="7">
        <v>6.8529999999999994E-2</v>
      </c>
      <c r="E55" s="7">
        <v>6.8529999999999994E-2</v>
      </c>
      <c r="F55" s="8">
        <v>4494875</v>
      </c>
      <c r="G55" s="7">
        <v>3.2699999999999999E-3</v>
      </c>
      <c r="H55" s="15">
        <v>214379</v>
      </c>
      <c r="I55" s="21">
        <v>7.1790000000000007E-2</v>
      </c>
      <c r="J55" s="8">
        <v>4709254</v>
      </c>
      <c r="K55" s="8">
        <v>696148</v>
      </c>
      <c r="L55" s="8">
        <v>4013106</v>
      </c>
      <c r="M55" s="7">
        <v>6.1179999999999998E-2</v>
      </c>
      <c r="N55" s="7">
        <v>4.2450000000000002E-2</v>
      </c>
      <c r="O55" s="8">
        <v>2784547</v>
      </c>
      <c r="P55" s="7">
        <v>2.937E-2</v>
      </c>
      <c r="Q55" s="8">
        <v>1926287</v>
      </c>
    </row>
    <row r="56" spans="1:17" x14ac:dyDescent="0.35">
      <c r="A56" s="6" t="s">
        <v>71</v>
      </c>
      <c r="B56" s="6">
        <v>497</v>
      </c>
      <c r="C56" s="8">
        <v>888270724</v>
      </c>
      <c r="D56" s="7">
        <v>0.17155000000000001</v>
      </c>
      <c r="E56" s="7">
        <v>0.17155000000000001</v>
      </c>
      <c r="F56" s="8">
        <v>152385917</v>
      </c>
      <c r="G56" s="7">
        <v>2.9199999999999999E-3</v>
      </c>
      <c r="H56" s="15">
        <v>2593886</v>
      </c>
      <c r="I56" s="21">
        <v>0.17446999999999999</v>
      </c>
      <c r="J56" s="8">
        <v>154979803</v>
      </c>
      <c r="K56" s="8">
        <v>29865581</v>
      </c>
      <c r="L56" s="8">
        <v>125114222</v>
      </c>
      <c r="M56" s="7">
        <v>0.14085</v>
      </c>
      <c r="N56" s="7">
        <v>8.5110000000000005E-2</v>
      </c>
      <c r="O56" s="8">
        <v>75603860</v>
      </c>
      <c r="P56" s="7">
        <v>0.1055</v>
      </c>
      <c r="Q56" s="8">
        <v>93703305</v>
      </c>
    </row>
    <row r="57" spans="1:17" x14ac:dyDescent="0.35">
      <c r="A57" s="6" t="s">
        <v>72</v>
      </c>
      <c r="B57" s="6">
        <v>498</v>
      </c>
      <c r="C57" s="8">
        <v>410858559</v>
      </c>
      <c r="D57" s="7">
        <v>0.14435999999999999</v>
      </c>
      <c r="E57" s="7">
        <v>0.14435999999999999</v>
      </c>
      <c r="F57" s="8">
        <v>59311950</v>
      </c>
      <c r="G57" s="7">
        <v>2.1199999999999999E-3</v>
      </c>
      <c r="H57" s="15">
        <v>871702</v>
      </c>
      <c r="I57" s="21">
        <v>0.14648</v>
      </c>
      <c r="J57" s="8">
        <v>60183652</v>
      </c>
      <c r="K57" s="8">
        <v>18139533</v>
      </c>
      <c r="L57" s="8">
        <v>42044119</v>
      </c>
      <c r="M57" s="7">
        <v>0.10233</v>
      </c>
      <c r="N57" s="7">
        <v>4.0469999999999999E-2</v>
      </c>
      <c r="O57" s="8">
        <v>16627753</v>
      </c>
      <c r="P57" s="7">
        <v>0.1124</v>
      </c>
      <c r="Q57" s="8">
        <v>46199666</v>
      </c>
    </row>
    <row r="58" spans="1:17" x14ac:dyDescent="0.35">
      <c r="A58" s="6" t="s">
        <v>73</v>
      </c>
      <c r="B58" s="6">
        <v>487</v>
      </c>
      <c r="C58" s="8">
        <v>145086272</v>
      </c>
      <c r="D58" s="7">
        <v>4.0059999999999998E-2</v>
      </c>
      <c r="E58" s="7">
        <v>4.0059999999999998E-2</v>
      </c>
      <c r="F58" s="8">
        <v>5811488</v>
      </c>
      <c r="G58" s="7">
        <v>1.73E-3</v>
      </c>
      <c r="H58" s="15">
        <v>250406</v>
      </c>
      <c r="I58" s="21">
        <v>4.1779999999999998E-2</v>
      </c>
      <c r="J58" s="8">
        <v>6061893</v>
      </c>
      <c r="K58" s="8">
        <v>2857213</v>
      </c>
      <c r="L58" s="8">
        <v>3204680</v>
      </c>
      <c r="M58" s="7">
        <v>2.2089999999999999E-2</v>
      </c>
      <c r="N58" s="7">
        <v>4.1779999999999998E-2</v>
      </c>
      <c r="O58" s="8">
        <v>6061893</v>
      </c>
      <c r="P58" s="7">
        <v>0</v>
      </c>
      <c r="Q58" s="8">
        <v>0</v>
      </c>
    </row>
    <row r="59" spans="1:17" x14ac:dyDescent="0.35">
      <c r="A59" s="6" t="s">
        <v>74</v>
      </c>
      <c r="B59" s="6">
        <v>359</v>
      </c>
      <c r="C59" s="8">
        <v>57551583</v>
      </c>
      <c r="D59" s="7">
        <v>5.8689999999999999E-2</v>
      </c>
      <c r="E59" s="7">
        <v>5.8689999999999999E-2</v>
      </c>
      <c r="F59" s="8">
        <v>3377809</v>
      </c>
      <c r="G59" s="7">
        <v>6.3E-3</v>
      </c>
      <c r="H59" s="15">
        <v>362614</v>
      </c>
      <c r="I59" s="21">
        <v>6.4990000000000006E-2</v>
      </c>
      <c r="J59" s="8">
        <v>3740423</v>
      </c>
      <c r="K59" s="8">
        <v>1211910</v>
      </c>
      <c r="L59" s="8">
        <v>2528513</v>
      </c>
      <c r="M59" s="7">
        <v>4.3929999999999997E-2</v>
      </c>
      <c r="N59" s="7">
        <v>5.9580000000000001E-2</v>
      </c>
      <c r="O59" s="8">
        <v>3428793</v>
      </c>
      <c r="P59" s="7">
        <v>5.4099999999999999E-3</v>
      </c>
      <c r="Q59" s="8">
        <v>311630</v>
      </c>
    </row>
    <row r="61" spans="1:17" x14ac:dyDescent="0.35">
      <c r="A61" t="s">
        <v>90</v>
      </c>
    </row>
    <row r="62" spans="1:17" x14ac:dyDescent="0.35">
      <c r="A62" t="s">
        <v>91</v>
      </c>
    </row>
    <row r="63" spans="1:17" x14ac:dyDescent="0.35">
      <c r="A63" t="s">
        <v>92</v>
      </c>
    </row>
    <row r="65" spans="1:1" x14ac:dyDescent="0.35">
      <c r="A65" t="s">
        <v>133</v>
      </c>
    </row>
    <row r="66" spans="1:1" x14ac:dyDescent="0.35">
      <c r="A66" t="s">
        <v>93</v>
      </c>
    </row>
    <row r="67" spans="1:1" x14ac:dyDescent="0.35">
      <c r="A67" t="s">
        <v>94</v>
      </c>
    </row>
    <row r="68" spans="1:1" x14ac:dyDescent="0.35">
      <c r="A68" t="s">
        <v>95</v>
      </c>
    </row>
    <row r="69" spans="1:1" x14ac:dyDescent="0.35">
      <c r="A69" t="s">
        <v>96</v>
      </c>
    </row>
    <row r="70" spans="1:1" x14ac:dyDescent="0.35">
      <c r="A70" t="s">
        <v>97</v>
      </c>
    </row>
    <row r="71" spans="1:1" x14ac:dyDescent="0.35">
      <c r="A71" t="s">
        <v>98</v>
      </c>
    </row>
  </sheetData>
  <mergeCells count="1">
    <mergeCell ref="E1:F1"/>
  </mergeCells>
  <hyperlinks>
    <hyperlink ref="E1" location="'Data Warning'!A1" display="Data Warn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pane xSplit="1" ySplit="7" topLeftCell="B8" activePane="bottomRight" state="frozen"/>
      <selection pane="topRight" activeCell="B1" sqref="B1"/>
      <selection pane="bottomLeft" activeCell="A9" sqref="A9"/>
      <selection pane="bottomRight"/>
    </sheetView>
  </sheetViews>
  <sheetFormatPr defaultRowHeight="14.5" x14ac:dyDescent="0.35"/>
  <cols>
    <col min="1" max="1" width="4.54296875" customWidth="1"/>
    <col min="2" max="2" width="6.90625" bestFit="1" customWidth="1"/>
    <col min="3" max="3" width="14.90625" bestFit="1" customWidth="1"/>
    <col min="4" max="4" width="8.7265625" style="18"/>
    <col min="5" max="5" width="13.90625" bestFit="1" customWidth="1"/>
    <col min="6" max="6" width="8.1796875" style="18" bestFit="1" customWidth="1"/>
    <col min="7" max="8" width="6.81640625" style="18" bestFit="1" customWidth="1"/>
    <col min="9" max="9" width="10.81640625" style="18" bestFit="1" customWidth="1"/>
  </cols>
  <sheetData>
    <row r="1" spans="1:9" x14ac:dyDescent="0.35">
      <c r="A1" t="s">
        <v>137</v>
      </c>
      <c r="E1" s="16" t="s">
        <v>155</v>
      </c>
    </row>
    <row r="2" spans="1:9" x14ac:dyDescent="0.35">
      <c r="A2" t="s">
        <v>138</v>
      </c>
    </row>
    <row r="3" spans="1:9" x14ac:dyDescent="0.35">
      <c r="A3" s="9"/>
      <c r="B3" s="9"/>
      <c r="C3" s="9"/>
      <c r="D3" s="10"/>
      <c r="E3" s="9"/>
      <c r="F3" s="10"/>
      <c r="G3" s="10"/>
      <c r="H3" s="10"/>
      <c r="I3" s="10"/>
    </row>
    <row r="4" spans="1:9" x14ac:dyDescent="0.35">
      <c r="A4" s="11"/>
      <c r="B4" s="11"/>
      <c r="C4" s="11"/>
      <c r="D4" s="12"/>
      <c r="E4" s="11" t="s">
        <v>101</v>
      </c>
      <c r="F4" s="12"/>
      <c r="G4" s="12"/>
      <c r="H4" s="12"/>
      <c r="I4" s="12"/>
    </row>
    <row r="5" spans="1:9" x14ac:dyDescent="0.35">
      <c r="A5" s="11"/>
      <c r="B5" s="11"/>
      <c r="C5" s="11"/>
      <c r="D5" s="12" t="s">
        <v>101</v>
      </c>
      <c r="E5" s="11" t="s">
        <v>103</v>
      </c>
      <c r="F5" s="12" t="s">
        <v>102</v>
      </c>
      <c r="G5" s="12"/>
      <c r="H5" s="12"/>
      <c r="I5" s="12" t="s">
        <v>147</v>
      </c>
    </row>
    <row r="6" spans="1:9" x14ac:dyDescent="0.35">
      <c r="A6" s="11"/>
      <c r="B6" s="11"/>
      <c r="C6" s="11" t="s">
        <v>9</v>
      </c>
      <c r="D6" s="12" t="s">
        <v>103</v>
      </c>
      <c r="E6" s="11" t="s">
        <v>106</v>
      </c>
      <c r="F6" s="12" t="s">
        <v>103</v>
      </c>
      <c r="G6" s="12" t="s">
        <v>148</v>
      </c>
      <c r="H6" s="12" t="s">
        <v>149</v>
      </c>
      <c r="I6" s="12" t="s">
        <v>150</v>
      </c>
    </row>
    <row r="7" spans="1:9" x14ac:dyDescent="0.35">
      <c r="A7" s="13" t="s">
        <v>117</v>
      </c>
      <c r="B7" s="13" t="s">
        <v>21</v>
      </c>
      <c r="C7" s="13" t="s">
        <v>151</v>
      </c>
      <c r="D7" s="14" t="s">
        <v>106</v>
      </c>
      <c r="E7" s="13" t="s">
        <v>152</v>
      </c>
      <c r="F7" s="14" t="s">
        <v>106</v>
      </c>
      <c r="G7" s="14" t="s">
        <v>153</v>
      </c>
      <c r="H7" s="14" t="s">
        <v>130</v>
      </c>
      <c r="I7" s="14" t="s">
        <v>130</v>
      </c>
    </row>
    <row r="8" spans="1:9" x14ac:dyDescent="0.35">
      <c r="A8" s="19" t="s">
        <v>22</v>
      </c>
      <c r="B8" s="19">
        <v>465</v>
      </c>
      <c r="C8" s="20">
        <v>108173280</v>
      </c>
      <c r="D8" s="21">
        <v>5.1020000000000003E-2</v>
      </c>
      <c r="E8" s="20">
        <v>5518572</v>
      </c>
      <c r="F8" s="21">
        <v>8.9099999999999995E-3</v>
      </c>
      <c r="G8" s="21">
        <v>2.1729999999999999E-2</v>
      </c>
      <c r="H8" s="21">
        <v>9.6399999999999993E-3</v>
      </c>
      <c r="I8" s="21">
        <v>2.0999999999999999E-3</v>
      </c>
    </row>
    <row r="9" spans="1:9" x14ac:dyDescent="0.35">
      <c r="A9" s="19" t="s">
        <v>23</v>
      </c>
      <c r="B9" s="19">
        <v>486</v>
      </c>
      <c r="C9" s="20">
        <v>162227014</v>
      </c>
      <c r="D9" s="21">
        <v>0.10228</v>
      </c>
      <c r="E9" s="20">
        <v>16592304</v>
      </c>
      <c r="F9" s="21">
        <v>1.01E-3</v>
      </c>
      <c r="G9" s="21">
        <v>3.7929999999999998E-2</v>
      </c>
      <c r="H9" s="21">
        <v>3.9789999999999999E-2</v>
      </c>
      <c r="I9" s="21">
        <v>8.7799999999999996E-3</v>
      </c>
    </row>
    <row r="10" spans="1:9" x14ac:dyDescent="0.35">
      <c r="A10" s="19" t="s">
        <v>24</v>
      </c>
      <c r="B10" s="19">
        <v>481</v>
      </c>
      <c r="C10" s="20">
        <v>131189137</v>
      </c>
      <c r="D10" s="21">
        <v>8.7840000000000001E-2</v>
      </c>
      <c r="E10" s="20">
        <v>11523068</v>
      </c>
      <c r="F10" s="21">
        <v>6.1199999999999996E-3</v>
      </c>
      <c r="G10" s="21">
        <v>4.4690000000000001E-2</v>
      </c>
      <c r="H10" s="21">
        <v>5.2409999999999998E-2</v>
      </c>
      <c r="I10" s="21">
        <v>2.0060000000000001E-2</v>
      </c>
    </row>
    <row r="11" spans="1:9" x14ac:dyDescent="0.35">
      <c r="A11" s="19" t="s">
        <v>25</v>
      </c>
      <c r="B11" s="19">
        <v>475</v>
      </c>
      <c r="C11" s="20">
        <v>228260473</v>
      </c>
      <c r="D11" s="21">
        <v>0.12135</v>
      </c>
      <c r="E11" s="20">
        <v>27700026</v>
      </c>
      <c r="F11" s="21">
        <v>1.23E-3</v>
      </c>
      <c r="G11" s="21">
        <v>4.1540000000000001E-2</v>
      </c>
      <c r="H11" s="21">
        <v>6.5159999999999996E-2</v>
      </c>
      <c r="I11" s="21">
        <v>4.913E-2</v>
      </c>
    </row>
    <row r="12" spans="1:9" x14ac:dyDescent="0.35">
      <c r="A12" s="19" t="s">
        <v>26</v>
      </c>
      <c r="B12" s="19">
        <v>970</v>
      </c>
      <c r="C12" s="20">
        <v>5206248809</v>
      </c>
      <c r="D12" s="21">
        <v>8.0329999999999999E-2</v>
      </c>
      <c r="E12" s="20">
        <v>418195851</v>
      </c>
      <c r="F12" s="21">
        <v>1.73E-3</v>
      </c>
      <c r="G12" s="21">
        <v>4.156E-2</v>
      </c>
      <c r="H12" s="21">
        <v>5.8180000000000003E-2</v>
      </c>
      <c r="I12" s="21">
        <v>1.7010000000000001E-2</v>
      </c>
    </row>
    <row r="13" spans="1:9" x14ac:dyDescent="0.35">
      <c r="A13" s="19" t="s">
        <v>27</v>
      </c>
      <c r="B13" s="19">
        <v>481</v>
      </c>
      <c r="C13" s="20">
        <v>422071195</v>
      </c>
      <c r="D13" s="21">
        <v>0.10922999999999999</v>
      </c>
      <c r="E13" s="20">
        <v>46101728</v>
      </c>
      <c r="F13" s="21">
        <v>1.98E-3</v>
      </c>
      <c r="G13" s="21">
        <v>2.9170000000000001E-2</v>
      </c>
      <c r="H13" s="21">
        <v>7.1300000000000001E-3</v>
      </c>
      <c r="I13" s="21">
        <v>9.1199999999999996E-3</v>
      </c>
    </row>
    <row r="14" spans="1:9" x14ac:dyDescent="0.35">
      <c r="A14" s="19" t="s">
        <v>28</v>
      </c>
      <c r="B14" s="19">
        <v>485</v>
      </c>
      <c r="C14" s="20">
        <v>645397416</v>
      </c>
      <c r="D14" s="21">
        <v>0.18934000000000001</v>
      </c>
      <c r="E14" s="20">
        <v>122199828</v>
      </c>
      <c r="F14" s="21">
        <v>1.24E-3</v>
      </c>
      <c r="G14" s="21">
        <v>2.188E-2</v>
      </c>
      <c r="H14" s="21">
        <v>2.2210000000000001E-2</v>
      </c>
      <c r="I14" s="21">
        <v>9.1599999999999997E-3</v>
      </c>
    </row>
    <row r="15" spans="1:9" x14ac:dyDescent="0.35">
      <c r="A15" s="19" t="s">
        <v>29</v>
      </c>
      <c r="B15" s="19">
        <v>364</v>
      </c>
      <c r="C15" s="20">
        <v>136776167</v>
      </c>
      <c r="D15" s="21">
        <v>0.11206000000000001</v>
      </c>
      <c r="E15" s="20">
        <v>15327688</v>
      </c>
      <c r="F15" s="21">
        <v>8.6599999999999993E-3</v>
      </c>
      <c r="G15" s="21">
        <v>6.1899999999999997E-2</v>
      </c>
      <c r="H15" s="21">
        <v>2.162E-2</v>
      </c>
      <c r="I15" s="21">
        <v>1.6379999999999999E-2</v>
      </c>
    </row>
    <row r="16" spans="1:9" x14ac:dyDescent="0.35">
      <c r="A16" s="19" t="s">
        <v>30</v>
      </c>
      <c r="B16" s="19">
        <v>359</v>
      </c>
      <c r="C16" s="20">
        <v>69900350</v>
      </c>
      <c r="D16" s="21">
        <v>8.3549999999999999E-2</v>
      </c>
      <c r="E16" s="20">
        <v>5840392</v>
      </c>
      <c r="F16" s="21">
        <v>4.1000000000000003E-3</v>
      </c>
      <c r="G16" s="21">
        <v>2.4119999999999999E-2</v>
      </c>
      <c r="H16" s="21">
        <v>1.405E-2</v>
      </c>
      <c r="I16" s="21">
        <v>1.9529999999999999E-2</v>
      </c>
    </row>
    <row r="17" spans="1:9" x14ac:dyDescent="0.35">
      <c r="A17" s="19" t="s">
        <v>31</v>
      </c>
      <c r="B17" s="19">
        <v>468</v>
      </c>
      <c r="C17" s="20">
        <v>373498670</v>
      </c>
      <c r="D17" s="21">
        <v>0.14063000000000001</v>
      </c>
      <c r="E17" s="20">
        <v>52524030</v>
      </c>
      <c r="F17" s="21">
        <v>2.4599999999999999E-3</v>
      </c>
      <c r="G17" s="21">
        <v>4.1430000000000002E-2</v>
      </c>
      <c r="H17" s="21">
        <v>3.3079999999999998E-2</v>
      </c>
      <c r="I17" s="21">
        <v>8.6040000000000005E-2</v>
      </c>
    </row>
    <row r="18" spans="1:9" x14ac:dyDescent="0.35">
      <c r="A18" s="19" t="s">
        <v>32</v>
      </c>
      <c r="B18" s="19">
        <v>520</v>
      </c>
      <c r="C18" s="20">
        <v>323931365</v>
      </c>
      <c r="D18" s="21">
        <v>3.8019999999999998E-2</v>
      </c>
      <c r="E18" s="20">
        <v>12314707</v>
      </c>
      <c r="F18" s="21">
        <v>1.7000000000000001E-4</v>
      </c>
      <c r="G18" s="21">
        <v>1.201E-2</v>
      </c>
      <c r="H18" s="21">
        <v>7.9000000000000008E-3</v>
      </c>
      <c r="I18" s="21">
        <v>7.9000000000000008E-3</v>
      </c>
    </row>
    <row r="19" spans="1:9" x14ac:dyDescent="0.35">
      <c r="A19" s="19" t="s">
        <v>33</v>
      </c>
      <c r="B19" s="19">
        <v>364</v>
      </c>
      <c r="C19" s="20">
        <v>172391412</v>
      </c>
      <c r="D19" s="21">
        <v>2.9319999999999999E-2</v>
      </c>
      <c r="E19" s="20">
        <v>5054653</v>
      </c>
      <c r="F19" s="21">
        <v>3.4299999999999999E-3</v>
      </c>
      <c r="G19" s="21">
        <v>1.8489999999999999E-2</v>
      </c>
      <c r="H19" s="21">
        <v>1.6160000000000001E-2</v>
      </c>
      <c r="I19" s="21">
        <v>6.8399999999999997E-3</v>
      </c>
    </row>
    <row r="20" spans="1:9" x14ac:dyDescent="0.35">
      <c r="A20" s="19" t="s">
        <v>34</v>
      </c>
      <c r="B20" s="19">
        <v>415</v>
      </c>
      <c r="C20" s="20">
        <v>386688889</v>
      </c>
      <c r="D20" s="21">
        <v>9.3799999999999994E-2</v>
      </c>
      <c r="E20" s="20">
        <v>36270519</v>
      </c>
      <c r="F20" s="21">
        <v>3.5699999999999998E-3</v>
      </c>
      <c r="G20" s="21">
        <v>3.977E-2</v>
      </c>
      <c r="H20" s="21">
        <v>1.0070000000000001E-2</v>
      </c>
      <c r="I20" s="21">
        <v>1.839E-2</v>
      </c>
    </row>
    <row r="21" spans="1:9" x14ac:dyDescent="0.35">
      <c r="A21" s="19" t="s">
        <v>35</v>
      </c>
      <c r="B21" s="19">
        <v>485</v>
      </c>
      <c r="C21" s="20">
        <v>92911123</v>
      </c>
      <c r="D21" s="21">
        <v>0.12620999999999999</v>
      </c>
      <c r="E21" s="20">
        <v>11726015</v>
      </c>
      <c r="F21" s="21">
        <v>3.3300000000000001E-3</v>
      </c>
      <c r="G21" s="21">
        <v>3.9030000000000002E-2</v>
      </c>
      <c r="H21" s="21">
        <v>4.589E-2</v>
      </c>
      <c r="I21" s="21">
        <v>1.636E-2</v>
      </c>
    </row>
    <row r="22" spans="1:9" x14ac:dyDescent="0.35">
      <c r="A22" s="19" t="s">
        <v>36</v>
      </c>
      <c r="B22" s="19">
        <v>480</v>
      </c>
      <c r="C22" s="20">
        <v>1735596056</v>
      </c>
      <c r="D22" s="21">
        <v>0.10095</v>
      </c>
      <c r="E22" s="20">
        <v>175203759</v>
      </c>
      <c r="F22" s="21">
        <v>8.77E-3</v>
      </c>
      <c r="G22" s="21">
        <v>3.8309999999999997E-2</v>
      </c>
      <c r="H22" s="21">
        <v>1.2840000000000001E-2</v>
      </c>
      <c r="I22" s="21">
        <v>1.323E-2</v>
      </c>
    </row>
    <row r="23" spans="1:9" x14ac:dyDescent="0.35">
      <c r="A23" s="19" t="s">
        <v>37</v>
      </c>
      <c r="B23" s="19">
        <v>483</v>
      </c>
      <c r="C23" s="20">
        <v>250295002</v>
      </c>
      <c r="D23" s="21">
        <v>0.11441</v>
      </c>
      <c r="E23" s="20">
        <v>28637042</v>
      </c>
      <c r="F23" s="21">
        <v>2.7699999999999999E-3</v>
      </c>
      <c r="G23" s="21">
        <v>7.0319999999999994E-2</v>
      </c>
      <c r="H23" s="21">
        <v>2.5080000000000002E-2</v>
      </c>
      <c r="I23" s="21">
        <v>2.7820000000000001E-2</v>
      </c>
    </row>
    <row r="24" spans="1:9" x14ac:dyDescent="0.35">
      <c r="A24" s="19" t="s">
        <v>38</v>
      </c>
      <c r="B24" s="19">
        <v>489</v>
      </c>
      <c r="C24" s="20">
        <v>177483921</v>
      </c>
      <c r="D24" s="21">
        <v>0.18153</v>
      </c>
      <c r="E24" s="20">
        <v>32218845</v>
      </c>
      <c r="F24" s="21">
        <v>2.2699999999999999E-3</v>
      </c>
      <c r="G24" s="21">
        <v>3.4479999999999997E-2</v>
      </c>
      <c r="H24" s="21">
        <v>1.4120000000000001E-2</v>
      </c>
      <c r="I24" s="21">
        <v>5.3600000000000002E-3</v>
      </c>
    </row>
    <row r="25" spans="1:9" x14ac:dyDescent="0.35">
      <c r="A25" s="19" t="s">
        <v>39</v>
      </c>
      <c r="B25" s="19">
        <v>472</v>
      </c>
      <c r="C25" s="20">
        <v>284007745</v>
      </c>
      <c r="D25" s="21">
        <v>0.20932000000000001</v>
      </c>
      <c r="E25" s="20">
        <v>59447336</v>
      </c>
      <c r="F25" s="21">
        <v>4.2000000000000002E-4</v>
      </c>
      <c r="G25" s="21">
        <v>2.4240000000000001E-2</v>
      </c>
      <c r="H25" s="21">
        <v>4.1919999999999999E-2</v>
      </c>
      <c r="I25" s="21">
        <v>0.17563000000000001</v>
      </c>
    </row>
    <row r="26" spans="1:9" x14ac:dyDescent="0.35">
      <c r="A26" s="19" t="s">
        <v>40</v>
      </c>
      <c r="B26" s="19">
        <v>459</v>
      </c>
      <c r="C26" s="20">
        <v>160087848</v>
      </c>
      <c r="D26" s="21">
        <v>0.10557</v>
      </c>
      <c r="E26" s="20">
        <v>16900623</v>
      </c>
      <c r="F26" s="21">
        <v>3.3300000000000001E-3</v>
      </c>
      <c r="G26" s="21">
        <v>6.5339999999999995E-2</v>
      </c>
      <c r="H26" s="21">
        <v>4.9090000000000002E-2</v>
      </c>
      <c r="I26" s="21">
        <v>4.3110000000000002E-2</v>
      </c>
    </row>
    <row r="27" spans="1:9" x14ac:dyDescent="0.35">
      <c r="A27" s="19" t="s">
        <v>41</v>
      </c>
      <c r="B27" s="19">
        <v>487</v>
      </c>
      <c r="C27" s="20">
        <v>1428117690</v>
      </c>
      <c r="D27" s="21">
        <v>0.23316000000000001</v>
      </c>
      <c r="E27" s="20">
        <v>332978731</v>
      </c>
      <c r="F27" s="21">
        <v>7.3000000000000001E-3</v>
      </c>
      <c r="G27" s="21">
        <v>3.424E-2</v>
      </c>
      <c r="H27" s="21">
        <v>3.4799999999999998E-2</v>
      </c>
      <c r="I27" s="21">
        <v>2.308E-2</v>
      </c>
    </row>
    <row r="28" spans="1:9" x14ac:dyDescent="0.35">
      <c r="A28" s="19" t="s">
        <v>42</v>
      </c>
      <c r="B28" s="19">
        <v>488</v>
      </c>
      <c r="C28" s="20">
        <v>503763294</v>
      </c>
      <c r="D28" s="21">
        <v>0.18811</v>
      </c>
      <c r="E28" s="20">
        <v>94760517</v>
      </c>
      <c r="F28" s="21">
        <v>1.2600000000000001E-3</v>
      </c>
      <c r="G28" s="21">
        <v>4.0759999999999998E-2</v>
      </c>
      <c r="H28" s="21">
        <v>2.1329999999999998E-2</v>
      </c>
      <c r="I28" s="21">
        <v>1.3480000000000001E-2</v>
      </c>
    </row>
    <row r="29" spans="1:9" x14ac:dyDescent="0.35">
      <c r="A29" s="19" t="s">
        <v>43</v>
      </c>
      <c r="B29" s="19">
        <v>481</v>
      </c>
      <c r="C29" s="20">
        <v>83928069</v>
      </c>
      <c r="D29" s="21">
        <v>9.3460000000000001E-2</v>
      </c>
      <c r="E29" s="20">
        <v>7843830</v>
      </c>
      <c r="F29" s="21">
        <v>3.5699999999999998E-3</v>
      </c>
      <c r="G29" s="21">
        <v>2.402E-2</v>
      </c>
      <c r="H29" s="21">
        <v>1.4160000000000001E-2</v>
      </c>
      <c r="I29" s="21">
        <v>5.6800000000000002E-3</v>
      </c>
    </row>
    <row r="30" spans="1:9" x14ac:dyDescent="0.35">
      <c r="A30" s="19" t="s">
        <v>44</v>
      </c>
      <c r="B30" s="19">
        <v>484</v>
      </c>
      <c r="C30" s="20">
        <v>689976771</v>
      </c>
      <c r="D30" s="21">
        <v>0.44957000000000003</v>
      </c>
      <c r="E30" s="20">
        <v>310194092</v>
      </c>
      <c r="F30" s="21">
        <v>3.0799999999999998E-3</v>
      </c>
      <c r="G30" s="21">
        <v>2.4279999999999999E-2</v>
      </c>
      <c r="H30" s="21">
        <v>4.1709999999999997E-2</v>
      </c>
      <c r="I30" s="21">
        <v>1.0699999999999999E-2</v>
      </c>
    </row>
    <row r="31" spans="1:9" x14ac:dyDescent="0.35">
      <c r="A31" s="19" t="s">
        <v>45</v>
      </c>
      <c r="B31" s="19">
        <v>472</v>
      </c>
      <c r="C31" s="20">
        <v>780709081</v>
      </c>
      <c r="D31" s="21">
        <v>6.8110000000000004E-2</v>
      </c>
      <c r="E31" s="20">
        <v>53173632</v>
      </c>
      <c r="F31" s="21">
        <v>3.3400000000000001E-3</v>
      </c>
      <c r="G31" s="21">
        <v>3.456E-2</v>
      </c>
      <c r="H31" s="21">
        <v>1.7309999999999999E-2</v>
      </c>
      <c r="I31" s="21">
        <v>3.1199999999999999E-3</v>
      </c>
    </row>
    <row r="32" spans="1:9" x14ac:dyDescent="0.35">
      <c r="A32" s="19" t="s">
        <v>46</v>
      </c>
      <c r="B32" s="19">
        <v>478</v>
      </c>
      <c r="C32" s="20">
        <v>255548610</v>
      </c>
      <c r="D32" s="21">
        <v>5.5579999999999997E-2</v>
      </c>
      <c r="E32" s="20">
        <v>14204399</v>
      </c>
      <c r="F32" s="21">
        <v>5.9999999999999995E-4</v>
      </c>
      <c r="G32" s="21">
        <v>1.89E-2</v>
      </c>
      <c r="H32" s="21">
        <v>2.2429999999999999E-2</v>
      </c>
      <c r="I32" s="21">
        <v>6.0200000000000002E-3</v>
      </c>
    </row>
    <row r="33" spans="1:9" x14ac:dyDescent="0.35">
      <c r="A33" s="19" t="s">
        <v>47</v>
      </c>
      <c r="B33" s="19">
        <v>498</v>
      </c>
      <c r="C33" s="20">
        <v>75151474</v>
      </c>
      <c r="D33" s="21">
        <v>8.6199999999999999E-2</v>
      </c>
      <c r="E33" s="20">
        <v>6478402</v>
      </c>
      <c r="F33" s="21">
        <v>1.3600000000000001E-3</v>
      </c>
      <c r="G33" s="21">
        <v>4.4839999999999998E-2</v>
      </c>
      <c r="H33" s="21">
        <v>4.5699999999999998E-2</v>
      </c>
      <c r="I33" s="21">
        <v>3.3300000000000001E-3</v>
      </c>
    </row>
    <row r="34" spans="1:9" x14ac:dyDescent="0.35">
      <c r="A34" s="19" t="s">
        <v>48</v>
      </c>
      <c r="B34" s="19">
        <v>364</v>
      </c>
      <c r="C34" s="20">
        <v>106472762</v>
      </c>
      <c r="D34" s="21">
        <v>7.8719999999999998E-2</v>
      </c>
      <c r="E34" s="20">
        <v>8381801</v>
      </c>
      <c r="F34" s="21">
        <v>5.1500000000000001E-3</v>
      </c>
      <c r="G34" s="21">
        <v>1.737E-2</v>
      </c>
      <c r="H34" s="21">
        <v>1.6910000000000001E-2</v>
      </c>
      <c r="I34" s="21">
        <v>9.5600000000000008E-3</v>
      </c>
    </row>
    <row r="35" spans="1:9" x14ac:dyDescent="0.35">
      <c r="A35" s="19" t="s">
        <v>49</v>
      </c>
      <c r="B35" s="19">
        <v>520</v>
      </c>
      <c r="C35" s="20">
        <v>190921838</v>
      </c>
      <c r="D35" s="21">
        <v>0.25290000000000001</v>
      </c>
      <c r="E35" s="20">
        <v>48284926</v>
      </c>
      <c r="F35" s="21">
        <v>2.1800000000000001E-3</v>
      </c>
      <c r="G35" s="21">
        <v>6.6449999999999995E-2</v>
      </c>
      <c r="H35" s="21">
        <v>3.7400000000000003E-2</v>
      </c>
      <c r="I35" s="21">
        <v>2.3500000000000001E-3</v>
      </c>
    </row>
    <row r="36" spans="1:9" x14ac:dyDescent="0.35">
      <c r="A36" s="19" t="s">
        <v>50</v>
      </c>
      <c r="B36" s="19">
        <v>355</v>
      </c>
      <c r="C36" s="20">
        <v>105122950</v>
      </c>
      <c r="D36" s="21">
        <v>0.1181</v>
      </c>
      <c r="E36" s="20">
        <v>12414962</v>
      </c>
      <c r="F36" s="21">
        <v>2.66E-3</v>
      </c>
      <c r="G36" s="21">
        <v>2.547E-2</v>
      </c>
      <c r="H36" s="21">
        <v>9.6000000000000002E-4</v>
      </c>
      <c r="I36" s="21">
        <v>7.1300000000000001E-3</v>
      </c>
    </row>
    <row r="37" spans="1:9" x14ac:dyDescent="0.35">
      <c r="A37" s="19" t="s">
        <v>51</v>
      </c>
      <c r="B37" s="19">
        <v>361</v>
      </c>
      <c r="C37" s="20">
        <v>73428168</v>
      </c>
      <c r="D37" s="21">
        <v>0.14305999999999999</v>
      </c>
      <c r="E37" s="20">
        <v>10504885</v>
      </c>
      <c r="F37" s="21">
        <v>4.8799999999999998E-3</v>
      </c>
      <c r="G37" s="21">
        <v>2.198E-2</v>
      </c>
      <c r="H37" s="21">
        <v>3.9899999999999996E-3</v>
      </c>
      <c r="I37" s="21">
        <v>1.678E-2</v>
      </c>
    </row>
    <row r="38" spans="1:9" x14ac:dyDescent="0.35">
      <c r="A38" s="19" t="s">
        <v>52</v>
      </c>
      <c r="B38" s="19">
        <v>362</v>
      </c>
      <c r="C38" s="20">
        <v>44766509</v>
      </c>
      <c r="D38" s="21">
        <v>0.1077</v>
      </c>
      <c r="E38" s="20">
        <v>4821143</v>
      </c>
      <c r="F38" s="21">
        <v>3.3600000000000001E-3</v>
      </c>
      <c r="G38" s="21">
        <v>1.2449999999999999E-2</v>
      </c>
      <c r="H38" s="21">
        <v>5.076E-2</v>
      </c>
      <c r="I38" s="21">
        <v>2.7300000000000001E-2</v>
      </c>
    </row>
    <row r="39" spans="1:9" x14ac:dyDescent="0.35">
      <c r="A39" s="19" t="s">
        <v>53</v>
      </c>
      <c r="B39" s="19">
        <v>474</v>
      </c>
      <c r="C39" s="20">
        <v>1975376696</v>
      </c>
      <c r="D39" s="21">
        <v>0.13833999999999999</v>
      </c>
      <c r="E39" s="20">
        <v>273271579</v>
      </c>
      <c r="F39" s="21">
        <v>1.4919999999999999E-2</v>
      </c>
      <c r="G39" s="21">
        <v>3.7089999999999998E-2</v>
      </c>
      <c r="H39" s="21">
        <v>1.073E-2</v>
      </c>
      <c r="I39" s="21">
        <v>1.022E-2</v>
      </c>
    </row>
    <row r="40" spans="1:9" x14ac:dyDescent="0.35">
      <c r="A40" s="19" t="s">
        <v>54</v>
      </c>
      <c r="B40" s="19">
        <v>493</v>
      </c>
      <c r="C40" s="20">
        <v>156248219</v>
      </c>
      <c r="D40" s="21">
        <v>4.1320000000000003E-2</v>
      </c>
      <c r="E40" s="20">
        <v>6455481</v>
      </c>
      <c r="F40" s="21">
        <v>5.0299999999999997E-3</v>
      </c>
      <c r="G40" s="21">
        <v>3.0360000000000002E-2</v>
      </c>
      <c r="H40" s="21">
        <v>2.1829999999999999E-2</v>
      </c>
      <c r="I40" s="21">
        <v>8.1600000000000006E-3</v>
      </c>
    </row>
    <row r="41" spans="1:9" x14ac:dyDescent="0.35">
      <c r="A41" s="19" t="s">
        <v>55</v>
      </c>
      <c r="B41" s="19">
        <v>498</v>
      </c>
      <c r="C41" s="20">
        <v>285604368</v>
      </c>
      <c r="D41" s="21">
        <v>9.7629999999999995E-2</v>
      </c>
      <c r="E41" s="20">
        <v>27884517</v>
      </c>
      <c r="F41" s="21">
        <v>1.1800000000000001E-3</v>
      </c>
      <c r="G41" s="21">
        <v>5.6980000000000003E-2</v>
      </c>
      <c r="H41" s="21">
        <v>5.1130000000000002E-2</v>
      </c>
      <c r="I41" s="21">
        <v>1.132E-2</v>
      </c>
    </row>
    <row r="42" spans="1:9" x14ac:dyDescent="0.35">
      <c r="A42" s="19" t="s">
        <v>56</v>
      </c>
      <c r="B42" s="19">
        <v>471</v>
      </c>
      <c r="C42" s="20">
        <v>2237682712</v>
      </c>
      <c r="D42" s="21">
        <v>0.12227</v>
      </c>
      <c r="E42" s="20">
        <v>273604037</v>
      </c>
      <c r="F42" s="21">
        <v>3.9399999999999999E-3</v>
      </c>
      <c r="G42" s="21">
        <v>1.6320000000000001E-2</v>
      </c>
      <c r="H42" s="21">
        <v>4.9790000000000001E-2</v>
      </c>
      <c r="I42" s="21">
        <v>2.1329999999999998E-2</v>
      </c>
    </row>
    <row r="43" spans="1:9" x14ac:dyDescent="0.35">
      <c r="A43" s="19" t="s">
        <v>57</v>
      </c>
      <c r="B43" s="19">
        <v>478</v>
      </c>
      <c r="C43" s="20">
        <v>892572158</v>
      </c>
      <c r="D43" s="21">
        <v>0.14868000000000001</v>
      </c>
      <c r="E43" s="20">
        <v>132705297</v>
      </c>
      <c r="F43" s="21">
        <v>2.9299999999999999E-3</v>
      </c>
      <c r="G43" s="21">
        <v>2.086E-2</v>
      </c>
      <c r="H43" s="21">
        <v>8.8299999999999993E-3</v>
      </c>
      <c r="I43" s="21">
        <v>5.9800000000000001E-3</v>
      </c>
    </row>
    <row r="44" spans="1:9" x14ac:dyDescent="0.35">
      <c r="A44" s="19" t="s">
        <v>58</v>
      </c>
      <c r="B44" s="19">
        <v>516</v>
      </c>
      <c r="C44" s="20">
        <v>238876324</v>
      </c>
      <c r="D44" s="21">
        <v>3.099E-2</v>
      </c>
      <c r="E44" s="20">
        <v>7402506</v>
      </c>
      <c r="F44" s="21">
        <v>2.3700000000000001E-3</v>
      </c>
      <c r="G44" s="21">
        <v>2.4070000000000001E-2</v>
      </c>
      <c r="H44" s="21">
        <v>1.0959999999999999E-2</v>
      </c>
      <c r="I44" s="21">
        <v>2.47E-3</v>
      </c>
    </row>
    <row r="45" spans="1:9" x14ac:dyDescent="0.35">
      <c r="A45" s="19" t="s">
        <v>59</v>
      </c>
      <c r="B45" s="19">
        <v>468</v>
      </c>
      <c r="C45" s="20">
        <v>471824598</v>
      </c>
      <c r="D45" s="21">
        <v>0.10646</v>
      </c>
      <c r="E45" s="20">
        <v>50232060</v>
      </c>
      <c r="F45" s="21">
        <v>5.6600000000000001E-3</v>
      </c>
      <c r="G45" s="21">
        <v>1.993E-2</v>
      </c>
      <c r="H45" s="21">
        <v>4.4519999999999997E-2</v>
      </c>
      <c r="I45" s="21">
        <v>2.1870000000000001E-2</v>
      </c>
    </row>
    <row r="46" spans="1:9" x14ac:dyDescent="0.35">
      <c r="A46" s="19" t="s">
        <v>60</v>
      </c>
      <c r="B46" s="19">
        <v>481</v>
      </c>
      <c r="C46" s="20">
        <v>1922651013</v>
      </c>
      <c r="D46" s="21">
        <v>9.6960000000000005E-2</v>
      </c>
      <c r="E46" s="20">
        <v>186411206</v>
      </c>
      <c r="F46" s="21">
        <v>2.98E-3</v>
      </c>
      <c r="G46" s="21">
        <v>5.8869999999999999E-2</v>
      </c>
      <c r="H46" s="21">
        <v>7.9479999999999995E-2</v>
      </c>
      <c r="I46" s="21">
        <v>1.1440000000000001E-2</v>
      </c>
    </row>
    <row r="47" spans="1:9" x14ac:dyDescent="0.35">
      <c r="A47" s="19" t="s">
        <v>61</v>
      </c>
      <c r="B47" s="19">
        <v>98</v>
      </c>
      <c r="C47" s="20">
        <v>31977336</v>
      </c>
      <c r="D47" s="21">
        <v>6.368E-2</v>
      </c>
      <c r="E47" s="20">
        <v>2036293</v>
      </c>
      <c r="F47" s="21">
        <v>9.1199999999999996E-3</v>
      </c>
      <c r="G47" s="21">
        <v>7.4599999999999996E-3</v>
      </c>
      <c r="H47" s="21">
        <v>1.478E-2</v>
      </c>
      <c r="I47" s="21">
        <v>2.8309999999999998E-2</v>
      </c>
    </row>
    <row r="48" spans="1:9" x14ac:dyDescent="0.35">
      <c r="A48" s="19" t="s">
        <v>62</v>
      </c>
      <c r="B48" s="19">
        <v>490</v>
      </c>
      <c r="C48" s="20">
        <v>150176253</v>
      </c>
      <c r="D48" s="21">
        <v>0.23462</v>
      </c>
      <c r="E48" s="20">
        <v>35234104</v>
      </c>
      <c r="F48" s="21">
        <v>2.16E-3</v>
      </c>
      <c r="G48" s="21">
        <v>3.551E-2</v>
      </c>
      <c r="H48" s="21">
        <v>4.5620000000000001E-2</v>
      </c>
      <c r="I48" s="21">
        <v>7.9799999999999992E-3</v>
      </c>
    </row>
    <row r="49" spans="1:9" x14ac:dyDescent="0.35">
      <c r="A49" s="19" t="s">
        <v>63</v>
      </c>
      <c r="B49" s="19">
        <v>510</v>
      </c>
      <c r="C49" s="20">
        <v>161322361</v>
      </c>
      <c r="D49" s="21">
        <v>0.11237</v>
      </c>
      <c r="E49" s="20">
        <v>18127021</v>
      </c>
      <c r="F49" s="21">
        <v>7.1000000000000002E-4</v>
      </c>
      <c r="G49" s="21">
        <v>6.5680000000000002E-2</v>
      </c>
      <c r="H49" s="21">
        <v>5.416E-2</v>
      </c>
      <c r="I49" s="21">
        <v>1.1599999999999999E-2</v>
      </c>
    </row>
    <row r="50" spans="1:9" x14ac:dyDescent="0.35">
      <c r="A50" s="19" t="s">
        <v>64</v>
      </c>
      <c r="B50" s="19">
        <v>360</v>
      </c>
      <c r="C50" s="20">
        <v>28060750</v>
      </c>
      <c r="D50" s="21">
        <v>9.7970000000000002E-2</v>
      </c>
      <c r="E50" s="20">
        <v>2749190</v>
      </c>
      <c r="F50" s="21">
        <v>1.41E-3</v>
      </c>
      <c r="G50" s="21">
        <v>1.069E-2</v>
      </c>
      <c r="H50" s="21">
        <v>3.8039999999999997E-2</v>
      </c>
      <c r="I50" s="21">
        <v>1.261E-2</v>
      </c>
    </row>
    <row r="51" spans="1:9" x14ac:dyDescent="0.35">
      <c r="A51" s="19" t="s">
        <v>65</v>
      </c>
      <c r="B51" s="19">
        <v>479</v>
      </c>
      <c r="C51" s="20">
        <v>201656203</v>
      </c>
      <c r="D51" s="21">
        <v>0.18489</v>
      </c>
      <c r="E51" s="20">
        <v>37284702</v>
      </c>
      <c r="F51" s="21">
        <v>8.5999999999999998E-4</v>
      </c>
      <c r="G51" s="21">
        <v>4.8390000000000002E-2</v>
      </c>
      <c r="H51" s="21">
        <v>5.6680000000000001E-2</v>
      </c>
      <c r="I51" s="21">
        <v>5.5359999999999999E-2</v>
      </c>
    </row>
    <row r="52" spans="1:9" x14ac:dyDescent="0.35">
      <c r="A52" s="19" t="s">
        <v>66</v>
      </c>
      <c r="B52" s="19">
        <v>455</v>
      </c>
      <c r="C52" s="20">
        <v>2299945830</v>
      </c>
      <c r="D52" s="21">
        <v>0.10646</v>
      </c>
      <c r="E52" s="20">
        <v>244846257</v>
      </c>
      <c r="F52" s="21">
        <v>9.2000000000000003E-4</v>
      </c>
      <c r="G52" s="21">
        <v>4.6940000000000003E-2</v>
      </c>
      <c r="H52" s="21">
        <v>2.0729999999999998E-2</v>
      </c>
      <c r="I52" s="21">
        <v>7.9799999999999992E-3</v>
      </c>
    </row>
    <row r="53" spans="1:9" x14ac:dyDescent="0.35">
      <c r="A53" s="19" t="s">
        <v>67</v>
      </c>
      <c r="B53" s="19">
        <v>494</v>
      </c>
      <c r="C53" s="20">
        <v>144922398</v>
      </c>
      <c r="D53" s="21">
        <v>4.1099999999999998E-2</v>
      </c>
      <c r="E53" s="20">
        <v>5956322</v>
      </c>
      <c r="F53" s="21">
        <v>1.4300000000000001E-3</v>
      </c>
      <c r="G53" s="21">
        <v>9.8300000000000002E-3</v>
      </c>
      <c r="H53" s="21">
        <v>1.436E-2</v>
      </c>
      <c r="I53" s="21">
        <v>1.201E-2</v>
      </c>
    </row>
    <row r="54" spans="1:9" x14ac:dyDescent="0.35">
      <c r="A54" s="19" t="s">
        <v>68</v>
      </c>
      <c r="B54" s="19">
        <v>480</v>
      </c>
      <c r="C54" s="20">
        <v>338732996</v>
      </c>
      <c r="D54" s="21">
        <v>0.13527</v>
      </c>
      <c r="E54" s="20">
        <v>45821366</v>
      </c>
      <c r="F54" s="21">
        <v>2.0600000000000002E-3</v>
      </c>
      <c r="G54" s="21">
        <v>4.1309999999999999E-2</v>
      </c>
      <c r="H54" s="21">
        <v>3.134E-2</v>
      </c>
      <c r="I54" s="21">
        <v>4.1300000000000003E-2</v>
      </c>
    </row>
    <row r="55" spans="1:9" x14ac:dyDescent="0.35">
      <c r="A55" s="19" t="s">
        <v>70</v>
      </c>
      <c r="B55" s="19">
        <v>354</v>
      </c>
      <c r="C55" s="20">
        <v>65593318</v>
      </c>
      <c r="D55" s="21">
        <v>6.8529999999999994E-2</v>
      </c>
      <c r="E55" s="20">
        <v>4494875</v>
      </c>
      <c r="F55" s="21">
        <v>3.2699999999999999E-3</v>
      </c>
      <c r="G55" s="21">
        <v>1.857E-2</v>
      </c>
      <c r="H55" s="21">
        <v>4.7899999999999998E-2</v>
      </c>
      <c r="I55" s="21">
        <v>4.3699999999999998E-3</v>
      </c>
    </row>
    <row r="56" spans="1:9" x14ac:dyDescent="0.35">
      <c r="A56" s="19" t="s">
        <v>71</v>
      </c>
      <c r="B56" s="19">
        <v>497</v>
      </c>
      <c r="C56" s="20">
        <v>888270724</v>
      </c>
      <c r="D56" s="21">
        <v>0.17155000000000001</v>
      </c>
      <c r="E56" s="20">
        <v>152385917</v>
      </c>
      <c r="F56" s="21">
        <v>2.9199999999999999E-3</v>
      </c>
      <c r="G56" s="21">
        <v>2.1600000000000001E-2</v>
      </c>
      <c r="H56" s="21">
        <v>1.5480000000000001E-2</v>
      </c>
      <c r="I56" s="21">
        <v>2.0080000000000001E-2</v>
      </c>
    </row>
    <row r="57" spans="1:9" x14ac:dyDescent="0.35">
      <c r="A57" s="19" t="s">
        <v>72</v>
      </c>
      <c r="B57" s="19">
        <v>498</v>
      </c>
      <c r="C57" s="20">
        <v>410858559</v>
      </c>
      <c r="D57" s="21">
        <v>0.14435999999999999</v>
      </c>
      <c r="E57" s="20">
        <v>59311950</v>
      </c>
      <c r="F57" s="21">
        <v>2.1199999999999999E-3</v>
      </c>
      <c r="G57" s="21">
        <v>2.1160000000000002E-2</v>
      </c>
      <c r="H57" s="21">
        <v>2.0279999999999999E-2</v>
      </c>
      <c r="I57" s="21">
        <v>5.6299999999999996E-3</v>
      </c>
    </row>
    <row r="58" spans="1:9" x14ac:dyDescent="0.35">
      <c r="A58" s="19" t="s">
        <v>73</v>
      </c>
      <c r="B58" s="19">
        <v>487</v>
      </c>
      <c r="C58" s="20">
        <v>145086272</v>
      </c>
      <c r="D58" s="21">
        <v>4.0059999999999998E-2</v>
      </c>
      <c r="E58" s="20">
        <v>5811488</v>
      </c>
      <c r="F58" s="21">
        <v>1.73E-3</v>
      </c>
      <c r="G58" s="21">
        <v>1.401E-2</v>
      </c>
      <c r="H58" s="21">
        <v>1.095E-2</v>
      </c>
      <c r="I58" s="21">
        <v>4.7499999999999999E-3</v>
      </c>
    </row>
    <row r="59" spans="1:9" x14ac:dyDescent="0.35">
      <c r="A59" s="19" t="s">
        <v>74</v>
      </c>
      <c r="B59" s="19">
        <v>359</v>
      </c>
      <c r="C59" s="20">
        <v>57551583</v>
      </c>
      <c r="D59" s="21">
        <v>5.8689999999999999E-2</v>
      </c>
      <c r="E59" s="20">
        <v>3377809</v>
      </c>
      <c r="F59" s="21">
        <v>6.3E-3</v>
      </c>
      <c r="G59" s="21">
        <v>1.2E-2</v>
      </c>
      <c r="H59" s="21">
        <v>5.7400000000000003E-3</v>
      </c>
      <c r="I59" s="21">
        <v>2.0480000000000002E-2</v>
      </c>
    </row>
    <row r="61" spans="1:9" x14ac:dyDescent="0.35">
      <c r="A61" t="s">
        <v>139</v>
      </c>
    </row>
    <row r="62" spans="1:9" x14ac:dyDescent="0.35">
      <c r="A62" t="s">
        <v>154</v>
      </c>
    </row>
    <row r="63" spans="1:9" x14ac:dyDescent="0.35">
      <c r="A63" t="s">
        <v>140</v>
      </c>
    </row>
    <row r="64" spans="1:9" x14ac:dyDescent="0.35">
      <c r="A64" t="s">
        <v>141</v>
      </c>
    </row>
    <row r="65" spans="1:1" x14ac:dyDescent="0.35">
      <c r="A65" t="s">
        <v>142</v>
      </c>
    </row>
    <row r="66" spans="1:1" x14ac:dyDescent="0.35">
      <c r="A66" t="s">
        <v>143</v>
      </c>
    </row>
    <row r="67" spans="1:1" x14ac:dyDescent="0.35">
      <c r="A67" t="s">
        <v>144</v>
      </c>
    </row>
    <row r="69" spans="1:1" x14ac:dyDescent="0.35">
      <c r="A69" t="s">
        <v>145</v>
      </c>
    </row>
    <row r="71" spans="1:1" x14ac:dyDescent="0.35">
      <c r="A71" t="s">
        <v>146</v>
      </c>
    </row>
    <row r="73" spans="1:1" x14ac:dyDescent="0.35">
      <c r="A73" t="s">
        <v>2</v>
      </c>
    </row>
  </sheetData>
  <hyperlinks>
    <hyperlink ref="E1" location="'Data Warning'!A1" display="Data Warning"/>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6"/>
  <sheetViews>
    <sheetView workbookViewId="0">
      <pane ySplit="3" topLeftCell="A4" activePane="bottomLeft" state="frozen"/>
      <selection pane="bottomLeft" sqref="A1:F1"/>
    </sheetView>
  </sheetViews>
  <sheetFormatPr defaultRowHeight="14.5" x14ac:dyDescent="0.35"/>
  <cols>
    <col min="2" max="2" width="19.1796875" bestFit="1" customWidth="1"/>
    <col min="3" max="3" width="12.90625" style="1" bestFit="1" customWidth="1"/>
    <col min="4" max="4" width="11.7265625" style="1" bestFit="1" customWidth="1"/>
    <col min="5" max="5" width="14.90625" bestFit="1" customWidth="1"/>
    <col min="6" max="6" width="4.54296875" bestFit="1" customWidth="1"/>
  </cols>
  <sheetData>
    <row r="1" spans="1:8" x14ac:dyDescent="0.35">
      <c r="A1" s="24" t="s">
        <v>87</v>
      </c>
      <c r="B1" s="24"/>
      <c r="C1" s="24"/>
      <c r="D1" s="24"/>
      <c r="E1" s="24"/>
      <c r="F1" s="24"/>
      <c r="G1" s="23" t="s">
        <v>155</v>
      </c>
      <c r="H1" s="23"/>
    </row>
    <row r="2" spans="1:8" x14ac:dyDescent="0.35">
      <c r="A2" s="2"/>
      <c r="B2" s="2"/>
      <c r="C2" s="3" t="s">
        <v>3</v>
      </c>
      <c r="D2" s="3" t="s">
        <v>3</v>
      </c>
      <c r="E2" s="2" t="s">
        <v>4</v>
      </c>
      <c r="F2" s="2"/>
    </row>
    <row r="3" spans="1:8" x14ac:dyDescent="0.35">
      <c r="A3" s="4" t="s">
        <v>5</v>
      </c>
      <c r="B3" s="4" t="s">
        <v>76</v>
      </c>
      <c r="C3" s="5" t="s">
        <v>7</v>
      </c>
      <c r="D3" s="5" t="s">
        <v>8</v>
      </c>
      <c r="E3" s="4" t="s">
        <v>9</v>
      </c>
      <c r="F3" s="4" t="s">
        <v>10</v>
      </c>
    </row>
    <row r="4" spans="1:8" x14ac:dyDescent="0.35">
      <c r="A4" s="6" t="s">
        <v>22</v>
      </c>
      <c r="B4" s="6" t="s">
        <v>78</v>
      </c>
      <c r="C4" s="7">
        <v>2.1729999999999999E-2</v>
      </c>
      <c r="D4" s="7">
        <v>0.42599999999999999</v>
      </c>
      <c r="E4" s="8">
        <v>2350902</v>
      </c>
      <c r="F4" s="6" t="s">
        <v>22</v>
      </c>
    </row>
    <row r="5" spans="1:8" x14ac:dyDescent="0.35">
      <c r="A5" s="6"/>
      <c r="B5" s="6" t="s">
        <v>77</v>
      </c>
      <c r="C5" s="7">
        <v>1.745E-2</v>
      </c>
      <c r="D5" s="7">
        <v>0.34199000000000002</v>
      </c>
      <c r="E5" s="8">
        <v>1887286</v>
      </c>
      <c r="F5" s="6" t="s">
        <v>22</v>
      </c>
    </row>
    <row r="6" spans="1:8" x14ac:dyDescent="0.35">
      <c r="A6" s="6"/>
      <c r="B6" s="6" t="s">
        <v>80</v>
      </c>
      <c r="C6" s="7">
        <v>6.3200000000000001E-3</v>
      </c>
      <c r="D6" s="7">
        <v>0.12393999999999999</v>
      </c>
      <c r="E6" s="8">
        <v>683974</v>
      </c>
      <c r="F6" s="6" t="s">
        <v>22</v>
      </c>
    </row>
    <row r="7" spans="1:8" x14ac:dyDescent="0.35">
      <c r="A7" s="6"/>
      <c r="B7" s="6" t="s">
        <v>79</v>
      </c>
      <c r="C7" s="7">
        <v>2.2799999999999999E-3</v>
      </c>
      <c r="D7" s="7">
        <v>4.4769999999999997E-2</v>
      </c>
      <c r="E7" s="8">
        <v>247076</v>
      </c>
      <c r="F7" s="6" t="s">
        <v>22</v>
      </c>
    </row>
    <row r="8" spans="1:8" x14ac:dyDescent="0.35">
      <c r="A8" s="6"/>
      <c r="B8" s="6" t="s">
        <v>82</v>
      </c>
      <c r="C8" s="7">
        <v>1.47E-3</v>
      </c>
      <c r="D8" s="7">
        <v>2.8760000000000001E-2</v>
      </c>
      <c r="E8" s="8">
        <v>158740</v>
      </c>
      <c r="F8" s="6" t="s">
        <v>22</v>
      </c>
    </row>
    <row r="9" spans="1:8" x14ac:dyDescent="0.35">
      <c r="A9" s="6"/>
      <c r="B9" s="6" t="s">
        <v>81</v>
      </c>
      <c r="C9" s="7">
        <v>9.1E-4</v>
      </c>
      <c r="D9" s="7">
        <v>1.787E-2</v>
      </c>
      <c r="E9" s="8">
        <v>98603</v>
      </c>
      <c r="F9" s="6" t="s">
        <v>22</v>
      </c>
    </row>
    <row r="10" spans="1:8" x14ac:dyDescent="0.35">
      <c r="A10" s="6"/>
      <c r="B10" s="6" t="s">
        <v>86</v>
      </c>
      <c r="C10" s="7">
        <v>6.9999999999999999E-4</v>
      </c>
      <c r="D10" s="7">
        <v>1.376E-2</v>
      </c>
      <c r="E10" s="8">
        <v>75962</v>
      </c>
      <c r="F10" s="6" t="s">
        <v>22</v>
      </c>
    </row>
    <row r="11" spans="1:8" x14ac:dyDescent="0.35">
      <c r="A11" s="6"/>
      <c r="B11" s="6" t="s">
        <v>85</v>
      </c>
      <c r="C11" s="7">
        <v>1.4999999999999999E-4</v>
      </c>
      <c r="D11" s="7">
        <v>2.8999999999999998E-3</v>
      </c>
      <c r="E11" s="8">
        <v>16028</v>
      </c>
      <c r="F11" s="6" t="s">
        <v>22</v>
      </c>
    </row>
    <row r="12" spans="1:8" x14ac:dyDescent="0.35">
      <c r="A12" s="6"/>
      <c r="B12" s="6" t="s">
        <v>83</v>
      </c>
      <c r="C12" s="7">
        <v>0</v>
      </c>
      <c r="D12" s="7">
        <v>0</v>
      </c>
      <c r="E12" s="8">
        <v>0</v>
      </c>
      <c r="F12" s="6" t="s">
        <v>22</v>
      </c>
    </row>
    <row r="13" spans="1:8" x14ac:dyDescent="0.35">
      <c r="A13" s="6"/>
      <c r="B13" s="6" t="s">
        <v>84</v>
      </c>
      <c r="C13" s="7">
        <v>0</v>
      </c>
      <c r="D13" s="7">
        <v>0</v>
      </c>
      <c r="E13" s="8">
        <v>0</v>
      </c>
      <c r="F13" s="6" t="s">
        <v>22</v>
      </c>
    </row>
    <row r="14" spans="1:8" x14ac:dyDescent="0.35">
      <c r="A14" s="6"/>
      <c r="B14" s="6"/>
      <c r="C14" s="7"/>
      <c r="D14" s="7"/>
      <c r="E14" s="6"/>
      <c r="F14" s="6"/>
    </row>
    <row r="15" spans="1:8" x14ac:dyDescent="0.35">
      <c r="A15" s="6" t="s">
        <v>19</v>
      </c>
      <c r="B15" s="6"/>
      <c r="C15" s="7">
        <v>5.1020000000000003E-2</v>
      </c>
      <c r="D15" s="7">
        <v>1</v>
      </c>
      <c r="E15" s="8">
        <v>5518571</v>
      </c>
      <c r="F15" s="6" t="str">
        <f>F13</f>
        <v>AK</v>
      </c>
    </row>
    <row r="16" spans="1:8" x14ac:dyDescent="0.35">
      <c r="A16" s="6" t="s">
        <v>20</v>
      </c>
      <c r="B16" s="6"/>
      <c r="C16" s="7"/>
      <c r="D16" s="7"/>
      <c r="E16" s="8">
        <v>108173280</v>
      </c>
      <c r="F16" s="6" t="str">
        <f>F15</f>
        <v>AK</v>
      </c>
    </row>
    <row r="17" spans="1:6" x14ac:dyDescent="0.35">
      <c r="A17" s="6" t="s">
        <v>21</v>
      </c>
      <c r="B17" s="6"/>
      <c r="C17" s="7"/>
      <c r="D17" s="7"/>
      <c r="E17" s="6">
        <v>465</v>
      </c>
      <c r="F17" s="6" t="str">
        <f>F16</f>
        <v>AK</v>
      </c>
    </row>
    <row r="18" spans="1:6" x14ac:dyDescent="0.35">
      <c r="A18" s="6"/>
      <c r="B18" s="6"/>
      <c r="C18" s="7"/>
      <c r="D18" s="7"/>
      <c r="E18" s="6"/>
      <c r="F18" s="6"/>
    </row>
    <row r="19" spans="1:6" x14ac:dyDescent="0.35">
      <c r="A19" s="6" t="s">
        <v>23</v>
      </c>
      <c r="B19" s="6" t="s">
        <v>77</v>
      </c>
      <c r="C19" s="7">
        <v>3.3239999999999999E-2</v>
      </c>
      <c r="D19" s="7">
        <v>0.32501000000000002</v>
      </c>
      <c r="E19" s="8">
        <v>5392585</v>
      </c>
      <c r="F19" s="6" t="s">
        <v>23</v>
      </c>
    </row>
    <row r="20" spans="1:6" x14ac:dyDescent="0.35">
      <c r="A20" s="6"/>
      <c r="B20" s="6" t="s">
        <v>78</v>
      </c>
      <c r="C20" s="7">
        <v>3.3160000000000002E-2</v>
      </c>
      <c r="D20" s="7">
        <v>0.32422000000000001</v>
      </c>
      <c r="E20" s="8">
        <v>5379577</v>
      </c>
      <c r="F20" s="6" t="s">
        <v>23</v>
      </c>
    </row>
    <row r="21" spans="1:6" x14ac:dyDescent="0.35">
      <c r="A21" s="6"/>
      <c r="B21" s="6" t="s">
        <v>79</v>
      </c>
      <c r="C21" s="7">
        <v>1.4460000000000001E-2</v>
      </c>
      <c r="D21" s="7">
        <v>0.14141999999999999</v>
      </c>
      <c r="E21" s="8">
        <v>2346538</v>
      </c>
      <c r="F21" s="6" t="s">
        <v>23</v>
      </c>
    </row>
    <row r="22" spans="1:6" x14ac:dyDescent="0.35">
      <c r="A22" s="6"/>
      <c r="B22" s="6" t="s">
        <v>83</v>
      </c>
      <c r="C22" s="7">
        <v>1.1429999999999999E-2</v>
      </c>
      <c r="D22" s="7">
        <v>0.11178</v>
      </c>
      <c r="E22" s="8">
        <v>1854672</v>
      </c>
      <c r="F22" s="6" t="s">
        <v>23</v>
      </c>
    </row>
    <row r="23" spans="1:6" x14ac:dyDescent="0.35">
      <c r="A23" s="6"/>
      <c r="B23" s="6" t="s">
        <v>80</v>
      </c>
      <c r="C23" s="7">
        <v>9.0200000000000002E-3</v>
      </c>
      <c r="D23" s="7">
        <v>8.8169999999999998E-2</v>
      </c>
      <c r="E23" s="8">
        <v>1462886</v>
      </c>
      <c r="F23" s="6" t="s">
        <v>23</v>
      </c>
    </row>
    <row r="24" spans="1:6" x14ac:dyDescent="0.35">
      <c r="A24" s="6"/>
      <c r="B24" s="6" t="s">
        <v>81</v>
      </c>
      <c r="C24" s="7">
        <v>9.6000000000000002E-4</v>
      </c>
      <c r="D24" s="7">
        <v>9.4000000000000004E-3</v>
      </c>
      <c r="E24" s="8">
        <v>156048</v>
      </c>
      <c r="F24" s="6" t="s">
        <v>23</v>
      </c>
    </row>
    <row r="25" spans="1:6" x14ac:dyDescent="0.35">
      <c r="A25" s="6"/>
      <c r="B25" s="6" t="s">
        <v>82</v>
      </c>
      <c r="C25" s="7">
        <v>0</v>
      </c>
      <c r="D25" s="7">
        <v>0</v>
      </c>
      <c r="E25" s="8">
        <v>0</v>
      </c>
      <c r="F25" s="6" t="s">
        <v>23</v>
      </c>
    </row>
    <row r="26" spans="1:6" x14ac:dyDescent="0.35">
      <c r="A26" s="6"/>
      <c r="B26" s="6" t="s">
        <v>84</v>
      </c>
      <c r="C26" s="7">
        <v>0</v>
      </c>
      <c r="D26" s="7">
        <v>0</v>
      </c>
      <c r="E26" s="8">
        <v>0</v>
      </c>
      <c r="F26" s="6" t="s">
        <v>23</v>
      </c>
    </row>
    <row r="27" spans="1:6" x14ac:dyDescent="0.35">
      <c r="A27" s="6"/>
      <c r="B27" s="6" t="s">
        <v>85</v>
      </c>
      <c r="C27" s="7">
        <v>0</v>
      </c>
      <c r="D27" s="7">
        <v>0</v>
      </c>
      <c r="E27" s="8">
        <v>0</v>
      </c>
      <c r="F27" s="6" t="s">
        <v>23</v>
      </c>
    </row>
    <row r="28" spans="1:6" x14ac:dyDescent="0.35">
      <c r="A28" s="6"/>
      <c r="B28" s="6" t="s">
        <v>86</v>
      </c>
      <c r="C28" s="7">
        <v>0</v>
      </c>
      <c r="D28" s="7">
        <v>0</v>
      </c>
      <c r="E28" s="8">
        <v>0</v>
      </c>
      <c r="F28" s="6" t="s">
        <v>23</v>
      </c>
    </row>
    <row r="29" spans="1:6" x14ac:dyDescent="0.35">
      <c r="A29" s="6"/>
      <c r="B29" s="6"/>
      <c r="C29" s="7"/>
      <c r="D29" s="7"/>
      <c r="E29" s="6"/>
      <c r="F29" s="6"/>
    </row>
    <row r="30" spans="1:6" x14ac:dyDescent="0.35">
      <c r="A30" s="6" t="s">
        <v>19</v>
      </c>
      <c r="B30" s="6"/>
      <c r="C30" s="7">
        <v>0.10228</v>
      </c>
      <c r="D30" s="7">
        <v>1</v>
      </c>
      <c r="E30" s="8">
        <v>16592306</v>
      </c>
      <c r="F30" s="6" t="str">
        <f>F28</f>
        <v>AL</v>
      </c>
    </row>
    <row r="31" spans="1:6" x14ac:dyDescent="0.35">
      <c r="A31" s="6" t="s">
        <v>20</v>
      </c>
      <c r="B31" s="6"/>
      <c r="C31" s="7"/>
      <c r="D31" s="7"/>
      <c r="E31" s="8">
        <v>162227014</v>
      </c>
      <c r="F31" s="6" t="str">
        <f>F30</f>
        <v>AL</v>
      </c>
    </row>
    <row r="32" spans="1:6" x14ac:dyDescent="0.35">
      <c r="A32" s="6" t="s">
        <v>21</v>
      </c>
      <c r="B32" s="6"/>
      <c r="C32" s="7"/>
      <c r="D32" s="7"/>
      <c r="E32" s="6">
        <v>486</v>
      </c>
      <c r="F32" s="6" t="str">
        <f>F31</f>
        <v>AL</v>
      </c>
    </row>
    <row r="33" spans="1:6" x14ac:dyDescent="0.35">
      <c r="A33" s="6"/>
      <c r="B33" s="6"/>
      <c r="C33" s="7"/>
      <c r="D33" s="7"/>
      <c r="E33" s="6"/>
      <c r="F33" s="6"/>
    </row>
    <row r="34" spans="1:6" x14ac:dyDescent="0.35">
      <c r="A34" s="6" t="s">
        <v>24</v>
      </c>
      <c r="B34" s="6" t="s">
        <v>78</v>
      </c>
      <c r="C34" s="7">
        <v>4.2229999999999997E-2</v>
      </c>
      <c r="D34" s="7">
        <v>0.48075000000000001</v>
      </c>
      <c r="E34" s="8">
        <v>5539718</v>
      </c>
      <c r="F34" s="6" t="s">
        <v>24</v>
      </c>
    </row>
    <row r="35" spans="1:6" x14ac:dyDescent="0.35">
      <c r="A35" s="6"/>
      <c r="B35" s="6" t="s">
        <v>79</v>
      </c>
      <c r="C35" s="7">
        <v>2.171E-2</v>
      </c>
      <c r="D35" s="7">
        <v>0.24717</v>
      </c>
      <c r="E35" s="8">
        <v>2848208</v>
      </c>
      <c r="F35" s="6" t="s">
        <v>24</v>
      </c>
    </row>
    <row r="36" spans="1:6" x14ac:dyDescent="0.35">
      <c r="A36" s="6"/>
      <c r="B36" s="6" t="s">
        <v>85</v>
      </c>
      <c r="C36" s="7">
        <v>1.257E-2</v>
      </c>
      <c r="D36" s="7">
        <v>0.14313000000000001</v>
      </c>
      <c r="E36" s="8">
        <v>1649353</v>
      </c>
      <c r="F36" s="6" t="s">
        <v>24</v>
      </c>
    </row>
    <row r="37" spans="1:6" x14ac:dyDescent="0.35">
      <c r="A37" s="6"/>
      <c r="B37" s="6" t="s">
        <v>80</v>
      </c>
      <c r="C37" s="7">
        <v>6.0400000000000002E-3</v>
      </c>
      <c r="D37" s="7">
        <v>6.8779999999999994E-2</v>
      </c>
      <c r="E37" s="8">
        <v>792518</v>
      </c>
      <c r="F37" s="6" t="s">
        <v>24</v>
      </c>
    </row>
    <row r="38" spans="1:6" x14ac:dyDescent="0.35">
      <c r="A38" s="6"/>
      <c r="B38" s="6" t="s">
        <v>84</v>
      </c>
      <c r="C38" s="7">
        <v>4.1599999999999996E-3</v>
      </c>
      <c r="D38" s="7">
        <v>4.7309999999999998E-2</v>
      </c>
      <c r="E38" s="8">
        <v>545199</v>
      </c>
      <c r="F38" s="6" t="s">
        <v>24</v>
      </c>
    </row>
    <row r="39" spans="1:6" x14ac:dyDescent="0.35">
      <c r="A39" s="6"/>
      <c r="B39" s="6" t="s">
        <v>82</v>
      </c>
      <c r="C39" s="7">
        <v>1.1100000000000001E-3</v>
      </c>
      <c r="D39" s="7">
        <v>1.2619999999999999E-2</v>
      </c>
      <c r="E39" s="8">
        <v>145424</v>
      </c>
      <c r="F39" s="6" t="s">
        <v>24</v>
      </c>
    </row>
    <row r="40" spans="1:6" x14ac:dyDescent="0.35">
      <c r="A40" s="6"/>
      <c r="B40" s="6" t="s">
        <v>81</v>
      </c>
      <c r="C40" s="7">
        <v>2.0000000000000002E-5</v>
      </c>
      <c r="D40" s="7">
        <v>2.3000000000000001E-4</v>
      </c>
      <c r="E40" s="8">
        <v>2649</v>
      </c>
      <c r="F40" s="6" t="s">
        <v>24</v>
      </c>
    </row>
    <row r="41" spans="1:6" x14ac:dyDescent="0.35">
      <c r="A41" s="6"/>
      <c r="B41" s="6" t="s">
        <v>77</v>
      </c>
      <c r="C41" s="7">
        <v>0</v>
      </c>
      <c r="D41" s="7">
        <v>0</v>
      </c>
      <c r="E41" s="8">
        <v>0</v>
      </c>
      <c r="F41" s="6" t="s">
        <v>24</v>
      </c>
    </row>
    <row r="42" spans="1:6" x14ac:dyDescent="0.35">
      <c r="A42" s="6"/>
      <c r="B42" s="6" t="s">
        <v>83</v>
      </c>
      <c r="C42" s="7">
        <v>0</v>
      </c>
      <c r="D42" s="7">
        <v>0</v>
      </c>
      <c r="E42" s="8">
        <v>0</v>
      </c>
      <c r="F42" s="6" t="s">
        <v>24</v>
      </c>
    </row>
    <row r="43" spans="1:6" x14ac:dyDescent="0.35">
      <c r="A43" s="6"/>
      <c r="B43" s="6" t="s">
        <v>86</v>
      </c>
      <c r="C43" s="7">
        <v>0</v>
      </c>
      <c r="D43" s="7">
        <v>0</v>
      </c>
      <c r="E43" s="8">
        <v>0</v>
      </c>
      <c r="F43" s="6" t="s">
        <v>24</v>
      </c>
    </row>
    <row r="44" spans="1:6" x14ac:dyDescent="0.35">
      <c r="A44" s="6"/>
      <c r="B44" s="6"/>
      <c r="C44" s="7"/>
      <c r="D44" s="7"/>
      <c r="E44" s="6"/>
      <c r="F44" s="6"/>
    </row>
    <row r="45" spans="1:6" x14ac:dyDescent="0.35">
      <c r="A45" s="6" t="s">
        <v>19</v>
      </c>
      <c r="B45" s="6"/>
      <c r="C45" s="7">
        <v>8.7840000000000001E-2</v>
      </c>
      <c r="D45" s="7">
        <v>1</v>
      </c>
      <c r="E45" s="8">
        <v>11523069</v>
      </c>
      <c r="F45" s="6" t="str">
        <f>F43</f>
        <v>AR</v>
      </c>
    </row>
    <row r="46" spans="1:6" x14ac:dyDescent="0.35">
      <c r="A46" s="6" t="s">
        <v>20</v>
      </c>
      <c r="B46" s="6"/>
      <c r="C46" s="7"/>
      <c r="D46" s="7"/>
      <c r="E46" s="8">
        <v>131189137</v>
      </c>
      <c r="F46" s="6" t="str">
        <f>F45</f>
        <v>AR</v>
      </c>
    </row>
    <row r="47" spans="1:6" x14ac:dyDescent="0.35">
      <c r="A47" s="6" t="s">
        <v>21</v>
      </c>
      <c r="B47" s="6"/>
      <c r="C47" s="7"/>
      <c r="D47" s="7"/>
      <c r="E47" s="6">
        <v>481</v>
      </c>
      <c r="F47" s="6" t="str">
        <f>F46</f>
        <v>AR</v>
      </c>
    </row>
    <row r="48" spans="1:6" x14ac:dyDescent="0.35">
      <c r="A48" s="6"/>
      <c r="B48" s="6"/>
      <c r="C48" s="7"/>
      <c r="D48" s="7"/>
      <c r="E48" s="6"/>
      <c r="F48" s="6"/>
    </row>
    <row r="49" spans="1:6" x14ac:dyDescent="0.35">
      <c r="A49" s="6" t="s">
        <v>25</v>
      </c>
      <c r="B49" s="6" t="s">
        <v>78</v>
      </c>
      <c r="C49" s="7">
        <v>4.1430000000000002E-2</v>
      </c>
      <c r="D49" s="7">
        <v>0.34142</v>
      </c>
      <c r="E49" s="8">
        <v>9457320</v>
      </c>
      <c r="F49" s="6" t="s">
        <v>25</v>
      </c>
    </row>
    <row r="50" spans="1:6" x14ac:dyDescent="0.35">
      <c r="A50" s="6"/>
      <c r="B50" s="6" t="s">
        <v>79</v>
      </c>
      <c r="C50" s="7">
        <v>3.024E-2</v>
      </c>
      <c r="D50" s="7">
        <v>0.24918999999999999</v>
      </c>
      <c r="E50" s="8">
        <v>6902571</v>
      </c>
      <c r="F50" s="6" t="s">
        <v>25</v>
      </c>
    </row>
    <row r="51" spans="1:6" x14ac:dyDescent="0.35">
      <c r="A51" s="6"/>
      <c r="B51" s="6" t="s">
        <v>80</v>
      </c>
      <c r="C51" s="7">
        <v>2.8549999999999999E-2</v>
      </c>
      <c r="D51" s="7">
        <v>0.23524999999999999</v>
      </c>
      <c r="E51" s="8">
        <v>6516521</v>
      </c>
      <c r="F51" s="6" t="s">
        <v>25</v>
      </c>
    </row>
    <row r="52" spans="1:6" x14ac:dyDescent="0.35">
      <c r="A52" s="6"/>
      <c r="B52" s="6" t="s">
        <v>77</v>
      </c>
      <c r="C52" s="7">
        <v>1.0359999999999999E-2</v>
      </c>
      <c r="D52" s="7">
        <v>8.5349999999999995E-2</v>
      </c>
      <c r="E52" s="8">
        <v>2364312</v>
      </c>
      <c r="F52" s="6" t="s">
        <v>25</v>
      </c>
    </row>
    <row r="53" spans="1:6" x14ac:dyDescent="0.35">
      <c r="A53" s="6"/>
      <c r="B53" s="6" t="s">
        <v>85</v>
      </c>
      <c r="C53" s="7">
        <v>4.7999999999999996E-3</v>
      </c>
      <c r="D53" s="7">
        <v>3.9570000000000001E-2</v>
      </c>
      <c r="E53" s="8">
        <v>1096000</v>
      </c>
      <c r="F53" s="6" t="s">
        <v>25</v>
      </c>
    </row>
    <row r="54" spans="1:6" x14ac:dyDescent="0.35">
      <c r="A54" s="6"/>
      <c r="B54" s="6" t="s">
        <v>84</v>
      </c>
      <c r="C54" s="7">
        <v>2.63E-3</v>
      </c>
      <c r="D54" s="7">
        <v>2.1680000000000001E-2</v>
      </c>
      <c r="E54" s="8">
        <v>600623</v>
      </c>
      <c r="F54" s="6" t="s">
        <v>25</v>
      </c>
    </row>
    <row r="55" spans="1:6" x14ac:dyDescent="0.35">
      <c r="A55" s="6"/>
      <c r="B55" s="6" t="s">
        <v>81</v>
      </c>
      <c r="C55" s="7">
        <v>1.6800000000000001E-3</v>
      </c>
      <c r="D55" s="7">
        <v>1.3860000000000001E-2</v>
      </c>
      <c r="E55" s="8">
        <v>383853</v>
      </c>
      <c r="F55" s="6" t="s">
        <v>25</v>
      </c>
    </row>
    <row r="56" spans="1:6" x14ac:dyDescent="0.35">
      <c r="A56" s="6"/>
      <c r="B56" s="6" t="s">
        <v>82</v>
      </c>
      <c r="C56" s="7">
        <v>1.66E-3</v>
      </c>
      <c r="D56" s="7">
        <v>1.3679999999999999E-2</v>
      </c>
      <c r="E56" s="8">
        <v>378826</v>
      </c>
      <c r="F56" s="6" t="s">
        <v>25</v>
      </c>
    </row>
    <row r="57" spans="1:6" x14ac:dyDescent="0.35">
      <c r="A57" s="6"/>
      <c r="B57" s="6" t="s">
        <v>83</v>
      </c>
      <c r="C57" s="7">
        <v>0</v>
      </c>
      <c r="D57" s="7">
        <v>0</v>
      </c>
      <c r="E57" s="8">
        <v>0</v>
      </c>
      <c r="F57" s="6" t="s">
        <v>25</v>
      </c>
    </row>
    <row r="58" spans="1:6" x14ac:dyDescent="0.35">
      <c r="A58" s="6"/>
      <c r="B58" s="6" t="s">
        <v>86</v>
      </c>
      <c r="C58" s="7">
        <v>0</v>
      </c>
      <c r="D58" s="7">
        <v>0</v>
      </c>
      <c r="E58" s="8">
        <v>0</v>
      </c>
      <c r="F58" s="6" t="s">
        <v>25</v>
      </c>
    </row>
    <row r="59" spans="1:6" x14ac:dyDescent="0.35">
      <c r="A59" s="6"/>
      <c r="B59" s="6"/>
      <c r="C59" s="7"/>
      <c r="D59" s="7"/>
      <c r="E59" s="6"/>
      <c r="F59" s="6"/>
    </row>
    <row r="60" spans="1:6" x14ac:dyDescent="0.35">
      <c r="A60" s="6" t="s">
        <v>19</v>
      </c>
      <c r="B60" s="6"/>
      <c r="C60" s="7">
        <v>0.12135</v>
      </c>
      <c r="D60" s="7">
        <v>1</v>
      </c>
      <c r="E60" s="8">
        <v>27700026</v>
      </c>
      <c r="F60" s="6" t="str">
        <f>F58</f>
        <v>AZ</v>
      </c>
    </row>
    <row r="61" spans="1:6" x14ac:dyDescent="0.35">
      <c r="A61" s="6" t="s">
        <v>20</v>
      </c>
      <c r="B61" s="6"/>
      <c r="C61" s="7"/>
      <c r="D61" s="7"/>
      <c r="E61" s="8">
        <v>228260473</v>
      </c>
      <c r="F61" s="6" t="str">
        <f>F60</f>
        <v>AZ</v>
      </c>
    </row>
    <row r="62" spans="1:6" x14ac:dyDescent="0.35">
      <c r="A62" s="6" t="s">
        <v>21</v>
      </c>
      <c r="B62" s="6"/>
      <c r="C62" s="7"/>
      <c r="D62" s="7"/>
      <c r="E62" s="6">
        <v>475</v>
      </c>
      <c r="F62" s="6" t="str">
        <f>F61</f>
        <v>AZ</v>
      </c>
    </row>
    <row r="63" spans="1:6" x14ac:dyDescent="0.35">
      <c r="A63" s="6"/>
      <c r="B63" s="6"/>
      <c r="C63" s="7"/>
      <c r="D63" s="7"/>
      <c r="E63" s="6"/>
      <c r="F63" s="6"/>
    </row>
    <row r="64" spans="1:6" x14ac:dyDescent="0.35">
      <c r="A64" s="6" t="s">
        <v>26</v>
      </c>
      <c r="B64" s="6" t="s">
        <v>78</v>
      </c>
      <c r="C64" s="7">
        <v>3.9890000000000002E-2</v>
      </c>
      <c r="D64" s="7">
        <v>0.49659999999999999</v>
      </c>
      <c r="E64" s="8">
        <v>207676866</v>
      </c>
      <c r="F64" s="6" t="s">
        <v>26</v>
      </c>
    </row>
    <row r="65" spans="1:6" x14ac:dyDescent="0.35">
      <c r="A65" s="6"/>
      <c r="B65" s="6" t="s">
        <v>79</v>
      </c>
      <c r="C65" s="7">
        <v>2.324E-2</v>
      </c>
      <c r="D65" s="7">
        <v>0.28936000000000001</v>
      </c>
      <c r="E65" s="8">
        <v>121009228</v>
      </c>
      <c r="F65" s="6" t="s">
        <v>26</v>
      </c>
    </row>
    <row r="66" spans="1:6" x14ac:dyDescent="0.35">
      <c r="A66" s="6"/>
      <c r="B66" s="6" t="s">
        <v>81</v>
      </c>
      <c r="C66" s="7">
        <v>6.6899999999999998E-3</v>
      </c>
      <c r="D66" s="7">
        <v>8.3260000000000001E-2</v>
      </c>
      <c r="E66" s="8">
        <v>34819802</v>
      </c>
      <c r="F66" s="6" t="s">
        <v>26</v>
      </c>
    </row>
    <row r="67" spans="1:6" x14ac:dyDescent="0.35">
      <c r="A67" s="6"/>
      <c r="B67" s="6" t="s">
        <v>85</v>
      </c>
      <c r="C67" s="7">
        <v>4.0299999999999997E-3</v>
      </c>
      <c r="D67" s="7">
        <v>5.0229999999999997E-2</v>
      </c>
      <c r="E67" s="8">
        <v>21005214</v>
      </c>
      <c r="F67" s="6" t="s">
        <v>26</v>
      </c>
    </row>
    <row r="68" spans="1:6" x14ac:dyDescent="0.35">
      <c r="A68" s="6"/>
      <c r="B68" s="6" t="s">
        <v>80</v>
      </c>
      <c r="C68" s="7">
        <v>3.1700000000000001E-3</v>
      </c>
      <c r="D68" s="7">
        <v>3.9419999999999997E-2</v>
      </c>
      <c r="E68" s="8">
        <v>16486196</v>
      </c>
      <c r="F68" s="6" t="s">
        <v>26</v>
      </c>
    </row>
    <row r="69" spans="1:6" x14ac:dyDescent="0.35">
      <c r="A69" s="6"/>
      <c r="B69" s="6" t="s">
        <v>82</v>
      </c>
      <c r="C69" s="7">
        <v>2.3600000000000001E-3</v>
      </c>
      <c r="D69" s="7">
        <v>2.9420000000000002E-2</v>
      </c>
      <c r="E69" s="8">
        <v>12305324</v>
      </c>
      <c r="F69" s="6" t="s">
        <v>26</v>
      </c>
    </row>
    <row r="70" spans="1:6" x14ac:dyDescent="0.35">
      <c r="A70" s="6"/>
      <c r="B70" s="6" t="s">
        <v>83</v>
      </c>
      <c r="C70" s="7">
        <v>8.0000000000000004E-4</v>
      </c>
      <c r="D70" s="7">
        <v>9.9299999999999996E-3</v>
      </c>
      <c r="E70" s="8">
        <v>4151683</v>
      </c>
      <c r="F70" s="6" t="s">
        <v>26</v>
      </c>
    </row>
    <row r="71" spans="1:6" x14ac:dyDescent="0.35">
      <c r="A71" s="6"/>
      <c r="B71" s="6" t="s">
        <v>84</v>
      </c>
      <c r="C71" s="7">
        <v>1.3999999999999999E-4</v>
      </c>
      <c r="D71" s="7">
        <v>1.7700000000000001E-3</v>
      </c>
      <c r="E71" s="8">
        <v>741537</v>
      </c>
      <c r="F71" s="6" t="s">
        <v>26</v>
      </c>
    </row>
    <row r="72" spans="1:6" x14ac:dyDescent="0.35">
      <c r="A72" s="6"/>
      <c r="B72" s="6" t="s">
        <v>77</v>
      </c>
      <c r="C72" s="7">
        <v>0</v>
      </c>
      <c r="D72" s="7">
        <v>0</v>
      </c>
      <c r="E72" s="8">
        <v>0</v>
      </c>
      <c r="F72" s="6" t="s">
        <v>26</v>
      </c>
    </row>
    <row r="73" spans="1:6" x14ac:dyDescent="0.35">
      <c r="A73" s="6"/>
      <c r="B73" s="6" t="s">
        <v>86</v>
      </c>
      <c r="C73" s="7">
        <v>0</v>
      </c>
      <c r="D73" s="7">
        <v>0</v>
      </c>
      <c r="E73" s="8">
        <v>0</v>
      </c>
      <c r="F73" s="6" t="s">
        <v>26</v>
      </c>
    </row>
    <row r="74" spans="1:6" x14ac:dyDescent="0.35">
      <c r="A74" s="6"/>
      <c r="B74" s="6"/>
      <c r="C74" s="7"/>
      <c r="D74" s="7"/>
      <c r="E74" s="6"/>
      <c r="F74" s="6"/>
    </row>
    <row r="75" spans="1:6" x14ac:dyDescent="0.35">
      <c r="A75" s="6" t="s">
        <v>19</v>
      </c>
      <c r="B75" s="6"/>
      <c r="C75" s="7">
        <v>8.0329999999999999E-2</v>
      </c>
      <c r="D75" s="7">
        <v>1</v>
      </c>
      <c r="E75" s="8">
        <v>418195850</v>
      </c>
      <c r="F75" s="6" t="str">
        <f>F73</f>
        <v>CA</v>
      </c>
    </row>
    <row r="76" spans="1:6" x14ac:dyDescent="0.35">
      <c r="A76" s="6" t="s">
        <v>20</v>
      </c>
      <c r="B76" s="6"/>
      <c r="C76" s="7"/>
      <c r="D76" s="7"/>
      <c r="E76" s="8">
        <v>5206248809</v>
      </c>
      <c r="F76" s="6" t="str">
        <f>F75</f>
        <v>CA</v>
      </c>
    </row>
    <row r="77" spans="1:6" x14ac:dyDescent="0.35">
      <c r="A77" s="6" t="s">
        <v>21</v>
      </c>
      <c r="B77" s="6"/>
      <c r="C77" s="7"/>
      <c r="D77" s="7"/>
      <c r="E77" s="6">
        <v>970</v>
      </c>
      <c r="F77" s="6" t="str">
        <f>F76</f>
        <v>CA</v>
      </c>
    </row>
    <row r="78" spans="1:6" x14ac:dyDescent="0.35">
      <c r="A78" s="6"/>
      <c r="B78" s="6"/>
      <c r="C78" s="7"/>
      <c r="D78" s="7"/>
      <c r="E78" s="6"/>
      <c r="F78" s="6"/>
    </row>
    <row r="79" spans="1:6" x14ac:dyDescent="0.35">
      <c r="A79" s="6" t="s">
        <v>27</v>
      </c>
      <c r="B79" s="6" t="s">
        <v>77</v>
      </c>
      <c r="C79" s="7">
        <v>4.1360000000000001E-2</v>
      </c>
      <c r="D79" s="7">
        <v>0.37867000000000001</v>
      </c>
      <c r="E79" s="8">
        <v>17457316</v>
      </c>
      <c r="F79" s="6" t="s">
        <v>27</v>
      </c>
    </row>
    <row r="80" spans="1:6" x14ac:dyDescent="0.35">
      <c r="A80" s="6"/>
      <c r="B80" s="6" t="s">
        <v>78</v>
      </c>
      <c r="C80" s="7">
        <v>2.8160000000000001E-2</v>
      </c>
      <c r="D80" s="7">
        <v>0.25781999999999999</v>
      </c>
      <c r="E80" s="8">
        <v>11886075</v>
      </c>
      <c r="F80" s="6" t="s">
        <v>27</v>
      </c>
    </row>
    <row r="81" spans="1:6" x14ac:dyDescent="0.35">
      <c r="A81" s="6"/>
      <c r="B81" s="6" t="s">
        <v>84</v>
      </c>
      <c r="C81" s="7">
        <v>2.1090000000000001E-2</v>
      </c>
      <c r="D81" s="7">
        <v>0.19306000000000001</v>
      </c>
      <c r="E81" s="8">
        <v>8900545</v>
      </c>
      <c r="F81" s="6" t="s">
        <v>27</v>
      </c>
    </row>
    <row r="82" spans="1:6" x14ac:dyDescent="0.35">
      <c r="A82" s="6"/>
      <c r="B82" s="6" t="s">
        <v>80</v>
      </c>
      <c r="C82" s="7">
        <v>1.282E-2</v>
      </c>
      <c r="D82" s="7">
        <v>0.11741</v>
      </c>
      <c r="E82" s="8">
        <v>5412859</v>
      </c>
      <c r="F82" s="6" t="s">
        <v>27</v>
      </c>
    </row>
    <row r="83" spans="1:6" x14ac:dyDescent="0.35">
      <c r="A83" s="6"/>
      <c r="B83" s="6" t="s">
        <v>79</v>
      </c>
      <c r="C83" s="7">
        <v>4.96E-3</v>
      </c>
      <c r="D83" s="7">
        <v>4.5449999999999997E-2</v>
      </c>
      <c r="E83" s="8">
        <v>2095144</v>
      </c>
      <c r="F83" s="6" t="s">
        <v>27</v>
      </c>
    </row>
    <row r="84" spans="1:6" x14ac:dyDescent="0.35">
      <c r="A84" s="6"/>
      <c r="B84" s="6" t="s">
        <v>82</v>
      </c>
      <c r="C84" s="7">
        <v>8.3000000000000001E-4</v>
      </c>
      <c r="D84" s="7">
        <v>7.5900000000000004E-3</v>
      </c>
      <c r="E84" s="8">
        <v>349787</v>
      </c>
      <c r="F84" s="6" t="s">
        <v>27</v>
      </c>
    </row>
    <row r="85" spans="1:6" x14ac:dyDescent="0.35">
      <c r="A85" s="6"/>
      <c r="B85" s="6" t="s">
        <v>83</v>
      </c>
      <c r="C85" s="7">
        <v>0</v>
      </c>
      <c r="D85" s="7">
        <v>0</v>
      </c>
      <c r="E85" s="8">
        <v>0</v>
      </c>
      <c r="F85" s="6" t="s">
        <v>27</v>
      </c>
    </row>
    <row r="86" spans="1:6" x14ac:dyDescent="0.35">
      <c r="A86" s="6"/>
      <c r="B86" s="6" t="s">
        <v>81</v>
      </c>
      <c r="C86" s="7">
        <v>0</v>
      </c>
      <c r="D86" s="7">
        <v>0</v>
      </c>
      <c r="E86" s="8">
        <v>0</v>
      </c>
      <c r="F86" s="6" t="s">
        <v>27</v>
      </c>
    </row>
    <row r="87" spans="1:6" x14ac:dyDescent="0.35">
      <c r="A87" s="6"/>
      <c r="B87" s="6" t="s">
        <v>85</v>
      </c>
      <c r="C87" s="7">
        <v>0</v>
      </c>
      <c r="D87" s="7">
        <v>0</v>
      </c>
      <c r="E87" s="8">
        <v>0</v>
      </c>
      <c r="F87" s="6" t="s">
        <v>27</v>
      </c>
    </row>
    <row r="88" spans="1:6" x14ac:dyDescent="0.35">
      <c r="A88" s="6"/>
      <c r="B88" s="6" t="s">
        <v>86</v>
      </c>
      <c r="C88" s="7">
        <v>0</v>
      </c>
      <c r="D88" s="7">
        <v>0</v>
      </c>
      <c r="E88" s="8">
        <v>0</v>
      </c>
      <c r="F88" s="6" t="s">
        <v>27</v>
      </c>
    </row>
    <row r="89" spans="1:6" x14ac:dyDescent="0.35">
      <c r="A89" s="6"/>
      <c r="B89" s="6"/>
      <c r="C89" s="7"/>
      <c r="D89" s="7"/>
      <c r="E89" s="6"/>
      <c r="F89" s="6"/>
    </row>
    <row r="90" spans="1:6" x14ac:dyDescent="0.35">
      <c r="A90" s="6" t="s">
        <v>19</v>
      </c>
      <c r="B90" s="6"/>
      <c r="C90" s="7">
        <v>0.10922999999999999</v>
      </c>
      <c r="D90" s="7">
        <v>1</v>
      </c>
      <c r="E90" s="8">
        <v>46101726</v>
      </c>
      <c r="F90" s="6" t="str">
        <f>F88</f>
        <v>CO</v>
      </c>
    </row>
    <row r="91" spans="1:6" x14ac:dyDescent="0.35">
      <c r="A91" s="6" t="s">
        <v>20</v>
      </c>
      <c r="B91" s="6"/>
      <c r="C91" s="7"/>
      <c r="D91" s="7"/>
      <c r="E91" s="8">
        <v>422071195</v>
      </c>
      <c r="F91" s="6" t="str">
        <f>F90</f>
        <v>CO</v>
      </c>
    </row>
    <row r="92" spans="1:6" x14ac:dyDescent="0.35">
      <c r="A92" s="6" t="s">
        <v>21</v>
      </c>
      <c r="B92" s="6"/>
      <c r="C92" s="7"/>
      <c r="D92" s="7"/>
      <c r="E92" s="6">
        <v>481</v>
      </c>
      <c r="F92" s="6" t="str">
        <f>F91</f>
        <v>CO</v>
      </c>
    </row>
    <row r="93" spans="1:6" x14ac:dyDescent="0.35">
      <c r="A93" s="6"/>
      <c r="B93" s="6"/>
      <c r="C93" s="7"/>
      <c r="D93" s="7"/>
      <c r="E93" s="6"/>
      <c r="F93" s="6"/>
    </row>
    <row r="94" spans="1:6" x14ac:dyDescent="0.35">
      <c r="A94" s="6" t="s">
        <v>28</v>
      </c>
      <c r="B94" s="6" t="s">
        <v>77</v>
      </c>
      <c r="C94" s="7">
        <v>0.1537</v>
      </c>
      <c r="D94" s="7">
        <v>0.81177999999999995</v>
      </c>
      <c r="E94" s="8">
        <v>99199825</v>
      </c>
      <c r="F94" s="6" t="s">
        <v>28</v>
      </c>
    </row>
    <row r="95" spans="1:6" x14ac:dyDescent="0.35">
      <c r="A95" s="6"/>
      <c r="B95" s="6" t="s">
        <v>78</v>
      </c>
      <c r="C95" s="7">
        <v>2.188E-2</v>
      </c>
      <c r="D95" s="7">
        <v>0.11554</v>
      </c>
      <c r="E95" s="8">
        <v>14119051</v>
      </c>
      <c r="F95" s="6" t="s">
        <v>28</v>
      </c>
    </row>
    <row r="96" spans="1:6" x14ac:dyDescent="0.35">
      <c r="A96" s="6"/>
      <c r="B96" s="6" t="s">
        <v>80</v>
      </c>
      <c r="C96" s="7">
        <v>8.6599999999999993E-3</v>
      </c>
      <c r="D96" s="7">
        <v>4.5740000000000003E-2</v>
      </c>
      <c r="E96" s="8">
        <v>5589265</v>
      </c>
      <c r="F96" s="6" t="s">
        <v>28</v>
      </c>
    </row>
    <row r="97" spans="1:6" x14ac:dyDescent="0.35">
      <c r="A97" s="6"/>
      <c r="B97" s="6" t="s">
        <v>79</v>
      </c>
      <c r="C97" s="7">
        <v>2.49E-3</v>
      </c>
      <c r="D97" s="7">
        <v>1.315E-2</v>
      </c>
      <c r="E97" s="8">
        <v>1607532</v>
      </c>
      <c r="F97" s="6" t="s">
        <v>28</v>
      </c>
    </row>
    <row r="98" spans="1:6" x14ac:dyDescent="0.35">
      <c r="A98" s="6"/>
      <c r="B98" s="6" t="s">
        <v>81</v>
      </c>
      <c r="C98" s="7">
        <v>1.1100000000000001E-3</v>
      </c>
      <c r="D98" s="7">
        <v>5.8700000000000002E-3</v>
      </c>
      <c r="E98" s="8">
        <v>717501</v>
      </c>
      <c r="F98" s="6" t="s">
        <v>28</v>
      </c>
    </row>
    <row r="99" spans="1:6" x14ac:dyDescent="0.35">
      <c r="A99" s="6"/>
      <c r="B99" s="6" t="s">
        <v>85</v>
      </c>
      <c r="C99" s="7">
        <v>8.7000000000000001E-4</v>
      </c>
      <c r="D99" s="7">
        <v>4.5900000000000003E-3</v>
      </c>
      <c r="E99" s="8">
        <v>561260</v>
      </c>
      <c r="F99" s="6" t="s">
        <v>28</v>
      </c>
    </row>
    <row r="100" spans="1:6" x14ac:dyDescent="0.35">
      <c r="A100" s="6"/>
      <c r="B100" s="6" t="s">
        <v>86</v>
      </c>
      <c r="C100" s="7">
        <v>6.0999999999999997E-4</v>
      </c>
      <c r="D100" s="7">
        <v>3.2100000000000002E-3</v>
      </c>
      <c r="E100" s="8">
        <v>391842</v>
      </c>
      <c r="F100" s="6" t="s">
        <v>28</v>
      </c>
    </row>
    <row r="101" spans="1:6" x14ac:dyDescent="0.35">
      <c r="A101" s="6"/>
      <c r="B101" s="6" t="s">
        <v>82</v>
      </c>
      <c r="C101" s="7">
        <v>2.0000000000000002E-5</v>
      </c>
      <c r="D101" s="7">
        <v>1.1E-4</v>
      </c>
      <c r="E101" s="8">
        <v>13552</v>
      </c>
      <c r="F101" s="6" t="s">
        <v>28</v>
      </c>
    </row>
    <row r="102" spans="1:6" x14ac:dyDescent="0.35">
      <c r="A102" s="6"/>
      <c r="B102" s="6" t="s">
        <v>83</v>
      </c>
      <c r="C102" s="7">
        <v>0</v>
      </c>
      <c r="D102" s="7">
        <v>0</v>
      </c>
      <c r="E102" s="8">
        <v>0</v>
      </c>
      <c r="F102" s="6" t="s">
        <v>28</v>
      </c>
    </row>
    <row r="103" spans="1:6" x14ac:dyDescent="0.35">
      <c r="A103" s="6"/>
      <c r="B103" s="6" t="s">
        <v>84</v>
      </c>
      <c r="C103" s="7">
        <v>0</v>
      </c>
      <c r="D103" s="7">
        <v>0</v>
      </c>
      <c r="E103" s="8">
        <v>0</v>
      </c>
      <c r="F103" s="6" t="s">
        <v>28</v>
      </c>
    </row>
    <row r="104" spans="1:6" x14ac:dyDescent="0.35">
      <c r="A104" s="6"/>
      <c r="B104" s="6"/>
      <c r="C104" s="7"/>
      <c r="D104" s="7"/>
      <c r="E104" s="6"/>
      <c r="F104" s="6"/>
    </row>
    <row r="105" spans="1:6" x14ac:dyDescent="0.35">
      <c r="A105" s="6" t="s">
        <v>19</v>
      </c>
      <c r="B105" s="6"/>
      <c r="C105" s="7">
        <v>0.18934000000000001</v>
      </c>
      <c r="D105" s="7">
        <v>1</v>
      </c>
      <c r="E105" s="8">
        <v>122199828</v>
      </c>
      <c r="F105" s="6" t="str">
        <f>F103</f>
        <v>CT</v>
      </c>
    </row>
    <row r="106" spans="1:6" x14ac:dyDescent="0.35">
      <c r="A106" s="6" t="s">
        <v>20</v>
      </c>
      <c r="B106" s="6"/>
      <c r="C106" s="7"/>
      <c r="D106" s="7"/>
      <c r="E106" s="8">
        <v>645397416</v>
      </c>
      <c r="F106" s="6" t="str">
        <f>F105</f>
        <v>CT</v>
      </c>
    </row>
    <row r="107" spans="1:6" x14ac:dyDescent="0.35">
      <c r="A107" s="6" t="s">
        <v>21</v>
      </c>
      <c r="B107" s="6"/>
      <c r="C107" s="7"/>
      <c r="D107" s="7"/>
      <c r="E107" s="6">
        <v>485</v>
      </c>
      <c r="F107" s="6" t="str">
        <f>F106</f>
        <v>CT</v>
      </c>
    </row>
    <row r="108" spans="1:6" x14ac:dyDescent="0.35">
      <c r="A108" s="6"/>
      <c r="B108" s="6"/>
      <c r="C108" s="7"/>
      <c r="D108" s="7"/>
      <c r="E108" s="6"/>
      <c r="F108" s="6"/>
    </row>
    <row r="109" spans="1:6" x14ac:dyDescent="0.35">
      <c r="A109" s="6" t="s">
        <v>29</v>
      </c>
      <c r="B109" s="6" t="s">
        <v>78</v>
      </c>
      <c r="C109" s="7">
        <v>5.8790000000000002E-2</v>
      </c>
      <c r="D109" s="7">
        <v>0.52464</v>
      </c>
      <c r="E109" s="8">
        <v>8041491</v>
      </c>
      <c r="F109" s="6" t="s">
        <v>29</v>
      </c>
    </row>
    <row r="110" spans="1:6" x14ac:dyDescent="0.35">
      <c r="A110" s="6"/>
      <c r="B110" s="6" t="s">
        <v>77</v>
      </c>
      <c r="C110" s="7">
        <v>1.9709999999999998E-2</v>
      </c>
      <c r="D110" s="7">
        <v>0.17591999999999999</v>
      </c>
      <c r="E110" s="8">
        <v>2696490</v>
      </c>
      <c r="F110" s="6" t="s">
        <v>29</v>
      </c>
    </row>
    <row r="111" spans="1:6" x14ac:dyDescent="0.35">
      <c r="A111" s="6"/>
      <c r="B111" s="6" t="s">
        <v>79</v>
      </c>
      <c r="C111" s="7">
        <v>1.9089999999999999E-2</v>
      </c>
      <c r="D111" s="7">
        <v>0.17033999999999999</v>
      </c>
      <c r="E111" s="8">
        <v>2610858</v>
      </c>
      <c r="F111" s="6" t="s">
        <v>29</v>
      </c>
    </row>
    <row r="112" spans="1:6" x14ac:dyDescent="0.35">
      <c r="A112" s="6"/>
      <c r="B112" s="6" t="s">
        <v>84</v>
      </c>
      <c r="C112" s="7">
        <v>6.43E-3</v>
      </c>
      <c r="D112" s="7">
        <v>5.7340000000000002E-2</v>
      </c>
      <c r="E112" s="8">
        <v>878869</v>
      </c>
      <c r="F112" s="6" t="s">
        <v>29</v>
      </c>
    </row>
    <row r="113" spans="1:6" x14ac:dyDescent="0.35">
      <c r="A113" s="6"/>
      <c r="B113" s="6" t="s">
        <v>85</v>
      </c>
      <c r="C113" s="7">
        <v>4.0800000000000003E-3</v>
      </c>
      <c r="D113" s="7">
        <v>3.6420000000000001E-2</v>
      </c>
      <c r="E113" s="8">
        <v>558235</v>
      </c>
      <c r="F113" s="6" t="s">
        <v>29</v>
      </c>
    </row>
    <row r="114" spans="1:6" x14ac:dyDescent="0.35">
      <c r="A114" s="6"/>
      <c r="B114" s="6" t="s">
        <v>81</v>
      </c>
      <c r="C114" s="7">
        <v>1.99E-3</v>
      </c>
      <c r="D114" s="7">
        <v>1.779E-2</v>
      </c>
      <c r="E114" s="8">
        <v>272646</v>
      </c>
      <c r="F114" s="6" t="s">
        <v>29</v>
      </c>
    </row>
    <row r="115" spans="1:6" x14ac:dyDescent="0.35">
      <c r="A115" s="6"/>
      <c r="B115" s="6" t="s">
        <v>82</v>
      </c>
      <c r="C115" s="7">
        <v>1.97E-3</v>
      </c>
      <c r="D115" s="7">
        <v>1.7559999999999999E-2</v>
      </c>
      <c r="E115" s="8">
        <v>269100</v>
      </c>
      <c r="F115" s="6" t="s">
        <v>29</v>
      </c>
    </row>
    <row r="116" spans="1:6" x14ac:dyDescent="0.35">
      <c r="A116" s="6"/>
      <c r="B116" s="6" t="s">
        <v>80</v>
      </c>
      <c r="C116" s="7">
        <v>0</v>
      </c>
      <c r="D116" s="7">
        <v>0</v>
      </c>
      <c r="E116" s="8">
        <v>0</v>
      </c>
      <c r="F116" s="6" t="s">
        <v>29</v>
      </c>
    </row>
    <row r="117" spans="1:6" x14ac:dyDescent="0.35">
      <c r="A117" s="6"/>
      <c r="B117" s="6" t="s">
        <v>83</v>
      </c>
      <c r="C117" s="7">
        <v>0</v>
      </c>
      <c r="D117" s="7">
        <v>0</v>
      </c>
      <c r="E117" s="8">
        <v>0</v>
      </c>
      <c r="F117" s="6" t="s">
        <v>29</v>
      </c>
    </row>
    <row r="118" spans="1:6" x14ac:dyDescent="0.35">
      <c r="A118" s="6"/>
      <c r="B118" s="6" t="s">
        <v>86</v>
      </c>
      <c r="C118" s="7">
        <v>0</v>
      </c>
      <c r="D118" s="7">
        <v>0</v>
      </c>
      <c r="E118" s="8">
        <v>0</v>
      </c>
      <c r="F118" s="6" t="s">
        <v>29</v>
      </c>
    </row>
    <row r="119" spans="1:6" x14ac:dyDescent="0.35">
      <c r="A119" s="6"/>
      <c r="B119" s="6"/>
      <c r="C119" s="7"/>
      <c r="D119" s="7"/>
      <c r="E119" s="6"/>
      <c r="F119" s="6"/>
    </row>
    <row r="120" spans="1:6" x14ac:dyDescent="0.35">
      <c r="A120" s="6" t="s">
        <v>19</v>
      </c>
      <c r="B120" s="6"/>
      <c r="C120" s="7">
        <v>0.11206000000000001</v>
      </c>
      <c r="D120" s="7">
        <v>1</v>
      </c>
      <c r="E120" s="8">
        <v>15327689</v>
      </c>
      <c r="F120" s="6" t="str">
        <f>F118</f>
        <v>DC</v>
      </c>
    </row>
    <row r="121" spans="1:6" x14ac:dyDescent="0.35">
      <c r="A121" s="6" t="s">
        <v>20</v>
      </c>
      <c r="B121" s="6"/>
      <c r="C121" s="7"/>
      <c r="D121" s="7"/>
      <c r="E121" s="8">
        <v>136776167</v>
      </c>
      <c r="F121" s="6" t="str">
        <f>F120</f>
        <v>DC</v>
      </c>
    </row>
    <row r="122" spans="1:6" x14ac:dyDescent="0.35">
      <c r="A122" s="6" t="s">
        <v>21</v>
      </c>
      <c r="B122" s="6"/>
      <c r="C122" s="7"/>
      <c r="D122" s="7"/>
      <c r="E122" s="6">
        <v>364</v>
      </c>
      <c r="F122" s="6" t="str">
        <f>F121</f>
        <v>DC</v>
      </c>
    </row>
    <row r="123" spans="1:6" x14ac:dyDescent="0.35">
      <c r="A123" s="6"/>
      <c r="B123" s="6"/>
      <c r="C123" s="7"/>
      <c r="D123" s="7"/>
      <c r="E123" s="6"/>
      <c r="F123" s="6"/>
    </row>
    <row r="124" spans="1:6" x14ac:dyDescent="0.35">
      <c r="A124" s="6" t="s">
        <v>30</v>
      </c>
      <c r="B124" s="6" t="s">
        <v>79</v>
      </c>
      <c r="C124" s="7">
        <v>2.495E-2</v>
      </c>
      <c r="D124" s="7">
        <v>0.29859999999999998</v>
      </c>
      <c r="E124" s="8">
        <v>1743944</v>
      </c>
      <c r="F124" s="6" t="s">
        <v>30</v>
      </c>
    </row>
    <row r="125" spans="1:6" x14ac:dyDescent="0.35">
      <c r="A125" s="6"/>
      <c r="B125" s="6" t="s">
        <v>78</v>
      </c>
      <c r="C125" s="7">
        <v>2.3959999999999999E-2</v>
      </c>
      <c r="D125" s="7">
        <v>0.28681000000000001</v>
      </c>
      <c r="E125" s="8">
        <v>1675074</v>
      </c>
      <c r="F125" s="6" t="s">
        <v>30</v>
      </c>
    </row>
    <row r="126" spans="1:6" x14ac:dyDescent="0.35">
      <c r="A126" s="6"/>
      <c r="B126" s="6" t="s">
        <v>77</v>
      </c>
      <c r="C126" s="7">
        <v>1.099E-2</v>
      </c>
      <c r="D126" s="7">
        <v>0.13152</v>
      </c>
      <c r="E126" s="8">
        <v>768137</v>
      </c>
      <c r="F126" s="6" t="s">
        <v>30</v>
      </c>
    </row>
    <row r="127" spans="1:6" x14ac:dyDescent="0.35">
      <c r="A127" s="6"/>
      <c r="B127" s="6" t="s">
        <v>84</v>
      </c>
      <c r="C127" s="7">
        <v>1.0030000000000001E-2</v>
      </c>
      <c r="D127" s="7">
        <v>0.12</v>
      </c>
      <c r="E127" s="8">
        <v>700862</v>
      </c>
      <c r="F127" s="6" t="s">
        <v>30</v>
      </c>
    </row>
    <row r="128" spans="1:6" x14ac:dyDescent="0.35">
      <c r="A128" s="6"/>
      <c r="B128" s="6" t="s">
        <v>85</v>
      </c>
      <c r="C128" s="7">
        <v>6.8700000000000002E-3</v>
      </c>
      <c r="D128" s="7">
        <v>8.2210000000000005E-2</v>
      </c>
      <c r="E128" s="8">
        <v>480125</v>
      </c>
      <c r="F128" s="6" t="s">
        <v>30</v>
      </c>
    </row>
    <row r="129" spans="1:6" x14ac:dyDescent="0.35">
      <c r="A129" s="6"/>
      <c r="B129" s="6" t="s">
        <v>83</v>
      </c>
      <c r="C129" s="7">
        <v>4.64E-3</v>
      </c>
      <c r="D129" s="7">
        <v>5.552E-2</v>
      </c>
      <c r="E129" s="8">
        <v>324231</v>
      </c>
      <c r="F129" s="6" t="s">
        <v>30</v>
      </c>
    </row>
    <row r="130" spans="1:6" x14ac:dyDescent="0.35">
      <c r="A130" s="6"/>
      <c r="B130" s="6" t="s">
        <v>80</v>
      </c>
      <c r="C130" s="7">
        <v>1.8400000000000001E-3</v>
      </c>
      <c r="D130" s="7">
        <v>2.206E-2</v>
      </c>
      <c r="E130" s="8">
        <v>128833</v>
      </c>
      <c r="F130" s="6" t="s">
        <v>30</v>
      </c>
    </row>
    <row r="131" spans="1:6" x14ac:dyDescent="0.35">
      <c r="A131" s="6"/>
      <c r="B131" s="6" t="s">
        <v>82</v>
      </c>
      <c r="C131" s="7">
        <v>2.7E-4</v>
      </c>
      <c r="D131" s="7">
        <v>3.29E-3</v>
      </c>
      <c r="E131" s="8">
        <v>19186</v>
      </c>
      <c r="F131" s="6" t="s">
        <v>30</v>
      </c>
    </row>
    <row r="132" spans="1:6" x14ac:dyDescent="0.35">
      <c r="A132" s="6"/>
      <c r="B132" s="6" t="s">
        <v>81</v>
      </c>
      <c r="C132" s="7">
        <v>0</v>
      </c>
      <c r="D132" s="7">
        <v>0</v>
      </c>
      <c r="E132" s="8">
        <v>0</v>
      </c>
      <c r="F132" s="6" t="s">
        <v>30</v>
      </c>
    </row>
    <row r="133" spans="1:6" x14ac:dyDescent="0.35">
      <c r="A133" s="6"/>
      <c r="B133" s="6" t="s">
        <v>86</v>
      </c>
      <c r="C133" s="7">
        <v>0</v>
      </c>
      <c r="D133" s="7">
        <v>0</v>
      </c>
      <c r="E133" s="8">
        <v>0</v>
      </c>
      <c r="F133" s="6" t="s">
        <v>30</v>
      </c>
    </row>
    <row r="134" spans="1:6" x14ac:dyDescent="0.35">
      <c r="A134" s="6"/>
      <c r="B134" s="6"/>
      <c r="C134" s="7"/>
      <c r="D134" s="7"/>
      <c r="E134" s="6"/>
      <c r="F134" s="6"/>
    </row>
    <row r="135" spans="1:6" x14ac:dyDescent="0.35">
      <c r="A135" s="6" t="s">
        <v>19</v>
      </c>
      <c r="B135" s="6"/>
      <c r="C135" s="7">
        <v>8.3549999999999999E-2</v>
      </c>
      <c r="D135" s="7">
        <v>1</v>
      </c>
      <c r="E135" s="8">
        <v>5840392</v>
      </c>
      <c r="F135" s="6" t="str">
        <f>F133</f>
        <v>DE</v>
      </c>
    </row>
    <row r="136" spans="1:6" x14ac:dyDescent="0.35">
      <c r="A136" s="6" t="s">
        <v>20</v>
      </c>
      <c r="B136" s="6"/>
      <c r="C136" s="7"/>
      <c r="D136" s="7"/>
      <c r="E136" s="8">
        <v>69900350</v>
      </c>
      <c r="F136" s="6" t="str">
        <f>F135</f>
        <v>DE</v>
      </c>
    </row>
    <row r="137" spans="1:6" x14ac:dyDescent="0.35">
      <c r="A137" s="6" t="s">
        <v>21</v>
      </c>
      <c r="B137" s="6"/>
      <c r="C137" s="7"/>
      <c r="D137" s="7"/>
      <c r="E137" s="6">
        <v>359</v>
      </c>
      <c r="F137" s="6" t="str">
        <f>F136</f>
        <v>DE</v>
      </c>
    </row>
    <row r="138" spans="1:6" x14ac:dyDescent="0.35">
      <c r="A138" s="6"/>
      <c r="B138" s="6"/>
      <c r="C138" s="7"/>
      <c r="D138" s="7"/>
      <c r="E138" s="6"/>
      <c r="F138" s="6"/>
    </row>
    <row r="139" spans="1:6" x14ac:dyDescent="0.35">
      <c r="A139" s="6" t="s">
        <v>31</v>
      </c>
      <c r="B139" s="6" t="s">
        <v>79</v>
      </c>
      <c r="C139" s="7">
        <v>6.5699999999999995E-2</v>
      </c>
      <c r="D139" s="7">
        <v>0.46722999999999998</v>
      </c>
      <c r="E139" s="8">
        <v>24540666</v>
      </c>
      <c r="F139" s="6" t="s">
        <v>31</v>
      </c>
    </row>
    <row r="140" spans="1:6" x14ac:dyDescent="0.35">
      <c r="A140" s="6"/>
      <c r="B140" s="6" t="s">
        <v>78</v>
      </c>
      <c r="C140" s="7">
        <v>4.1430000000000002E-2</v>
      </c>
      <c r="D140" s="7">
        <v>0.29459999999999997</v>
      </c>
      <c r="E140" s="8">
        <v>15473465</v>
      </c>
      <c r="F140" s="6" t="s">
        <v>31</v>
      </c>
    </row>
    <row r="141" spans="1:6" x14ac:dyDescent="0.35">
      <c r="A141" s="6"/>
      <c r="B141" s="6" t="s">
        <v>77</v>
      </c>
      <c r="C141" s="7">
        <v>1.6119999999999999E-2</v>
      </c>
      <c r="D141" s="7">
        <v>0.11465</v>
      </c>
      <c r="E141" s="8">
        <v>6021647</v>
      </c>
      <c r="F141" s="6" t="s">
        <v>31</v>
      </c>
    </row>
    <row r="142" spans="1:6" x14ac:dyDescent="0.35">
      <c r="A142" s="6"/>
      <c r="B142" s="6" t="s">
        <v>80</v>
      </c>
      <c r="C142" s="7">
        <v>9.0600000000000003E-3</v>
      </c>
      <c r="D142" s="7">
        <v>6.4430000000000001E-2</v>
      </c>
      <c r="E142" s="8">
        <v>3384204</v>
      </c>
      <c r="F142" s="6" t="s">
        <v>31</v>
      </c>
    </row>
    <row r="143" spans="1:6" x14ac:dyDescent="0.35">
      <c r="A143" s="6"/>
      <c r="B143" s="6" t="s">
        <v>85</v>
      </c>
      <c r="C143" s="7">
        <v>3.0300000000000001E-3</v>
      </c>
      <c r="D143" s="7">
        <v>2.1520000000000001E-2</v>
      </c>
      <c r="E143" s="8">
        <v>1130363</v>
      </c>
      <c r="F143" s="6" t="s">
        <v>31</v>
      </c>
    </row>
    <row r="144" spans="1:6" x14ac:dyDescent="0.35">
      <c r="A144" s="6"/>
      <c r="B144" s="6" t="s">
        <v>84</v>
      </c>
      <c r="C144" s="7">
        <v>2.9499999999999999E-3</v>
      </c>
      <c r="D144" s="7">
        <v>2.0979999999999999E-2</v>
      </c>
      <c r="E144" s="8">
        <v>1102176</v>
      </c>
      <c r="F144" s="6" t="s">
        <v>31</v>
      </c>
    </row>
    <row r="145" spans="1:6" x14ac:dyDescent="0.35">
      <c r="A145" s="6"/>
      <c r="B145" s="6" t="s">
        <v>82</v>
      </c>
      <c r="C145" s="7">
        <v>2.33E-3</v>
      </c>
      <c r="D145" s="7">
        <v>1.6590000000000001E-2</v>
      </c>
      <c r="E145" s="8">
        <v>871509</v>
      </c>
      <c r="F145" s="6" t="s">
        <v>31</v>
      </c>
    </row>
    <row r="146" spans="1:6" x14ac:dyDescent="0.35">
      <c r="A146" s="6"/>
      <c r="B146" s="6" t="s">
        <v>83</v>
      </c>
      <c r="C146" s="7">
        <v>0</v>
      </c>
      <c r="D146" s="7">
        <v>0</v>
      </c>
      <c r="E146" s="8">
        <v>0</v>
      </c>
      <c r="F146" s="6" t="s">
        <v>31</v>
      </c>
    </row>
    <row r="147" spans="1:6" x14ac:dyDescent="0.35">
      <c r="A147" s="6"/>
      <c r="B147" s="6" t="s">
        <v>81</v>
      </c>
      <c r="C147" s="7">
        <v>0</v>
      </c>
      <c r="D147" s="7">
        <v>0</v>
      </c>
      <c r="E147" s="8">
        <v>0</v>
      </c>
      <c r="F147" s="6" t="s">
        <v>31</v>
      </c>
    </row>
    <row r="148" spans="1:6" x14ac:dyDescent="0.35">
      <c r="A148" s="6"/>
      <c r="B148" s="6" t="s">
        <v>86</v>
      </c>
      <c r="C148" s="7">
        <v>0</v>
      </c>
      <c r="D148" s="7">
        <v>0</v>
      </c>
      <c r="E148" s="8">
        <v>0</v>
      </c>
      <c r="F148" s="6" t="s">
        <v>31</v>
      </c>
    </row>
    <row r="149" spans="1:6" x14ac:dyDescent="0.35">
      <c r="A149" s="6"/>
      <c r="B149" s="6"/>
      <c r="C149" s="7"/>
      <c r="D149" s="7"/>
      <c r="E149" s="6"/>
      <c r="F149" s="6"/>
    </row>
    <row r="150" spans="1:6" x14ac:dyDescent="0.35">
      <c r="A150" s="6" t="s">
        <v>19</v>
      </c>
      <c r="B150" s="6"/>
      <c r="C150" s="7">
        <v>0.14063000000000001</v>
      </c>
      <c r="D150" s="7">
        <v>1</v>
      </c>
      <c r="E150" s="8">
        <v>52524030</v>
      </c>
      <c r="F150" s="6" t="str">
        <f>F148</f>
        <v>FL</v>
      </c>
    </row>
    <row r="151" spans="1:6" x14ac:dyDescent="0.35">
      <c r="A151" s="6" t="s">
        <v>20</v>
      </c>
      <c r="B151" s="6"/>
      <c r="C151" s="7"/>
      <c r="D151" s="7"/>
      <c r="E151" s="8">
        <v>373498670</v>
      </c>
      <c r="F151" s="6" t="str">
        <f>F150</f>
        <v>FL</v>
      </c>
    </row>
    <row r="152" spans="1:6" x14ac:dyDescent="0.35">
      <c r="A152" s="6" t="s">
        <v>21</v>
      </c>
      <c r="B152" s="6"/>
      <c r="C152" s="7"/>
      <c r="D152" s="7"/>
      <c r="E152" s="6">
        <v>468</v>
      </c>
      <c r="F152" s="6" t="str">
        <f>F151</f>
        <v>FL</v>
      </c>
    </row>
    <row r="153" spans="1:6" x14ac:dyDescent="0.35">
      <c r="A153" s="6"/>
      <c r="B153" s="6"/>
      <c r="C153" s="7"/>
      <c r="D153" s="7"/>
      <c r="E153" s="6"/>
      <c r="F153" s="6"/>
    </row>
    <row r="154" spans="1:6" x14ac:dyDescent="0.35">
      <c r="A154" s="6" t="s">
        <v>32</v>
      </c>
      <c r="B154" s="6" t="s">
        <v>77</v>
      </c>
      <c r="C154" s="7">
        <v>1.372E-2</v>
      </c>
      <c r="D154" s="7">
        <v>0.36092999999999997</v>
      </c>
      <c r="E154" s="8">
        <v>4444751</v>
      </c>
      <c r="F154" s="6" t="s">
        <v>32</v>
      </c>
    </row>
    <row r="155" spans="1:6" x14ac:dyDescent="0.35">
      <c r="A155" s="6"/>
      <c r="B155" s="6" t="s">
        <v>78</v>
      </c>
      <c r="C155" s="7">
        <v>1.201E-2</v>
      </c>
      <c r="D155" s="7">
        <v>0.31591000000000002</v>
      </c>
      <c r="E155" s="8">
        <v>3890279</v>
      </c>
      <c r="F155" s="6" t="s">
        <v>32</v>
      </c>
    </row>
    <row r="156" spans="1:6" x14ac:dyDescent="0.35">
      <c r="A156" s="6"/>
      <c r="B156" s="6" t="s">
        <v>85</v>
      </c>
      <c r="C156" s="7">
        <v>4.3499999999999997E-3</v>
      </c>
      <c r="D156" s="7">
        <v>0.1144</v>
      </c>
      <c r="E156" s="8">
        <v>1408791</v>
      </c>
      <c r="F156" s="6" t="s">
        <v>32</v>
      </c>
    </row>
    <row r="157" spans="1:6" x14ac:dyDescent="0.35">
      <c r="A157" s="6"/>
      <c r="B157" s="6" t="s">
        <v>79</v>
      </c>
      <c r="C157" s="7">
        <v>3.64E-3</v>
      </c>
      <c r="D157" s="7">
        <v>9.5699999999999993E-2</v>
      </c>
      <c r="E157" s="8">
        <v>1178537</v>
      </c>
      <c r="F157" s="6" t="s">
        <v>32</v>
      </c>
    </row>
    <row r="158" spans="1:6" x14ac:dyDescent="0.35">
      <c r="A158" s="6"/>
      <c r="B158" s="6" t="s">
        <v>82</v>
      </c>
      <c r="C158" s="7">
        <v>2.5200000000000001E-3</v>
      </c>
      <c r="D158" s="7">
        <v>6.6220000000000001E-2</v>
      </c>
      <c r="E158" s="8">
        <v>815471</v>
      </c>
      <c r="F158" s="6" t="s">
        <v>32</v>
      </c>
    </row>
    <row r="159" spans="1:6" x14ac:dyDescent="0.35">
      <c r="A159" s="6"/>
      <c r="B159" s="6" t="s">
        <v>84</v>
      </c>
      <c r="C159" s="7">
        <v>1.7799999999999999E-3</v>
      </c>
      <c r="D159" s="7">
        <v>4.684E-2</v>
      </c>
      <c r="E159" s="8">
        <v>576878</v>
      </c>
      <c r="F159" s="6" t="s">
        <v>32</v>
      </c>
    </row>
    <row r="160" spans="1:6" x14ac:dyDescent="0.35">
      <c r="A160" s="6"/>
      <c r="B160" s="6" t="s">
        <v>80</v>
      </c>
      <c r="C160" s="7">
        <v>0</v>
      </c>
      <c r="D160" s="7">
        <v>0</v>
      </c>
      <c r="E160" s="8">
        <v>0</v>
      </c>
      <c r="F160" s="6" t="s">
        <v>32</v>
      </c>
    </row>
    <row r="161" spans="1:6" x14ac:dyDescent="0.35">
      <c r="A161" s="6"/>
      <c r="B161" s="6" t="s">
        <v>83</v>
      </c>
      <c r="C161" s="7">
        <v>0</v>
      </c>
      <c r="D161" s="7">
        <v>0</v>
      </c>
      <c r="E161" s="8">
        <v>0</v>
      </c>
      <c r="F161" s="6" t="s">
        <v>32</v>
      </c>
    </row>
    <row r="162" spans="1:6" x14ac:dyDescent="0.35">
      <c r="A162" s="6"/>
      <c r="B162" s="6" t="s">
        <v>81</v>
      </c>
      <c r="C162" s="7">
        <v>0</v>
      </c>
      <c r="D162" s="7">
        <v>0</v>
      </c>
      <c r="E162" s="8">
        <v>0</v>
      </c>
      <c r="F162" s="6" t="s">
        <v>32</v>
      </c>
    </row>
    <row r="163" spans="1:6" x14ac:dyDescent="0.35">
      <c r="A163" s="6"/>
      <c r="B163" s="6" t="s">
        <v>86</v>
      </c>
      <c r="C163" s="7">
        <v>0</v>
      </c>
      <c r="D163" s="7">
        <v>0</v>
      </c>
      <c r="E163" s="8">
        <v>0</v>
      </c>
      <c r="F163" s="6" t="s">
        <v>32</v>
      </c>
    </row>
    <row r="164" spans="1:6" x14ac:dyDescent="0.35">
      <c r="A164" s="6"/>
      <c r="B164" s="6"/>
      <c r="C164" s="7"/>
      <c r="D164" s="7"/>
      <c r="E164" s="6"/>
      <c r="F164" s="6"/>
    </row>
    <row r="165" spans="1:6" x14ac:dyDescent="0.35">
      <c r="A165" s="6" t="s">
        <v>19</v>
      </c>
      <c r="B165" s="6"/>
      <c r="C165" s="7">
        <v>3.8019999999999998E-2</v>
      </c>
      <c r="D165" s="7">
        <v>1</v>
      </c>
      <c r="E165" s="8">
        <v>12314707</v>
      </c>
      <c r="F165" s="6" t="str">
        <f>F163</f>
        <v>GA</v>
      </c>
    </row>
    <row r="166" spans="1:6" x14ac:dyDescent="0.35">
      <c r="A166" s="6" t="s">
        <v>20</v>
      </c>
      <c r="B166" s="6"/>
      <c r="C166" s="7"/>
      <c r="D166" s="7"/>
      <c r="E166" s="8">
        <v>323931365</v>
      </c>
      <c r="F166" s="6" t="str">
        <f>F165</f>
        <v>GA</v>
      </c>
    </row>
    <row r="167" spans="1:6" x14ac:dyDescent="0.35">
      <c r="A167" s="6" t="s">
        <v>21</v>
      </c>
      <c r="B167" s="6"/>
      <c r="C167" s="7"/>
      <c r="D167" s="7"/>
      <c r="E167" s="6">
        <v>520</v>
      </c>
      <c r="F167" s="6" t="str">
        <f>F166</f>
        <v>GA</v>
      </c>
    </row>
    <row r="168" spans="1:6" x14ac:dyDescent="0.35">
      <c r="A168" s="6"/>
      <c r="B168" s="6"/>
      <c r="C168" s="7"/>
      <c r="D168" s="7"/>
      <c r="E168" s="6"/>
      <c r="F168" s="6"/>
    </row>
    <row r="169" spans="1:6" x14ac:dyDescent="0.35">
      <c r="A169" s="6" t="s">
        <v>33</v>
      </c>
      <c r="B169" s="6" t="s">
        <v>78</v>
      </c>
      <c r="C169" s="7">
        <v>1.8489999999999999E-2</v>
      </c>
      <c r="D169" s="7">
        <v>0.63068000000000002</v>
      </c>
      <c r="E169" s="8">
        <v>3187876</v>
      </c>
      <c r="F169" s="6" t="s">
        <v>33</v>
      </c>
    </row>
    <row r="170" spans="1:6" x14ac:dyDescent="0.35">
      <c r="A170" s="6"/>
      <c r="B170" s="6" t="s">
        <v>79</v>
      </c>
      <c r="C170" s="7">
        <v>7.7400000000000004E-3</v>
      </c>
      <c r="D170" s="7">
        <v>0.26384000000000002</v>
      </c>
      <c r="E170" s="8">
        <v>1333625</v>
      </c>
      <c r="F170" s="6" t="s">
        <v>33</v>
      </c>
    </row>
    <row r="171" spans="1:6" x14ac:dyDescent="0.35">
      <c r="A171" s="6"/>
      <c r="B171" s="6" t="s">
        <v>80</v>
      </c>
      <c r="C171" s="7">
        <v>2.8500000000000001E-3</v>
      </c>
      <c r="D171" s="7">
        <v>9.7269999999999995E-2</v>
      </c>
      <c r="E171" s="8">
        <v>491671</v>
      </c>
      <c r="F171" s="6" t="s">
        <v>33</v>
      </c>
    </row>
    <row r="172" spans="1:6" x14ac:dyDescent="0.35">
      <c r="A172" s="6"/>
      <c r="B172" s="6" t="s">
        <v>84</v>
      </c>
      <c r="C172" s="7">
        <v>1.7000000000000001E-4</v>
      </c>
      <c r="D172" s="7">
        <v>5.9100000000000003E-3</v>
      </c>
      <c r="E172" s="8">
        <v>29872</v>
      </c>
      <c r="F172" s="6" t="s">
        <v>33</v>
      </c>
    </row>
    <row r="173" spans="1:6" x14ac:dyDescent="0.35">
      <c r="A173" s="6"/>
      <c r="B173" s="6" t="s">
        <v>82</v>
      </c>
      <c r="C173" s="7">
        <v>6.9999999999999994E-5</v>
      </c>
      <c r="D173" s="7">
        <v>2.3E-3</v>
      </c>
      <c r="E173" s="8">
        <v>11610</v>
      </c>
      <c r="F173" s="6" t="s">
        <v>33</v>
      </c>
    </row>
    <row r="174" spans="1:6" x14ac:dyDescent="0.35">
      <c r="A174" s="6"/>
      <c r="B174" s="6" t="s">
        <v>77</v>
      </c>
      <c r="C174" s="7">
        <v>0</v>
      </c>
      <c r="D174" s="7">
        <v>0</v>
      </c>
      <c r="E174" s="8">
        <v>0</v>
      </c>
      <c r="F174" s="6" t="s">
        <v>33</v>
      </c>
    </row>
    <row r="175" spans="1:6" x14ac:dyDescent="0.35">
      <c r="A175" s="6"/>
      <c r="B175" s="6" t="s">
        <v>83</v>
      </c>
      <c r="C175" s="7">
        <v>0</v>
      </c>
      <c r="D175" s="7">
        <v>0</v>
      </c>
      <c r="E175" s="8">
        <v>0</v>
      </c>
      <c r="F175" s="6" t="s">
        <v>33</v>
      </c>
    </row>
    <row r="176" spans="1:6" x14ac:dyDescent="0.35">
      <c r="A176" s="6"/>
      <c r="B176" s="6" t="s">
        <v>81</v>
      </c>
      <c r="C176" s="7">
        <v>0</v>
      </c>
      <c r="D176" s="7">
        <v>0</v>
      </c>
      <c r="E176" s="8">
        <v>0</v>
      </c>
      <c r="F176" s="6" t="s">
        <v>33</v>
      </c>
    </row>
    <row r="177" spans="1:6" x14ac:dyDescent="0.35">
      <c r="A177" s="6"/>
      <c r="B177" s="6" t="s">
        <v>85</v>
      </c>
      <c r="C177" s="7">
        <v>0</v>
      </c>
      <c r="D177" s="7">
        <v>0</v>
      </c>
      <c r="E177" s="8">
        <v>0</v>
      </c>
      <c r="F177" s="6" t="s">
        <v>33</v>
      </c>
    </row>
    <row r="178" spans="1:6" x14ac:dyDescent="0.35">
      <c r="A178" s="6"/>
      <c r="B178" s="6" t="s">
        <v>86</v>
      </c>
      <c r="C178" s="7">
        <v>0</v>
      </c>
      <c r="D178" s="7">
        <v>0</v>
      </c>
      <c r="E178" s="8">
        <v>0</v>
      </c>
      <c r="F178" s="6" t="s">
        <v>33</v>
      </c>
    </row>
    <row r="179" spans="1:6" x14ac:dyDescent="0.35">
      <c r="A179" s="6"/>
      <c r="B179" s="6"/>
      <c r="C179" s="7"/>
      <c r="D179" s="7"/>
      <c r="E179" s="6"/>
      <c r="F179" s="6"/>
    </row>
    <row r="180" spans="1:6" x14ac:dyDescent="0.35">
      <c r="A180" s="6" t="s">
        <v>19</v>
      </c>
      <c r="B180" s="6"/>
      <c r="C180" s="7">
        <v>2.9319999999999999E-2</v>
      </c>
      <c r="D180" s="7">
        <v>1</v>
      </c>
      <c r="E180" s="8">
        <v>5054654</v>
      </c>
      <c r="F180" s="6" t="str">
        <f>F178</f>
        <v>HI</v>
      </c>
    </row>
    <row r="181" spans="1:6" x14ac:dyDescent="0.35">
      <c r="A181" s="6" t="s">
        <v>20</v>
      </c>
      <c r="B181" s="6"/>
      <c r="C181" s="7"/>
      <c r="D181" s="7"/>
      <c r="E181" s="8">
        <v>172391412</v>
      </c>
      <c r="F181" s="6" t="str">
        <f>F180</f>
        <v>HI</v>
      </c>
    </row>
    <row r="182" spans="1:6" x14ac:dyDescent="0.35">
      <c r="A182" s="6" t="s">
        <v>21</v>
      </c>
      <c r="B182" s="6"/>
      <c r="C182" s="7"/>
      <c r="D182" s="7"/>
      <c r="E182" s="6">
        <v>364</v>
      </c>
      <c r="F182" s="6" t="str">
        <f>F181</f>
        <v>HI</v>
      </c>
    </row>
    <row r="183" spans="1:6" x14ac:dyDescent="0.35">
      <c r="A183" s="6"/>
      <c r="B183" s="6"/>
      <c r="C183" s="7"/>
      <c r="D183" s="7"/>
      <c r="E183" s="6"/>
      <c r="F183" s="6"/>
    </row>
    <row r="184" spans="1:6" x14ac:dyDescent="0.35">
      <c r="A184" s="6" t="s">
        <v>34</v>
      </c>
      <c r="B184" s="6" t="s">
        <v>78</v>
      </c>
      <c r="C184" s="7">
        <v>3.9379999999999998E-2</v>
      </c>
      <c r="D184" s="7">
        <v>0.41982999999999998</v>
      </c>
      <c r="E184" s="8">
        <v>15227625</v>
      </c>
      <c r="F184" s="6" t="s">
        <v>34</v>
      </c>
    </row>
    <row r="185" spans="1:6" x14ac:dyDescent="0.35">
      <c r="A185" s="6"/>
      <c r="B185" s="6" t="s">
        <v>77</v>
      </c>
      <c r="C185" s="7">
        <v>2.0219999999999998E-2</v>
      </c>
      <c r="D185" s="7">
        <v>0.21557999999999999</v>
      </c>
      <c r="E185" s="8">
        <v>7819352</v>
      </c>
      <c r="F185" s="6" t="s">
        <v>34</v>
      </c>
    </row>
    <row r="186" spans="1:6" x14ac:dyDescent="0.35">
      <c r="A186" s="6"/>
      <c r="B186" s="6" t="s">
        <v>79</v>
      </c>
      <c r="C186" s="7">
        <v>1.721E-2</v>
      </c>
      <c r="D186" s="7">
        <v>0.18351999999999999</v>
      </c>
      <c r="E186" s="8">
        <v>6656432</v>
      </c>
      <c r="F186" s="6" t="s">
        <v>34</v>
      </c>
    </row>
    <row r="187" spans="1:6" x14ac:dyDescent="0.35">
      <c r="A187" s="6"/>
      <c r="B187" s="6" t="s">
        <v>80</v>
      </c>
      <c r="C187" s="7">
        <v>6.8300000000000001E-3</v>
      </c>
      <c r="D187" s="7">
        <v>7.2770000000000001E-2</v>
      </c>
      <c r="E187" s="8">
        <v>2639324</v>
      </c>
      <c r="F187" s="6" t="s">
        <v>34</v>
      </c>
    </row>
    <row r="188" spans="1:6" x14ac:dyDescent="0.35">
      <c r="A188" s="6"/>
      <c r="B188" s="6" t="s">
        <v>82</v>
      </c>
      <c r="C188" s="7">
        <v>3.4199999999999999E-3</v>
      </c>
      <c r="D188" s="7">
        <v>3.6459999999999999E-2</v>
      </c>
      <c r="E188" s="8">
        <v>1322403</v>
      </c>
      <c r="F188" s="6" t="s">
        <v>34</v>
      </c>
    </row>
    <row r="189" spans="1:6" x14ac:dyDescent="0.35">
      <c r="A189" s="6"/>
      <c r="B189" s="6" t="s">
        <v>86</v>
      </c>
      <c r="C189" s="7">
        <v>2.7499999999999998E-3</v>
      </c>
      <c r="D189" s="7">
        <v>2.9340000000000001E-2</v>
      </c>
      <c r="E189" s="8">
        <v>1064321</v>
      </c>
      <c r="F189" s="6" t="s">
        <v>34</v>
      </c>
    </row>
    <row r="190" spans="1:6" x14ac:dyDescent="0.35">
      <c r="A190" s="6"/>
      <c r="B190" s="6" t="s">
        <v>85</v>
      </c>
      <c r="C190" s="7">
        <v>2.14E-3</v>
      </c>
      <c r="D190" s="7">
        <v>2.2839999999999999E-2</v>
      </c>
      <c r="E190" s="8">
        <v>828469</v>
      </c>
      <c r="F190" s="6" t="s">
        <v>34</v>
      </c>
    </row>
    <row r="191" spans="1:6" x14ac:dyDescent="0.35">
      <c r="A191" s="6"/>
      <c r="B191" s="6" t="s">
        <v>84</v>
      </c>
      <c r="C191" s="7">
        <v>1.8400000000000001E-3</v>
      </c>
      <c r="D191" s="7">
        <v>1.9650000000000001E-2</v>
      </c>
      <c r="E191" s="8">
        <v>712594</v>
      </c>
      <c r="F191" s="6" t="s">
        <v>34</v>
      </c>
    </row>
    <row r="192" spans="1:6" x14ac:dyDescent="0.35">
      <c r="A192" s="6"/>
      <c r="B192" s="6" t="s">
        <v>83</v>
      </c>
      <c r="C192" s="7">
        <v>0</v>
      </c>
      <c r="D192" s="7">
        <v>0</v>
      </c>
      <c r="E192" s="8">
        <v>0</v>
      </c>
      <c r="F192" s="6" t="s">
        <v>34</v>
      </c>
    </row>
    <row r="193" spans="1:6" x14ac:dyDescent="0.35">
      <c r="A193" s="6"/>
      <c r="B193" s="6" t="s">
        <v>81</v>
      </c>
      <c r="C193" s="7">
        <v>0</v>
      </c>
      <c r="D193" s="7">
        <v>0</v>
      </c>
      <c r="E193" s="8">
        <v>0</v>
      </c>
      <c r="F193" s="6" t="s">
        <v>34</v>
      </c>
    </row>
    <row r="194" spans="1:6" x14ac:dyDescent="0.35">
      <c r="A194" s="6"/>
      <c r="B194" s="6"/>
      <c r="C194" s="7"/>
      <c r="D194" s="7"/>
      <c r="E194" s="6"/>
      <c r="F194" s="6"/>
    </row>
    <row r="195" spans="1:6" x14ac:dyDescent="0.35">
      <c r="A195" s="6" t="s">
        <v>19</v>
      </c>
      <c r="B195" s="6"/>
      <c r="C195" s="7">
        <v>9.3799999999999994E-2</v>
      </c>
      <c r="D195" s="7">
        <v>1</v>
      </c>
      <c r="E195" s="8">
        <v>36270520</v>
      </c>
      <c r="F195" s="6" t="str">
        <f>F193</f>
        <v>IA</v>
      </c>
    </row>
    <row r="196" spans="1:6" x14ac:dyDescent="0.35">
      <c r="A196" s="6" t="s">
        <v>20</v>
      </c>
      <c r="B196" s="6"/>
      <c r="C196" s="7"/>
      <c r="D196" s="7"/>
      <c r="E196" s="8">
        <v>386688889</v>
      </c>
      <c r="F196" s="6" t="str">
        <f>F195</f>
        <v>IA</v>
      </c>
    </row>
    <row r="197" spans="1:6" x14ac:dyDescent="0.35">
      <c r="A197" s="6" t="s">
        <v>21</v>
      </c>
      <c r="B197" s="6"/>
      <c r="C197" s="7"/>
      <c r="D197" s="7"/>
      <c r="E197" s="6">
        <v>415</v>
      </c>
      <c r="F197" s="6" t="str">
        <f>F196</f>
        <v>IA</v>
      </c>
    </row>
    <row r="198" spans="1:6" x14ac:dyDescent="0.35">
      <c r="A198" s="6"/>
      <c r="B198" s="6"/>
      <c r="C198" s="7"/>
      <c r="D198" s="7"/>
      <c r="E198" s="6"/>
      <c r="F198" s="6"/>
    </row>
    <row r="199" spans="1:6" x14ac:dyDescent="0.35">
      <c r="A199" s="6" t="s">
        <v>35</v>
      </c>
      <c r="B199" s="6" t="s">
        <v>77</v>
      </c>
      <c r="C199" s="7">
        <v>6.6909999999999997E-2</v>
      </c>
      <c r="D199" s="7">
        <v>0.53015999999999996</v>
      </c>
      <c r="E199" s="8">
        <v>6216651</v>
      </c>
      <c r="F199" s="6" t="s">
        <v>35</v>
      </c>
    </row>
    <row r="200" spans="1:6" x14ac:dyDescent="0.35">
      <c r="A200" s="6"/>
      <c r="B200" s="6" t="s">
        <v>78</v>
      </c>
      <c r="C200" s="7">
        <v>3.5529999999999999E-2</v>
      </c>
      <c r="D200" s="7">
        <v>0.28151999999999999</v>
      </c>
      <c r="E200" s="8">
        <v>3301128</v>
      </c>
      <c r="F200" s="6" t="s">
        <v>35</v>
      </c>
    </row>
    <row r="201" spans="1:6" x14ac:dyDescent="0.35">
      <c r="A201" s="6"/>
      <c r="B201" s="6" t="s">
        <v>84</v>
      </c>
      <c r="C201" s="7">
        <v>7.7200000000000003E-3</v>
      </c>
      <c r="D201" s="7">
        <v>6.1150000000000003E-2</v>
      </c>
      <c r="E201" s="8">
        <v>717101</v>
      </c>
      <c r="F201" s="6" t="s">
        <v>35</v>
      </c>
    </row>
    <row r="202" spans="1:6" x14ac:dyDescent="0.35">
      <c r="A202" s="6"/>
      <c r="B202" s="6" t="s">
        <v>79</v>
      </c>
      <c r="C202" s="7">
        <v>6.6800000000000002E-3</v>
      </c>
      <c r="D202" s="7">
        <v>5.2920000000000002E-2</v>
      </c>
      <c r="E202" s="8">
        <v>620496</v>
      </c>
      <c r="F202" s="6" t="s">
        <v>35</v>
      </c>
    </row>
    <row r="203" spans="1:6" x14ac:dyDescent="0.35">
      <c r="A203" s="6"/>
      <c r="B203" s="6" t="s">
        <v>80</v>
      </c>
      <c r="C203" s="7">
        <v>5.0299999999999997E-3</v>
      </c>
      <c r="D203" s="7">
        <v>3.9870000000000003E-2</v>
      </c>
      <c r="E203" s="8">
        <v>467572</v>
      </c>
      <c r="F203" s="6" t="s">
        <v>35</v>
      </c>
    </row>
    <row r="204" spans="1:6" x14ac:dyDescent="0.35">
      <c r="A204" s="6"/>
      <c r="B204" s="6" t="s">
        <v>85</v>
      </c>
      <c r="C204" s="7">
        <v>2.31E-3</v>
      </c>
      <c r="D204" s="7">
        <v>1.8290000000000001E-2</v>
      </c>
      <c r="E204" s="8">
        <v>214467</v>
      </c>
      <c r="F204" s="6" t="s">
        <v>35</v>
      </c>
    </row>
    <row r="205" spans="1:6" x14ac:dyDescent="0.35">
      <c r="A205" s="6"/>
      <c r="B205" s="6" t="s">
        <v>82</v>
      </c>
      <c r="C205" s="7">
        <v>2.0300000000000001E-3</v>
      </c>
      <c r="D205" s="7">
        <v>1.6080000000000001E-2</v>
      </c>
      <c r="E205" s="8">
        <v>188599</v>
      </c>
      <c r="F205" s="6" t="s">
        <v>35</v>
      </c>
    </row>
    <row r="206" spans="1:6" x14ac:dyDescent="0.35">
      <c r="A206" s="6"/>
      <c r="B206" s="6" t="s">
        <v>83</v>
      </c>
      <c r="C206" s="7">
        <v>0</v>
      </c>
      <c r="D206" s="7">
        <v>0</v>
      </c>
      <c r="E206" s="8">
        <v>0</v>
      </c>
      <c r="F206" s="6" t="s">
        <v>35</v>
      </c>
    </row>
    <row r="207" spans="1:6" x14ac:dyDescent="0.35">
      <c r="A207" s="6"/>
      <c r="B207" s="6" t="s">
        <v>81</v>
      </c>
      <c r="C207" s="7">
        <v>0</v>
      </c>
      <c r="D207" s="7">
        <v>0</v>
      </c>
      <c r="E207" s="8">
        <v>0</v>
      </c>
      <c r="F207" s="6" t="s">
        <v>35</v>
      </c>
    </row>
    <row r="208" spans="1:6" x14ac:dyDescent="0.35">
      <c r="A208" s="6"/>
      <c r="B208" s="6" t="s">
        <v>86</v>
      </c>
      <c r="C208" s="7">
        <v>0</v>
      </c>
      <c r="D208" s="7">
        <v>0</v>
      </c>
      <c r="E208" s="8">
        <v>0</v>
      </c>
      <c r="F208" s="6" t="s">
        <v>35</v>
      </c>
    </row>
    <row r="209" spans="1:6" x14ac:dyDescent="0.35">
      <c r="A209" s="6"/>
      <c r="B209" s="6"/>
      <c r="C209" s="7"/>
      <c r="D209" s="7"/>
      <c r="E209" s="6"/>
      <c r="F209" s="6"/>
    </row>
    <row r="210" spans="1:6" x14ac:dyDescent="0.35">
      <c r="A210" s="6" t="s">
        <v>19</v>
      </c>
      <c r="B210" s="6"/>
      <c r="C210" s="7">
        <v>0.12620999999999999</v>
      </c>
      <c r="D210" s="7">
        <v>1</v>
      </c>
      <c r="E210" s="8">
        <v>11726014</v>
      </c>
      <c r="F210" s="6" t="str">
        <f>F208</f>
        <v>ID</v>
      </c>
    </row>
    <row r="211" spans="1:6" x14ac:dyDescent="0.35">
      <c r="A211" s="6" t="s">
        <v>20</v>
      </c>
      <c r="B211" s="6"/>
      <c r="C211" s="7"/>
      <c r="D211" s="7"/>
      <c r="E211" s="8">
        <v>92911123</v>
      </c>
      <c r="F211" s="6" t="str">
        <f>F210</f>
        <v>ID</v>
      </c>
    </row>
    <row r="212" spans="1:6" x14ac:dyDescent="0.35">
      <c r="A212" s="6" t="s">
        <v>21</v>
      </c>
      <c r="B212" s="6"/>
      <c r="C212" s="7"/>
      <c r="D212" s="7"/>
      <c r="E212" s="6">
        <v>485</v>
      </c>
      <c r="F212" s="6" t="str">
        <f>F211</f>
        <v>ID</v>
      </c>
    </row>
    <row r="213" spans="1:6" x14ac:dyDescent="0.35">
      <c r="A213" s="6"/>
      <c r="B213" s="6"/>
      <c r="C213" s="7"/>
      <c r="D213" s="7"/>
      <c r="E213" s="6"/>
      <c r="F213" s="6"/>
    </row>
    <row r="214" spans="1:6" x14ac:dyDescent="0.35">
      <c r="A214" s="6" t="s">
        <v>36</v>
      </c>
      <c r="B214" s="6" t="s">
        <v>78</v>
      </c>
      <c r="C214" s="7">
        <v>3.8249999999999999E-2</v>
      </c>
      <c r="D214" s="7">
        <v>0.37886999999999998</v>
      </c>
      <c r="E214" s="8">
        <v>66378841</v>
      </c>
      <c r="F214" s="6" t="s">
        <v>36</v>
      </c>
    </row>
    <row r="215" spans="1:6" x14ac:dyDescent="0.35">
      <c r="A215" s="6"/>
      <c r="B215" s="6" t="s">
        <v>77</v>
      </c>
      <c r="C215" s="7">
        <v>2.878E-2</v>
      </c>
      <c r="D215" s="7">
        <v>0.28511999999999998</v>
      </c>
      <c r="E215" s="8">
        <v>49953380</v>
      </c>
      <c r="F215" s="6" t="s">
        <v>36</v>
      </c>
    </row>
    <row r="216" spans="1:6" x14ac:dyDescent="0.35">
      <c r="A216" s="6"/>
      <c r="B216" s="6" t="s">
        <v>79</v>
      </c>
      <c r="C216" s="7">
        <v>2.2339999999999999E-2</v>
      </c>
      <c r="D216" s="7">
        <v>0.22134000000000001</v>
      </c>
      <c r="E216" s="8">
        <v>38778785</v>
      </c>
      <c r="F216" s="6" t="s">
        <v>36</v>
      </c>
    </row>
    <row r="217" spans="1:6" x14ac:dyDescent="0.35">
      <c r="A217" s="6"/>
      <c r="B217" s="6" t="s">
        <v>80</v>
      </c>
      <c r="C217" s="7">
        <v>5.8399999999999997E-3</v>
      </c>
      <c r="D217" s="7">
        <v>5.7849999999999999E-2</v>
      </c>
      <c r="E217" s="8">
        <v>10134879</v>
      </c>
      <c r="F217" s="6" t="s">
        <v>36</v>
      </c>
    </row>
    <row r="218" spans="1:6" x14ac:dyDescent="0.35">
      <c r="A218" s="6"/>
      <c r="B218" s="6" t="s">
        <v>82</v>
      </c>
      <c r="C218" s="7">
        <v>1.9400000000000001E-3</v>
      </c>
      <c r="D218" s="7">
        <v>1.917E-2</v>
      </c>
      <c r="E218" s="8">
        <v>3359273</v>
      </c>
      <c r="F218" s="6" t="s">
        <v>36</v>
      </c>
    </row>
    <row r="219" spans="1:6" x14ac:dyDescent="0.35">
      <c r="A219" s="6"/>
      <c r="B219" s="6" t="s">
        <v>84</v>
      </c>
      <c r="C219" s="7">
        <v>1.67E-3</v>
      </c>
      <c r="D219" s="7">
        <v>1.6490000000000001E-2</v>
      </c>
      <c r="E219" s="8">
        <v>2889914</v>
      </c>
      <c r="F219" s="6" t="s">
        <v>36</v>
      </c>
    </row>
    <row r="220" spans="1:6" x14ac:dyDescent="0.35">
      <c r="A220" s="6"/>
      <c r="B220" s="6" t="s">
        <v>86</v>
      </c>
      <c r="C220" s="7">
        <v>1.6100000000000001E-3</v>
      </c>
      <c r="D220" s="7">
        <v>1.5939999999999999E-2</v>
      </c>
      <c r="E220" s="8">
        <v>2793503</v>
      </c>
      <c r="F220" s="6" t="s">
        <v>36</v>
      </c>
    </row>
    <row r="221" spans="1:6" x14ac:dyDescent="0.35">
      <c r="A221" s="6"/>
      <c r="B221" s="6" t="s">
        <v>85</v>
      </c>
      <c r="C221" s="7">
        <v>5.2999999999999998E-4</v>
      </c>
      <c r="D221" s="7">
        <v>5.2199999999999998E-3</v>
      </c>
      <c r="E221" s="8">
        <v>915184</v>
      </c>
      <c r="F221" s="6" t="s">
        <v>36</v>
      </c>
    </row>
    <row r="222" spans="1:6" x14ac:dyDescent="0.35">
      <c r="A222" s="6"/>
      <c r="B222" s="6" t="s">
        <v>83</v>
      </c>
      <c r="C222" s="7">
        <v>0</v>
      </c>
      <c r="D222" s="7">
        <v>0</v>
      </c>
      <c r="E222" s="8">
        <v>0</v>
      </c>
      <c r="F222" s="6" t="s">
        <v>36</v>
      </c>
    </row>
    <row r="223" spans="1:6" x14ac:dyDescent="0.35">
      <c r="A223" s="6"/>
      <c r="B223" s="6" t="s">
        <v>81</v>
      </c>
      <c r="C223" s="7">
        <v>0</v>
      </c>
      <c r="D223" s="7">
        <v>0</v>
      </c>
      <c r="E223" s="8">
        <v>0</v>
      </c>
      <c r="F223" s="6" t="s">
        <v>36</v>
      </c>
    </row>
    <row r="224" spans="1:6" x14ac:dyDescent="0.35">
      <c r="A224" s="6"/>
      <c r="B224" s="6"/>
      <c r="C224" s="7"/>
      <c r="D224" s="7"/>
      <c r="E224" s="6"/>
      <c r="F224" s="6"/>
    </row>
    <row r="225" spans="1:6" x14ac:dyDescent="0.35">
      <c r="A225" s="6" t="s">
        <v>19</v>
      </c>
      <c r="B225" s="6"/>
      <c r="C225" s="7">
        <v>0.10095</v>
      </c>
      <c r="D225" s="7">
        <v>1</v>
      </c>
      <c r="E225" s="8">
        <v>175203759</v>
      </c>
      <c r="F225" s="6" t="str">
        <f>F223</f>
        <v>IL</v>
      </c>
    </row>
    <row r="226" spans="1:6" x14ac:dyDescent="0.35">
      <c r="A226" s="6" t="s">
        <v>20</v>
      </c>
      <c r="B226" s="6"/>
      <c r="C226" s="7"/>
      <c r="D226" s="7"/>
      <c r="E226" s="8">
        <v>1735596056</v>
      </c>
      <c r="F226" s="6" t="str">
        <f>F225</f>
        <v>IL</v>
      </c>
    </row>
    <row r="227" spans="1:6" x14ac:dyDescent="0.35">
      <c r="A227" s="6" t="s">
        <v>21</v>
      </c>
      <c r="B227" s="6"/>
      <c r="C227" s="7"/>
      <c r="D227" s="7"/>
      <c r="E227" s="6">
        <v>480</v>
      </c>
      <c r="F227" s="6" t="str">
        <f>F226</f>
        <v>IL</v>
      </c>
    </row>
    <row r="228" spans="1:6" x14ac:dyDescent="0.35">
      <c r="A228" s="6"/>
      <c r="B228" s="6"/>
      <c r="C228" s="7"/>
      <c r="D228" s="7"/>
      <c r="E228" s="6"/>
      <c r="F228" s="6"/>
    </row>
    <row r="229" spans="1:6" x14ac:dyDescent="0.35">
      <c r="A229" s="6" t="s">
        <v>37</v>
      </c>
      <c r="B229" s="6" t="s">
        <v>78</v>
      </c>
      <c r="C229" s="7">
        <v>6.8229999999999999E-2</v>
      </c>
      <c r="D229" s="7">
        <v>0.59636</v>
      </c>
      <c r="E229" s="8">
        <v>17078060</v>
      </c>
      <c r="F229" s="6" t="s">
        <v>37</v>
      </c>
    </row>
    <row r="230" spans="1:6" x14ac:dyDescent="0.35">
      <c r="A230" s="6"/>
      <c r="B230" s="6" t="s">
        <v>81</v>
      </c>
      <c r="C230" s="7">
        <v>1.1310000000000001E-2</v>
      </c>
      <c r="D230" s="7">
        <v>9.8839999999999997E-2</v>
      </c>
      <c r="E230" s="8">
        <v>2830455</v>
      </c>
      <c r="F230" s="6" t="s">
        <v>37</v>
      </c>
    </row>
    <row r="231" spans="1:6" x14ac:dyDescent="0.35">
      <c r="A231" s="6"/>
      <c r="B231" s="6" t="s">
        <v>83</v>
      </c>
      <c r="C231" s="7">
        <v>1.026E-2</v>
      </c>
      <c r="D231" s="7">
        <v>8.9649999999999994E-2</v>
      </c>
      <c r="E231" s="8">
        <v>2567231</v>
      </c>
      <c r="F231" s="6" t="s">
        <v>37</v>
      </c>
    </row>
    <row r="232" spans="1:6" x14ac:dyDescent="0.35">
      <c r="A232" s="6"/>
      <c r="B232" s="6" t="s">
        <v>77</v>
      </c>
      <c r="C232" s="7">
        <v>8.2199999999999999E-3</v>
      </c>
      <c r="D232" s="7">
        <v>7.1859999999999993E-2</v>
      </c>
      <c r="E232" s="8">
        <v>2057752</v>
      </c>
      <c r="F232" s="6" t="s">
        <v>37</v>
      </c>
    </row>
    <row r="233" spans="1:6" x14ac:dyDescent="0.35">
      <c r="A233" s="6"/>
      <c r="B233" s="6" t="s">
        <v>79</v>
      </c>
      <c r="C233" s="7">
        <v>8.1799999999999998E-3</v>
      </c>
      <c r="D233" s="7">
        <v>7.1540000000000006E-2</v>
      </c>
      <c r="E233" s="8">
        <v>2048617</v>
      </c>
      <c r="F233" s="6" t="s">
        <v>37</v>
      </c>
    </row>
    <row r="234" spans="1:6" x14ac:dyDescent="0.35">
      <c r="A234" s="6"/>
      <c r="B234" s="6" t="s">
        <v>80</v>
      </c>
      <c r="C234" s="7">
        <v>6.1900000000000002E-3</v>
      </c>
      <c r="D234" s="7">
        <v>5.407E-2</v>
      </c>
      <c r="E234" s="8">
        <v>1548546</v>
      </c>
      <c r="F234" s="6" t="s">
        <v>37</v>
      </c>
    </row>
    <row r="235" spans="1:6" x14ac:dyDescent="0.35">
      <c r="A235" s="6"/>
      <c r="B235" s="6" t="s">
        <v>85</v>
      </c>
      <c r="C235" s="7">
        <v>1.0200000000000001E-3</v>
      </c>
      <c r="D235" s="7">
        <v>8.9300000000000004E-3</v>
      </c>
      <c r="E235" s="8">
        <v>255621</v>
      </c>
      <c r="F235" s="6" t="s">
        <v>37</v>
      </c>
    </row>
    <row r="236" spans="1:6" x14ac:dyDescent="0.35">
      <c r="A236" s="6"/>
      <c r="B236" s="6" t="s">
        <v>84</v>
      </c>
      <c r="C236" s="7">
        <v>8.8000000000000003E-4</v>
      </c>
      <c r="D236" s="7">
        <v>7.7200000000000003E-3</v>
      </c>
      <c r="E236" s="8">
        <v>220984</v>
      </c>
      <c r="F236" s="6" t="s">
        <v>37</v>
      </c>
    </row>
    <row r="237" spans="1:6" x14ac:dyDescent="0.35">
      <c r="A237" s="6"/>
      <c r="B237" s="6" t="s">
        <v>82</v>
      </c>
      <c r="C237" s="7">
        <v>1.2E-4</v>
      </c>
      <c r="D237" s="7">
        <v>1.0399999999999999E-3</v>
      </c>
      <c r="E237" s="8">
        <v>29776</v>
      </c>
      <c r="F237" s="6" t="s">
        <v>37</v>
      </c>
    </row>
    <row r="238" spans="1:6" x14ac:dyDescent="0.35">
      <c r="A238" s="6"/>
      <c r="B238" s="6" t="s">
        <v>86</v>
      </c>
      <c r="C238" s="7">
        <v>0</v>
      </c>
      <c r="D238" s="7">
        <v>0</v>
      </c>
      <c r="E238" s="8">
        <v>0</v>
      </c>
      <c r="F238" s="6" t="s">
        <v>37</v>
      </c>
    </row>
    <row r="239" spans="1:6" x14ac:dyDescent="0.35">
      <c r="A239" s="6"/>
      <c r="B239" s="6"/>
      <c r="C239" s="7"/>
      <c r="D239" s="7"/>
      <c r="E239" s="6"/>
      <c r="F239" s="6"/>
    </row>
    <row r="240" spans="1:6" x14ac:dyDescent="0.35">
      <c r="A240" s="6" t="s">
        <v>19</v>
      </c>
      <c r="B240" s="6"/>
      <c r="C240" s="7">
        <v>0.11441</v>
      </c>
      <c r="D240" s="7">
        <v>1</v>
      </c>
      <c r="E240" s="8">
        <v>28637042</v>
      </c>
      <c r="F240" s="6" t="str">
        <f>F238</f>
        <v>IN</v>
      </c>
    </row>
    <row r="241" spans="1:6" x14ac:dyDescent="0.35">
      <c r="A241" s="6" t="s">
        <v>20</v>
      </c>
      <c r="B241" s="6"/>
      <c r="C241" s="7"/>
      <c r="D241" s="7"/>
      <c r="E241" s="8">
        <v>250295002</v>
      </c>
      <c r="F241" s="6" t="str">
        <f>F240</f>
        <v>IN</v>
      </c>
    </row>
    <row r="242" spans="1:6" x14ac:dyDescent="0.35">
      <c r="A242" s="6" t="s">
        <v>21</v>
      </c>
      <c r="B242" s="6"/>
      <c r="C242" s="7"/>
      <c r="D242" s="7"/>
      <c r="E242" s="6">
        <v>483</v>
      </c>
      <c r="F242" s="6" t="str">
        <f>F241</f>
        <v>IN</v>
      </c>
    </row>
    <row r="243" spans="1:6" x14ac:dyDescent="0.35">
      <c r="A243" s="6"/>
      <c r="B243" s="6"/>
      <c r="C243" s="7"/>
      <c r="D243" s="7"/>
      <c r="E243" s="6"/>
      <c r="F243" s="6"/>
    </row>
    <row r="244" spans="1:6" x14ac:dyDescent="0.35">
      <c r="A244" s="6" t="s">
        <v>38</v>
      </c>
      <c r="B244" s="6" t="s">
        <v>77</v>
      </c>
      <c r="C244" s="7">
        <v>0.12124</v>
      </c>
      <c r="D244" s="7">
        <v>0.66786000000000001</v>
      </c>
      <c r="E244" s="8">
        <v>21517769</v>
      </c>
      <c r="F244" s="6" t="s">
        <v>38</v>
      </c>
    </row>
    <row r="245" spans="1:6" x14ac:dyDescent="0.35">
      <c r="A245" s="6"/>
      <c r="B245" s="6" t="s">
        <v>78</v>
      </c>
      <c r="C245" s="7">
        <v>3.2219999999999999E-2</v>
      </c>
      <c r="D245" s="7">
        <v>0.17746999999999999</v>
      </c>
      <c r="E245" s="8">
        <v>5717971</v>
      </c>
      <c r="F245" s="6" t="s">
        <v>38</v>
      </c>
    </row>
    <row r="246" spans="1:6" x14ac:dyDescent="0.35">
      <c r="A246" s="6"/>
      <c r="B246" s="6" t="s">
        <v>79</v>
      </c>
      <c r="C246" s="7">
        <v>1.7129999999999999E-2</v>
      </c>
      <c r="D246" s="7">
        <v>9.4390000000000002E-2</v>
      </c>
      <c r="E246" s="8">
        <v>3041144</v>
      </c>
      <c r="F246" s="6" t="s">
        <v>38</v>
      </c>
    </row>
    <row r="247" spans="1:6" x14ac:dyDescent="0.35">
      <c r="A247" s="6"/>
      <c r="B247" s="6" t="s">
        <v>81</v>
      </c>
      <c r="C247" s="7">
        <v>5.28E-3</v>
      </c>
      <c r="D247" s="7">
        <v>2.911E-2</v>
      </c>
      <c r="E247" s="8">
        <v>937941</v>
      </c>
      <c r="F247" s="6" t="s">
        <v>38</v>
      </c>
    </row>
    <row r="248" spans="1:6" x14ac:dyDescent="0.35">
      <c r="A248" s="6"/>
      <c r="B248" s="6" t="s">
        <v>80</v>
      </c>
      <c r="C248" s="7">
        <v>2.5200000000000001E-3</v>
      </c>
      <c r="D248" s="7">
        <v>1.3899999999999999E-2</v>
      </c>
      <c r="E248" s="8">
        <v>447773</v>
      </c>
      <c r="F248" s="6" t="s">
        <v>38</v>
      </c>
    </row>
    <row r="249" spans="1:6" x14ac:dyDescent="0.35">
      <c r="A249" s="6"/>
      <c r="B249" s="6" t="s">
        <v>85</v>
      </c>
      <c r="C249" s="7">
        <v>2.5100000000000001E-3</v>
      </c>
      <c r="D249" s="7">
        <v>1.384E-2</v>
      </c>
      <c r="E249" s="8">
        <v>445833</v>
      </c>
      <c r="F249" s="6" t="s">
        <v>38</v>
      </c>
    </row>
    <row r="250" spans="1:6" x14ac:dyDescent="0.35">
      <c r="A250" s="6"/>
      <c r="B250" s="6" t="s">
        <v>82</v>
      </c>
      <c r="C250" s="7">
        <v>6.2E-4</v>
      </c>
      <c r="D250" s="7">
        <v>3.4299999999999999E-3</v>
      </c>
      <c r="E250" s="8">
        <v>110413</v>
      </c>
      <c r="F250" s="6" t="s">
        <v>38</v>
      </c>
    </row>
    <row r="251" spans="1:6" x14ac:dyDescent="0.35">
      <c r="A251" s="6"/>
      <c r="B251" s="6" t="s">
        <v>83</v>
      </c>
      <c r="C251" s="7">
        <v>0</v>
      </c>
      <c r="D251" s="7">
        <v>0</v>
      </c>
      <c r="E251" s="8">
        <v>0</v>
      </c>
      <c r="F251" s="6" t="s">
        <v>38</v>
      </c>
    </row>
    <row r="252" spans="1:6" x14ac:dyDescent="0.35">
      <c r="A252" s="6"/>
      <c r="B252" s="6" t="s">
        <v>84</v>
      </c>
      <c r="C252" s="7">
        <v>0</v>
      </c>
      <c r="D252" s="7">
        <v>0</v>
      </c>
      <c r="E252" s="8">
        <v>0</v>
      </c>
      <c r="F252" s="6" t="s">
        <v>38</v>
      </c>
    </row>
    <row r="253" spans="1:6" x14ac:dyDescent="0.35">
      <c r="A253" s="6"/>
      <c r="B253" s="6" t="s">
        <v>86</v>
      </c>
      <c r="C253" s="7">
        <v>0</v>
      </c>
      <c r="D253" s="7">
        <v>0</v>
      </c>
      <c r="E253" s="8">
        <v>0</v>
      </c>
      <c r="F253" s="6" t="s">
        <v>38</v>
      </c>
    </row>
    <row r="254" spans="1:6" x14ac:dyDescent="0.35">
      <c r="A254" s="6"/>
      <c r="B254" s="6"/>
      <c r="C254" s="7"/>
      <c r="D254" s="7"/>
      <c r="E254" s="6"/>
      <c r="F254" s="6"/>
    </row>
    <row r="255" spans="1:6" x14ac:dyDescent="0.35">
      <c r="A255" s="6" t="s">
        <v>19</v>
      </c>
      <c r="B255" s="6"/>
      <c r="C255" s="7">
        <v>0.18153</v>
      </c>
      <c r="D255" s="7">
        <v>1</v>
      </c>
      <c r="E255" s="8">
        <v>32218844</v>
      </c>
      <c r="F255" s="6" t="str">
        <f>F253</f>
        <v>KS</v>
      </c>
    </row>
    <row r="256" spans="1:6" x14ac:dyDescent="0.35">
      <c r="A256" s="6" t="s">
        <v>20</v>
      </c>
      <c r="B256" s="6"/>
      <c r="C256" s="7"/>
      <c r="D256" s="7"/>
      <c r="E256" s="8">
        <v>177483921</v>
      </c>
      <c r="F256" s="6" t="str">
        <f>F255</f>
        <v>KS</v>
      </c>
    </row>
    <row r="257" spans="1:6" x14ac:dyDescent="0.35">
      <c r="A257" s="6" t="s">
        <v>21</v>
      </c>
      <c r="B257" s="6"/>
      <c r="C257" s="7"/>
      <c r="D257" s="7"/>
      <c r="E257" s="6">
        <v>489</v>
      </c>
      <c r="F257" s="6" t="str">
        <f>F256</f>
        <v>KS</v>
      </c>
    </row>
    <row r="258" spans="1:6" x14ac:dyDescent="0.35">
      <c r="A258" s="6"/>
      <c r="B258" s="6"/>
      <c r="C258" s="7"/>
      <c r="D258" s="7"/>
      <c r="E258" s="6"/>
      <c r="F258" s="6"/>
    </row>
    <row r="259" spans="1:6" x14ac:dyDescent="0.35">
      <c r="A259" s="6" t="s">
        <v>39</v>
      </c>
      <c r="B259" s="6" t="s">
        <v>83</v>
      </c>
      <c r="C259" s="7">
        <v>0.15726000000000001</v>
      </c>
      <c r="D259" s="7">
        <v>0.75133000000000005</v>
      </c>
      <c r="E259" s="8">
        <v>44664362</v>
      </c>
      <c r="F259" s="6" t="s">
        <v>39</v>
      </c>
    </row>
    <row r="260" spans="1:6" x14ac:dyDescent="0.35">
      <c r="A260" s="6"/>
      <c r="B260" s="6" t="s">
        <v>79</v>
      </c>
      <c r="C260" s="7">
        <v>2.299E-2</v>
      </c>
      <c r="D260" s="7">
        <v>0.10983</v>
      </c>
      <c r="E260" s="8">
        <v>6529239</v>
      </c>
      <c r="F260" s="6" t="s">
        <v>39</v>
      </c>
    </row>
    <row r="261" spans="1:6" x14ac:dyDescent="0.35">
      <c r="A261" s="6"/>
      <c r="B261" s="6" t="s">
        <v>78</v>
      </c>
      <c r="C261" s="7">
        <v>1.4930000000000001E-2</v>
      </c>
      <c r="D261" s="7">
        <v>7.1340000000000001E-2</v>
      </c>
      <c r="E261" s="8">
        <v>4240796</v>
      </c>
      <c r="F261" s="6" t="s">
        <v>39</v>
      </c>
    </row>
    <row r="262" spans="1:6" x14ac:dyDescent="0.35">
      <c r="A262" s="6"/>
      <c r="B262" s="6" t="s">
        <v>77</v>
      </c>
      <c r="C262" s="7">
        <v>5.9500000000000004E-3</v>
      </c>
      <c r="D262" s="7">
        <v>2.8400000000000002E-2</v>
      </c>
      <c r="E262" s="8">
        <v>1688585</v>
      </c>
      <c r="F262" s="6" t="s">
        <v>39</v>
      </c>
    </row>
    <row r="263" spans="1:6" x14ac:dyDescent="0.35">
      <c r="A263" s="6"/>
      <c r="B263" s="6" t="s">
        <v>80</v>
      </c>
      <c r="C263" s="7">
        <v>2.97E-3</v>
      </c>
      <c r="D263" s="7">
        <v>1.417E-2</v>
      </c>
      <c r="E263" s="8">
        <v>842113</v>
      </c>
      <c r="F263" s="6" t="s">
        <v>39</v>
      </c>
    </row>
    <row r="264" spans="1:6" x14ac:dyDescent="0.35">
      <c r="A264" s="6"/>
      <c r="B264" s="6" t="s">
        <v>81</v>
      </c>
      <c r="C264" s="7">
        <v>2.5200000000000001E-3</v>
      </c>
      <c r="D264" s="7">
        <v>1.204E-2</v>
      </c>
      <c r="E264" s="8">
        <v>716004</v>
      </c>
      <c r="F264" s="6" t="s">
        <v>39</v>
      </c>
    </row>
    <row r="265" spans="1:6" x14ac:dyDescent="0.35">
      <c r="A265" s="6"/>
      <c r="B265" s="6" t="s">
        <v>85</v>
      </c>
      <c r="C265" s="7">
        <v>2.3500000000000001E-3</v>
      </c>
      <c r="D265" s="7">
        <v>1.123E-2</v>
      </c>
      <c r="E265" s="8">
        <v>667747</v>
      </c>
      <c r="F265" s="6" t="s">
        <v>39</v>
      </c>
    </row>
    <row r="266" spans="1:6" x14ac:dyDescent="0.35">
      <c r="A266" s="6"/>
      <c r="B266" s="6" t="s">
        <v>82</v>
      </c>
      <c r="C266" s="7">
        <v>3.4000000000000002E-4</v>
      </c>
      <c r="D266" s="7">
        <v>1.6100000000000001E-3</v>
      </c>
      <c r="E266" s="8">
        <v>95964</v>
      </c>
      <c r="F266" s="6" t="s">
        <v>39</v>
      </c>
    </row>
    <row r="267" spans="1:6" x14ac:dyDescent="0.35">
      <c r="A267" s="6"/>
      <c r="B267" s="6" t="s">
        <v>84</v>
      </c>
      <c r="C267" s="7">
        <v>1.0000000000000001E-5</v>
      </c>
      <c r="D267" s="7">
        <v>4.0000000000000003E-5</v>
      </c>
      <c r="E267" s="8">
        <v>2527</v>
      </c>
      <c r="F267" s="6" t="s">
        <v>39</v>
      </c>
    </row>
    <row r="268" spans="1:6" x14ac:dyDescent="0.35">
      <c r="A268" s="6"/>
      <c r="B268" s="6" t="s">
        <v>86</v>
      </c>
      <c r="C268" s="7">
        <v>0</v>
      </c>
      <c r="D268" s="7">
        <v>0</v>
      </c>
      <c r="E268" s="8">
        <v>0</v>
      </c>
      <c r="F268" s="6" t="s">
        <v>39</v>
      </c>
    </row>
    <row r="269" spans="1:6" x14ac:dyDescent="0.35">
      <c r="A269" s="6"/>
      <c r="B269" s="6"/>
      <c r="C269" s="7"/>
      <c r="D269" s="7"/>
      <c r="E269" s="6"/>
      <c r="F269" s="6"/>
    </row>
    <row r="270" spans="1:6" x14ac:dyDescent="0.35">
      <c r="A270" s="6" t="s">
        <v>19</v>
      </c>
      <c r="B270" s="6"/>
      <c r="C270" s="7">
        <v>0.20932000000000001</v>
      </c>
      <c r="D270" s="7">
        <v>1</v>
      </c>
      <c r="E270" s="8">
        <v>59447337</v>
      </c>
      <c r="F270" s="6" t="str">
        <f>F268</f>
        <v>KY</v>
      </c>
    </row>
    <row r="271" spans="1:6" x14ac:dyDescent="0.35">
      <c r="A271" s="6" t="s">
        <v>20</v>
      </c>
      <c r="B271" s="6"/>
      <c r="C271" s="7"/>
      <c r="D271" s="7"/>
      <c r="E271" s="8">
        <v>284007745</v>
      </c>
      <c r="F271" s="6" t="str">
        <f>F270</f>
        <v>KY</v>
      </c>
    </row>
    <row r="272" spans="1:6" x14ac:dyDescent="0.35">
      <c r="A272" s="6" t="s">
        <v>21</v>
      </c>
      <c r="B272" s="6"/>
      <c r="C272" s="7"/>
      <c r="D272" s="7"/>
      <c r="E272" s="6">
        <v>472</v>
      </c>
      <c r="F272" s="6" t="str">
        <f>F271</f>
        <v>KY</v>
      </c>
    </row>
    <row r="273" spans="1:6" x14ac:dyDescent="0.35">
      <c r="A273" s="6"/>
      <c r="B273" s="6"/>
      <c r="C273" s="7"/>
      <c r="D273" s="7"/>
      <c r="E273" s="6"/>
      <c r="F273" s="6"/>
    </row>
    <row r="274" spans="1:6" x14ac:dyDescent="0.35">
      <c r="A274" s="6" t="s">
        <v>40</v>
      </c>
      <c r="B274" s="6" t="s">
        <v>78</v>
      </c>
      <c r="C274" s="7">
        <v>6.5339999999999995E-2</v>
      </c>
      <c r="D274" s="7">
        <v>0.61892999999999998</v>
      </c>
      <c r="E274" s="8">
        <v>10460313</v>
      </c>
      <c r="F274" s="6" t="s">
        <v>40</v>
      </c>
    </row>
    <row r="275" spans="1:6" x14ac:dyDescent="0.35">
      <c r="A275" s="6"/>
      <c r="B275" s="6" t="s">
        <v>79</v>
      </c>
      <c r="C275" s="7">
        <v>1.9910000000000001E-2</v>
      </c>
      <c r="D275" s="7">
        <v>0.18856999999999999</v>
      </c>
      <c r="E275" s="8">
        <v>3186995</v>
      </c>
      <c r="F275" s="6" t="s">
        <v>40</v>
      </c>
    </row>
    <row r="276" spans="1:6" x14ac:dyDescent="0.35">
      <c r="A276" s="6"/>
      <c r="B276" s="6" t="s">
        <v>85</v>
      </c>
      <c r="C276" s="7">
        <v>8.7799999999999996E-3</v>
      </c>
      <c r="D276" s="7">
        <v>8.3169999999999994E-2</v>
      </c>
      <c r="E276" s="8">
        <v>1405691</v>
      </c>
      <c r="F276" s="6" t="s">
        <v>40</v>
      </c>
    </row>
    <row r="277" spans="1:6" x14ac:dyDescent="0.35">
      <c r="A277" s="6"/>
      <c r="B277" s="6" t="s">
        <v>84</v>
      </c>
      <c r="C277" s="7">
        <v>5.2399999999999999E-3</v>
      </c>
      <c r="D277" s="7">
        <v>4.9610000000000001E-2</v>
      </c>
      <c r="E277" s="8">
        <v>838423</v>
      </c>
      <c r="F277" s="6" t="s">
        <v>40</v>
      </c>
    </row>
    <row r="278" spans="1:6" x14ac:dyDescent="0.35">
      <c r="A278" s="6"/>
      <c r="B278" s="6" t="s">
        <v>81</v>
      </c>
      <c r="C278" s="7">
        <v>3.0599999999999998E-3</v>
      </c>
      <c r="D278" s="7">
        <v>2.9000000000000001E-2</v>
      </c>
      <c r="E278" s="8">
        <v>490161</v>
      </c>
      <c r="F278" s="6" t="s">
        <v>40</v>
      </c>
    </row>
    <row r="279" spans="1:6" x14ac:dyDescent="0.35">
      <c r="A279" s="6"/>
      <c r="B279" s="6" t="s">
        <v>80</v>
      </c>
      <c r="C279" s="7">
        <v>2.8600000000000001E-3</v>
      </c>
      <c r="D279" s="7">
        <v>2.707E-2</v>
      </c>
      <c r="E279" s="8">
        <v>457519</v>
      </c>
      <c r="F279" s="6" t="s">
        <v>40</v>
      </c>
    </row>
    <row r="280" spans="1:6" x14ac:dyDescent="0.35">
      <c r="A280" s="6"/>
      <c r="B280" s="6" t="s">
        <v>82</v>
      </c>
      <c r="C280" s="7">
        <v>3.8000000000000002E-4</v>
      </c>
      <c r="D280" s="7">
        <v>3.64E-3</v>
      </c>
      <c r="E280" s="8">
        <v>61520</v>
      </c>
      <c r="F280" s="6" t="s">
        <v>40</v>
      </c>
    </row>
    <row r="281" spans="1:6" x14ac:dyDescent="0.35">
      <c r="A281" s="6"/>
      <c r="B281" s="6" t="s">
        <v>77</v>
      </c>
      <c r="C281" s="7">
        <v>0</v>
      </c>
      <c r="D281" s="7">
        <v>0</v>
      </c>
      <c r="E281" s="8">
        <v>0</v>
      </c>
      <c r="F281" s="6" t="s">
        <v>40</v>
      </c>
    </row>
    <row r="282" spans="1:6" x14ac:dyDescent="0.35">
      <c r="A282" s="6"/>
      <c r="B282" s="6" t="s">
        <v>83</v>
      </c>
      <c r="C282" s="7">
        <v>0</v>
      </c>
      <c r="D282" s="7">
        <v>0</v>
      </c>
      <c r="E282" s="8">
        <v>0</v>
      </c>
      <c r="F282" s="6" t="s">
        <v>40</v>
      </c>
    </row>
    <row r="283" spans="1:6" x14ac:dyDescent="0.35">
      <c r="A283" s="6"/>
      <c r="B283" s="6" t="s">
        <v>86</v>
      </c>
      <c r="C283" s="7">
        <v>0</v>
      </c>
      <c r="D283" s="7">
        <v>0</v>
      </c>
      <c r="E283" s="8">
        <v>0</v>
      </c>
      <c r="F283" s="6" t="s">
        <v>40</v>
      </c>
    </row>
    <row r="284" spans="1:6" x14ac:dyDescent="0.35">
      <c r="A284" s="6"/>
      <c r="B284" s="6"/>
      <c r="C284" s="7"/>
      <c r="D284" s="7"/>
      <c r="E284" s="6"/>
      <c r="F284" s="6"/>
    </row>
    <row r="285" spans="1:6" x14ac:dyDescent="0.35">
      <c r="A285" s="6" t="s">
        <v>19</v>
      </c>
      <c r="B285" s="6"/>
      <c r="C285" s="7">
        <v>0.10557</v>
      </c>
      <c r="D285" s="7">
        <v>1</v>
      </c>
      <c r="E285" s="8">
        <v>16900622</v>
      </c>
      <c r="F285" s="6" t="str">
        <f>F283</f>
        <v>LA</v>
      </c>
    </row>
    <row r="286" spans="1:6" x14ac:dyDescent="0.35">
      <c r="A286" s="6" t="s">
        <v>20</v>
      </c>
      <c r="B286" s="6"/>
      <c r="C286" s="7"/>
      <c r="D286" s="7"/>
      <c r="E286" s="8">
        <v>160087848</v>
      </c>
      <c r="F286" s="6" t="str">
        <f>F285</f>
        <v>LA</v>
      </c>
    </row>
    <row r="287" spans="1:6" x14ac:dyDescent="0.35">
      <c r="A287" s="6" t="s">
        <v>21</v>
      </c>
      <c r="B287" s="6"/>
      <c r="C287" s="7"/>
      <c r="D287" s="7"/>
      <c r="E287" s="6">
        <v>459</v>
      </c>
      <c r="F287" s="6" t="str">
        <f>F286</f>
        <v>LA</v>
      </c>
    </row>
    <row r="288" spans="1:6" x14ac:dyDescent="0.35">
      <c r="A288" s="6"/>
      <c r="B288" s="6"/>
      <c r="C288" s="7"/>
      <c r="D288" s="7"/>
      <c r="E288" s="6"/>
      <c r="F288" s="6"/>
    </row>
    <row r="289" spans="1:6" x14ac:dyDescent="0.35">
      <c r="A289" s="6" t="s">
        <v>41</v>
      </c>
      <c r="B289" s="6" t="s">
        <v>77</v>
      </c>
      <c r="C289" s="7">
        <v>0.16175</v>
      </c>
      <c r="D289" s="7">
        <v>0.69372999999999996</v>
      </c>
      <c r="E289" s="8">
        <v>230997049</v>
      </c>
      <c r="F289" s="6" t="s">
        <v>41</v>
      </c>
    </row>
    <row r="290" spans="1:6" x14ac:dyDescent="0.35">
      <c r="A290" s="6"/>
      <c r="B290" s="6" t="s">
        <v>78</v>
      </c>
      <c r="C290" s="7">
        <v>3.1220000000000001E-2</v>
      </c>
      <c r="D290" s="7">
        <v>0.13391</v>
      </c>
      <c r="E290" s="8">
        <v>44587664</v>
      </c>
      <c r="F290" s="6" t="s">
        <v>41</v>
      </c>
    </row>
    <row r="291" spans="1:6" x14ac:dyDescent="0.35">
      <c r="A291" s="6"/>
      <c r="B291" s="6" t="s">
        <v>80</v>
      </c>
      <c r="C291" s="7">
        <v>1.9060000000000001E-2</v>
      </c>
      <c r="D291" s="7">
        <v>8.1729999999999997E-2</v>
      </c>
      <c r="E291" s="8">
        <v>27213798</v>
      </c>
      <c r="F291" s="6" t="s">
        <v>41</v>
      </c>
    </row>
    <row r="292" spans="1:6" x14ac:dyDescent="0.35">
      <c r="A292" s="6"/>
      <c r="B292" s="6" t="s">
        <v>79</v>
      </c>
      <c r="C292" s="7">
        <v>1.21E-2</v>
      </c>
      <c r="D292" s="7">
        <v>5.1900000000000002E-2</v>
      </c>
      <c r="E292" s="8">
        <v>17282018</v>
      </c>
      <c r="F292" s="6" t="s">
        <v>41</v>
      </c>
    </row>
    <row r="293" spans="1:6" x14ac:dyDescent="0.35">
      <c r="A293" s="6"/>
      <c r="B293" s="6" t="s">
        <v>82</v>
      </c>
      <c r="C293" s="7">
        <v>4.8799999999999998E-3</v>
      </c>
      <c r="D293" s="7">
        <v>2.0920000000000001E-2</v>
      </c>
      <c r="E293" s="8">
        <v>6965973</v>
      </c>
      <c r="F293" s="6" t="s">
        <v>41</v>
      </c>
    </row>
    <row r="294" spans="1:6" x14ac:dyDescent="0.35">
      <c r="A294" s="6"/>
      <c r="B294" s="6" t="s">
        <v>85</v>
      </c>
      <c r="C294" s="7">
        <v>3.0300000000000001E-3</v>
      </c>
      <c r="D294" s="7">
        <v>1.299E-2</v>
      </c>
      <c r="E294" s="8">
        <v>4326450</v>
      </c>
      <c r="F294" s="6" t="s">
        <v>41</v>
      </c>
    </row>
    <row r="295" spans="1:6" x14ac:dyDescent="0.35">
      <c r="A295" s="6"/>
      <c r="B295" s="6" t="s">
        <v>81</v>
      </c>
      <c r="C295" s="7">
        <v>6.7000000000000002E-4</v>
      </c>
      <c r="D295" s="7">
        <v>2.8800000000000002E-3</v>
      </c>
      <c r="E295" s="8">
        <v>960469</v>
      </c>
      <c r="F295" s="6" t="s">
        <v>41</v>
      </c>
    </row>
    <row r="296" spans="1:6" x14ac:dyDescent="0.35">
      <c r="A296" s="6"/>
      <c r="B296" s="6" t="s">
        <v>84</v>
      </c>
      <c r="C296" s="7">
        <v>2.7999999999999998E-4</v>
      </c>
      <c r="D296" s="7">
        <v>1.1900000000000001E-3</v>
      </c>
      <c r="E296" s="8">
        <v>395056</v>
      </c>
      <c r="F296" s="6" t="s">
        <v>41</v>
      </c>
    </row>
    <row r="297" spans="1:6" x14ac:dyDescent="0.35">
      <c r="A297" s="6"/>
      <c r="B297" s="6" t="s">
        <v>86</v>
      </c>
      <c r="C297" s="7">
        <v>1.8000000000000001E-4</v>
      </c>
      <c r="D297" s="7">
        <v>7.5000000000000002E-4</v>
      </c>
      <c r="E297" s="8">
        <v>250253</v>
      </c>
      <c r="F297" s="6" t="s">
        <v>41</v>
      </c>
    </row>
    <row r="298" spans="1:6" x14ac:dyDescent="0.35">
      <c r="A298" s="6"/>
      <c r="B298" s="6" t="s">
        <v>83</v>
      </c>
      <c r="C298" s="7">
        <v>0</v>
      </c>
      <c r="D298" s="7">
        <v>0</v>
      </c>
      <c r="E298" s="8">
        <v>0</v>
      </c>
      <c r="F298" s="6" t="s">
        <v>41</v>
      </c>
    </row>
    <row r="299" spans="1:6" x14ac:dyDescent="0.35">
      <c r="A299" s="6"/>
      <c r="B299" s="6"/>
      <c r="C299" s="7"/>
      <c r="D299" s="7"/>
      <c r="E299" s="6"/>
      <c r="F299" s="6"/>
    </row>
    <row r="300" spans="1:6" x14ac:dyDescent="0.35">
      <c r="A300" s="6" t="s">
        <v>19</v>
      </c>
      <c r="B300" s="6"/>
      <c r="C300" s="7">
        <v>0.23316000000000001</v>
      </c>
      <c r="D300" s="7">
        <v>1</v>
      </c>
      <c r="E300" s="8">
        <v>332978730</v>
      </c>
      <c r="F300" s="6" t="str">
        <f>F298</f>
        <v>MA</v>
      </c>
    </row>
    <row r="301" spans="1:6" x14ac:dyDescent="0.35">
      <c r="A301" s="6" t="s">
        <v>20</v>
      </c>
      <c r="B301" s="6"/>
      <c r="C301" s="7"/>
      <c r="D301" s="7"/>
      <c r="E301" s="8">
        <v>1428117690</v>
      </c>
      <c r="F301" s="6" t="str">
        <f>F300</f>
        <v>MA</v>
      </c>
    </row>
    <row r="302" spans="1:6" x14ac:dyDescent="0.35">
      <c r="A302" s="6" t="s">
        <v>21</v>
      </c>
      <c r="B302" s="6"/>
      <c r="C302" s="7"/>
      <c r="D302" s="7"/>
      <c r="E302" s="6">
        <v>487</v>
      </c>
      <c r="F302" s="6" t="str">
        <f>F301</f>
        <v>MA</v>
      </c>
    </row>
    <row r="303" spans="1:6" x14ac:dyDescent="0.35">
      <c r="A303" s="6"/>
      <c r="B303" s="6"/>
      <c r="C303" s="7"/>
      <c r="D303" s="7"/>
      <c r="E303" s="6"/>
      <c r="F303" s="6"/>
    </row>
    <row r="304" spans="1:6" x14ac:dyDescent="0.35">
      <c r="A304" s="6" t="s">
        <v>42</v>
      </c>
      <c r="B304" s="6" t="s">
        <v>77</v>
      </c>
      <c r="C304" s="7">
        <v>0.10896</v>
      </c>
      <c r="D304" s="7">
        <v>0.57923999999999998</v>
      </c>
      <c r="E304" s="8">
        <v>54889335</v>
      </c>
      <c r="F304" s="6" t="s">
        <v>42</v>
      </c>
    </row>
    <row r="305" spans="1:6" x14ac:dyDescent="0.35">
      <c r="A305" s="6"/>
      <c r="B305" s="6" t="s">
        <v>78</v>
      </c>
      <c r="C305" s="7">
        <v>3.9239999999999997E-2</v>
      </c>
      <c r="D305" s="7">
        <v>0.20863000000000001</v>
      </c>
      <c r="E305" s="8">
        <v>19769916</v>
      </c>
      <c r="F305" s="6" t="s">
        <v>42</v>
      </c>
    </row>
    <row r="306" spans="1:6" x14ac:dyDescent="0.35">
      <c r="A306" s="6"/>
      <c r="B306" s="6" t="s">
        <v>79</v>
      </c>
      <c r="C306" s="7">
        <v>1.6930000000000001E-2</v>
      </c>
      <c r="D306" s="7">
        <v>9.0010000000000007E-2</v>
      </c>
      <c r="E306" s="8">
        <v>8529079</v>
      </c>
      <c r="F306" s="6" t="s">
        <v>42</v>
      </c>
    </row>
    <row r="307" spans="1:6" x14ac:dyDescent="0.35">
      <c r="A307" s="6"/>
      <c r="B307" s="6" t="s">
        <v>80</v>
      </c>
      <c r="C307" s="7">
        <v>9.5999999999999992E-3</v>
      </c>
      <c r="D307" s="7">
        <v>5.1020000000000003E-2</v>
      </c>
      <c r="E307" s="8">
        <v>4834866</v>
      </c>
      <c r="F307" s="6" t="s">
        <v>42</v>
      </c>
    </row>
    <row r="308" spans="1:6" x14ac:dyDescent="0.35">
      <c r="A308" s="6"/>
      <c r="B308" s="6" t="s">
        <v>84</v>
      </c>
      <c r="C308" s="7">
        <v>7.8499999999999993E-3</v>
      </c>
      <c r="D308" s="7">
        <v>4.1739999999999999E-2</v>
      </c>
      <c r="E308" s="8">
        <v>3955572</v>
      </c>
      <c r="F308" s="6" t="s">
        <v>42</v>
      </c>
    </row>
    <row r="309" spans="1:6" x14ac:dyDescent="0.35">
      <c r="A309" s="6"/>
      <c r="B309" s="6" t="s">
        <v>81</v>
      </c>
      <c r="C309" s="7">
        <v>3.6700000000000001E-3</v>
      </c>
      <c r="D309" s="7">
        <v>1.949E-2</v>
      </c>
      <c r="E309" s="8">
        <v>1847346</v>
      </c>
      <c r="F309" s="6" t="s">
        <v>42</v>
      </c>
    </row>
    <row r="310" spans="1:6" x14ac:dyDescent="0.35">
      <c r="A310" s="6"/>
      <c r="B310" s="6" t="s">
        <v>85</v>
      </c>
      <c r="C310" s="7">
        <v>1.2899999999999999E-3</v>
      </c>
      <c r="D310" s="7">
        <v>6.8500000000000002E-3</v>
      </c>
      <c r="E310" s="8">
        <v>649357</v>
      </c>
      <c r="F310" s="6" t="s">
        <v>42</v>
      </c>
    </row>
    <row r="311" spans="1:6" x14ac:dyDescent="0.35">
      <c r="A311" s="6"/>
      <c r="B311" s="6" t="s">
        <v>82</v>
      </c>
      <c r="C311" s="7">
        <v>5.6999999999999998E-4</v>
      </c>
      <c r="D311" s="7">
        <v>3.0100000000000001E-3</v>
      </c>
      <c r="E311" s="8">
        <v>285045</v>
      </c>
      <c r="F311" s="6" t="s">
        <v>42</v>
      </c>
    </row>
    <row r="312" spans="1:6" x14ac:dyDescent="0.35">
      <c r="A312" s="6"/>
      <c r="B312" s="6" t="s">
        <v>83</v>
      </c>
      <c r="C312" s="7">
        <v>0</v>
      </c>
      <c r="D312" s="7">
        <v>0</v>
      </c>
      <c r="E312" s="8">
        <v>0</v>
      </c>
      <c r="F312" s="6" t="s">
        <v>42</v>
      </c>
    </row>
    <row r="313" spans="1:6" x14ac:dyDescent="0.35">
      <c r="A313" s="6"/>
      <c r="B313" s="6" t="s">
        <v>86</v>
      </c>
      <c r="C313" s="7">
        <v>0</v>
      </c>
      <c r="D313" s="7">
        <v>0</v>
      </c>
      <c r="E313" s="8">
        <v>0</v>
      </c>
      <c r="F313" s="6" t="s">
        <v>42</v>
      </c>
    </row>
    <row r="314" spans="1:6" x14ac:dyDescent="0.35">
      <c r="A314" s="6"/>
      <c r="B314" s="6"/>
      <c r="C314" s="7"/>
      <c r="D314" s="7"/>
      <c r="E314" s="6"/>
      <c r="F314" s="6"/>
    </row>
    <row r="315" spans="1:6" x14ac:dyDescent="0.35">
      <c r="A315" s="6" t="s">
        <v>19</v>
      </c>
      <c r="B315" s="6"/>
      <c r="C315" s="7">
        <v>0.18811</v>
      </c>
      <c r="D315" s="7">
        <v>1</v>
      </c>
      <c r="E315" s="8">
        <v>94760516</v>
      </c>
      <c r="F315" s="6" t="str">
        <f>F313</f>
        <v>MD</v>
      </c>
    </row>
    <row r="316" spans="1:6" x14ac:dyDescent="0.35">
      <c r="A316" s="6" t="s">
        <v>20</v>
      </c>
      <c r="B316" s="6"/>
      <c r="C316" s="7"/>
      <c r="D316" s="7"/>
      <c r="E316" s="8">
        <v>503763294</v>
      </c>
      <c r="F316" s="6" t="str">
        <f>F315</f>
        <v>MD</v>
      </c>
    </row>
    <row r="317" spans="1:6" x14ac:dyDescent="0.35">
      <c r="A317" s="6" t="s">
        <v>21</v>
      </c>
      <c r="B317" s="6"/>
      <c r="C317" s="7"/>
      <c r="D317" s="7"/>
      <c r="E317" s="6">
        <v>488</v>
      </c>
      <c r="F317" s="6" t="str">
        <f>F316</f>
        <v>MD</v>
      </c>
    </row>
    <row r="318" spans="1:6" x14ac:dyDescent="0.35">
      <c r="A318" s="6"/>
      <c r="B318" s="6"/>
      <c r="C318" s="7"/>
      <c r="D318" s="7"/>
      <c r="E318" s="6"/>
      <c r="F318" s="6"/>
    </row>
    <row r="319" spans="1:6" x14ac:dyDescent="0.35">
      <c r="A319" s="6" t="s">
        <v>43</v>
      </c>
      <c r="B319" s="6" t="s">
        <v>77</v>
      </c>
      <c r="C319" s="7">
        <v>5.0939999999999999E-2</v>
      </c>
      <c r="D319" s="7">
        <v>0.54505999999999999</v>
      </c>
      <c r="E319" s="8">
        <v>4275392</v>
      </c>
      <c r="F319" s="6" t="s">
        <v>43</v>
      </c>
    </row>
    <row r="320" spans="1:6" x14ac:dyDescent="0.35">
      <c r="A320" s="6"/>
      <c r="B320" s="6" t="s">
        <v>78</v>
      </c>
      <c r="C320" s="7">
        <v>2.2550000000000001E-2</v>
      </c>
      <c r="D320" s="7">
        <v>0.24124000000000001</v>
      </c>
      <c r="E320" s="8">
        <v>1892284</v>
      </c>
      <c r="F320" s="6" t="s">
        <v>43</v>
      </c>
    </row>
    <row r="321" spans="1:6" x14ac:dyDescent="0.35">
      <c r="A321" s="6"/>
      <c r="B321" s="6" t="s">
        <v>79</v>
      </c>
      <c r="C321" s="7">
        <v>9.8099999999999993E-3</v>
      </c>
      <c r="D321" s="7">
        <v>0.10495</v>
      </c>
      <c r="E321" s="8">
        <v>823196</v>
      </c>
      <c r="F321" s="6" t="s">
        <v>43</v>
      </c>
    </row>
    <row r="322" spans="1:6" x14ac:dyDescent="0.35">
      <c r="A322" s="6"/>
      <c r="B322" s="6" t="s">
        <v>81</v>
      </c>
      <c r="C322" s="7">
        <v>6.3600000000000002E-3</v>
      </c>
      <c r="D322" s="7">
        <v>6.8049999999999999E-2</v>
      </c>
      <c r="E322" s="8">
        <v>533802</v>
      </c>
      <c r="F322" s="6" t="s">
        <v>43</v>
      </c>
    </row>
    <row r="323" spans="1:6" x14ac:dyDescent="0.35">
      <c r="A323" s="6"/>
      <c r="B323" s="6" t="s">
        <v>80</v>
      </c>
      <c r="C323" s="7">
        <v>2.3500000000000001E-3</v>
      </c>
      <c r="D323" s="7">
        <v>2.512E-2</v>
      </c>
      <c r="E323" s="8">
        <v>197007</v>
      </c>
      <c r="F323" s="6" t="s">
        <v>43</v>
      </c>
    </row>
    <row r="324" spans="1:6" x14ac:dyDescent="0.35">
      <c r="A324" s="6"/>
      <c r="B324" s="6" t="s">
        <v>82</v>
      </c>
      <c r="C324" s="7">
        <v>1.34E-3</v>
      </c>
      <c r="D324" s="7">
        <v>1.435E-2</v>
      </c>
      <c r="E324" s="8">
        <v>112526</v>
      </c>
      <c r="F324" s="6" t="s">
        <v>43</v>
      </c>
    </row>
    <row r="325" spans="1:6" x14ac:dyDescent="0.35">
      <c r="A325" s="6"/>
      <c r="B325" s="6" t="s">
        <v>86</v>
      </c>
      <c r="C325" s="7">
        <v>1.1E-4</v>
      </c>
      <c r="D325" s="7">
        <v>1.23E-3</v>
      </c>
      <c r="E325" s="8">
        <v>9624</v>
      </c>
      <c r="F325" s="6" t="s">
        <v>43</v>
      </c>
    </row>
    <row r="326" spans="1:6" x14ac:dyDescent="0.35">
      <c r="A326" s="6"/>
      <c r="B326" s="6" t="s">
        <v>83</v>
      </c>
      <c r="C326" s="7">
        <v>0</v>
      </c>
      <c r="D326" s="7">
        <v>0</v>
      </c>
      <c r="E326" s="8">
        <v>0</v>
      </c>
      <c r="F326" s="6" t="s">
        <v>43</v>
      </c>
    </row>
    <row r="327" spans="1:6" x14ac:dyDescent="0.35">
      <c r="A327" s="6"/>
      <c r="B327" s="6" t="s">
        <v>84</v>
      </c>
      <c r="C327" s="7">
        <v>0</v>
      </c>
      <c r="D327" s="7">
        <v>0</v>
      </c>
      <c r="E327" s="8">
        <v>0</v>
      </c>
      <c r="F327" s="6" t="s">
        <v>43</v>
      </c>
    </row>
    <row r="328" spans="1:6" x14ac:dyDescent="0.35">
      <c r="A328" s="6"/>
      <c r="B328" s="6" t="s">
        <v>85</v>
      </c>
      <c r="C328" s="7">
        <v>0</v>
      </c>
      <c r="D328" s="7">
        <v>0</v>
      </c>
      <c r="E328" s="8">
        <v>0</v>
      </c>
      <c r="F328" s="6" t="s">
        <v>43</v>
      </c>
    </row>
    <row r="329" spans="1:6" x14ac:dyDescent="0.35">
      <c r="A329" s="6"/>
      <c r="B329" s="6"/>
      <c r="C329" s="7"/>
      <c r="D329" s="7"/>
      <c r="E329" s="6"/>
      <c r="F329" s="6"/>
    </row>
    <row r="330" spans="1:6" x14ac:dyDescent="0.35">
      <c r="A330" s="6" t="s">
        <v>19</v>
      </c>
      <c r="B330" s="6"/>
      <c r="C330" s="7">
        <v>9.3460000000000001E-2</v>
      </c>
      <c r="D330" s="7">
        <v>1</v>
      </c>
      <c r="E330" s="8">
        <v>7843831</v>
      </c>
      <c r="F330" s="6" t="str">
        <f>F328</f>
        <v>ME</v>
      </c>
    </row>
    <row r="331" spans="1:6" x14ac:dyDescent="0.35">
      <c r="A331" s="6" t="s">
        <v>20</v>
      </c>
      <c r="B331" s="6"/>
      <c r="C331" s="7"/>
      <c r="D331" s="7"/>
      <c r="E331" s="8">
        <v>83928069</v>
      </c>
      <c r="F331" s="6" t="str">
        <f>F330</f>
        <v>ME</v>
      </c>
    </row>
    <row r="332" spans="1:6" x14ac:dyDescent="0.35">
      <c r="A332" s="6" t="s">
        <v>21</v>
      </c>
      <c r="B332" s="6"/>
      <c r="C332" s="7"/>
      <c r="D332" s="7"/>
      <c r="E332" s="6">
        <v>481</v>
      </c>
      <c r="F332" s="6" t="str">
        <f>F331</f>
        <v>ME</v>
      </c>
    </row>
    <row r="333" spans="1:6" x14ac:dyDescent="0.35">
      <c r="A333" s="6"/>
      <c r="B333" s="6"/>
      <c r="C333" s="7"/>
      <c r="D333" s="7"/>
      <c r="E333" s="6"/>
      <c r="F333" s="6"/>
    </row>
    <row r="334" spans="1:6" x14ac:dyDescent="0.35">
      <c r="A334" s="6" t="s">
        <v>44</v>
      </c>
      <c r="B334" s="6" t="s">
        <v>77</v>
      </c>
      <c r="C334" s="7">
        <v>0.38213000000000003</v>
      </c>
      <c r="D334" s="7">
        <v>0.84997999999999996</v>
      </c>
      <c r="E334" s="8">
        <v>263658653</v>
      </c>
      <c r="F334" s="6" t="s">
        <v>44</v>
      </c>
    </row>
    <row r="335" spans="1:6" x14ac:dyDescent="0.35">
      <c r="A335" s="6"/>
      <c r="B335" s="6" t="s">
        <v>81</v>
      </c>
      <c r="C335" s="7">
        <v>3.6630000000000003E-2</v>
      </c>
      <c r="D335" s="7">
        <v>8.1479999999999997E-2</v>
      </c>
      <c r="E335" s="8">
        <v>25274452</v>
      </c>
      <c r="F335" s="6" t="s">
        <v>44</v>
      </c>
    </row>
    <row r="336" spans="1:6" x14ac:dyDescent="0.35">
      <c r="A336" s="6"/>
      <c r="B336" s="6" t="s">
        <v>79</v>
      </c>
      <c r="C336" s="7">
        <v>1.3950000000000001E-2</v>
      </c>
      <c r="D336" s="7">
        <v>3.1019999999999999E-2</v>
      </c>
      <c r="E336" s="8">
        <v>9622157</v>
      </c>
      <c r="F336" s="6" t="s">
        <v>44</v>
      </c>
    </row>
    <row r="337" spans="1:6" x14ac:dyDescent="0.35">
      <c r="A337" s="6"/>
      <c r="B337" s="6" t="s">
        <v>78</v>
      </c>
      <c r="C337" s="7">
        <v>1.222E-2</v>
      </c>
      <c r="D337" s="7">
        <v>2.7189999999999999E-2</v>
      </c>
      <c r="E337" s="8">
        <v>8433276</v>
      </c>
      <c r="F337" s="6" t="s">
        <v>44</v>
      </c>
    </row>
    <row r="338" spans="1:6" x14ac:dyDescent="0.35">
      <c r="A338" s="6"/>
      <c r="B338" s="6" t="s">
        <v>80</v>
      </c>
      <c r="C338" s="7">
        <v>3.4099999999999998E-3</v>
      </c>
      <c r="D338" s="7">
        <v>7.5900000000000004E-3</v>
      </c>
      <c r="E338" s="8">
        <v>2353459</v>
      </c>
      <c r="F338" s="6" t="s">
        <v>44</v>
      </c>
    </row>
    <row r="339" spans="1:6" x14ac:dyDescent="0.35">
      <c r="A339" s="6"/>
      <c r="B339" s="6" t="s">
        <v>86</v>
      </c>
      <c r="C339" s="7">
        <v>6.4000000000000005E-4</v>
      </c>
      <c r="D339" s="7">
        <v>1.4300000000000001E-3</v>
      </c>
      <c r="E339" s="8">
        <v>442612</v>
      </c>
      <c r="F339" s="6" t="s">
        <v>44</v>
      </c>
    </row>
    <row r="340" spans="1:6" x14ac:dyDescent="0.35">
      <c r="A340" s="6"/>
      <c r="B340" s="6" t="s">
        <v>82</v>
      </c>
      <c r="C340" s="7">
        <v>5.9000000000000003E-4</v>
      </c>
      <c r="D340" s="7">
        <v>1.32E-3</v>
      </c>
      <c r="E340" s="8">
        <v>409483</v>
      </c>
      <c r="F340" s="6" t="s">
        <v>44</v>
      </c>
    </row>
    <row r="341" spans="1:6" x14ac:dyDescent="0.35">
      <c r="A341" s="6"/>
      <c r="B341" s="6" t="s">
        <v>83</v>
      </c>
      <c r="C341" s="7">
        <v>0</v>
      </c>
      <c r="D341" s="7">
        <v>0</v>
      </c>
      <c r="E341" s="8">
        <v>0</v>
      </c>
      <c r="F341" s="6" t="s">
        <v>44</v>
      </c>
    </row>
    <row r="342" spans="1:6" x14ac:dyDescent="0.35">
      <c r="A342" s="6"/>
      <c r="B342" s="6" t="s">
        <v>84</v>
      </c>
      <c r="C342" s="7">
        <v>0</v>
      </c>
      <c r="D342" s="7">
        <v>0</v>
      </c>
      <c r="E342" s="8">
        <v>0</v>
      </c>
      <c r="F342" s="6" t="s">
        <v>44</v>
      </c>
    </row>
    <row r="343" spans="1:6" x14ac:dyDescent="0.35">
      <c r="A343" s="6"/>
      <c r="B343" s="6" t="s">
        <v>85</v>
      </c>
      <c r="C343" s="7">
        <v>0</v>
      </c>
      <c r="D343" s="7">
        <v>0</v>
      </c>
      <c r="E343" s="8">
        <v>0</v>
      </c>
      <c r="F343" s="6" t="s">
        <v>44</v>
      </c>
    </row>
    <row r="344" spans="1:6" x14ac:dyDescent="0.35">
      <c r="A344" s="6"/>
      <c r="B344" s="6"/>
      <c r="C344" s="7"/>
      <c r="D344" s="7"/>
      <c r="E344" s="6"/>
      <c r="F344" s="6"/>
    </row>
    <row r="345" spans="1:6" x14ac:dyDescent="0.35">
      <c r="A345" s="6" t="s">
        <v>19</v>
      </c>
      <c r="B345" s="6"/>
      <c r="C345" s="7">
        <v>0.44957000000000003</v>
      </c>
      <c r="D345" s="7">
        <v>1</v>
      </c>
      <c r="E345" s="8">
        <v>310194092</v>
      </c>
      <c r="F345" s="6" t="str">
        <f>F343</f>
        <v>MI</v>
      </c>
    </row>
    <row r="346" spans="1:6" x14ac:dyDescent="0.35">
      <c r="A346" s="6" t="s">
        <v>20</v>
      </c>
      <c r="B346" s="6"/>
      <c r="C346" s="7"/>
      <c r="D346" s="7"/>
      <c r="E346" s="8">
        <v>689976771</v>
      </c>
      <c r="F346" s="6" t="str">
        <f>F345</f>
        <v>MI</v>
      </c>
    </row>
    <row r="347" spans="1:6" x14ac:dyDescent="0.35">
      <c r="A347" s="6" t="s">
        <v>21</v>
      </c>
      <c r="B347" s="6"/>
      <c r="C347" s="7"/>
      <c r="D347" s="7"/>
      <c r="E347" s="6">
        <v>484</v>
      </c>
      <c r="F347" s="6" t="str">
        <f>F346</f>
        <v>MI</v>
      </c>
    </row>
    <row r="348" spans="1:6" x14ac:dyDescent="0.35">
      <c r="A348" s="6"/>
      <c r="B348" s="6"/>
      <c r="C348" s="7"/>
      <c r="D348" s="7"/>
      <c r="E348" s="6"/>
      <c r="F348" s="6"/>
    </row>
    <row r="349" spans="1:6" x14ac:dyDescent="0.35">
      <c r="A349" s="6" t="s">
        <v>45</v>
      </c>
      <c r="B349" s="6" t="s">
        <v>78</v>
      </c>
      <c r="C349" s="7">
        <v>3.3730000000000003E-2</v>
      </c>
      <c r="D349" s="7">
        <v>0.49519999999999997</v>
      </c>
      <c r="E349" s="8">
        <v>26331839</v>
      </c>
      <c r="F349" s="6" t="s">
        <v>45</v>
      </c>
    </row>
    <row r="350" spans="1:6" x14ac:dyDescent="0.35">
      <c r="A350" s="6"/>
      <c r="B350" s="6" t="s">
        <v>80</v>
      </c>
      <c r="C350" s="7">
        <v>1.6650000000000002E-2</v>
      </c>
      <c r="D350" s="7">
        <v>0.24451999999999999</v>
      </c>
      <c r="E350" s="8">
        <v>13001977</v>
      </c>
      <c r="F350" s="6" t="s">
        <v>45</v>
      </c>
    </row>
    <row r="351" spans="1:6" x14ac:dyDescent="0.35">
      <c r="A351" s="6"/>
      <c r="B351" s="6" t="s">
        <v>79</v>
      </c>
      <c r="C351" s="7">
        <v>8.2900000000000005E-3</v>
      </c>
      <c r="D351" s="7">
        <v>0.12179</v>
      </c>
      <c r="E351" s="8">
        <v>6475955</v>
      </c>
      <c r="F351" s="6" t="s">
        <v>45</v>
      </c>
    </row>
    <row r="352" spans="1:6" x14ac:dyDescent="0.35">
      <c r="A352" s="6"/>
      <c r="B352" s="6" t="s">
        <v>84</v>
      </c>
      <c r="C352" s="7">
        <v>4.5599999999999998E-3</v>
      </c>
      <c r="D352" s="7">
        <v>6.6970000000000002E-2</v>
      </c>
      <c r="E352" s="8">
        <v>3561175</v>
      </c>
      <c r="F352" s="6" t="s">
        <v>45</v>
      </c>
    </row>
    <row r="353" spans="1:6" x14ac:dyDescent="0.35">
      <c r="A353" s="6"/>
      <c r="B353" s="6" t="s">
        <v>77</v>
      </c>
      <c r="C353" s="7">
        <v>1.8500000000000001E-3</v>
      </c>
      <c r="D353" s="7">
        <v>2.7220000000000001E-2</v>
      </c>
      <c r="E353" s="8">
        <v>1447624</v>
      </c>
      <c r="F353" s="6" t="s">
        <v>45</v>
      </c>
    </row>
    <row r="354" spans="1:6" x14ac:dyDescent="0.35">
      <c r="A354" s="6"/>
      <c r="B354" s="6" t="s">
        <v>81</v>
      </c>
      <c r="C354" s="7">
        <v>1.5900000000000001E-3</v>
      </c>
      <c r="D354" s="7">
        <v>2.3290000000000002E-2</v>
      </c>
      <c r="E354" s="8">
        <v>1238403</v>
      </c>
      <c r="F354" s="6" t="s">
        <v>45</v>
      </c>
    </row>
    <row r="355" spans="1:6" x14ac:dyDescent="0.35">
      <c r="A355" s="6"/>
      <c r="B355" s="6" t="s">
        <v>82</v>
      </c>
      <c r="C355" s="7">
        <v>1.41E-3</v>
      </c>
      <c r="D355" s="7">
        <v>2.0729999999999998E-2</v>
      </c>
      <c r="E355" s="8">
        <v>1102219</v>
      </c>
      <c r="F355" s="6" t="s">
        <v>45</v>
      </c>
    </row>
    <row r="356" spans="1:6" x14ac:dyDescent="0.35">
      <c r="A356" s="6"/>
      <c r="B356" s="6" t="s">
        <v>85</v>
      </c>
      <c r="C356" s="7">
        <v>2.0000000000000002E-5</v>
      </c>
      <c r="D356" s="7">
        <v>2.7E-4</v>
      </c>
      <c r="E356" s="8">
        <v>14440</v>
      </c>
      <c r="F356" s="6" t="s">
        <v>45</v>
      </c>
    </row>
    <row r="357" spans="1:6" x14ac:dyDescent="0.35">
      <c r="A357" s="6"/>
      <c r="B357" s="6" t="s">
        <v>83</v>
      </c>
      <c r="C357" s="7">
        <v>0</v>
      </c>
      <c r="D357" s="7">
        <v>0</v>
      </c>
      <c r="E357" s="8">
        <v>0</v>
      </c>
      <c r="F357" s="6" t="s">
        <v>45</v>
      </c>
    </row>
    <row r="358" spans="1:6" x14ac:dyDescent="0.35">
      <c r="A358" s="6"/>
      <c r="B358" s="6" t="s">
        <v>86</v>
      </c>
      <c r="C358" s="7">
        <v>0</v>
      </c>
      <c r="D358" s="7">
        <v>0</v>
      </c>
      <c r="E358" s="8">
        <v>0</v>
      </c>
      <c r="F358" s="6" t="s">
        <v>45</v>
      </c>
    </row>
    <row r="359" spans="1:6" x14ac:dyDescent="0.35">
      <c r="A359" s="6"/>
      <c r="B359" s="6"/>
      <c r="C359" s="7"/>
      <c r="D359" s="7"/>
      <c r="E359" s="6"/>
      <c r="F359" s="6"/>
    </row>
    <row r="360" spans="1:6" x14ac:dyDescent="0.35">
      <c r="A360" s="6" t="s">
        <v>19</v>
      </c>
      <c r="B360" s="6"/>
      <c r="C360" s="7">
        <v>6.8110000000000004E-2</v>
      </c>
      <c r="D360" s="7">
        <v>1</v>
      </c>
      <c r="E360" s="8">
        <v>53173632</v>
      </c>
      <c r="F360" s="6" t="str">
        <f>F358</f>
        <v>MN</v>
      </c>
    </row>
    <row r="361" spans="1:6" x14ac:dyDescent="0.35">
      <c r="A361" s="6" t="s">
        <v>20</v>
      </c>
      <c r="B361" s="6"/>
      <c r="C361" s="7"/>
      <c r="D361" s="7"/>
      <c r="E361" s="8">
        <v>780709081</v>
      </c>
      <c r="F361" s="6" t="str">
        <f>F360</f>
        <v>MN</v>
      </c>
    </row>
    <row r="362" spans="1:6" x14ac:dyDescent="0.35">
      <c r="A362" s="6" t="s">
        <v>21</v>
      </c>
      <c r="B362" s="6"/>
      <c r="C362" s="7"/>
      <c r="D362" s="7"/>
      <c r="E362" s="6">
        <v>472</v>
      </c>
      <c r="F362" s="6" t="str">
        <f>F361</f>
        <v>MN</v>
      </c>
    </row>
    <row r="363" spans="1:6" x14ac:dyDescent="0.35">
      <c r="A363" s="6"/>
      <c r="B363" s="6"/>
      <c r="C363" s="7"/>
      <c r="D363" s="7"/>
      <c r="E363" s="6"/>
      <c r="F363" s="6"/>
    </row>
    <row r="364" spans="1:6" x14ac:dyDescent="0.35">
      <c r="A364" s="6" t="s">
        <v>46</v>
      </c>
      <c r="B364" s="6" t="s">
        <v>79</v>
      </c>
      <c r="C364" s="7">
        <v>1.6379999999999999E-2</v>
      </c>
      <c r="D364" s="7">
        <v>0.29468</v>
      </c>
      <c r="E364" s="8">
        <v>4185714</v>
      </c>
      <c r="F364" s="6" t="s">
        <v>46</v>
      </c>
    </row>
    <row r="365" spans="1:6" x14ac:dyDescent="0.35">
      <c r="A365" s="6"/>
      <c r="B365" s="6" t="s">
        <v>78</v>
      </c>
      <c r="C365" s="7">
        <v>1.393E-2</v>
      </c>
      <c r="D365" s="7">
        <v>0.25063999999999997</v>
      </c>
      <c r="E365" s="8">
        <v>3560200</v>
      </c>
      <c r="F365" s="6" t="s">
        <v>46</v>
      </c>
    </row>
    <row r="366" spans="1:6" x14ac:dyDescent="0.35">
      <c r="A366" s="6"/>
      <c r="B366" s="6" t="s">
        <v>77</v>
      </c>
      <c r="C366" s="7">
        <v>1.128E-2</v>
      </c>
      <c r="D366" s="7">
        <v>0.20286000000000001</v>
      </c>
      <c r="E366" s="8">
        <v>2881541</v>
      </c>
      <c r="F366" s="6" t="s">
        <v>46</v>
      </c>
    </row>
    <row r="367" spans="1:6" x14ac:dyDescent="0.35">
      <c r="A367" s="6"/>
      <c r="B367" s="6" t="s">
        <v>85</v>
      </c>
      <c r="C367" s="7">
        <v>5.0800000000000003E-3</v>
      </c>
      <c r="D367" s="7">
        <v>9.1350000000000001E-2</v>
      </c>
      <c r="E367" s="8">
        <v>1297561</v>
      </c>
      <c r="F367" s="6" t="s">
        <v>46</v>
      </c>
    </row>
    <row r="368" spans="1:6" x14ac:dyDescent="0.35">
      <c r="A368" s="6"/>
      <c r="B368" s="6" t="s">
        <v>80</v>
      </c>
      <c r="C368" s="7">
        <v>5.0099999999999997E-3</v>
      </c>
      <c r="D368" s="7">
        <v>9.0160000000000004E-2</v>
      </c>
      <c r="E368" s="8">
        <v>1280701</v>
      </c>
      <c r="F368" s="6" t="s">
        <v>46</v>
      </c>
    </row>
    <row r="369" spans="1:6" x14ac:dyDescent="0.35">
      <c r="A369" s="6"/>
      <c r="B369" s="6" t="s">
        <v>84</v>
      </c>
      <c r="C369" s="7">
        <v>2.8400000000000001E-3</v>
      </c>
      <c r="D369" s="7">
        <v>5.1110000000000003E-2</v>
      </c>
      <c r="E369" s="8">
        <v>726052</v>
      </c>
      <c r="F369" s="6" t="s">
        <v>46</v>
      </c>
    </row>
    <row r="370" spans="1:6" x14ac:dyDescent="0.35">
      <c r="A370" s="6"/>
      <c r="B370" s="6" t="s">
        <v>81</v>
      </c>
      <c r="C370" s="7">
        <v>8.9999999999999998E-4</v>
      </c>
      <c r="D370" s="7">
        <v>1.6140000000000002E-2</v>
      </c>
      <c r="E370" s="8">
        <v>229206</v>
      </c>
      <c r="F370" s="6" t="s">
        <v>46</v>
      </c>
    </row>
    <row r="371" spans="1:6" x14ac:dyDescent="0.35">
      <c r="A371" s="6"/>
      <c r="B371" s="6" t="s">
        <v>82</v>
      </c>
      <c r="C371" s="7">
        <v>1.7000000000000001E-4</v>
      </c>
      <c r="D371" s="7">
        <v>3.0599999999999998E-3</v>
      </c>
      <c r="E371" s="8">
        <v>43423</v>
      </c>
      <c r="F371" s="6" t="s">
        <v>46</v>
      </c>
    </row>
    <row r="372" spans="1:6" x14ac:dyDescent="0.35">
      <c r="A372" s="6"/>
      <c r="B372" s="6" t="s">
        <v>83</v>
      </c>
      <c r="C372" s="7">
        <v>0</v>
      </c>
      <c r="D372" s="7">
        <v>0</v>
      </c>
      <c r="E372" s="8">
        <v>0</v>
      </c>
      <c r="F372" s="6" t="s">
        <v>46</v>
      </c>
    </row>
    <row r="373" spans="1:6" x14ac:dyDescent="0.35">
      <c r="A373" s="6"/>
      <c r="B373" s="6" t="s">
        <v>86</v>
      </c>
      <c r="C373" s="7">
        <v>0</v>
      </c>
      <c r="D373" s="7">
        <v>0</v>
      </c>
      <c r="E373" s="8">
        <v>0</v>
      </c>
      <c r="F373" s="6" t="s">
        <v>46</v>
      </c>
    </row>
    <row r="374" spans="1:6" x14ac:dyDescent="0.35">
      <c r="A374" s="6"/>
      <c r="B374" s="6"/>
      <c r="C374" s="7"/>
      <c r="D374" s="7"/>
      <c r="E374" s="6"/>
      <c r="F374" s="6"/>
    </row>
    <row r="375" spans="1:6" x14ac:dyDescent="0.35">
      <c r="A375" s="6" t="s">
        <v>19</v>
      </c>
      <c r="B375" s="6"/>
      <c r="C375" s="7">
        <v>5.5579999999999997E-2</v>
      </c>
      <c r="D375" s="7">
        <v>1</v>
      </c>
      <c r="E375" s="8">
        <v>14204398</v>
      </c>
      <c r="F375" s="6" t="str">
        <f>F373</f>
        <v>MO</v>
      </c>
    </row>
    <row r="376" spans="1:6" x14ac:dyDescent="0.35">
      <c r="A376" s="6" t="s">
        <v>20</v>
      </c>
      <c r="B376" s="6"/>
      <c r="C376" s="7"/>
      <c r="D376" s="7"/>
      <c r="E376" s="8">
        <v>255548610</v>
      </c>
      <c r="F376" s="6" t="str">
        <f>F375</f>
        <v>MO</v>
      </c>
    </row>
    <row r="377" spans="1:6" x14ac:dyDescent="0.35">
      <c r="A377" s="6" t="s">
        <v>21</v>
      </c>
      <c r="B377" s="6"/>
      <c r="C377" s="7"/>
      <c r="D377" s="7"/>
      <c r="E377" s="6">
        <v>478</v>
      </c>
      <c r="F377" s="6" t="str">
        <f>F376</f>
        <v>MO</v>
      </c>
    </row>
    <row r="378" spans="1:6" x14ac:dyDescent="0.35">
      <c r="A378" s="6"/>
      <c r="B378" s="6"/>
      <c r="C378" s="7"/>
      <c r="D378" s="7"/>
      <c r="E378" s="6"/>
      <c r="F378" s="6"/>
    </row>
    <row r="379" spans="1:6" x14ac:dyDescent="0.35">
      <c r="A379" s="6" t="s">
        <v>47</v>
      </c>
      <c r="B379" s="6" t="s">
        <v>78</v>
      </c>
      <c r="C379" s="7">
        <v>4.1640000000000003E-2</v>
      </c>
      <c r="D379" s="7">
        <v>0.48309000000000002</v>
      </c>
      <c r="E379" s="8">
        <v>3129655</v>
      </c>
      <c r="F379" s="6" t="s">
        <v>47</v>
      </c>
    </row>
    <row r="380" spans="1:6" x14ac:dyDescent="0.35">
      <c r="A380" s="6"/>
      <c r="B380" s="6" t="s">
        <v>79</v>
      </c>
      <c r="C380" s="7">
        <v>1.898E-2</v>
      </c>
      <c r="D380" s="7">
        <v>0.22017999999999999</v>
      </c>
      <c r="E380" s="8">
        <v>1426396</v>
      </c>
      <c r="F380" s="6" t="s">
        <v>47</v>
      </c>
    </row>
    <row r="381" spans="1:6" x14ac:dyDescent="0.35">
      <c r="A381" s="6"/>
      <c r="B381" s="6" t="s">
        <v>77</v>
      </c>
      <c r="C381" s="7">
        <v>1.524E-2</v>
      </c>
      <c r="D381" s="7">
        <v>0.17682</v>
      </c>
      <c r="E381" s="8">
        <v>1145479</v>
      </c>
      <c r="F381" s="6" t="s">
        <v>47</v>
      </c>
    </row>
    <row r="382" spans="1:6" x14ac:dyDescent="0.35">
      <c r="A382" s="6"/>
      <c r="B382" s="6" t="s">
        <v>80</v>
      </c>
      <c r="C382" s="7">
        <v>5.1399999999999996E-3</v>
      </c>
      <c r="D382" s="7">
        <v>5.9580000000000001E-2</v>
      </c>
      <c r="E382" s="8">
        <v>385957</v>
      </c>
      <c r="F382" s="6" t="s">
        <v>47</v>
      </c>
    </row>
    <row r="383" spans="1:6" x14ac:dyDescent="0.35">
      <c r="A383" s="6"/>
      <c r="B383" s="6" t="s">
        <v>82</v>
      </c>
      <c r="C383" s="7">
        <v>3.2699999999999999E-3</v>
      </c>
      <c r="D383" s="7">
        <v>3.7990000000000003E-2</v>
      </c>
      <c r="E383" s="8">
        <v>246102</v>
      </c>
      <c r="F383" s="6" t="s">
        <v>47</v>
      </c>
    </row>
    <row r="384" spans="1:6" x14ac:dyDescent="0.35">
      <c r="A384" s="6"/>
      <c r="B384" s="6" t="s">
        <v>84</v>
      </c>
      <c r="C384" s="7">
        <v>1.9300000000000001E-3</v>
      </c>
      <c r="D384" s="7">
        <v>2.2349999999999998E-2</v>
      </c>
      <c r="E384" s="8">
        <v>144813</v>
      </c>
      <c r="F384" s="6" t="s">
        <v>47</v>
      </c>
    </row>
    <row r="385" spans="1:6" x14ac:dyDescent="0.35">
      <c r="A385" s="6"/>
      <c r="B385" s="6" t="s">
        <v>83</v>
      </c>
      <c r="C385" s="7">
        <v>0</v>
      </c>
      <c r="D385" s="7">
        <v>0</v>
      </c>
      <c r="E385" s="8">
        <v>0</v>
      </c>
      <c r="F385" s="6" t="s">
        <v>47</v>
      </c>
    </row>
    <row r="386" spans="1:6" x14ac:dyDescent="0.35">
      <c r="A386" s="6"/>
      <c r="B386" s="6" t="s">
        <v>81</v>
      </c>
      <c r="C386" s="7">
        <v>0</v>
      </c>
      <c r="D386" s="7">
        <v>0</v>
      </c>
      <c r="E386" s="8">
        <v>0</v>
      </c>
      <c r="F386" s="6" t="s">
        <v>47</v>
      </c>
    </row>
    <row r="387" spans="1:6" x14ac:dyDescent="0.35">
      <c r="A387" s="6"/>
      <c r="B387" s="6" t="s">
        <v>85</v>
      </c>
      <c r="C387" s="7">
        <v>0</v>
      </c>
      <c r="D387" s="7">
        <v>0</v>
      </c>
      <c r="E387" s="8">
        <v>0</v>
      </c>
      <c r="F387" s="6" t="s">
        <v>47</v>
      </c>
    </row>
    <row r="388" spans="1:6" x14ac:dyDescent="0.35">
      <c r="A388" s="6"/>
      <c r="B388" s="6" t="s">
        <v>86</v>
      </c>
      <c r="C388" s="7">
        <v>0</v>
      </c>
      <c r="D388" s="7">
        <v>0</v>
      </c>
      <c r="E388" s="8">
        <v>0</v>
      </c>
      <c r="F388" s="6" t="s">
        <v>47</v>
      </c>
    </row>
    <row r="389" spans="1:6" x14ac:dyDescent="0.35">
      <c r="A389" s="6"/>
      <c r="B389" s="6"/>
      <c r="C389" s="7"/>
      <c r="D389" s="7"/>
      <c r="E389" s="6"/>
      <c r="F389" s="6"/>
    </row>
    <row r="390" spans="1:6" x14ac:dyDescent="0.35">
      <c r="A390" s="6" t="s">
        <v>19</v>
      </c>
      <c r="B390" s="6"/>
      <c r="C390" s="7">
        <v>8.6199999999999999E-2</v>
      </c>
      <c r="D390" s="7">
        <v>1</v>
      </c>
      <c r="E390" s="8">
        <v>6478402</v>
      </c>
      <c r="F390" s="6" t="str">
        <f>F388</f>
        <v>MS</v>
      </c>
    </row>
    <row r="391" spans="1:6" x14ac:dyDescent="0.35">
      <c r="A391" s="6" t="s">
        <v>20</v>
      </c>
      <c r="B391" s="6"/>
      <c r="C391" s="7"/>
      <c r="D391" s="7"/>
      <c r="E391" s="8">
        <v>75151474</v>
      </c>
      <c r="F391" s="6" t="str">
        <f>F390</f>
        <v>MS</v>
      </c>
    </row>
    <row r="392" spans="1:6" x14ac:dyDescent="0.35">
      <c r="A392" s="6" t="s">
        <v>21</v>
      </c>
      <c r="B392" s="6"/>
      <c r="C392" s="7"/>
      <c r="D392" s="7"/>
      <c r="E392" s="6">
        <v>498</v>
      </c>
      <c r="F392" s="6" t="str">
        <f>F391</f>
        <v>MS</v>
      </c>
    </row>
    <row r="393" spans="1:6" x14ac:dyDescent="0.35">
      <c r="A393" s="6"/>
      <c r="B393" s="6"/>
      <c r="C393" s="7"/>
      <c r="D393" s="7"/>
      <c r="E393" s="6"/>
      <c r="F393" s="6"/>
    </row>
    <row r="394" spans="1:6" x14ac:dyDescent="0.35">
      <c r="A394" s="6" t="s">
        <v>48</v>
      </c>
      <c r="B394" s="6" t="s">
        <v>77</v>
      </c>
      <c r="C394" s="7">
        <v>4.7460000000000002E-2</v>
      </c>
      <c r="D394" s="7">
        <v>0.60284000000000004</v>
      </c>
      <c r="E394" s="8">
        <v>5052889</v>
      </c>
      <c r="F394" s="6" t="s">
        <v>48</v>
      </c>
    </row>
    <row r="395" spans="1:6" x14ac:dyDescent="0.35">
      <c r="A395" s="6"/>
      <c r="B395" s="6" t="s">
        <v>78</v>
      </c>
      <c r="C395" s="7">
        <v>1.66E-2</v>
      </c>
      <c r="D395" s="7">
        <v>0.21082000000000001</v>
      </c>
      <c r="E395" s="8">
        <v>1767047</v>
      </c>
      <c r="F395" s="6" t="s">
        <v>48</v>
      </c>
    </row>
    <row r="396" spans="1:6" x14ac:dyDescent="0.35">
      <c r="A396" s="6"/>
      <c r="B396" s="6" t="s">
        <v>79</v>
      </c>
      <c r="C396" s="7">
        <v>1.2359999999999999E-2</v>
      </c>
      <c r="D396" s="7">
        <v>0.15695000000000001</v>
      </c>
      <c r="E396" s="8">
        <v>1315505</v>
      </c>
      <c r="F396" s="6" t="s">
        <v>48</v>
      </c>
    </row>
    <row r="397" spans="1:6" x14ac:dyDescent="0.35">
      <c r="A397" s="6"/>
      <c r="B397" s="6" t="s">
        <v>83</v>
      </c>
      <c r="C397" s="7">
        <v>1.9599999999999999E-3</v>
      </c>
      <c r="D397" s="7">
        <v>2.4910000000000002E-2</v>
      </c>
      <c r="E397" s="8">
        <v>208826</v>
      </c>
      <c r="F397" s="6" t="s">
        <v>48</v>
      </c>
    </row>
    <row r="398" spans="1:6" x14ac:dyDescent="0.35">
      <c r="A398" s="6"/>
      <c r="B398" s="6" t="s">
        <v>80</v>
      </c>
      <c r="C398" s="7">
        <v>2.2000000000000001E-4</v>
      </c>
      <c r="D398" s="7">
        <v>2.8400000000000001E-3</v>
      </c>
      <c r="E398" s="8">
        <v>23820</v>
      </c>
      <c r="F398" s="6" t="s">
        <v>48</v>
      </c>
    </row>
    <row r="399" spans="1:6" x14ac:dyDescent="0.35">
      <c r="A399" s="6"/>
      <c r="B399" s="6" t="s">
        <v>82</v>
      </c>
      <c r="C399" s="7">
        <v>1.2999999999999999E-4</v>
      </c>
      <c r="D399" s="7">
        <v>1.64E-3</v>
      </c>
      <c r="E399" s="8">
        <v>13714</v>
      </c>
      <c r="F399" s="6" t="s">
        <v>48</v>
      </c>
    </row>
    <row r="400" spans="1:6" x14ac:dyDescent="0.35">
      <c r="A400" s="6"/>
      <c r="B400" s="6" t="s">
        <v>81</v>
      </c>
      <c r="C400" s="7">
        <v>0</v>
      </c>
      <c r="D400" s="7">
        <v>0</v>
      </c>
      <c r="E400" s="8">
        <v>0</v>
      </c>
      <c r="F400" s="6" t="s">
        <v>48</v>
      </c>
    </row>
    <row r="401" spans="1:6" x14ac:dyDescent="0.35">
      <c r="A401" s="6"/>
      <c r="B401" s="6" t="s">
        <v>84</v>
      </c>
      <c r="C401" s="7">
        <v>0</v>
      </c>
      <c r="D401" s="7">
        <v>0</v>
      </c>
      <c r="E401" s="8">
        <v>0</v>
      </c>
      <c r="F401" s="6" t="s">
        <v>48</v>
      </c>
    </row>
    <row r="402" spans="1:6" x14ac:dyDescent="0.35">
      <c r="A402" s="6"/>
      <c r="B402" s="6" t="s">
        <v>85</v>
      </c>
      <c r="C402" s="7">
        <v>0</v>
      </c>
      <c r="D402" s="7">
        <v>0</v>
      </c>
      <c r="E402" s="8">
        <v>0</v>
      </c>
      <c r="F402" s="6" t="s">
        <v>48</v>
      </c>
    </row>
    <row r="403" spans="1:6" x14ac:dyDescent="0.35">
      <c r="A403" s="6"/>
      <c r="B403" s="6" t="s">
        <v>86</v>
      </c>
      <c r="C403" s="7">
        <v>0</v>
      </c>
      <c r="D403" s="7">
        <v>0</v>
      </c>
      <c r="E403" s="8">
        <v>0</v>
      </c>
      <c r="F403" s="6" t="s">
        <v>48</v>
      </c>
    </row>
    <row r="404" spans="1:6" x14ac:dyDescent="0.35">
      <c r="A404" s="6"/>
      <c r="B404" s="6"/>
      <c r="C404" s="7"/>
      <c r="D404" s="7"/>
      <c r="E404" s="6"/>
      <c r="F404" s="6"/>
    </row>
    <row r="405" spans="1:6" x14ac:dyDescent="0.35">
      <c r="A405" s="6" t="s">
        <v>19</v>
      </c>
      <c r="B405" s="6"/>
      <c r="C405" s="7">
        <v>7.8719999999999998E-2</v>
      </c>
      <c r="D405" s="7">
        <v>1</v>
      </c>
      <c r="E405" s="8">
        <v>8381801</v>
      </c>
      <c r="F405" s="6" t="str">
        <f>F403</f>
        <v>MT</v>
      </c>
    </row>
    <row r="406" spans="1:6" x14ac:dyDescent="0.35">
      <c r="A406" s="6" t="s">
        <v>20</v>
      </c>
      <c r="B406" s="6"/>
      <c r="C406" s="7"/>
      <c r="D406" s="7"/>
      <c r="E406" s="8">
        <v>106472762</v>
      </c>
      <c r="F406" s="6" t="str">
        <f>F405</f>
        <v>MT</v>
      </c>
    </row>
    <row r="407" spans="1:6" x14ac:dyDescent="0.35">
      <c r="A407" s="6" t="s">
        <v>21</v>
      </c>
      <c r="B407" s="6"/>
      <c r="C407" s="7"/>
      <c r="D407" s="7"/>
      <c r="E407" s="6">
        <v>364</v>
      </c>
      <c r="F407" s="6" t="str">
        <f>F406</f>
        <v>MT</v>
      </c>
    </row>
    <row r="408" spans="1:6" x14ac:dyDescent="0.35">
      <c r="A408" s="6"/>
      <c r="B408" s="6"/>
      <c r="C408" s="7"/>
      <c r="D408" s="7"/>
      <c r="E408" s="6"/>
      <c r="F408" s="6"/>
    </row>
    <row r="409" spans="1:6" x14ac:dyDescent="0.35">
      <c r="A409" s="6" t="s">
        <v>49</v>
      </c>
      <c r="B409" s="6" t="s">
        <v>77</v>
      </c>
      <c r="C409" s="7">
        <v>0.1464</v>
      </c>
      <c r="D409" s="7">
        <v>0.57889000000000002</v>
      </c>
      <c r="E409" s="8">
        <v>27951702</v>
      </c>
      <c r="F409" s="6" t="s">
        <v>49</v>
      </c>
    </row>
    <row r="410" spans="1:6" x14ac:dyDescent="0.35">
      <c r="A410" s="6"/>
      <c r="B410" s="6" t="s">
        <v>78</v>
      </c>
      <c r="C410" s="7">
        <v>6.2429999999999999E-2</v>
      </c>
      <c r="D410" s="7">
        <v>0.24685000000000001</v>
      </c>
      <c r="E410" s="8">
        <v>11918997</v>
      </c>
      <c r="F410" s="6" t="s">
        <v>49</v>
      </c>
    </row>
    <row r="411" spans="1:6" x14ac:dyDescent="0.35">
      <c r="A411" s="6"/>
      <c r="B411" s="6" t="s">
        <v>79</v>
      </c>
      <c r="C411" s="7">
        <v>2.835E-2</v>
      </c>
      <c r="D411" s="7">
        <v>0.11209</v>
      </c>
      <c r="E411" s="8">
        <v>5412248</v>
      </c>
      <c r="F411" s="6" t="s">
        <v>49</v>
      </c>
    </row>
    <row r="412" spans="1:6" x14ac:dyDescent="0.35">
      <c r="A412" s="6"/>
      <c r="B412" s="6" t="s">
        <v>84</v>
      </c>
      <c r="C412" s="7">
        <v>8.3099999999999997E-3</v>
      </c>
      <c r="D412" s="7">
        <v>3.2840000000000001E-2</v>
      </c>
      <c r="E412" s="8">
        <v>1585763</v>
      </c>
      <c r="F412" s="6" t="s">
        <v>49</v>
      </c>
    </row>
    <row r="413" spans="1:6" x14ac:dyDescent="0.35">
      <c r="A413" s="6"/>
      <c r="B413" s="6" t="s">
        <v>81</v>
      </c>
      <c r="C413" s="7">
        <v>3.9300000000000003E-3</v>
      </c>
      <c r="D413" s="7">
        <v>1.555E-2</v>
      </c>
      <c r="E413" s="8">
        <v>751002</v>
      </c>
      <c r="F413" s="6" t="s">
        <v>49</v>
      </c>
    </row>
    <row r="414" spans="1:6" x14ac:dyDescent="0.35">
      <c r="A414" s="6"/>
      <c r="B414" s="6" t="s">
        <v>80</v>
      </c>
      <c r="C414" s="7">
        <v>2.6700000000000001E-3</v>
      </c>
      <c r="D414" s="7">
        <v>1.056E-2</v>
      </c>
      <c r="E414" s="8">
        <v>509774</v>
      </c>
      <c r="F414" s="6" t="s">
        <v>49</v>
      </c>
    </row>
    <row r="415" spans="1:6" x14ac:dyDescent="0.35">
      <c r="A415" s="6"/>
      <c r="B415" s="6" t="s">
        <v>82</v>
      </c>
      <c r="C415" s="7">
        <v>8.0999999999999996E-4</v>
      </c>
      <c r="D415" s="7">
        <v>3.2200000000000002E-3</v>
      </c>
      <c r="E415" s="8">
        <v>155440</v>
      </c>
      <c r="F415" s="6" t="s">
        <v>49</v>
      </c>
    </row>
    <row r="416" spans="1:6" x14ac:dyDescent="0.35">
      <c r="A416" s="6"/>
      <c r="B416" s="6" t="s">
        <v>83</v>
      </c>
      <c r="C416" s="7">
        <v>0</v>
      </c>
      <c r="D416" s="7">
        <v>0</v>
      </c>
      <c r="E416" s="8">
        <v>0</v>
      </c>
      <c r="F416" s="6" t="s">
        <v>49</v>
      </c>
    </row>
    <row r="417" spans="1:6" x14ac:dyDescent="0.35">
      <c r="A417" s="6"/>
      <c r="B417" s="6" t="s">
        <v>85</v>
      </c>
      <c r="C417" s="7">
        <v>0</v>
      </c>
      <c r="D417" s="7">
        <v>0</v>
      </c>
      <c r="E417" s="8">
        <v>0</v>
      </c>
      <c r="F417" s="6" t="s">
        <v>49</v>
      </c>
    </row>
    <row r="418" spans="1:6" x14ac:dyDescent="0.35">
      <c r="A418" s="6"/>
      <c r="B418" s="6" t="s">
        <v>86</v>
      </c>
      <c r="C418" s="7">
        <v>0</v>
      </c>
      <c r="D418" s="7">
        <v>0</v>
      </c>
      <c r="E418" s="8">
        <v>0</v>
      </c>
      <c r="F418" s="6" t="s">
        <v>49</v>
      </c>
    </row>
    <row r="419" spans="1:6" x14ac:dyDescent="0.35">
      <c r="A419" s="6"/>
      <c r="B419" s="6"/>
      <c r="C419" s="7"/>
      <c r="D419" s="7"/>
      <c r="E419" s="6"/>
      <c r="F419" s="6"/>
    </row>
    <row r="420" spans="1:6" x14ac:dyDescent="0.35">
      <c r="A420" s="6" t="s">
        <v>19</v>
      </c>
      <c r="B420" s="6"/>
      <c r="C420" s="7">
        <v>0.25290000000000001</v>
      </c>
      <c r="D420" s="7">
        <v>1</v>
      </c>
      <c r="E420" s="8">
        <v>48284926</v>
      </c>
      <c r="F420" s="6" t="str">
        <f>F418</f>
        <v>NC</v>
      </c>
    </row>
    <row r="421" spans="1:6" x14ac:dyDescent="0.35">
      <c r="A421" s="6" t="s">
        <v>20</v>
      </c>
      <c r="B421" s="6"/>
      <c r="C421" s="7"/>
      <c r="D421" s="7"/>
      <c r="E421" s="8">
        <v>190921838</v>
      </c>
      <c r="F421" s="6" t="str">
        <f>F420</f>
        <v>NC</v>
      </c>
    </row>
    <row r="422" spans="1:6" x14ac:dyDescent="0.35">
      <c r="A422" s="6" t="s">
        <v>21</v>
      </c>
      <c r="B422" s="6"/>
      <c r="C422" s="7"/>
      <c r="D422" s="7"/>
      <c r="E422" s="6">
        <v>520</v>
      </c>
      <c r="F422" s="6" t="str">
        <f>F421</f>
        <v>NC</v>
      </c>
    </row>
    <row r="423" spans="1:6" x14ac:dyDescent="0.35">
      <c r="A423" s="6"/>
      <c r="B423" s="6"/>
      <c r="C423" s="7"/>
      <c r="D423" s="7"/>
      <c r="E423" s="6"/>
      <c r="F423" s="6"/>
    </row>
    <row r="424" spans="1:6" x14ac:dyDescent="0.35">
      <c r="A424" s="6" t="s">
        <v>50</v>
      </c>
      <c r="B424" s="6" t="s">
        <v>77</v>
      </c>
      <c r="C424" s="7">
        <v>5.985E-2</v>
      </c>
      <c r="D424" s="7">
        <v>0.50673999999999997</v>
      </c>
      <c r="E424" s="8">
        <v>6291219</v>
      </c>
      <c r="F424" s="6" t="s">
        <v>50</v>
      </c>
    </row>
    <row r="425" spans="1:6" x14ac:dyDescent="0.35">
      <c r="A425" s="6"/>
      <c r="B425" s="6" t="s">
        <v>78</v>
      </c>
      <c r="C425" s="7">
        <v>2.3210000000000001E-2</v>
      </c>
      <c r="D425" s="7">
        <v>0.19650000000000001</v>
      </c>
      <c r="E425" s="8">
        <v>2439592</v>
      </c>
      <c r="F425" s="6" t="s">
        <v>50</v>
      </c>
    </row>
    <row r="426" spans="1:6" x14ac:dyDescent="0.35">
      <c r="A426" s="6"/>
      <c r="B426" s="6" t="s">
        <v>79</v>
      </c>
      <c r="C426" s="7">
        <v>1.537E-2</v>
      </c>
      <c r="D426" s="7">
        <v>0.13013</v>
      </c>
      <c r="E426" s="8">
        <v>1615533</v>
      </c>
      <c r="F426" s="6" t="s">
        <v>50</v>
      </c>
    </row>
    <row r="427" spans="1:6" x14ac:dyDescent="0.35">
      <c r="A427" s="6"/>
      <c r="B427" s="6" t="s">
        <v>81</v>
      </c>
      <c r="C427" s="7">
        <v>8.0499999999999999E-3</v>
      </c>
      <c r="D427" s="7">
        <v>6.8169999999999994E-2</v>
      </c>
      <c r="E427" s="8">
        <v>846364</v>
      </c>
      <c r="F427" s="6" t="s">
        <v>50</v>
      </c>
    </row>
    <row r="428" spans="1:6" x14ac:dyDescent="0.35">
      <c r="A428" s="6"/>
      <c r="B428" s="6" t="s">
        <v>80</v>
      </c>
      <c r="C428" s="7">
        <v>7.3000000000000001E-3</v>
      </c>
      <c r="D428" s="7">
        <v>6.1809999999999997E-2</v>
      </c>
      <c r="E428" s="8">
        <v>767356</v>
      </c>
      <c r="F428" s="6" t="s">
        <v>50</v>
      </c>
    </row>
    <row r="429" spans="1:6" x14ac:dyDescent="0.35">
      <c r="A429" s="6"/>
      <c r="B429" s="6" t="s">
        <v>82</v>
      </c>
      <c r="C429" s="7">
        <v>4.3299999999999996E-3</v>
      </c>
      <c r="D429" s="7">
        <v>3.6639999999999999E-2</v>
      </c>
      <c r="E429" s="8">
        <v>454898</v>
      </c>
      <c r="F429" s="6" t="s">
        <v>50</v>
      </c>
    </row>
    <row r="430" spans="1:6" x14ac:dyDescent="0.35">
      <c r="A430" s="6"/>
      <c r="B430" s="6" t="s">
        <v>83</v>
      </c>
      <c r="C430" s="7">
        <v>0</v>
      </c>
      <c r="D430" s="7">
        <v>0</v>
      </c>
      <c r="E430" s="8">
        <v>0</v>
      </c>
      <c r="F430" s="6" t="s">
        <v>50</v>
      </c>
    </row>
    <row r="431" spans="1:6" x14ac:dyDescent="0.35">
      <c r="A431" s="6"/>
      <c r="B431" s="6" t="s">
        <v>84</v>
      </c>
      <c r="C431" s="7">
        <v>0</v>
      </c>
      <c r="D431" s="7">
        <v>0</v>
      </c>
      <c r="E431" s="8">
        <v>0</v>
      </c>
      <c r="F431" s="6" t="s">
        <v>50</v>
      </c>
    </row>
    <row r="432" spans="1:6" x14ac:dyDescent="0.35">
      <c r="A432" s="6"/>
      <c r="B432" s="6" t="s">
        <v>85</v>
      </c>
      <c r="C432" s="7">
        <v>0</v>
      </c>
      <c r="D432" s="7">
        <v>0</v>
      </c>
      <c r="E432" s="8">
        <v>0</v>
      </c>
      <c r="F432" s="6" t="s">
        <v>50</v>
      </c>
    </row>
    <row r="433" spans="1:6" x14ac:dyDescent="0.35">
      <c r="A433" s="6"/>
      <c r="B433" s="6" t="s">
        <v>86</v>
      </c>
      <c r="C433" s="7">
        <v>0</v>
      </c>
      <c r="D433" s="7">
        <v>0</v>
      </c>
      <c r="E433" s="8">
        <v>0</v>
      </c>
      <c r="F433" s="6" t="s">
        <v>50</v>
      </c>
    </row>
    <row r="434" spans="1:6" x14ac:dyDescent="0.35">
      <c r="A434" s="6"/>
      <c r="B434" s="6"/>
      <c r="C434" s="7"/>
      <c r="D434" s="7"/>
      <c r="E434" s="6"/>
      <c r="F434" s="6"/>
    </row>
    <row r="435" spans="1:6" x14ac:dyDescent="0.35">
      <c r="A435" s="6" t="s">
        <v>19</v>
      </c>
      <c r="B435" s="6"/>
      <c r="C435" s="7">
        <v>0.1181</v>
      </c>
      <c r="D435" s="7">
        <v>1</v>
      </c>
      <c r="E435" s="8">
        <v>12414962</v>
      </c>
      <c r="F435" s="6" t="str">
        <f>F433</f>
        <v>ND</v>
      </c>
    </row>
    <row r="436" spans="1:6" x14ac:dyDescent="0.35">
      <c r="A436" s="6" t="s">
        <v>20</v>
      </c>
      <c r="B436" s="6"/>
      <c r="C436" s="7"/>
      <c r="D436" s="7"/>
      <c r="E436" s="8">
        <v>105122950</v>
      </c>
      <c r="F436" s="6" t="str">
        <f>F435</f>
        <v>ND</v>
      </c>
    </row>
    <row r="437" spans="1:6" x14ac:dyDescent="0.35">
      <c r="A437" s="6" t="s">
        <v>21</v>
      </c>
      <c r="B437" s="6"/>
      <c r="C437" s="7"/>
      <c r="D437" s="7"/>
      <c r="E437" s="6">
        <v>355</v>
      </c>
      <c r="F437" s="6" t="str">
        <f>F436</f>
        <v>ND</v>
      </c>
    </row>
    <row r="438" spans="1:6" x14ac:dyDescent="0.35">
      <c r="A438" s="6"/>
      <c r="B438" s="6"/>
      <c r="C438" s="7"/>
      <c r="D438" s="7"/>
      <c r="E438" s="6"/>
      <c r="F438" s="6"/>
    </row>
    <row r="439" spans="1:6" x14ac:dyDescent="0.35">
      <c r="A439" s="6" t="s">
        <v>51</v>
      </c>
      <c r="B439" s="6" t="s">
        <v>77</v>
      </c>
      <c r="C439" s="7">
        <v>8.6129999999999998E-2</v>
      </c>
      <c r="D439" s="7">
        <v>0.60202999999999995</v>
      </c>
      <c r="E439" s="8">
        <v>6324230</v>
      </c>
      <c r="F439" s="6" t="s">
        <v>51</v>
      </c>
    </row>
    <row r="440" spans="1:6" x14ac:dyDescent="0.35">
      <c r="A440" s="6"/>
      <c r="B440" s="6" t="s">
        <v>84</v>
      </c>
      <c r="C440" s="7">
        <v>1.9179999999999999E-2</v>
      </c>
      <c r="D440" s="7">
        <v>0.13403999999999999</v>
      </c>
      <c r="E440" s="8">
        <v>1408076</v>
      </c>
      <c r="F440" s="6" t="s">
        <v>51</v>
      </c>
    </row>
    <row r="441" spans="1:6" x14ac:dyDescent="0.35">
      <c r="A441" s="6"/>
      <c r="B441" s="6" t="s">
        <v>78</v>
      </c>
      <c r="C441" s="7">
        <v>1.8960000000000001E-2</v>
      </c>
      <c r="D441" s="7">
        <v>0.13253000000000001</v>
      </c>
      <c r="E441" s="8">
        <v>1392182</v>
      </c>
      <c r="F441" s="6" t="s">
        <v>51</v>
      </c>
    </row>
    <row r="442" spans="1:6" x14ac:dyDescent="0.35">
      <c r="A442" s="6"/>
      <c r="B442" s="6" t="s">
        <v>79</v>
      </c>
      <c r="C442" s="7">
        <v>9.9399999999999992E-3</v>
      </c>
      <c r="D442" s="7">
        <v>6.9459999999999994E-2</v>
      </c>
      <c r="E442" s="8">
        <v>729704</v>
      </c>
      <c r="F442" s="6" t="s">
        <v>51</v>
      </c>
    </row>
    <row r="443" spans="1:6" x14ac:dyDescent="0.35">
      <c r="A443" s="6"/>
      <c r="B443" s="6" t="s">
        <v>80</v>
      </c>
      <c r="C443" s="7">
        <v>6.3E-3</v>
      </c>
      <c r="D443" s="7">
        <v>4.4019999999999997E-2</v>
      </c>
      <c r="E443" s="8">
        <v>462403</v>
      </c>
      <c r="F443" s="6" t="s">
        <v>51</v>
      </c>
    </row>
    <row r="444" spans="1:6" x14ac:dyDescent="0.35">
      <c r="A444" s="6"/>
      <c r="B444" s="6" t="s">
        <v>83</v>
      </c>
      <c r="C444" s="7">
        <v>2.0699999999999998E-3</v>
      </c>
      <c r="D444" s="7">
        <v>1.4449999999999999E-2</v>
      </c>
      <c r="E444" s="8">
        <v>151753</v>
      </c>
      <c r="F444" s="6" t="s">
        <v>51</v>
      </c>
    </row>
    <row r="445" spans="1:6" x14ac:dyDescent="0.35">
      <c r="A445" s="6"/>
      <c r="B445" s="6" t="s">
        <v>82</v>
      </c>
      <c r="C445" s="7">
        <v>5.0000000000000001E-4</v>
      </c>
      <c r="D445" s="7">
        <v>3.48E-3</v>
      </c>
      <c r="E445" s="8">
        <v>36536</v>
      </c>
      <c r="F445" s="6" t="s">
        <v>51</v>
      </c>
    </row>
    <row r="446" spans="1:6" x14ac:dyDescent="0.35">
      <c r="A446" s="6"/>
      <c r="B446" s="6" t="s">
        <v>81</v>
      </c>
      <c r="C446" s="7">
        <v>0</v>
      </c>
      <c r="D446" s="7">
        <v>0</v>
      </c>
      <c r="E446" s="8">
        <v>0</v>
      </c>
      <c r="F446" s="6" t="s">
        <v>51</v>
      </c>
    </row>
    <row r="447" spans="1:6" x14ac:dyDescent="0.35">
      <c r="A447" s="6"/>
      <c r="B447" s="6" t="s">
        <v>85</v>
      </c>
      <c r="C447" s="7">
        <v>0</v>
      </c>
      <c r="D447" s="7">
        <v>0</v>
      </c>
      <c r="E447" s="8">
        <v>0</v>
      </c>
      <c r="F447" s="6" t="s">
        <v>51</v>
      </c>
    </row>
    <row r="448" spans="1:6" x14ac:dyDescent="0.35">
      <c r="A448" s="6"/>
      <c r="B448" s="6" t="s">
        <v>86</v>
      </c>
      <c r="C448" s="7">
        <v>0</v>
      </c>
      <c r="D448" s="7">
        <v>0</v>
      </c>
      <c r="E448" s="8">
        <v>0</v>
      </c>
      <c r="F448" s="6" t="s">
        <v>51</v>
      </c>
    </row>
    <row r="449" spans="1:6" x14ac:dyDescent="0.35">
      <c r="A449" s="6"/>
      <c r="B449" s="6"/>
      <c r="C449" s="7"/>
      <c r="D449" s="7"/>
      <c r="E449" s="6"/>
      <c r="F449" s="6"/>
    </row>
    <row r="450" spans="1:6" x14ac:dyDescent="0.35">
      <c r="A450" s="6" t="s">
        <v>19</v>
      </c>
      <c r="B450" s="6"/>
      <c r="C450" s="7">
        <v>0.14305999999999999</v>
      </c>
      <c r="D450" s="7">
        <v>1</v>
      </c>
      <c r="E450" s="8">
        <v>10504884</v>
      </c>
      <c r="F450" s="6" t="str">
        <f>F448</f>
        <v>NE</v>
      </c>
    </row>
    <row r="451" spans="1:6" x14ac:dyDescent="0.35">
      <c r="A451" s="6" t="s">
        <v>20</v>
      </c>
      <c r="B451" s="6"/>
      <c r="C451" s="7"/>
      <c r="D451" s="7"/>
      <c r="E451" s="8">
        <v>73428168</v>
      </c>
      <c r="F451" s="6" t="str">
        <f>F450</f>
        <v>NE</v>
      </c>
    </row>
    <row r="452" spans="1:6" x14ac:dyDescent="0.35">
      <c r="A452" s="6" t="s">
        <v>21</v>
      </c>
      <c r="B452" s="6"/>
      <c r="C452" s="7"/>
      <c r="D452" s="7"/>
      <c r="E452" s="6">
        <v>361</v>
      </c>
      <c r="F452" s="6" t="str">
        <f>F451</f>
        <v>NE</v>
      </c>
    </row>
    <row r="453" spans="1:6" x14ac:dyDescent="0.35">
      <c r="A453" s="6"/>
      <c r="B453" s="6"/>
      <c r="C453" s="7"/>
      <c r="D453" s="7"/>
      <c r="E453" s="6"/>
      <c r="F453" s="6"/>
    </row>
    <row r="454" spans="1:6" x14ac:dyDescent="0.35">
      <c r="A454" s="6" t="s">
        <v>52</v>
      </c>
      <c r="B454" s="6" t="s">
        <v>77</v>
      </c>
      <c r="C454" s="7">
        <v>5.2170000000000001E-2</v>
      </c>
      <c r="D454" s="7">
        <v>0.48443999999999998</v>
      </c>
      <c r="E454" s="8">
        <v>2335577</v>
      </c>
      <c r="F454" s="6" t="s">
        <v>52</v>
      </c>
    </row>
    <row r="455" spans="1:6" x14ac:dyDescent="0.35">
      <c r="A455" s="6"/>
      <c r="B455" s="6" t="s">
        <v>78</v>
      </c>
      <c r="C455" s="7">
        <v>1.2449999999999999E-2</v>
      </c>
      <c r="D455" s="7">
        <v>0.11564000000000001</v>
      </c>
      <c r="E455" s="8">
        <v>557537</v>
      </c>
      <c r="F455" s="6" t="s">
        <v>52</v>
      </c>
    </row>
    <row r="456" spans="1:6" x14ac:dyDescent="0.35">
      <c r="A456" s="6"/>
      <c r="B456" s="6" t="s">
        <v>80</v>
      </c>
      <c r="C456" s="7">
        <v>1.025E-2</v>
      </c>
      <c r="D456" s="7">
        <v>9.5140000000000002E-2</v>
      </c>
      <c r="E456" s="8">
        <v>458683</v>
      </c>
      <c r="F456" s="6" t="s">
        <v>52</v>
      </c>
    </row>
    <row r="457" spans="1:6" x14ac:dyDescent="0.35">
      <c r="A457" s="6"/>
      <c r="B457" s="6" t="s">
        <v>79</v>
      </c>
      <c r="C457" s="7">
        <v>9.1199999999999996E-3</v>
      </c>
      <c r="D457" s="7">
        <v>8.4699999999999998E-2</v>
      </c>
      <c r="E457" s="8">
        <v>408370</v>
      </c>
      <c r="F457" s="6" t="s">
        <v>52</v>
      </c>
    </row>
    <row r="458" spans="1:6" x14ac:dyDescent="0.35">
      <c r="A458" s="6"/>
      <c r="B458" s="6" t="s">
        <v>85</v>
      </c>
      <c r="C458" s="7">
        <v>8.0300000000000007E-3</v>
      </c>
      <c r="D458" s="7">
        <v>7.46E-2</v>
      </c>
      <c r="E458" s="8">
        <v>359681</v>
      </c>
      <c r="F458" s="6" t="s">
        <v>52</v>
      </c>
    </row>
    <row r="459" spans="1:6" x14ac:dyDescent="0.35">
      <c r="A459" s="6"/>
      <c r="B459" s="6" t="s">
        <v>81</v>
      </c>
      <c r="C459" s="7">
        <v>7.1500000000000001E-3</v>
      </c>
      <c r="D459" s="7">
        <v>6.6390000000000005E-2</v>
      </c>
      <c r="E459" s="8">
        <v>320056</v>
      </c>
      <c r="F459" s="6" t="s">
        <v>52</v>
      </c>
    </row>
    <row r="460" spans="1:6" x14ac:dyDescent="0.35">
      <c r="A460" s="6"/>
      <c r="B460" s="6" t="s">
        <v>84</v>
      </c>
      <c r="C460" s="7">
        <v>4.1999999999999997E-3</v>
      </c>
      <c r="D460" s="7">
        <v>3.8980000000000001E-2</v>
      </c>
      <c r="E460" s="8">
        <v>187928</v>
      </c>
      <c r="F460" s="6" t="s">
        <v>52</v>
      </c>
    </row>
    <row r="461" spans="1:6" x14ac:dyDescent="0.35">
      <c r="A461" s="6"/>
      <c r="B461" s="6" t="s">
        <v>83</v>
      </c>
      <c r="C461" s="7">
        <v>3.29E-3</v>
      </c>
      <c r="D461" s="7">
        <v>3.0530000000000002E-2</v>
      </c>
      <c r="E461" s="8">
        <v>147196</v>
      </c>
      <c r="F461" s="6" t="s">
        <v>52</v>
      </c>
    </row>
    <row r="462" spans="1:6" x14ac:dyDescent="0.35">
      <c r="A462" s="6"/>
      <c r="B462" s="6" t="s">
        <v>82</v>
      </c>
      <c r="C462" s="7">
        <v>1.0300000000000001E-3</v>
      </c>
      <c r="D462" s="7">
        <v>9.5700000000000004E-3</v>
      </c>
      <c r="E462" s="8">
        <v>46116</v>
      </c>
      <c r="F462" s="6" t="s">
        <v>52</v>
      </c>
    </row>
    <row r="463" spans="1:6" x14ac:dyDescent="0.35">
      <c r="A463" s="6"/>
      <c r="B463" s="6" t="s">
        <v>86</v>
      </c>
      <c r="C463" s="7">
        <v>0</v>
      </c>
      <c r="D463" s="7">
        <v>0</v>
      </c>
      <c r="E463" s="8">
        <v>0</v>
      </c>
      <c r="F463" s="6" t="s">
        <v>52</v>
      </c>
    </row>
    <row r="464" spans="1:6" x14ac:dyDescent="0.35">
      <c r="A464" s="6"/>
      <c r="B464" s="6"/>
      <c r="C464" s="7"/>
      <c r="D464" s="7"/>
      <c r="E464" s="6"/>
      <c r="F464" s="6"/>
    </row>
    <row r="465" spans="1:6" x14ac:dyDescent="0.35">
      <c r="A465" s="6" t="s">
        <v>19</v>
      </c>
      <c r="B465" s="6"/>
      <c r="C465" s="7">
        <v>0.1077</v>
      </c>
      <c r="D465" s="7">
        <v>1</v>
      </c>
      <c r="E465" s="8">
        <v>4821144</v>
      </c>
      <c r="F465" s="6" t="str">
        <f>F463</f>
        <v>NH</v>
      </c>
    </row>
    <row r="466" spans="1:6" x14ac:dyDescent="0.35">
      <c r="A466" s="6" t="s">
        <v>20</v>
      </c>
      <c r="B466" s="6"/>
      <c r="C466" s="7"/>
      <c r="D466" s="7"/>
      <c r="E466" s="8">
        <v>44766509</v>
      </c>
      <c r="F466" s="6" t="str">
        <f>F465</f>
        <v>NH</v>
      </c>
    </row>
    <row r="467" spans="1:6" x14ac:dyDescent="0.35">
      <c r="A467" s="6" t="s">
        <v>21</v>
      </c>
      <c r="B467" s="6"/>
      <c r="C467" s="7"/>
      <c r="D467" s="7"/>
      <c r="E467" s="6">
        <v>362</v>
      </c>
      <c r="F467" s="6" t="str">
        <f>F466</f>
        <v>NH</v>
      </c>
    </row>
    <row r="468" spans="1:6" x14ac:dyDescent="0.35">
      <c r="A468" s="6"/>
      <c r="B468" s="6"/>
      <c r="C468" s="7"/>
      <c r="D468" s="7"/>
      <c r="E468" s="6"/>
      <c r="F468" s="6"/>
    </row>
    <row r="469" spans="1:6" x14ac:dyDescent="0.35">
      <c r="A469" s="6" t="s">
        <v>53</v>
      </c>
      <c r="B469" s="6" t="s">
        <v>77</v>
      </c>
      <c r="C469" s="7">
        <v>5.6890000000000003E-2</v>
      </c>
      <c r="D469" s="7">
        <v>0.41121999999999997</v>
      </c>
      <c r="E469" s="8">
        <v>112375320</v>
      </c>
      <c r="F469" s="6" t="s">
        <v>53</v>
      </c>
    </row>
    <row r="470" spans="1:6" x14ac:dyDescent="0.35">
      <c r="A470" s="6"/>
      <c r="B470" s="6" t="s">
        <v>78</v>
      </c>
      <c r="C470" s="7">
        <v>3.7089999999999998E-2</v>
      </c>
      <c r="D470" s="7">
        <v>0.26812000000000002</v>
      </c>
      <c r="E470" s="8">
        <v>73268753</v>
      </c>
      <c r="F470" s="6" t="s">
        <v>53</v>
      </c>
    </row>
    <row r="471" spans="1:6" x14ac:dyDescent="0.35">
      <c r="A471" s="6"/>
      <c r="B471" s="6" t="s">
        <v>82</v>
      </c>
      <c r="C471" s="7">
        <v>1.8069999999999999E-2</v>
      </c>
      <c r="D471" s="7">
        <v>0.13059999999999999</v>
      </c>
      <c r="E471" s="8">
        <v>35689503</v>
      </c>
      <c r="F471" s="6" t="s">
        <v>53</v>
      </c>
    </row>
    <row r="472" spans="1:6" x14ac:dyDescent="0.35">
      <c r="A472" s="6"/>
      <c r="B472" s="6" t="s">
        <v>79</v>
      </c>
      <c r="C472" s="7">
        <v>1.609E-2</v>
      </c>
      <c r="D472" s="7">
        <v>0.11629</v>
      </c>
      <c r="E472" s="8">
        <v>31779639</v>
      </c>
      <c r="F472" s="6" t="s">
        <v>53</v>
      </c>
    </row>
    <row r="473" spans="1:6" x14ac:dyDescent="0.35">
      <c r="A473" s="6"/>
      <c r="B473" s="6" t="s">
        <v>80</v>
      </c>
      <c r="C473" s="7">
        <v>9.7599999999999996E-3</v>
      </c>
      <c r="D473" s="7">
        <v>7.059E-2</v>
      </c>
      <c r="E473" s="8">
        <v>19289186</v>
      </c>
      <c r="F473" s="6" t="s">
        <v>53</v>
      </c>
    </row>
    <row r="474" spans="1:6" x14ac:dyDescent="0.35">
      <c r="A474" s="6"/>
      <c r="B474" s="6" t="s">
        <v>84</v>
      </c>
      <c r="C474" s="7">
        <v>4.4000000000000002E-4</v>
      </c>
      <c r="D474" s="7">
        <v>3.1800000000000001E-3</v>
      </c>
      <c r="E474" s="8">
        <v>869178</v>
      </c>
      <c r="F474" s="6" t="s">
        <v>53</v>
      </c>
    </row>
    <row r="475" spans="1:6" x14ac:dyDescent="0.35">
      <c r="A475" s="6"/>
      <c r="B475" s="6" t="s">
        <v>83</v>
      </c>
      <c r="C475" s="7">
        <v>0</v>
      </c>
      <c r="D475" s="7">
        <v>0</v>
      </c>
      <c r="E475" s="8">
        <v>0</v>
      </c>
      <c r="F475" s="6" t="s">
        <v>53</v>
      </c>
    </row>
    <row r="476" spans="1:6" x14ac:dyDescent="0.35">
      <c r="A476" s="6"/>
      <c r="B476" s="6" t="s">
        <v>81</v>
      </c>
      <c r="C476" s="7">
        <v>0</v>
      </c>
      <c r="D476" s="7">
        <v>0</v>
      </c>
      <c r="E476" s="8">
        <v>0</v>
      </c>
      <c r="F476" s="6" t="s">
        <v>53</v>
      </c>
    </row>
    <row r="477" spans="1:6" x14ac:dyDescent="0.35">
      <c r="A477" s="6"/>
      <c r="B477" s="6" t="s">
        <v>85</v>
      </c>
      <c r="C477" s="7">
        <v>0</v>
      </c>
      <c r="D477" s="7">
        <v>0</v>
      </c>
      <c r="E477" s="8">
        <v>0</v>
      </c>
      <c r="F477" s="6" t="s">
        <v>53</v>
      </c>
    </row>
    <row r="478" spans="1:6" x14ac:dyDescent="0.35">
      <c r="A478" s="6"/>
      <c r="B478" s="6" t="s">
        <v>86</v>
      </c>
      <c r="C478" s="7">
        <v>0</v>
      </c>
      <c r="D478" s="7">
        <v>0</v>
      </c>
      <c r="E478" s="8">
        <v>0</v>
      </c>
      <c r="F478" s="6" t="s">
        <v>53</v>
      </c>
    </row>
    <row r="479" spans="1:6" x14ac:dyDescent="0.35">
      <c r="A479" s="6"/>
      <c r="B479" s="6"/>
      <c r="C479" s="7"/>
      <c r="D479" s="7"/>
      <c r="E479" s="6"/>
      <c r="F479" s="6"/>
    </row>
    <row r="480" spans="1:6" x14ac:dyDescent="0.35">
      <c r="A480" s="6" t="s">
        <v>19</v>
      </c>
      <c r="B480" s="6"/>
      <c r="C480" s="7">
        <v>0.13833999999999999</v>
      </c>
      <c r="D480" s="7">
        <v>1</v>
      </c>
      <c r="E480" s="8">
        <v>273271579</v>
      </c>
      <c r="F480" s="6" t="str">
        <f>F478</f>
        <v>NJ</v>
      </c>
    </row>
    <row r="481" spans="1:6" x14ac:dyDescent="0.35">
      <c r="A481" s="6" t="s">
        <v>20</v>
      </c>
      <c r="B481" s="6"/>
      <c r="C481" s="7"/>
      <c r="D481" s="7"/>
      <c r="E481" s="8">
        <v>1975376696</v>
      </c>
      <c r="F481" s="6" t="str">
        <f>F480</f>
        <v>NJ</v>
      </c>
    </row>
    <row r="482" spans="1:6" x14ac:dyDescent="0.35">
      <c r="A482" s="6" t="s">
        <v>21</v>
      </c>
      <c r="B482" s="6"/>
      <c r="C482" s="7"/>
      <c r="D482" s="7"/>
      <c r="E482" s="6">
        <v>474</v>
      </c>
      <c r="F482" s="6" t="str">
        <f>F481</f>
        <v>NJ</v>
      </c>
    </row>
    <row r="483" spans="1:6" x14ac:dyDescent="0.35">
      <c r="A483" s="6"/>
      <c r="B483" s="6"/>
      <c r="C483" s="7"/>
      <c r="D483" s="7"/>
      <c r="E483" s="6"/>
      <c r="F483" s="6"/>
    </row>
    <row r="484" spans="1:6" x14ac:dyDescent="0.35">
      <c r="A484" s="6" t="s">
        <v>54</v>
      </c>
      <c r="B484" s="6" t="s">
        <v>78</v>
      </c>
      <c r="C484" s="7">
        <v>2.7890000000000002E-2</v>
      </c>
      <c r="D484" s="7">
        <v>0.67505999999999999</v>
      </c>
      <c r="E484" s="8">
        <v>4357840</v>
      </c>
      <c r="F484" s="6" t="s">
        <v>54</v>
      </c>
    </row>
    <row r="485" spans="1:6" x14ac:dyDescent="0.35">
      <c r="A485" s="6"/>
      <c r="B485" s="6" t="s">
        <v>79</v>
      </c>
      <c r="C485" s="7">
        <v>6.0400000000000002E-3</v>
      </c>
      <c r="D485" s="7">
        <v>0.14612</v>
      </c>
      <c r="E485" s="8">
        <v>943255</v>
      </c>
      <c r="F485" s="6" t="s">
        <v>54</v>
      </c>
    </row>
    <row r="486" spans="1:6" x14ac:dyDescent="0.35">
      <c r="A486" s="6"/>
      <c r="B486" s="6" t="s">
        <v>81</v>
      </c>
      <c r="C486" s="7">
        <v>3.0500000000000002E-3</v>
      </c>
      <c r="D486" s="7">
        <v>7.3770000000000002E-2</v>
      </c>
      <c r="E486" s="8">
        <v>476252</v>
      </c>
      <c r="F486" s="6" t="s">
        <v>54</v>
      </c>
    </row>
    <row r="487" spans="1:6" x14ac:dyDescent="0.35">
      <c r="A487" s="6"/>
      <c r="B487" s="6" t="s">
        <v>85</v>
      </c>
      <c r="C487" s="7">
        <v>3.0300000000000001E-3</v>
      </c>
      <c r="D487" s="7">
        <v>7.3249999999999996E-2</v>
      </c>
      <c r="E487" s="8">
        <v>472886</v>
      </c>
      <c r="F487" s="6" t="s">
        <v>54</v>
      </c>
    </row>
    <row r="488" spans="1:6" x14ac:dyDescent="0.35">
      <c r="A488" s="6"/>
      <c r="B488" s="6" t="s">
        <v>82</v>
      </c>
      <c r="C488" s="7">
        <v>1.31E-3</v>
      </c>
      <c r="D488" s="7">
        <v>3.1789999999999999E-2</v>
      </c>
      <c r="E488" s="8">
        <v>205248</v>
      </c>
      <c r="F488" s="6" t="s">
        <v>54</v>
      </c>
    </row>
    <row r="489" spans="1:6" x14ac:dyDescent="0.35">
      <c r="A489" s="6"/>
      <c r="B489" s="6" t="s">
        <v>80</v>
      </c>
      <c r="C489" s="7">
        <v>0</v>
      </c>
      <c r="D489" s="7">
        <v>0</v>
      </c>
      <c r="E489" s="8">
        <v>0</v>
      </c>
      <c r="F489" s="6" t="s">
        <v>54</v>
      </c>
    </row>
    <row r="490" spans="1:6" x14ac:dyDescent="0.35">
      <c r="A490" s="6"/>
      <c r="B490" s="6" t="s">
        <v>77</v>
      </c>
      <c r="C490" s="7">
        <v>0</v>
      </c>
      <c r="D490" s="7">
        <v>0</v>
      </c>
      <c r="E490" s="8">
        <v>0</v>
      </c>
      <c r="F490" s="6" t="s">
        <v>54</v>
      </c>
    </row>
    <row r="491" spans="1:6" x14ac:dyDescent="0.35">
      <c r="A491" s="6"/>
      <c r="B491" s="6" t="s">
        <v>83</v>
      </c>
      <c r="C491" s="7">
        <v>0</v>
      </c>
      <c r="D491" s="7">
        <v>0</v>
      </c>
      <c r="E491" s="8">
        <v>0</v>
      </c>
      <c r="F491" s="6" t="s">
        <v>54</v>
      </c>
    </row>
    <row r="492" spans="1:6" x14ac:dyDescent="0.35">
      <c r="A492" s="6"/>
      <c r="B492" s="6" t="s">
        <v>84</v>
      </c>
      <c r="C492" s="7">
        <v>0</v>
      </c>
      <c r="D492" s="7">
        <v>0</v>
      </c>
      <c r="E492" s="8">
        <v>0</v>
      </c>
      <c r="F492" s="6" t="s">
        <v>54</v>
      </c>
    </row>
    <row r="493" spans="1:6" x14ac:dyDescent="0.35">
      <c r="A493" s="6"/>
      <c r="B493" s="6" t="s">
        <v>86</v>
      </c>
      <c r="C493" s="7">
        <v>0</v>
      </c>
      <c r="D493" s="7">
        <v>0</v>
      </c>
      <c r="E493" s="8">
        <v>0</v>
      </c>
      <c r="F493" s="6" t="s">
        <v>54</v>
      </c>
    </row>
    <row r="494" spans="1:6" x14ac:dyDescent="0.35">
      <c r="A494" s="6"/>
      <c r="B494" s="6"/>
      <c r="C494" s="7"/>
      <c r="D494" s="7"/>
      <c r="E494" s="6"/>
      <c r="F494" s="6"/>
    </row>
    <row r="495" spans="1:6" x14ac:dyDescent="0.35">
      <c r="A495" s="6" t="s">
        <v>19</v>
      </c>
      <c r="B495" s="6"/>
      <c r="C495" s="7">
        <v>4.1320000000000003E-2</v>
      </c>
      <c r="D495" s="7">
        <v>1</v>
      </c>
      <c r="E495" s="8">
        <v>6455481</v>
      </c>
      <c r="F495" s="6" t="str">
        <f>F493</f>
        <v>NM</v>
      </c>
    </row>
    <row r="496" spans="1:6" x14ac:dyDescent="0.35">
      <c r="A496" s="6" t="s">
        <v>20</v>
      </c>
      <c r="B496" s="6"/>
      <c r="C496" s="7"/>
      <c r="D496" s="7"/>
      <c r="E496" s="8">
        <v>156248219</v>
      </c>
      <c r="F496" s="6" t="str">
        <f>F495</f>
        <v>NM</v>
      </c>
    </row>
    <row r="497" spans="1:6" x14ac:dyDescent="0.35">
      <c r="A497" s="6" t="s">
        <v>21</v>
      </c>
      <c r="B497" s="6"/>
      <c r="C497" s="7"/>
      <c r="D497" s="7"/>
      <c r="E497" s="6">
        <v>493</v>
      </c>
      <c r="F497" s="6" t="str">
        <f>F496</f>
        <v>NM</v>
      </c>
    </row>
    <row r="498" spans="1:6" x14ac:dyDescent="0.35">
      <c r="A498" s="6"/>
      <c r="B498" s="6"/>
      <c r="C498" s="7"/>
      <c r="D498" s="7"/>
      <c r="E498" s="6"/>
      <c r="F498" s="6"/>
    </row>
    <row r="499" spans="1:6" x14ac:dyDescent="0.35">
      <c r="A499" s="6" t="s">
        <v>55</v>
      </c>
      <c r="B499" s="6" t="s">
        <v>78</v>
      </c>
      <c r="C499" s="7">
        <v>5.6750000000000002E-2</v>
      </c>
      <c r="D499" s="7">
        <v>0.58126</v>
      </c>
      <c r="E499" s="8">
        <v>16208079</v>
      </c>
      <c r="F499" s="6" t="s">
        <v>55</v>
      </c>
    </row>
    <row r="500" spans="1:6" x14ac:dyDescent="0.35">
      <c r="A500" s="6"/>
      <c r="B500" s="6" t="s">
        <v>79</v>
      </c>
      <c r="C500" s="7">
        <v>1.502E-2</v>
      </c>
      <c r="D500" s="7">
        <v>0.15389</v>
      </c>
      <c r="E500" s="8">
        <v>4291017</v>
      </c>
      <c r="F500" s="6" t="s">
        <v>55</v>
      </c>
    </row>
    <row r="501" spans="1:6" x14ac:dyDescent="0.35">
      <c r="A501" s="6"/>
      <c r="B501" s="6" t="s">
        <v>77</v>
      </c>
      <c r="C501" s="7">
        <v>9.3200000000000002E-3</v>
      </c>
      <c r="D501" s="7">
        <v>9.5479999999999995E-2</v>
      </c>
      <c r="E501" s="8">
        <v>2662290</v>
      </c>
      <c r="F501" s="6" t="s">
        <v>55</v>
      </c>
    </row>
    <row r="502" spans="1:6" x14ac:dyDescent="0.35">
      <c r="A502" s="6"/>
      <c r="B502" s="6" t="s">
        <v>85</v>
      </c>
      <c r="C502" s="7">
        <v>7.5700000000000003E-3</v>
      </c>
      <c r="D502" s="7">
        <v>7.7530000000000002E-2</v>
      </c>
      <c r="E502" s="8">
        <v>2161805</v>
      </c>
      <c r="F502" s="6" t="s">
        <v>55</v>
      </c>
    </row>
    <row r="503" spans="1:6" x14ac:dyDescent="0.35">
      <c r="A503" s="6"/>
      <c r="B503" s="6" t="s">
        <v>80</v>
      </c>
      <c r="C503" s="7">
        <v>4.62E-3</v>
      </c>
      <c r="D503" s="7">
        <v>4.7370000000000002E-2</v>
      </c>
      <c r="E503" s="8">
        <v>1320796</v>
      </c>
      <c r="F503" s="6" t="s">
        <v>55</v>
      </c>
    </row>
    <row r="504" spans="1:6" x14ac:dyDescent="0.35">
      <c r="A504" s="6"/>
      <c r="B504" s="6" t="s">
        <v>81</v>
      </c>
      <c r="C504" s="7">
        <v>3.0300000000000001E-3</v>
      </c>
      <c r="D504" s="7">
        <v>3.1019999999999999E-2</v>
      </c>
      <c r="E504" s="8">
        <v>864902</v>
      </c>
      <c r="F504" s="6" t="s">
        <v>55</v>
      </c>
    </row>
    <row r="505" spans="1:6" x14ac:dyDescent="0.35">
      <c r="A505" s="6"/>
      <c r="B505" s="6" t="s">
        <v>83</v>
      </c>
      <c r="C505" s="7">
        <v>1.17E-3</v>
      </c>
      <c r="D505" s="7">
        <v>1.196E-2</v>
      </c>
      <c r="E505" s="8">
        <v>333492</v>
      </c>
      <c r="F505" s="6" t="s">
        <v>55</v>
      </c>
    </row>
    <row r="506" spans="1:6" x14ac:dyDescent="0.35">
      <c r="A506" s="6"/>
      <c r="B506" s="6" t="s">
        <v>82</v>
      </c>
      <c r="C506" s="7">
        <v>1.4999999999999999E-4</v>
      </c>
      <c r="D506" s="7">
        <v>1.5100000000000001E-3</v>
      </c>
      <c r="E506" s="8">
        <v>42137</v>
      </c>
      <c r="F506" s="6" t="s">
        <v>55</v>
      </c>
    </row>
    <row r="507" spans="1:6" x14ac:dyDescent="0.35">
      <c r="A507" s="6"/>
      <c r="B507" s="6" t="s">
        <v>84</v>
      </c>
      <c r="C507" s="7">
        <v>0</v>
      </c>
      <c r="D507" s="7">
        <v>0</v>
      </c>
      <c r="E507" s="8">
        <v>0</v>
      </c>
      <c r="F507" s="6" t="s">
        <v>55</v>
      </c>
    </row>
    <row r="508" spans="1:6" x14ac:dyDescent="0.35">
      <c r="A508" s="6"/>
      <c r="B508" s="6" t="s">
        <v>86</v>
      </c>
      <c r="C508" s="7">
        <v>0</v>
      </c>
      <c r="D508" s="7">
        <v>0</v>
      </c>
      <c r="E508" s="8">
        <v>0</v>
      </c>
      <c r="F508" s="6" t="s">
        <v>55</v>
      </c>
    </row>
    <row r="509" spans="1:6" x14ac:dyDescent="0.35">
      <c r="A509" s="6"/>
      <c r="B509" s="6"/>
      <c r="C509" s="7"/>
      <c r="D509" s="7"/>
      <c r="E509" s="6"/>
      <c r="F509" s="6"/>
    </row>
    <row r="510" spans="1:6" x14ac:dyDescent="0.35">
      <c r="A510" s="6" t="s">
        <v>19</v>
      </c>
      <c r="B510" s="6"/>
      <c r="C510" s="7">
        <v>9.7629999999999995E-2</v>
      </c>
      <c r="D510" s="7">
        <v>1</v>
      </c>
      <c r="E510" s="8">
        <v>27884518</v>
      </c>
      <c r="F510" s="6" t="str">
        <f>F508</f>
        <v>NV</v>
      </c>
    </row>
    <row r="511" spans="1:6" x14ac:dyDescent="0.35">
      <c r="A511" s="6" t="s">
        <v>20</v>
      </c>
      <c r="B511" s="6"/>
      <c r="C511" s="7"/>
      <c r="D511" s="7"/>
      <c r="E511" s="8">
        <v>285604368</v>
      </c>
      <c r="F511" s="6" t="str">
        <f>F510</f>
        <v>NV</v>
      </c>
    </row>
    <row r="512" spans="1:6" x14ac:dyDescent="0.35">
      <c r="A512" s="6" t="s">
        <v>21</v>
      </c>
      <c r="B512" s="6"/>
      <c r="C512" s="7"/>
      <c r="D512" s="7"/>
      <c r="E512" s="6">
        <v>498</v>
      </c>
      <c r="F512" s="6" t="str">
        <f>F511</f>
        <v>NV</v>
      </c>
    </row>
    <row r="513" spans="1:6" x14ac:dyDescent="0.35">
      <c r="A513" s="6"/>
      <c r="B513" s="6"/>
      <c r="C513" s="7"/>
      <c r="D513" s="7"/>
      <c r="E513" s="6"/>
      <c r="F513" s="6"/>
    </row>
    <row r="514" spans="1:6" x14ac:dyDescent="0.35">
      <c r="A514" s="6" t="s">
        <v>56</v>
      </c>
      <c r="B514" s="6" t="s">
        <v>79</v>
      </c>
      <c r="C514" s="7">
        <v>3.8120000000000001E-2</v>
      </c>
      <c r="D514" s="7">
        <v>0.31176999999999999</v>
      </c>
      <c r="E514" s="8">
        <v>85301572</v>
      </c>
      <c r="F514" s="6" t="s">
        <v>56</v>
      </c>
    </row>
    <row r="515" spans="1:6" x14ac:dyDescent="0.35">
      <c r="A515" s="6"/>
      <c r="B515" s="6" t="s">
        <v>77</v>
      </c>
      <c r="C515" s="7">
        <v>3.7580000000000002E-2</v>
      </c>
      <c r="D515" s="7">
        <v>0.30739</v>
      </c>
      <c r="E515" s="8">
        <v>84102431</v>
      </c>
      <c r="F515" s="6" t="s">
        <v>56</v>
      </c>
    </row>
    <row r="516" spans="1:6" x14ac:dyDescent="0.35">
      <c r="A516" s="6"/>
      <c r="B516" s="6" t="s">
        <v>80</v>
      </c>
      <c r="C516" s="7">
        <v>1.6240000000000001E-2</v>
      </c>
      <c r="D516" s="7">
        <v>0.1328</v>
      </c>
      <c r="E516" s="8">
        <v>36333908</v>
      </c>
      <c r="F516" s="6" t="s">
        <v>56</v>
      </c>
    </row>
    <row r="517" spans="1:6" x14ac:dyDescent="0.35">
      <c r="A517" s="6"/>
      <c r="B517" s="6" t="s">
        <v>78</v>
      </c>
      <c r="C517" s="7">
        <v>1.4590000000000001E-2</v>
      </c>
      <c r="D517" s="7">
        <v>0.1193</v>
      </c>
      <c r="E517" s="8">
        <v>32640859</v>
      </c>
      <c r="F517" s="6" t="s">
        <v>56</v>
      </c>
    </row>
    <row r="518" spans="1:6" x14ac:dyDescent="0.35">
      <c r="A518" s="6"/>
      <c r="B518" s="6" t="s">
        <v>82</v>
      </c>
      <c r="C518" s="7">
        <v>7.7099999999999998E-3</v>
      </c>
      <c r="D518" s="7">
        <v>6.3060000000000005E-2</v>
      </c>
      <c r="E518" s="8">
        <v>17252692</v>
      </c>
      <c r="F518" s="6" t="s">
        <v>56</v>
      </c>
    </row>
    <row r="519" spans="1:6" x14ac:dyDescent="0.35">
      <c r="A519" s="6"/>
      <c r="B519" s="6" t="s">
        <v>84</v>
      </c>
      <c r="C519" s="7">
        <v>5.5300000000000002E-3</v>
      </c>
      <c r="D519" s="7">
        <v>4.5260000000000002E-2</v>
      </c>
      <c r="E519" s="8">
        <v>12384076</v>
      </c>
      <c r="F519" s="6" t="s">
        <v>56</v>
      </c>
    </row>
    <row r="520" spans="1:6" x14ac:dyDescent="0.35">
      <c r="A520" s="6"/>
      <c r="B520" s="6" t="s">
        <v>81</v>
      </c>
      <c r="C520" s="7">
        <v>2.5000000000000001E-3</v>
      </c>
      <c r="D520" s="7">
        <v>2.043E-2</v>
      </c>
      <c r="E520" s="8">
        <v>5588499</v>
      </c>
      <c r="F520" s="6" t="s">
        <v>56</v>
      </c>
    </row>
    <row r="521" spans="1:6" x14ac:dyDescent="0.35">
      <c r="A521" s="6"/>
      <c r="B521" s="6" t="s">
        <v>83</v>
      </c>
      <c r="C521" s="7">
        <v>0</v>
      </c>
      <c r="D521" s="7">
        <v>0</v>
      </c>
      <c r="E521" s="8">
        <v>0</v>
      </c>
      <c r="F521" s="6" t="s">
        <v>56</v>
      </c>
    </row>
    <row r="522" spans="1:6" x14ac:dyDescent="0.35">
      <c r="A522" s="6"/>
      <c r="B522" s="6" t="s">
        <v>85</v>
      </c>
      <c r="C522" s="7">
        <v>0</v>
      </c>
      <c r="D522" s="7">
        <v>0</v>
      </c>
      <c r="E522" s="8">
        <v>0</v>
      </c>
      <c r="F522" s="6" t="s">
        <v>56</v>
      </c>
    </row>
    <row r="523" spans="1:6" x14ac:dyDescent="0.35">
      <c r="A523" s="6"/>
      <c r="B523" s="6" t="s">
        <v>86</v>
      </c>
      <c r="C523" s="7">
        <v>0</v>
      </c>
      <c r="D523" s="7">
        <v>0</v>
      </c>
      <c r="E523" s="8">
        <v>0</v>
      </c>
      <c r="F523" s="6" t="s">
        <v>56</v>
      </c>
    </row>
    <row r="524" spans="1:6" x14ac:dyDescent="0.35">
      <c r="A524" s="6"/>
      <c r="B524" s="6"/>
      <c r="C524" s="7"/>
      <c r="D524" s="7"/>
      <c r="E524" s="6"/>
      <c r="F524" s="6"/>
    </row>
    <row r="525" spans="1:6" x14ac:dyDescent="0.35">
      <c r="A525" s="6" t="s">
        <v>19</v>
      </c>
      <c r="B525" s="6"/>
      <c r="C525" s="7">
        <v>0.12227</v>
      </c>
      <c r="D525" s="7">
        <v>1</v>
      </c>
      <c r="E525" s="8">
        <v>273604037</v>
      </c>
      <c r="F525" s="6" t="str">
        <f>F523</f>
        <v>NY</v>
      </c>
    </row>
    <row r="526" spans="1:6" x14ac:dyDescent="0.35">
      <c r="A526" s="6" t="s">
        <v>20</v>
      </c>
      <c r="B526" s="6"/>
      <c r="C526" s="7"/>
      <c r="D526" s="7"/>
      <c r="E526" s="8">
        <v>2237682712</v>
      </c>
      <c r="F526" s="6" t="str">
        <f>F525</f>
        <v>NY</v>
      </c>
    </row>
    <row r="527" spans="1:6" x14ac:dyDescent="0.35">
      <c r="A527" s="6" t="s">
        <v>21</v>
      </c>
      <c r="B527" s="6"/>
      <c r="C527" s="7"/>
      <c r="D527" s="7"/>
      <c r="E527" s="6">
        <v>471</v>
      </c>
      <c r="F527" s="6" t="str">
        <f>F526</f>
        <v>NY</v>
      </c>
    </row>
    <row r="528" spans="1:6" x14ac:dyDescent="0.35">
      <c r="A528" s="6"/>
      <c r="B528" s="6"/>
      <c r="C528" s="7"/>
      <c r="D528" s="7"/>
      <c r="E528" s="6"/>
      <c r="F528" s="6"/>
    </row>
    <row r="529" spans="1:6" x14ac:dyDescent="0.35">
      <c r="A529" s="6" t="s">
        <v>57</v>
      </c>
      <c r="B529" s="6" t="s">
        <v>77</v>
      </c>
      <c r="C529" s="7">
        <v>0.11415</v>
      </c>
      <c r="D529" s="7">
        <v>0.76776</v>
      </c>
      <c r="E529" s="8">
        <v>101885896</v>
      </c>
      <c r="F529" s="6" t="s">
        <v>57</v>
      </c>
    </row>
    <row r="530" spans="1:6" x14ac:dyDescent="0.35">
      <c r="A530" s="6"/>
      <c r="B530" s="6" t="s">
        <v>78</v>
      </c>
      <c r="C530" s="7">
        <v>2.0789999999999999E-2</v>
      </c>
      <c r="D530" s="7">
        <v>0.13980000000000001</v>
      </c>
      <c r="E530" s="8">
        <v>18552121</v>
      </c>
      <c r="F530" s="6" t="s">
        <v>57</v>
      </c>
    </row>
    <row r="531" spans="1:6" x14ac:dyDescent="0.35">
      <c r="A531" s="6"/>
      <c r="B531" s="6" t="s">
        <v>79</v>
      </c>
      <c r="C531" s="7">
        <v>5.11E-3</v>
      </c>
      <c r="D531" s="7">
        <v>3.44E-2</v>
      </c>
      <c r="E531" s="8">
        <v>4564636</v>
      </c>
      <c r="F531" s="6" t="s">
        <v>57</v>
      </c>
    </row>
    <row r="532" spans="1:6" x14ac:dyDescent="0.35">
      <c r="A532" s="6"/>
      <c r="B532" s="6" t="s">
        <v>85</v>
      </c>
      <c r="C532" s="7">
        <v>3.65E-3</v>
      </c>
      <c r="D532" s="7">
        <v>2.452E-2</v>
      </c>
      <c r="E532" s="8">
        <v>3254494</v>
      </c>
      <c r="F532" s="6" t="s">
        <v>57</v>
      </c>
    </row>
    <row r="533" spans="1:6" x14ac:dyDescent="0.35">
      <c r="A533" s="6"/>
      <c r="B533" s="6" t="s">
        <v>82</v>
      </c>
      <c r="C533" s="7">
        <v>2.64E-3</v>
      </c>
      <c r="D533" s="7">
        <v>1.779E-2</v>
      </c>
      <c r="E533" s="8">
        <v>2360853</v>
      </c>
      <c r="F533" s="6" t="s">
        <v>57</v>
      </c>
    </row>
    <row r="534" spans="1:6" x14ac:dyDescent="0.35">
      <c r="A534" s="6"/>
      <c r="B534" s="6" t="s">
        <v>80</v>
      </c>
      <c r="C534" s="7">
        <v>1.98E-3</v>
      </c>
      <c r="D534" s="7">
        <v>1.333E-2</v>
      </c>
      <c r="E534" s="8">
        <v>1768793</v>
      </c>
      <c r="F534" s="6" t="s">
        <v>57</v>
      </c>
    </row>
    <row r="535" spans="1:6" x14ac:dyDescent="0.35">
      <c r="A535" s="6"/>
      <c r="B535" s="6" t="s">
        <v>86</v>
      </c>
      <c r="C535" s="7">
        <v>3.6000000000000002E-4</v>
      </c>
      <c r="D535" s="7">
        <v>2.3999999999999998E-3</v>
      </c>
      <c r="E535" s="8">
        <v>318504</v>
      </c>
      <c r="F535" s="6" t="s">
        <v>57</v>
      </c>
    </row>
    <row r="536" spans="1:6" x14ac:dyDescent="0.35">
      <c r="A536" s="6"/>
      <c r="B536" s="6" t="s">
        <v>83</v>
      </c>
      <c r="C536" s="7">
        <v>0</v>
      </c>
      <c r="D536" s="7">
        <v>0</v>
      </c>
      <c r="E536" s="8">
        <v>0</v>
      </c>
      <c r="F536" s="6" t="s">
        <v>57</v>
      </c>
    </row>
    <row r="537" spans="1:6" x14ac:dyDescent="0.35">
      <c r="A537" s="6"/>
      <c r="B537" s="6" t="s">
        <v>81</v>
      </c>
      <c r="C537" s="7">
        <v>0</v>
      </c>
      <c r="D537" s="7">
        <v>0</v>
      </c>
      <c r="E537" s="8">
        <v>0</v>
      </c>
      <c r="F537" s="6" t="s">
        <v>57</v>
      </c>
    </row>
    <row r="538" spans="1:6" x14ac:dyDescent="0.35">
      <c r="A538" s="6"/>
      <c r="B538" s="6" t="s">
        <v>84</v>
      </c>
      <c r="C538" s="7">
        <v>0</v>
      </c>
      <c r="D538" s="7">
        <v>0</v>
      </c>
      <c r="E538" s="8">
        <v>0</v>
      </c>
      <c r="F538" s="6" t="s">
        <v>57</v>
      </c>
    </row>
    <row r="539" spans="1:6" x14ac:dyDescent="0.35">
      <c r="A539" s="6"/>
      <c r="B539" s="6"/>
      <c r="C539" s="7"/>
      <c r="D539" s="7"/>
      <c r="E539" s="6"/>
      <c r="F539" s="6"/>
    </row>
    <row r="540" spans="1:6" x14ac:dyDescent="0.35">
      <c r="A540" s="6" t="s">
        <v>19</v>
      </c>
      <c r="B540" s="6"/>
      <c r="C540" s="7">
        <v>0.14868000000000001</v>
      </c>
      <c r="D540" s="7">
        <v>1</v>
      </c>
      <c r="E540" s="8">
        <v>132705297</v>
      </c>
      <c r="F540" s="6" t="str">
        <f>F538</f>
        <v>OH</v>
      </c>
    </row>
    <row r="541" spans="1:6" x14ac:dyDescent="0.35">
      <c r="A541" s="6" t="s">
        <v>20</v>
      </c>
      <c r="B541" s="6"/>
      <c r="C541" s="7"/>
      <c r="D541" s="7"/>
      <c r="E541" s="8">
        <v>892572158</v>
      </c>
      <c r="F541" s="6" t="str">
        <f>F540</f>
        <v>OH</v>
      </c>
    </row>
    <row r="542" spans="1:6" x14ac:dyDescent="0.35">
      <c r="A542" s="6" t="s">
        <v>21</v>
      </c>
      <c r="B542" s="6"/>
      <c r="C542" s="7"/>
      <c r="D542" s="7"/>
      <c r="E542" s="6">
        <v>478</v>
      </c>
      <c r="F542" s="6" t="str">
        <f>F541</f>
        <v>OH</v>
      </c>
    </row>
    <row r="543" spans="1:6" x14ac:dyDescent="0.35">
      <c r="A543" s="6"/>
      <c r="B543" s="6"/>
      <c r="C543" s="7"/>
      <c r="D543" s="7"/>
      <c r="E543" s="6"/>
      <c r="F543" s="6"/>
    </row>
    <row r="544" spans="1:6" x14ac:dyDescent="0.35">
      <c r="A544" s="6" t="s">
        <v>58</v>
      </c>
      <c r="B544" s="6" t="s">
        <v>78</v>
      </c>
      <c r="C544" s="7">
        <v>2.4070000000000001E-2</v>
      </c>
      <c r="D544" s="7">
        <v>0.77681999999999995</v>
      </c>
      <c r="E544" s="8">
        <v>5750442</v>
      </c>
      <c r="F544" s="6" t="s">
        <v>58</v>
      </c>
    </row>
    <row r="545" spans="1:6" x14ac:dyDescent="0.35">
      <c r="A545" s="6"/>
      <c r="B545" s="6" t="s">
        <v>85</v>
      </c>
      <c r="C545" s="7">
        <v>2.5300000000000001E-3</v>
      </c>
      <c r="D545" s="7">
        <v>8.1720000000000001E-2</v>
      </c>
      <c r="E545" s="8">
        <v>604914</v>
      </c>
      <c r="F545" s="6" t="s">
        <v>58</v>
      </c>
    </row>
    <row r="546" spans="1:6" x14ac:dyDescent="0.35">
      <c r="A546" s="6"/>
      <c r="B546" s="6" t="s">
        <v>82</v>
      </c>
      <c r="C546" s="7">
        <v>2.4599999999999999E-3</v>
      </c>
      <c r="D546" s="7">
        <v>7.9380000000000006E-2</v>
      </c>
      <c r="E546" s="8">
        <v>587636</v>
      </c>
      <c r="F546" s="6" t="s">
        <v>58</v>
      </c>
    </row>
    <row r="547" spans="1:6" x14ac:dyDescent="0.35">
      <c r="A547" s="6"/>
      <c r="B547" s="6" t="s">
        <v>79</v>
      </c>
      <c r="C547" s="7">
        <v>1.91E-3</v>
      </c>
      <c r="D547" s="7">
        <v>6.1740000000000003E-2</v>
      </c>
      <c r="E547" s="8">
        <v>456994</v>
      </c>
      <c r="F547" s="6" t="s">
        <v>58</v>
      </c>
    </row>
    <row r="548" spans="1:6" x14ac:dyDescent="0.35">
      <c r="A548" s="6"/>
      <c r="B548" s="6" t="s">
        <v>84</v>
      </c>
      <c r="C548" s="7">
        <v>1.0000000000000001E-5</v>
      </c>
      <c r="D548" s="7">
        <v>3.4000000000000002E-4</v>
      </c>
      <c r="E548" s="8">
        <v>2519</v>
      </c>
      <c r="F548" s="6" t="s">
        <v>58</v>
      </c>
    </row>
    <row r="549" spans="1:6" x14ac:dyDescent="0.35">
      <c r="A549" s="6"/>
      <c r="B549" s="6" t="s">
        <v>80</v>
      </c>
      <c r="C549" s="7">
        <v>0</v>
      </c>
      <c r="D549" s="7">
        <v>0</v>
      </c>
      <c r="E549" s="8">
        <v>0</v>
      </c>
      <c r="F549" s="6" t="s">
        <v>58</v>
      </c>
    </row>
    <row r="550" spans="1:6" x14ac:dyDescent="0.35">
      <c r="A550" s="6"/>
      <c r="B550" s="6" t="s">
        <v>77</v>
      </c>
      <c r="C550" s="7">
        <v>0</v>
      </c>
      <c r="D550" s="7">
        <v>0</v>
      </c>
      <c r="E550" s="8">
        <v>0</v>
      </c>
      <c r="F550" s="6" t="s">
        <v>58</v>
      </c>
    </row>
    <row r="551" spans="1:6" x14ac:dyDescent="0.35">
      <c r="A551" s="6"/>
      <c r="B551" s="6" t="s">
        <v>83</v>
      </c>
      <c r="C551" s="7">
        <v>0</v>
      </c>
      <c r="D551" s="7">
        <v>0</v>
      </c>
      <c r="E551" s="8">
        <v>0</v>
      </c>
      <c r="F551" s="6" t="s">
        <v>58</v>
      </c>
    </row>
    <row r="552" spans="1:6" x14ac:dyDescent="0.35">
      <c r="A552" s="6"/>
      <c r="B552" s="6" t="s">
        <v>81</v>
      </c>
      <c r="C552" s="7">
        <v>0</v>
      </c>
      <c r="D552" s="7">
        <v>0</v>
      </c>
      <c r="E552" s="8">
        <v>0</v>
      </c>
      <c r="F552" s="6" t="s">
        <v>58</v>
      </c>
    </row>
    <row r="553" spans="1:6" x14ac:dyDescent="0.35">
      <c r="A553" s="6"/>
      <c r="B553" s="6" t="s">
        <v>86</v>
      </c>
      <c r="C553" s="7">
        <v>0</v>
      </c>
      <c r="D553" s="7">
        <v>0</v>
      </c>
      <c r="E553" s="8">
        <v>0</v>
      </c>
      <c r="F553" s="6" t="s">
        <v>58</v>
      </c>
    </row>
    <row r="554" spans="1:6" x14ac:dyDescent="0.35">
      <c r="A554" s="6"/>
      <c r="B554" s="6"/>
      <c r="C554" s="7"/>
      <c r="D554" s="7"/>
      <c r="E554" s="6"/>
      <c r="F554" s="6"/>
    </row>
    <row r="555" spans="1:6" x14ac:dyDescent="0.35">
      <c r="A555" s="6" t="s">
        <v>19</v>
      </c>
      <c r="B555" s="6"/>
      <c r="C555" s="7">
        <v>3.099E-2</v>
      </c>
      <c r="D555" s="7">
        <v>1</v>
      </c>
      <c r="E555" s="8">
        <v>7402505</v>
      </c>
      <c r="F555" s="6" t="str">
        <f>F553</f>
        <v>OK</v>
      </c>
    </row>
    <row r="556" spans="1:6" x14ac:dyDescent="0.35">
      <c r="A556" s="6" t="s">
        <v>20</v>
      </c>
      <c r="B556" s="6"/>
      <c r="C556" s="7"/>
      <c r="D556" s="7"/>
      <c r="E556" s="8">
        <v>238876324</v>
      </c>
      <c r="F556" s="6" t="str">
        <f>F555</f>
        <v>OK</v>
      </c>
    </row>
    <row r="557" spans="1:6" x14ac:dyDescent="0.35">
      <c r="A557" s="6" t="s">
        <v>21</v>
      </c>
      <c r="B557" s="6"/>
      <c r="C557" s="7"/>
      <c r="D557" s="7"/>
      <c r="E557" s="6">
        <v>516</v>
      </c>
      <c r="F557" s="6" t="str">
        <f>F556</f>
        <v>OK</v>
      </c>
    </row>
    <row r="558" spans="1:6" x14ac:dyDescent="0.35">
      <c r="A558" s="6"/>
      <c r="B558" s="6"/>
      <c r="C558" s="7"/>
      <c r="D558" s="7"/>
      <c r="E558" s="6"/>
      <c r="F558" s="6"/>
    </row>
    <row r="559" spans="1:6" x14ac:dyDescent="0.35">
      <c r="A559" s="6" t="s">
        <v>59</v>
      </c>
      <c r="B559" s="6" t="s">
        <v>77</v>
      </c>
      <c r="C559" s="7">
        <v>5.2139999999999999E-2</v>
      </c>
      <c r="D559" s="7">
        <v>0.48971999999999999</v>
      </c>
      <c r="E559" s="8">
        <v>24599496</v>
      </c>
      <c r="F559" s="6" t="s">
        <v>59</v>
      </c>
    </row>
    <row r="560" spans="1:6" x14ac:dyDescent="0.35">
      <c r="A560" s="6"/>
      <c r="B560" s="6" t="s">
        <v>79</v>
      </c>
      <c r="C560" s="7">
        <v>2.1270000000000001E-2</v>
      </c>
      <c r="D560" s="7">
        <v>0.19977</v>
      </c>
      <c r="E560" s="8">
        <v>10034699</v>
      </c>
      <c r="F560" s="6" t="s">
        <v>59</v>
      </c>
    </row>
    <row r="561" spans="1:6" x14ac:dyDescent="0.35">
      <c r="A561" s="6"/>
      <c r="B561" s="6" t="s">
        <v>78</v>
      </c>
      <c r="C561" s="7">
        <v>1.8350000000000002E-2</v>
      </c>
      <c r="D561" s="7">
        <v>0.17235</v>
      </c>
      <c r="E561" s="8">
        <v>8657293</v>
      </c>
      <c r="F561" s="6" t="s">
        <v>59</v>
      </c>
    </row>
    <row r="562" spans="1:6" x14ac:dyDescent="0.35">
      <c r="A562" s="6"/>
      <c r="B562" s="6" t="s">
        <v>80</v>
      </c>
      <c r="C562" s="7">
        <v>9.7400000000000004E-3</v>
      </c>
      <c r="D562" s="7">
        <v>9.1490000000000002E-2</v>
      </c>
      <c r="E562" s="8">
        <v>4595558</v>
      </c>
      <c r="F562" s="6" t="s">
        <v>59</v>
      </c>
    </row>
    <row r="563" spans="1:6" x14ac:dyDescent="0.35">
      <c r="A563" s="6"/>
      <c r="B563" s="6" t="s">
        <v>81</v>
      </c>
      <c r="C563" s="7">
        <v>2.2699999999999999E-3</v>
      </c>
      <c r="D563" s="7">
        <v>2.1299999999999999E-2</v>
      </c>
      <c r="E563" s="8">
        <v>1069748</v>
      </c>
      <c r="F563" s="6" t="s">
        <v>59</v>
      </c>
    </row>
    <row r="564" spans="1:6" x14ac:dyDescent="0.35">
      <c r="A564" s="6"/>
      <c r="B564" s="6" t="s">
        <v>83</v>
      </c>
      <c r="C564" s="7">
        <v>1.4599999999999999E-3</v>
      </c>
      <c r="D564" s="7">
        <v>1.372E-2</v>
      </c>
      <c r="E564" s="8">
        <v>689394</v>
      </c>
      <c r="F564" s="6" t="s">
        <v>59</v>
      </c>
    </row>
    <row r="565" spans="1:6" x14ac:dyDescent="0.35">
      <c r="A565" s="6"/>
      <c r="B565" s="6" t="s">
        <v>82</v>
      </c>
      <c r="C565" s="7">
        <v>1.24E-3</v>
      </c>
      <c r="D565" s="7">
        <v>1.166E-2</v>
      </c>
      <c r="E565" s="8">
        <v>585871</v>
      </c>
      <c r="F565" s="6" t="s">
        <v>59</v>
      </c>
    </row>
    <row r="566" spans="1:6" x14ac:dyDescent="0.35">
      <c r="A566" s="6"/>
      <c r="B566" s="6" t="s">
        <v>84</v>
      </c>
      <c r="C566" s="7">
        <v>0</v>
      </c>
      <c r="D566" s="7">
        <v>0</v>
      </c>
      <c r="E566" s="8">
        <v>0</v>
      </c>
      <c r="F566" s="6" t="s">
        <v>59</v>
      </c>
    </row>
    <row r="567" spans="1:6" x14ac:dyDescent="0.35">
      <c r="A567" s="6"/>
      <c r="B567" s="6" t="s">
        <v>85</v>
      </c>
      <c r="C567" s="7">
        <v>0</v>
      </c>
      <c r="D567" s="7">
        <v>0</v>
      </c>
      <c r="E567" s="8">
        <v>0</v>
      </c>
      <c r="F567" s="6" t="s">
        <v>59</v>
      </c>
    </row>
    <row r="568" spans="1:6" x14ac:dyDescent="0.35">
      <c r="A568" s="6"/>
      <c r="B568" s="6" t="s">
        <v>86</v>
      </c>
      <c r="C568" s="7">
        <v>0</v>
      </c>
      <c r="D568" s="7">
        <v>0</v>
      </c>
      <c r="E568" s="8">
        <v>0</v>
      </c>
      <c r="F568" s="6" t="s">
        <v>59</v>
      </c>
    </row>
    <row r="569" spans="1:6" x14ac:dyDescent="0.35">
      <c r="A569" s="6"/>
      <c r="B569" s="6"/>
      <c r="C569" s="7"/>
      <c r="D569" s="7"/>
      <c r="E569" s="6"/>
      <c r="F569" s="6"/>
    </row>
    <row r="570" spans="1:6" x14ac:dyDescent="0.35">
      <c r="A570" s="6" t="s">
        <v>19</v>
      </c>
      <c r="B570" s="6"/>
      <c r="C570" s="7">
        <v>0.10646</v>
      </c>
      <c r="D570" s="7">
        <v>1</v>
      </c>
      <c r="E570" s="8">
        <v>50232059</v>
      </c>
      <c r="F570" s="6" t="str">
        <f>F568</f>
        <v>OR</v>
      </c>
    </row>
    <row r="571" spans="1:6" x14ac:dyDescent="0.35">
      <c r="A571" s="6" t="s">
        <v>20</v>
      </c>
      <c r="B571" s="6"/>
      <c r="C571" s="7"/>
      <c r="D571" s="7"/>
      <c r="E571" s="8">
        <v>471824598</v>
      </c>
      <c r="F571" s="6" t="str">
        <f>F570</f>
        <v>OR</v>
      </c>
    </row>
    <row r="572" spans="1:6" x14ac:dyDescent="0.35">
      <c r="A572" s="6" t="s">
        <v>21</v>
      </c>
      <c r="B572" s="6"/>
      <c r="C572" s="7"/>
      <c r="D572" s="7"/>
      <c r="E572" s="6">
        <v>468</v>
      </c>
      <c r="F572" s="6" t="str">
        <f>F571</f>
        <v>OR</v>
      </c>
    </row>
    <row r="573" spans="1:6" x14ac:dyDescent="0.35">
      <c r="A573" s="6"/>
      <c r="B573" s="6"/>
      <c r="C573" s="7"/>
      <c r="D573" s="7"/>
      <c r="E573" s="6"/>
      <c r="F573" s="6"/>
    </row>
    <row r="574" spans="1:6" x14ac:dyDescent="0.35">
      <c r="A574" s="6" t="s">
        <v>60</v>
      </c>
      <c r="B574" s="6" t="s">
        <v>78</v>
      </c>
      <c r="C574" s="7">
        <v>5.3879999999999997E-2</v>
      </c>
      <c r="D574" s="7">
        <v>0.55569999999999997</v>
      </c>
      <c r="E574" s="8">
        <v>103589380</v>
      </c>
      <c r="F574" s="6" t="s">
        <v>60</v>
      </c>
    </row>
    <row r="575" spans="1:6" x14ac:dyDescent="0.35">
      <c r="A575" s="6"/>
      <c r="B575" s="6" t="s">
        <v>79</v>
      </c>
      <c r="C575" s="7">
        <v>2.8490000000000001E-2</v>
      </c>
      <c r="D575" s="7">
        <v>0.29380000000000001</v>
      </c>
      <c r="E575" s="8">
        <v>54767562</v>
      </c>
      <c r="F575" s="6" t="s">
        <v>60</v>
      </c>
    </row>
    <row r="576" spans="1:6" x14ac:dyDescent="0.35">
      <c r="A576" s="6"/>
      <c r="B576" s="6" t="s">
        <v>80</v>
      </c>
      <c r="C576" s="7">
        <v>6.2500000000000003E-3</v>
      </c>
      <c r="D576" s="7">
        <v>6.4490000000000006E-2</v>
      </c>
      <c r="E576" s="8">
        <v>12021390</v>
      </c>
      <c r="F576" s="6" t="s">
        <v>60</v>
      </c>
    </row>
    <row r="577" spans="1:6" x14ac:dyDescent="0.35">
      <c r="A577" s="6"/>
      <c r="B577" s="6" t="s">
        <v>81</v>
      </c>
      <c r="C577" s="7">
        <v>6.1599999999999997E-3</v>
      </c>
      <c r="D577" s="7">
        <v>6.3549999999999995E-2</v>
      </c>
      <c r="E577" s="8">
        <v>11845540</v>
      </c>
      <c r="F577" s="6" t="s">
        <v>60</v>
      </c>
    </row>
    <row r="578" spans="1:6" x14ac:dyDescent="0.35">
      <c r="A578" s="6"/>
      <c r="B578" s="6" t="s">
        <v>85</v>
      </c>
      <c r="C578" s="7">
        <v>1.1199999999999999E-3</v>
      </c>
      <c r="D578" s="7">
        <v>1.159E-2</v>
      </c>
      <c r="E578" s="8">
        <v>2159826</v>
      </c>
      <c r="F578" s="6" t="s">
        <v>60</v>
      </c>
    </row>
    <row r="579" spans="1:6" x14ac:dyDescent="0.35">
      <c r="A579" s="6"/>
      <c r="B579" s="6" t="s">
        <v>77</v>
      </c>
      <c r="C579" s="7">
        <v>9.8999999999999999E-4</v>
      </c>
      <c r="D579" s="7">
        <v>1.026E-2</v>
      </c>
      <c r="E579" s="8">
        <v>1912638</v>
      </c>
      <c r="F579" s="6" t="s">
        <v>60</v>
      </c>
    </row>
    <row r="580" spans="1:6" x14ac:dyDescent="0.35">
      <c r="A580" s="6"/>
      <c r="B580" s="6" t="s">
        <v>84</v>
      </c>
      <c r="C580" s="7">
        <v>3.0000000000000001E-5</v>
      </c>
      <c r="D580" s="7">
        <v>3.4000000000000002E-4</v>
      </c>
      <c r="E580" s="8">
        <v>63385</v>
      </c>
      <c r="F580" s="6" t="s">
        <v>60</v>
      </c>
    </row>
    <row r="581" spans="1:6" x14ac:dyDescent="0.35">
      <c r="A581" s="6"/>
      <c r="B581" s="6" t="s">
        <v>86</v>
      </c>
      <c r="C581" s="7">
        <v>3.0000000000000001E-5</v>
      </c>
      <c r="D581" s="7">
        <v>2.7999999999999998E-4</v>
      </c>
      <c r="E581" s="8">
        <v>51485</v>
      </c>
      <c r="F581" s="6" t="s">
        <v>60</v>
      </c>
    </row>
    <row r="582" spans="1:6" x14ac:dyDescent="0.35">
      <c r="A582" s="6"/>
      <c r="B582" s="6" t="s">
        <v>82</v>
      </c>
      <c r="C582" s="7">
        <v>0</v>
      </c>
      <c r="D582" s="7">
        <v>0</v>
      </c>
      <c r="E582" s="8">
        <v>0</v>
      </c>
      <c r="F582" s="6" t="s">
        <v>60</v>
      </c>
    </row>
    <row r="583" spans="1:6" x14ac:dyDescent="0.35">
      <c r="A583" s="6"/>
      <c r="B583" s="6" t="s">
        <v>83</v>
      </c>
      <c r="C583" s="7">
        <v>0</v>
      </c>
      <c r="D583" s="7">
        <v>0</v>
      </c>
      <c r="E583" s="8">
        <v>0</v>
      </c>
      <c r="F583" s="6" t="s">
        <v>60</v>
      </c>
    </row>
    <row r="584" spans="1:6" x14ac:dyDescent="0.35">
      <c r="A584" s="6"/>
      <c r="B584" s="6"/>
      <c r="C584" s="7"/>
      <c r="D584" s="7"/>
      <c r="E584" s="6"/>
      <c r="F584" s="6"/>
    </row>
    <row r="585" spans="1:6" x14ac:dyDescent="0.35">
      <c r="A585" s="6" t="s">
        <v>19</v>
      </c>
      <c r="B585" s="6"/>
      <c r="C585" s="7">
        <v>9.6960000000000005E-2</v>
      </c>
      <c r="D585" s="7">
        <v>1</v>
      </c>
      <c r="E585" s="8">
        <v>186411206</v>
      </c>
      <c r="F585" s="6" t="str">
        <f>F583</f>
        <v>PA</v>
      </c>
    </row>
    <row r="586" spans="1:6" x14ac:dyDescent="0.35">
      <c r="A586" s="6" t="s">
        <v>20</v>
      </c>
      <c r="B586" s="6"/>
      <c r="C586" s="7"/>
      <c r="D586" s="7"/>
      <c r="E586" s="8">
        <v>1922651013</v>
      </c>
      <c r="F586" s="6" t="str">
        <f>F585</f>
        <v>PA</v>
      </c>
    </row>
    <row r="587" spans="1:6" x14ac:dyDescent="0.35">
      <c r="A587" s="6" t="s">
        <v>21</v>
      </c>
      <c r="B587" s="6"/>
      <c r="C587" s="7"/>
      <c r="D587" s="7"/>
      <c r="E587" s="6">
        <v>481</v>
      </c>
      <c r="F587" s="6" t="str">
        <f>F586</f>
        <v>PA</v>
      </c>
    </row>
    <row r="588" spans="1:6" x14ac:dyDescent="0.35">
      <c r="A588" s="6"/>
      <c r="B588" s="6"/>
      <c r="C588" s="7"/>
      <c r="D588" s="7"/>
      <c r="E588" s="6"/>
      <c r="F588" s="6"/>
    </row>
    <row r="589" spans="1:6" x14ac:dyDescent="0.35">
      <c r="A589" s="6" t="s">
        <v>61</v>
      </c>
      <c r="B589" s="6" t="s">
        <v>84</v>
      </c>
      <c r="C589" s="7">
        <v>2.792E-2</v>
      </c>
      <c r="D589" s="7">
        <v>0.43837999999999999</v>
      </c>
      <c r="E589" s="8">
        <v>892664</v>
      </c>
      <c r="F589" s="6" t="s">
        <v>61</v>
      </c>
    </row>
    <row r="590" spans="1:6" x14ac:dyDescent="0.35">
      <c r="A590" s="6"/>
      <c r="B590" s="6" t="s">
        <v>79</v>
      </c>
      <c r="C590" s="7">
        <v>1.478E-2</v>
      </c>
      <c r="D590" s="7">
        <v>0.2321</v>
      </c>
      <c r="E590" s="8">
        <v>472623</v>
      </c>
      <c r="F590" s="6" t="s">
        <v>61</v>
      </c>
    </row>
    <row r="591" spans="1:6" x14ac:dyDescent="0.35">
      <c r="A591" s="6"/>
      <c r="B591" s="6" t="s">
        <v>82</v>
      </c>
      <c r="C591" s="7">
        <v>1.353E-2</v>
      </c>
      <c r="D591" s="7">
        <v>0.21240999999999999</v>
      </c>
      <c r="E591" s="8">
        <v>432526</v>
      </c>
      <c r="F591" s="6" t="s">
        <v>61</v>
      </c>
    </row>
    <row r="592" spans="1:6" x14ac:dyDescent="0.35">
      <c r="A592" s="6"/>
      <c r="B592" s="6" t="s">
        <v>78</v>
      </c>
      <c r="C592" s="7">
        <v>7.4599999999999996E-3</v>
      </c>
      <c r="D592" s="7">
        <v>0.11712</v>
      </c>
      <c r="E592" s="8">
        <v>238481</v>
      </c>
      <c r="F592" s="6" t="s">
        <v>61</v>
      </c>
    </row>
    <row r="593" spans="1:6" x14ac:dyDescent="0.35">
      <c r="A593" s="6"/>
      <c r="B593" s="6" t="s">
        <v>80</v>
      </c>
      <c r="C593" s="7">
        <v>0</v>
      </c>
      <c r="D593" s="7">
        <v>0</v>
      </c>
      <c r="E593" s="8">
        <v>0</v>
      </c>
      <c r="F593" s="6" t="s">
        <v>61</v>
      </c>
    </row>
    <row r="594" spans="1:6" x14ac:dyDescent="0.35">
      <c r="A594" s="6"/>
      <c r="B594" s="6" t="s">
        <v>77</v>
      </c>
      <c r="C594" s="7">
        <v>0</v>
      </c>
      <c r="D594" s="7">
        <v>0</v>
      </c>
      <c r="E594" s="8">
        <v>0</v>
      </c>
      <c r="F594" s="6" t="s">
        <v>61</v>
      </c>
    </row>
    <row r="595" spans="1:6" x14ac:dyDescent="0.35">
      <c r="A595" s="6"/>
      <c r="B595" s="6" t="s">
        <v>83</v>
      </c>
      <c r="C595" s="7">
        <v>0</v>
      </c>
      <c r="D595" s="7">
        <v>0</v>
      </c>
      <c r="E595" s="8">
        <v>0</v>
      </c>
      <c r="F595" s="6" t="s">
        <v>61</v>
      </c>
    </row>
    <row r="596" spans="1:6" x14ac:dyDescent="0.35">
      <c r="A596" s="6"/>
      <c r="B596" s="6" t="s">
        <v>81</v>
      </c>
      <c r="C596" s="7">
        <v>0</v>
      </c>
      <c r="D596" s="7">
        <v>0</v>
      </c>
      <c r="E596" s="8">
        <v>0</v>
      </c>
      <c r="F596" s="6" t="s">
        <v>61</v>
      </c>
    </row>
    <row r="597" spans="1:6" x14ac:dyDescent="0.35">
      <c r="A597" s="6"/>
      <c r="B597" s="6" t="s">
        <v>85</v>
      </c>
      <c r="C597" s="7">
        <v>0</v>
      </c>
      <c r="D597" s="7">
        <v>0</v>
      </c>
      <c r="E597" s="8">
        <v>0</v>
      </c>
      <c r="F597" s="6" t="s">
        <v>61</v>
      </c>
    </row>
    <row r="598" spans="1:6" x14ac:dyDescent="0.35">
      <c r="A598" s="6"/>
      <c r="B598" s="6" t="s">
        <v>86</v>
      </c>
      <c r="C598" s="7">
        <v>0</v>
      </c>
      <c r="D598" s="7">
        <v>0</v>
      </c>
      <c r="E598" s="8">
        <v>0</v>
      </c>
      <c r="F598" s="6" t="s">
        <v>61</v>
      </c>
    </row>
    <row r="599" spans="1:6" x14ac:dyDescent="0.35">
      <c r="A599" s="6"/>
      <c r="B599" s="6"/>
      <c r="C599" s="7"/>
      <c r="D599" s="7"/>
      <c r="E599" s="6"/>
      <c r="F599" s="6"/>
    </row>
    <row r="600" spans="1:6" x14ac:dyDescent="0.35">
      <c r="A600" s="6" t="s">
        <v>19</v>
      </c>
      <c r="B600" s="6"/>
      <c r="C600" s="7">
        <v>6.368E-2</v>
      </c>
      <c r="D600" s="7">
        <v>1</v>
      </c>
      <c r="E600" s="8">
        <v>2036294</v>
      </c>
      <c r="F600" s="6" t="str">
        <f>F598</f>
        <v>PR</v>
      </c>
    </row>
    <row r="601" spans="1:6" x14ac:dyDescent="0.35">
      <c r="A601" s="6" t="s">
        <v>20</v>
      </c>
      <c r="B601" s="6"/>
      <c r="C601" s="7"/>
      <c r="D601" s="7"/>
      <c r="E601" s="8">
        <v>31977336</v>
      </c>
      <c r="F601" s="6" t="str">
        <f>F600</f>
        <v>PR</v>
      </c>
    </row>
    <row r="602" spans="1:6" x14ac:dyDescent="0.35">
      <c r="A602" s="6" t="s">
        <v>21</v>
      </c>
      <c r="B602" s="6"/>
      <c r="C602" s="7"/>
      <c r="D602" s="7"/>
      <c r="E602" s="6">
        <v>98</v>
      </c>
      <c r="F602" s="6" t="str">
        <f>F601</f>
        <v>PR</v>
      </c>
    </row>
    <row r="603" spans="1:6" x14ac:dyDescent="0.35">
      <c r="A603" s="6"/>
      <c r="B603" s="6"/>
      <c r="C603" s="7"/>
      <c r="D603" s="7"/>
      <c r="E603" s="6"/>
      <c r="F603" s="6"/>
    </row>
    <row r="604" spans="1:6" x14ac:dyDescent="0.35">
      <c r="A604" s="6" t="s">
        <v>62</v>
      </c>
      <c r="B604" s="6" t="s">
        <v>77</v>
      </c>
      <c r="C604" s="7">
        <v>0.17241999999999999</v>
      </c>
      <c r="D604" s="7">
        <v>0.7349</v>
      </c>
      <c r="E604" s="8">
        <v>25893404</v>
      </c>
      <c r="F604" s="6" t="s">
        <v>62</v>
      </c>
    </row>
    <row r="605" spans="1:6" x14ac:dyDescent="0.35">
      <c r="A605" s="6"/>
      <c r="B605" s="6" t="s">
        <v>78</v>
      </c>
      <c r="C605" s="7">
        <v>3.551E-2</v>
      </c>
      <c r="D605" s="7">
        <v>0.15134</v>
      </c>
      <c r="E605" s="8">
        <v>5332198</v>
      </c>
      <c r="F605" s="6" t="s">
        <v>62</v>
      </c>
    </row>
    <row r="606" spans="1:6" x14ac:dyDescent="0.35">
      <c r="A606" s="6"/>
      <c r="B606" s="6" t="s">
        <v>79</v>
      </c>
      <c r="C606" s="7">
        <v>1.354E-2</v>
      </c>
      <c r="D606" s="7">
        <v>5.772E-2</v>
      </c>
      <c r="E606" s="8">
        <v>2033732</v>
      </c>
      <c r="F606" s="6" t="s">
        <v>62</v>
      </c>
    </row>
    <row r="607" spans="1:6" x14ac:dyDescent="0.35">
      <c r="A607" s="6"/>
      <c r="B607" s="6" t="s">
        <v>84</v>
      </c>
      <c r="C607" s="7">
        <v>6.8300000000000001E-3</v>
      </c>
      <c r="D607" s="7">
        <v>2.913E-2</v>
      </c>
      <c r="E607" s="8">
        <v>1026429</v>
      </c>
      <c r="F607" s="6" t="s">
        <v>62</v>
      </c>
    </row>
    <row r="608" spans="1:6" x14ac:dyDescent="0.35">
      <c r="A608" s="6"/>
      <c r="B608" s="6" t="s">
        <v>81</v>
      </c>
      <c r="C608" s="7">
        <v>3.46E-3</v>
      </c>
      <c r="D608" s="7">
        <v>1.4749999999999999E-2</v>
      </c>
      <c r="E608" s="8">
        <v>519741</v>
      </c>
      <c r="F608" s="6" t="s">
        <v>62</v>
      </c>
    </row>
    <row r="609" spans="1:6" x14ac:dyDescent="0.35">
      <c r="A609" s="6"/>
      <c r="B609" s="6" t="s">
        <v>80</v>
      </c>
      <c r="C609" s="7">
        <v>2.5300000000000001E-3</v>
      </c>
      <c r="D609" s="7">
        <v>1.078E-2</v>
      </c>
      <c r="E609" s="8">
        <v>379679</v>
      </c>
      <c r="F609" s="6" t="s">
        <v>62</v>
      </c>
    </row>
    <row r="610" spans="1:6" x14ac:dyDescent="0.35">
      <c r="A610" s="6"/>
      <c r="B610" s="6" t="s">
        <v>86</v>
      </c>
      <c r="C610" s="7">
        <v>3.3E-4</v>
      </c>
      <c r="D610" s="7">
        <v>1.39E-3</v>
      </c>
      <c r="E610" s="8">
        <v>48921</v>
      </c>
      <c r="F610" s="6" t="s">
        <v>62</v>
      </c>
    </row>
    <row r="611" spans="1:6" x14ac:dyDescent="0.35">
      <c r="A611" s="6"/>
      <c r="B611" s="6" t="s">
        <v>82</v>
      </c>
      <c r="C611" s="7">
        <v>0</v>
      </c>
      <c r="D611" s="7">
        <v>0</v>
      </c>
      <c r="E611" s="8">
        <v>0</v>
      </c>
      <c r="F611" s="6" t="s">
        <v>62</v>
      </c>
    </row>
    <row r="612" spans="1:6" x14ac:dyDescent="0.35">
      <c r="A612" s="6"/>
      <c r="B612" s="6" t="s">
        <v>83</v>
      </c>
      <c r="C612" s="7">
        <v>0</v>
      </c>
      <c r="D612" s="7">
        <v>0</v>
      </c>
      <c r="E612" s="8">
        <v>0</v>
      </c>
      <c r="F612" s="6" t="s">
        <v>62</v>
      </c>
    </row>
    <row r="613" spans="1:6" x14ac:dyDescent="0.35">
      <c r="A613" s="6"/>
      <c r="B613" s="6" t="s">
        <v>85</v>
      </c>
      <c r="C613" s="7">
        <v>0</v>
      </c>
      <c r="D613" s="7">
        <v>0</v>
      </c>
      <c r="E613" s="8">
        <v>0</v>
      </c>
      <c r="F613" s="6" t="s">
        <v>62</v>
      </c>
    </row>
    <row r="614" spans="1:6" x14ac:dyDescent="0.35">
      <c r="A614" s="6"/>
      <c r="B614" s="6"/>
      <c r="C614" s="7"/>
      <c r="D614" s="7"/>
      <c r="E614" s="6"/>
      <c r="F614" s="6"/>
    </row>
    <row r="615" spans="1:6" x14ac:dyDescent="0.35">
      <c r="A615" s="6" t="s">
        <v>19</v>
      </c>
      <c r="B615" s="6"/>
      <c r="C615" s="7">
        <v>0.23462</v>
      </c>
      <c r="D615" s="7">
        <v>1</v>
      </c>
      <c r="E615" s="8">
        <v>35234104</v>
      </c>
      <c r="F615" s="6" t="str">
        <f>F613</f>
        <v>RI</v>
      </c>
    </row>
    <row r="616" spans="1:6" x14ac:dyDescent="0.35">
      <c r="A616" s="6" t="s">
        <v>20</v>
      </c>
      <c r="B616" s="6"/>
      <c r="C616" s="7"/>
      <c r="D616" s="7"/>
      <c r="E616" s="8">
        <v>150176253</v>
      </c>
      <c r="F616" s="6" t="str">
        <f>F615</f>
        <v>RI</v>
      </c>
    </row>
    <row r="617" spans="1:6" x14ac:dyDescent="0.35">
      <c r="A617" s="6" t="s">
        <v>21</v>
      </c>
      <c r="B617" s="6"/>
      <c r="C617" s="7"/>
      <c r="D617" s="7"/>
      <c r="E617" s="6">
        <v>490</v>
      </c>
      <c r="F617" s="6" t="str">
        <f>F616</f>
        <v>RI</v>
      </c>
    </row>
    <row r="618" spans="1:6" x14ac:dyDescent="0.35">
      <c r="A618" s="6"/>
      <c r="B618" s="6"/>
      <c r="C618" s="7"/>
      <c r="D618" s="7"/>
      <c r="E618" s="6"/>
      <c r="F618" s="6"/>
    </row>
    <row r="619" spans="1:6" x14ac:dyDescent="0.35">
      <c r="A619" s="6" t="s">
        <v>63</v>
      </c>
      <c r="B619" s="6" t="s">
        <v>78</v>
      </c>
      <c r="C619" s="7">
        <v>6.5680000000000002E-2</v>
      </c>
      <c r="D619" s="7">
        <v>0.58452999999999999</v>
      </c>
      <c r="E619" s="8">
        <v>10595805</v>
      </c>
      <c r="F619" s="6" t="s">
        <v>63</v>
      </c>
    </row>
    <row r="620" spans="1:6" x14ac:dyDescent="0.35">
      <c r="A620" s="6"/>
      <c r="B620" s="6" t="s">
        <v>83</v>
      </c>
      <c r="C620" s="7">
        <v>1.9050000000000001E-2</v>
      </c>
      <c r="D620" s="7">
        <v>0.16950000000000001</v>
      </c>
      <c r="E620" s="8">
        <v>3072569</v>
      </c>
      <c r="F620" s="6" t="s">
        <v>63</v>
      </c>
    </row>
    <row r="621" spans="1:6" x14ac:dyDescent="0.35">
      <c r="A621" s="6"/>
      <c r="B621" s="6" t="s">
        <v>79</v>
      </c>
      <c r="C621" s="7">
        <v>9.6100000000000005E-3</v>
      </c>
      <c r="D621" s="7">
        <v>8.5559999999999997E-2</v>
      </c>
      <c r="E621" s="8">
        <v>1550987</v>
      </c>
      <c r="F621" s="6" t="s">
        <v>63</v>
      </c>
    </row>
    <row r="622" spans="1:6" x14ac:dyDescent="0.35">
      <c r="A622" s="6"/>
      <c r="B622" s="6" t="s">
        <v>85</v>
      </c>
      <c r="C622" s="7">
        <v>6.5300000000000002E-3</v>
      </c>
      <c r="D622" s="7">
        <v>5.808E-2</v>
      </c>
      <c r="E622" s="8">
        <v>1052768</v>
      </c>
      <c r="F622" s="6" t="s">
        <v>63</v>
      </c>
    </row>
    <row r="623" spans="1:6" x14ac:dyDescent="0.35">
      <c r="A623" s="6"/>
      <c r="B623" s="6" t="s">
        <v>80</v>
      </c>
      <c r="C623" s="7">
        <v>5.7499999999999999E-3</v>
      </c>
      <c r="D623" s="7">
        <v>5.1189999999999999E-2</v>
      </c>
      <c r="E623" s="8">
        <v>927902</v>
      </c>
      <c r="F623" s="6" t="s">
        <v>63</v>
      </c>
    </row>
    <row r="624" spans="1:6" x14ac:dyDescent="0.35">
      <c r="A624" s="6"/>
      <c r="B624" s="6" t="s">
        <v>84</v>
      </c>
      <c r="C624" s="7">
        <v>2.98E-3</v>
      </c>
      <c r="D624" s="7">
        <v>2.649E-2</v>
      </c>
      <c r="E624" s="8">
        <v>480112</v>
      </c>
      <c r="F624" s="6" t="s">
        <v>63</v>
      </c>
    </row>
    <row r="625" spans="1:6" x14ac:dyDescent="0.35">
      <c r="A625" s="6"/>
      <c r="B625" s="6" t="s">
        <v>82</v>
      </c>
      <c r="C625" s="7">
        <v>2.7699999999999999E-3</v>
      </c>
      <c r="D625" s="7">
        <v>2.4649999999999998E-2</v>
      </c>
      <c r="E625" s="8">
        <v>446878</v>
      </c>
      <c r="F625" s="6" t="s">
        <v>63</v>
      </c>
    </row>
    <row r="626" spans="1:6" x14ac:dyDescent="0.35">
      <c r="A626" s="6"/>
      <c r="B626" s="6" t="s">
        <v>77</v>
      </c>
      <c r="C626" s="7">
        <v>0</v>
      </c>
      <c r="D626" s="7">
        <v>0</v>
      </c>
      <c r="E626" s="8">
        <v>0</v>
      </c>
      <c r="F626" s="6" t="s">
        <v>63</v>
      </c>
    </row>
    <row r="627" spans="1:6" x14ac:dyDescent="0.35">
      <c r="A627" s="6"/>
      <c r="B627" s="6" t="s">
        <v>81</v>
      </c>
      <c r="C627" s="7">
        <v>0</v>
      </c>
      <c r="D627" s="7">
        <v>0</v>
      </c>
      <c r="E627" s="8">
        <v>0</v>
      </c>
      <c r="F627" s="6" t="s">
        <v>63</v>
      </c>
    </row>
    <row r="628" spans="1:6" x14ac:dyDescent="0.35">
      <c r="A628" s="6"/>
      <c r="B628" s="6" t="s">
        <v>86</v>
      </c>
      <c r="C628" s="7">
        <v>0</v>
      </c>
      <c r="D628" s="7">
        <v>0</v>
      </c>
      <c r="E628" s="8">
        <v>0</v>
      </c>
      <c r="F628" s="6" t="s">
        <v>63</v>
      </c>
    </row>
    <row r="629" spans="1:6" x14ac:dyDescent="0.35">
      <c r="A629" s="6"/>
      <c r="B629" s="6"/>
      <c r="C629" s="7"/>
      <c r="D629" s="7"/>
      <c r="E629" s="6"/>
      <c r="F629" s="6"/>
    </row>
    <row r="630" spans="1:6" x14ac:dyDescent="0.35">
      <c r="A630" s="6" t="s">
        <v>19</v>
      </c>
      <c r="B630" s="6"/>
      <c r="C630" s="7">
        <v>0.11237</v>
      </c>
      <c r="D630" s="7">
        <v>1</v>
      </c>
      <c r="E630" s="8">
        <v>18127021</v>
      </c>
      <c r="F630" s="6" t="str">
        <f>F628</f>
        <v>SC</v>
      </c>
    </row>
    <row r="631" spans="1:6" x14ac:dyDescent="0.35">
      <c r="A631" s="6" t="s">
        <v>20</v>
      </c>
      <c r="B631" s="6"/>
      <c r="C631" s="7"/>
      <c r="D631" s="7"/>
      <c r="E631" s="8">
        <v>161322361</v>
      </c>
      <c r="F631" s="6" t="str">
        <f>F630</f>
        <v>SC</v>
      </c>
    </row>
    <row r="632" spans="1:6" x14ac:dyDescent="0.35">
      <c r="A632" s="6" t="s">
        <v>21</v>
      </c>
      <c r="B632" s="6"/>
      <c r="C632" s="7"/>
      <c r="D632" s="7"/>
      <c r="E632" s="6">
        <v>510</v>
      </c>
      <c r="F632" s="6" t="str">
        <f>F631</f>
        <v>SC</v>
      </c>
    </row>
    <row r="633" spans="1:6" x14ac:dyDescent="0.35">
      <c r="A633" s="6"/>
      <c r="B633" s="6"/>
      <c r="C633" s="7"/>
      <c r="D633" s="7"/>
      <c r="E633" s="6"/>
      <c r="F633" s="6"/>
    </row>
    <row r="634" spans="1:6" x14ac:dyDescent="0.35">
      <c r="A634" s="6" t="s">
        <v>64</v>
      </c>
      <c r="B634" s="6" t="s">
        <v>77</v>
      </c>
      <c r="C634" s="7">
        <v>4.0120000000000003E-2</v>
      </c>
      <c r="D634" s="7">
        <v>0.40953000000000001</v>
      </c>
      <c r="E634" s="8">
        <v>1125885</v>
      </c>
      <c r="F634" s="6" t="s">
        <v>64</v>
      </c>
    </row>
    <row r="635" spans="1:6" x14ac:dyDescent="0.35">
      <c r="A635" s="6"/>
      <c r="B635" s="6" t="s">
        <v>81</v>
      </c>
      <c r="C635" s="7">
        <v>1.342E-2</v>
      </c>
      <c r="D635" s="7">
        <v>0.13694999999999999</v>
      </c>
      <c r="E635" s="8">
        <v>376505</v>
      </c>
      <c r="F635" s="6" t="s">
        <v>64</v>
      </c>
    </row>
    <row r="636" spans="1:6" x14ac:dyDescent="0.35">
      <c r="A636" s="6"/>
      <c r="B636" s="6" t="s">
        <v>79</v>
      </c>
      <c r="C636" s="7">
        <v>1.282E-2</v>
      </c>
      <c r="D636" s="7">
        <v>0.13083</v>
      </c>
      <c r="E636" s="8">
        <v>359669</v>
      </c>
      <c r="F636" s="6" t="s">
        <v>64</v>
      </c>
    </row>
    <row r="637" spans="1:6" x14ac:dyDescent="0.35">
      <c r="A637" s="6"/>
      <c r="B637" s="6" t="s">
        <v>78</v>
      </c>
      <c r="C637" s="7">
        <v>1.057E-2</v>
      </c>
      <c r="D637" s="7">
        <v>0.1079</v>
      </c>
      <c r="E637" s="8">
        <v>296634</v>
      </c>
      <c r="F637" s="6" t="s">
        <v>64</v>
      </c>
    </row>
    <row r="638" spans="1:6" x14ac:dyDescent="0.35">
      <c r="A638" s="6"/>
      <c r="B638" s="6" t="s">
        <v>80</v>
      </c>
      <c r="C638" s="7">
        <v>8.1300000000000001E-3</v>
      </c>
      <c r="D638" s="7">
        <v>8.3019999999999997E-2</v>
      </c>
      <c r="E638" s="8">
        <v>228238</v>
      </c>
      <c r="F638" s="6" t="s">
        <v>64</v>
      </c>
    </row>
    <row r="639" spans="1:6" x14ac:dyDescent="0.35">
      <c r="A639" s="6"/>
      <c r="B639" s="6" t="s">
        <v>83</v>
      </c>
      <c r="C639" s="7">
        <v>6.7200000000000003E-3</v>
      </c>
      <c r="D639" s="7">
        <v>6.8629999999999997E-2</v>
      </c>
      <c r="E639" s="8">
        <v>188671</v>
      </c>
      <c r="F639" s="6" t="s">
        <v>64</v>
      </c>
    </row>
    <row r="640" spans="1:6" x14ac:dyDescent="0.35">
      <c r="A640" s="6"/>
      <c r="B640" s="6" t="s">
        <v>82</v>
      </c>
      <c r="C640" s="7">
        <v>3.3E-3</v>
      </c>
      <c r="D640" s="7">
        <v>3.3680000000000002E-2</v>
      </c>
      <c r="E640" s="8">
        <v>92595</v>
      </c>
      <c r="F640" s="6" t="s">
        <v>64</v>
      </c>
    </row>
    <row r="641" spans="1:6" x14ac:dyDescent="0.35">
      <c r="A641" s="6"/>
      <c r="B641" s="6" t="s">
        <v>84</v>
      </c>
      <c r="C641" s="7">
        <v>2.8900000000000002E-3</v>
      </c>
      <c r="D641" s="7">
        <v>2.946E-2</v>
      </c>
      <c r="E641" s="8">
        <v>80994</v>
      </c>
      <c r="F641" s="6" t="s">
        <v>64</v>
      </c>
    </row>
    <row r="642" spans="1:6" x14ac:dyDescent="0.35">
      <c r="A642" s="6"/>
      <c r="B642" s="6" t="s">
        <v>85</v>
      </c>
      <c r="C642" s="7">
        <v>0</v>
      </c>
      <c r="D642" s="7">
        <v>0</v>
      </c>
      <c r="E642" s="8">
        <v>0</v>
      </c>
      <c r="F642" s="6" t="s">
        <v>64</v>
      </c>
    </row>
    <row r="643" spans="1:6" x14ac:dyDescent="0.35">
      <c r="A643" s="6"/>
      <c r="B643" s="6" t="s">
        <v>86</v>
      </c>
      <c r="C643" s="7">
        <v>0</v>
      </c>
      <c r="D643" s="7">
        <v>0</v>
      </c>
      <c r="E643" s="8">
        <v>0</v>
      </c>
      <c r="F643" s="6" t="s">
        <v>64</v>
      </c>
    </row>
    <row r="644" spans="1:6" x14ac:dyDescent="0.35">
      <c r="A644" s="6"/>
      <c r="B644" s="6"/>
      <c r="C644" s="7"/>
      <c r="D644" s="7"/>
      <c r="E644" s="6"/>
      <c r="F644" s="6"/>
    </row>
    <row r="645" spans="1:6" x14ac:dyDescent="0.35">
      <c r="A645" s="6" t="s">
        <v>19</v>
      </c>
      <c r="B645" s="6"/>
      <c r="C645" s="7">
        <v>9.7970000000000002E-2</v>
      </c>
      <c r="D645" s="7">
        <v>1</v>
      </c>
      <c r="E645" s="8">
        <v>2749191</v>
      </c>
      <c r="F645" s="6" t="str">
        <f>F643</f>
        <v>SD</v>
      </c>
    </row>
    <row r="646" spans="1:6" x14ac:dyDescent="0.35">
      <c r="A646" s="6" t="s">
        <v>20</v>
      </c>
      <c r="B646" s="6"/>
      <c r="C646" s="7"/>
      <c r="D646" s="7"/>
      <c r="E646" s="8">
        <v>28060750</v>
      </c>
      <c r="F646" s="6" t="str">
        <f>F645</f>
        <v>SD</v>
      </c>
    </row>
    <row r="647" spans="1:6" x14ac:dyDescent="0.35">
      <c r="A647" s="6" t="s">
        <v>21</v>
      </c>
      <c r="B647" s="6"/>
      <c r="C647" s="7"/>
      <c r="D647" s="7"/>
      <c r="E647" s="6">
        <v>360</v>
      </c>
      <c r="F647" s="6" t="str">
        <f>F646</f>
        <v>SD</v>
      </c>
    </row>
    <row r="648" spans="1:6" x14ac:dyDescent="0.35">
      <c r="A648" s="6"/>
      <c r="B648" s="6"/>
      <c r="C648" s="7"/>
      <c r="D648" s="7"/>
      <c r="E648" s="6"/>
      <c r="F648" s="6"/>
    </row>
    <row r="649" spans="1:6" x14ac:dyDescent="0.35">
      <c r="A649" s="6" t="s">
        <v>65</v>
      </c>
      <c r="B649" s="6" t="s">
        <v>77</v>
      </c>
      <c r="C649" s="7">
        <v>6.087E-2</v>
      </c>
      <c r="D649" s="7">
        <v>0.32923999999999998</v>
      </c>
      <c r="E649" s="8">
        <v>12275478</v>
      </c>
      <c r="F649" s="6" t="s">
        <v>65</v>
      </c>
    </row>
    <row r="650" spans="1:6" x14ac:dyDescent="0.35">
      <c r="A650" s="6"/>
      <c r="B650" s="6" t="s">
        <v>79</v>
      </c>
      <c r="C650" s="7">
        <v>4.9759999999999999E-2</v>
      </c>
      <c r="D650" s="7">
        <v>0.26911000000000002</v>
      </c>
      <c r="E650" s="8">
        <v>10033860</v>
      </c>
      <c r="F650" s="6" t="s">
        <v>65</v>
      </c>
    </row>
    <row r="651" spans="1:6" x14ac:dyDescent="0.35">
      <c r="A651" s="6"/>
      <c r="B651" s="6" t="s">
        <v>78</v>
      </c>
      <c r="C651" s="7">
        <v>4.6100000000000002E-2</v>
      </c>
      <c r="D651" s="7">
        <v>0.24932000000000001</v>
      </c>
      <c r="E651" s="8">
        <v>9295847</v>
      </c>
      <c r="F651" s="6" t="s">
        <v>65</v>
      </c>
    </row>
    <row r="652" spans="1:6" x14ac:dyDescent="0.35">
      <c r="A652" s="6"/>
      <c r="B652" s="6" t="s">
        <v>81</v>
      </c>
      <c r="C652" s="7">
        <v>0.01</v>
      </c>
      <c r="D652" s="7">
        <v>5.4089999999999999E-2</v>
      </c>
      <c r="E652" s="8">
        <v>2016612</v>
      </c>
      <c r="F652" s="6" t="s">
        <v>65</v>
      </c>
    </row>
    <row r="653" spans="1:6" x14ac:dyDescent="0.35">
      <c r="A653" s="6"/>
      <c r="B653" s="6" t="s">
        <v>84</v>
      </c>
      <c r="C653" s="7">
        <v>7.4799999999999997E-3</v>
      </c>
      <c r="D653" s="7">
        <v>4.0439999999999997E-2</v>
      </c>
      <c r="E653" s="8">
        <v>1507684</v>
      </c>
      <c r="F653" s="6" t="s">
        <v>65</v>
      </c>
    </row>
    <row r="654" spans="1:6" x14ac:dyDescent="0.35">
      <c r="A654" s="6"/>
      <c r="B654" s="6" t="s">
        <v>80</v>
      </c>
      <c r="C654" s="7">
        <v>4.8300000000000001E-3</v>
      </c>
      <c r="D654" s="7">
        <v>2.6100000000000002E-2</v>
      </c>
      <c r="E654" s="8">
        <v>973215</v>
      </c>
      <c r="F654" s="6" t="s">
        <v>65</v>
      </c>
    </row>
    <row r="655" spans="1:6" x14ac:dyDescent="0.35">
      <c r="A655" s="6"/>
      <c r="B655" s="6" t="s">
        <v>82</v>
      </c>
      <c r="C655" s="7">
        <v>3.0100000000000001E-3</v>
      </c>
      <c r="D655" s="7">
        <v>1.627E-2</v>
      </c>
      <c r="E655" s="8">
        <v>606611</v>
      </c>
      <c r="F655" s="6" t="s">
        <v>65</v>
      </c>
    </row>
    <row r="656" spans="1:6" x14ac:dyDescent="0.35">
      <c r="A656" s="6"/>
      <c r="B656" s="6" t="s">
        <v>85</v>
      </c>
      <c r="C656" s="7">
        <v>2.8500000000000001E-3</v>
      </c>
      <c r="D656" s="7">
        <v>1.5429999999999999E-2</v>
      </c>
      <c r="E656" s="8">
        <v>575395</v>
      </c>
      <c r="F656" s="6" t="s">
        <v>65</v>
      </c>
    </row>
    <row r="657" spans="1:6" x14ac:dyDescent="0.35">
      <c r="A657" s="6"/>
      <c r="B657" s="6" t="s">
        <v>83</v>
      </c>
      <c r="C657" s="7">
        <v>0</v>
      </c>
      <c r="D657" s="7">
        <v>0</v>
      </c>
      <c r="E657" s="8">
        <v>0</v>
      </c>
      <c r="F657" s="6" t="s">
        <v>65</v>
      </c>
    </row>
    <row r="658" spans="1:6" x14ac:dyDescent="0.35">
      <c r="A658" s="6"/>
      <c r="B658" s="6" t="s">
        <v>86</v>
      </c>
      <c r="C658" s="7">
        <v>0</v>
      </c>
      <c r="D658" s="7">
        <v>0</v>
      </c>
      <c r="E658" s="8">
        <v>0</v>
      </c>
      <c r="F658" s="6" t="s">
        <v>65</v>
      </c>
    </row>
    <row r="659" spans="1:6" x14ac:dyDescent="0.35">
      <c r="A659" s="6"/>
      <c r="B659" s="6"/>
      <c r="C659" s="7"/>
      <c r="D659" s="7"/>
      <c r="E659" s="6"/>
      <c r="F659" s="6"/>
    </row>
    <row r="660" spans="1:6" x14ac:dyDescent="0.35">
      <c r="A660" s="6" t="s">
        <v>19</v>
      </c>
      <c r="B660" s="6"/>
      <c r="C660" s="7">
        <v>0.18489</v>
      </c>
      <c r="D660" s="7">
        <v>1</v>
      </c>
      <c r="E660" s="8">
        <v>37284702</v>
      </c>
      <c r="F660" s="6" t="str">
        <f>F658</f>
        <v>TN</v>
      </c>
    </row>
    <row r="661" spans="1:6" x14ac:dyDescent="0.35">
      <c r="A661" s="6" t="s">
        <v>20</v>
      </c>
      <c r="B661" s="6"/>
      <c r="C661" s="7"/>
      <c r="D661" s="7"/>
      <c r="E661" s="8">
        <v>201656203</v>
      </c>
      <c r="F661" s="6" t="str">
        <f>F660</f>
        <v>TN</v>
      </c>
    </row>
    <row r="662" spans="1:6" x14ac:dyDescent="0.35">
      <c r="A662" s="6" t="s">
        <v>21</v>
      </c>
      <c r="B662" s="6"/>
      <c r="C662" s="7"/>
      <c r="D662" s="7"/>
      <c r="E662" s="6">
        <v>479</v>
      </c>
      <c r="F662" s="6" t="str">
        <f>F661</f>
        <v>TN</v>
      </c>
    </row>
    <row r="663" spans="1:6" x14ac:dyDescent="0.35">
      <c r="A663" s="6"/>
      <c r="B663" s="6"/>
      <c r="C663" s="7"/>
      <c r="D663" s="7"/>
      <c r="E663" s="6"/>
      <c r="F663" s="6"/>
    </row>
    <row r="664" spans="1:6" x14ac:dyDescent="0.35">
      <c r="A664" s="6" t="s">
        <v>66</v>
      </c>
      <c r="B664" s="6" t="s">
        <v>78</v>
      </c>
      <c r="C664" s="7">
        <v>4.6179999999999999E-2</v>
      </c>
      <c r="D664" s="7">
        <v>0.43380999999999997</v>
      </c>
      <c r="E664" s="8">
        <v>106217777</v>
      </c>
      <c r="F664" s="6" t="s">
        <v>66</v>
      </c>
    </row>
    <row r="665" spans="1:6" x14ac:dyDescent="0.35">
      <c r="A665" s="6"/>
      <c r="B665" s="6" t="s">
        <v>77</v>
      </c>
      <c r="C665" s="7">
        <v>3.1199999999999999E-2</v>
      </c>
      <c r="D665" s="7">
        <v>0.29310999999999998</v>
      </c>
      <c r="E665" s="8">
        <v>71767535</v>
      </c>
      <c r="F665" s="6" t="s">
        <v>66</v>
      </c>
    </row>
    <row r="666" spans="1:6" x14ac:dyDescent="0.35">
      <c r="A666" s="6"/>
      <c r="B666" s="6" t="s">
        <v>79</v>
      </c>
      <c r="C666" s="7">
        <v>1.1169999999999999E-2</v>
      </c>
      <c r="D666" s="7">
        <v>0.10489</v>
      </c>
      <c r="E666" s="8">
        <v>25682150</v>
      </c>
      <c r="F666" s="6" t="s">
        <v>66</v>
      </c>
    </row>
    <row r="667" spans="1:6" x14ac:dyDescent="0.35">
      <c r="A667" s="6"/>
      <c r="B667" s="6" t="s">
        <v>81</v>
      </c>
      <c r="C667" s="7">
        <v>6.8500000000000002E-3</v>
      </c>
      <c r="D667" s="7">
        <v>6.4369999999999997E-2</v>
      </c>
      <c r="E667" s="8">
        <v>15759609</v>
      </c>
      <c r="F667" s="6" t="s">
        <v>66</v>
      </c>
    </row>
    <row r="668" spans="1:6" x14ac:dyDescent="0.35">
      <c r="A668" s="6"/>
      <c r="B668" s="6" t="s">
        <v>84</v>
      </c>
      <c r="C668" s="7">
        <v>5.3899999999999998E-3</v>
      </c>
      <c r="D668" s="7">
        <v>5.0639999999999998E-2</v>
      </c>
      <c r="E668" s="8">
        <v>12398264</v>
      </c>
      <c r="F668" s="6" t="s">
        <v>66</v>
      </c>
    </row>
    <row r="669" spans="1:6" x14ac:dyDescent="0.35">
      <c r="A669" s="6"/>
      <c r="B669" s="6" t="s">
        <v>83</v>
      </c>
      <c r="C669" s="7">
        <v>3.5300000000000002E-3</v>
      </c>
      <c r="D669" s="7">
        <v>3.3149999999999999E-2</v>
      </c>
      <c r="E669" s="8">
        <v>8116881</v>
      </c>
      <c r="F669" s="6" t="s">
        <v>66</v>
      </c>
    </row>
    <row r="670" spans="1:6" x14ac:dyDescent="0.35">
      <c r="A670" s="6"/>
      <c r="B670" s="6" t="s">
        <v>82</v>
      </c>
      <c r="C670" s="7">
        <v>2.1299999999999999E-3</v>
      </c>
      <c r="D670" s="7">
        <v>2.0029999999999999E-2</v>
      </c>
      <c r="E670" s="8">
        <v>4904042</v>
      </c>
      <c r="F670" s="6" t="s">
        <v>66</v>
      </c>
    </row>
    <row r="671" spans="1:6" x14ac:dyDescent="0.35">
      <c r="A671" s="6"/>
      <c r="B671" s="6" t="s">
        <v>80</v>
      </c>
      <c r="C671" s="7">
        <v>0</v>
      </c>
      <c r="D671" s="7">
        <v>0</v>
      </c>
      <c r="E671" s="8">
        <v>0</v>
      </c>
      <c r="F671" s="6" t="s">
        <v>66</v>
      </c>
    </row>
    <row r="672" spans="1:6" x14ac:dyDescent="0.35">
      <c r="A672" s="6"/>
      <c r="B672" s="6" t="s">
        <v>85</v>
      </c>
      <c r="C672" s="7">
        <v>0</v>
      </c>
      <c r="D672" s="7">
        <v>0</v>
      </c>
      <c r="E672" s="8">
        <v>0</v>
      </c>
      <c r="F672" s="6" t="s">
        <v>66</v>
      </c>
    </row>
    <row r="673" spans="1:6" x14ac:dyDescent="0.35">
      <c r="A673" s="6"/>
      <c r="B673" s="6" t="s">
        <v>86</v>
      </c>
      <c r="C673" s="7">
        <v>0</v>
      </c>
      <c r="D673" s="7">
        <v>0</v>
      </c>
      <c r="E673" s="8">
        <v>0</v>
      </c>
      <c r="F673" s="6" t="s">
        <v>66</v>
      </c>
    </row>
    <row r="674" spans="1:6" x14ac:dyDescent="0.35">
      <c r="A674" s="6"/>
      <c r="B674" s="6"/>
      <c r="C674" s="7"/>
      <c r="D674" s="7"/>
      <c r="E674" s="6"/>
      <c r="F674" s="6"/>
    </row>
    <row r="675" spans="1:6" x14ac:dyDescent="0.35">
      <c r="A675" s="6" t="s">
        <v>19</v>
      </c>
      <c r="B675" s="6"/>
      <c r="C675" s="7">
        <v>0.10646</v>
      </c>
      <c r="D675" s="7">
        <v>1</v>
      </c>
      <c r="E675" s="8">
        <v>244846258</v>
      </c>
      <c r="F675" s="6" t="str">
        <f>F673</f>
        <v>TX</v>
      </c>
    </row>
    <row r="676" spans="1:6" x14ac:dyDescent="0.35">
      <c r="A676" s="6" t="s">
        <v>20</v>
      </c>
      <c r="B676" s="6"/>
      <c r="C676" s="7"/>
      <c r="D676" s="7"/>
      <c r="E676" s="8">
        <v>2299945830</v>
      </c>
      <c r="F676" s="6" t="str">
        <f>F675</f>
        <v>TX</v>
      </c>
    </row>
    <row r="677" spans="1:6" x14ac:dyDescent="0.35">
      <c r="A677" s="6" t="s">
        <v>21</v>
      </c>
      <c r="B677" s="6"/>
      <c r="C677" s="7"/>
      <c r="D677" s="7"/>
      <c r="E677" s="6">
        <v>455</v>
      </c>
      <c r="F677" s="6" t="str">
        <f>F676</f>
        <v>TX</v>
      </c>
    </row>
    <row r="678" spans="1:6" x14ac:dyDescent="0.35">
      <c r="A678" s="6"/>
      <c r="B678" s="6"/>
      <c r="C678" s="7"/>
      <c r="D678" s="7"/>
      <c r="E678" s="6"/>
      <c r="F678" s="6"/>
    </row>
    <row r="679" spans="1:6" x14ac:dyDescent="0.35">
      <c r="A679" s="6" t="s">
        <v>67</v>
      </c>
      <c r="B679" s="6" t="s">
        <v>77</v>
      </c>
      <c r="C679" s="7">
        <v>1.1650000000000001E-2</v>
      </c>
      <c r="D679" s="7">
        <v>0.28336</v>
      </c>
      <c r="E679" s="8">
        <v>1687799</v>
      </c>
      <c r="F679" s="6" t="s">
        <v>67</v>
      </c>
    </row>
    <row r="680" spans="1:6" x14ac:dyDescent="0.35">
      <c r="A680" s="6"/>
      <c r="B680" s="6" t="s">
        <v>78</v>
      </c>
      <c r="C680" s="7">
        <v>9.8300000000000002E-3</v>
      </c>
      <c r="D680" s="7">
        <v>0.23918</v>
      </c>
      <c r="E680" s="8">
        <v>1424643</v>
      </c>
      <c r="F680" s="6" t="s">
        <v>67</v>
      </c>
    </row>
    <row r="681" spans="1:6" x14ac:dyDescent="0.35">
      <c r="A681" s="6"/>
      <c r="B681" s="6" t="s">
        <v>80</v>
      </c>
      <c r="C681" s="7">
        <v>5.5100000000000001E-3</v>
      </c>
      <c r="D681" s="7">
        <v>0.13413</v>
      </c>
      <c r="E681" s="8">
        <v>798940</v>
      </c>
      <c r="F681" s="6" t="s">
        <v>67</v>
      </c>
    </row>
    <row r="682" spans="1:6" x14ac:dyDescent="0.35">
      <c r="A682" s="6"/>
      <c r="B682" s="6" t="s">
        <v>81</v>
      </c>
      <c r="C682" s="7">
        <v>4.9699999999999996E-3</v>
      </c>
      <c r="D682" s="7">
        <v>0.12103999999999999</v>
      </c>
      <c r="E682" s="8">
        <v>720945</v>
      </c>
      <c r="F682" s="6" t="s">
        <v>67</v>
      </c>
    </row>
    <row r="683" spans="1:6" x14ac:dyDescent="0.35">
      <c r="A683" s="6"/>
      <c r="B683" s="6" t="s">
        <v>82</v>
      </c>
      <c r="C683" s="7">
        <v>3.7000000000000002E-3</v>
      </c>
      <c r="D683" s="7">
        <v>8.992E-2</v>
      </c>
      <c r="E683" s="8">
        <v>535618</v>
      </c>
      <c r="F683" s="6" t="s">
        <v>67</v>
      </c>
    </row>
    <row r="684" spans="1:6" x14ac:dyDescent="0.35">
      <c r="A684" s="6"/>
      <c r="B684" s="6" t="s">
        <v>83</v>
      </c>
      <c r="C684" s="7">
        <v>2.5899999999999999E-3</v>
      </c>
      <c r="D684" s="7">
        <v>6.3049999999999995E-2</v>
      </c>
      <c r="E684" s="8">
        <v>375543</v>
      </c>
      <c r="F684" s="6" t="s">
        <v>67</v>
      </c>
    </row>
    <row r="685" spans="1:6" x14ac:dyDescent="0.35">
      <c r="A685" s="6"/>
      <c r="B685" s="6" t="s">
        <v>85</v>
      </c>
      <c r="C685" s="7">
        <v>1.7700000000000001E-3</v>
      </c>
      <c r="D685" s="7">
        <v>4.301E-2</v>
      </c>
      <c r="E685" s="8">
        <v>256178</v>
      </c>
      <c r="F685" s="6" t="s">
        <v>67</v>
      </c>
    </row>
    <row r="686" spans="1:6" x14ac:dyDescent="0.35">
      <c r="A686" s="6"/>
      <c r="B686" s="6" t="s">
        <v>79</v>
      </c>
      <c r="C686" s="7">
        <v>9.5E-4</v>
      </c>
      <c r="D686" s="7">
        <v>2.3189999999999999E-2</v>
      </c>
      <c r="E686" s="8">
        <v>138152</v>
      </c>
      <c r="F686" s="6" t="s">
        <v>67</v>
      </c>
    </row>
    <row r="687" spans="1:6" x14ac:dyDescent="0.35">
      <c r="A687" s="6"/>
      <c r="B687" s="6" t="s">
        <v>84</v>
      </c>
      <c r="C687" s="7">
        <v>1.2999999999999999E-4</v>
      </c>
      <c r="D687" s="7">
        <v>3.1099999999999999E-3</v>
      </c>
      <c r="E687" s="8">
        <v>18503</v>
      </c>
      <c r="F687" s="6" t="s">
        <v>67</v>
      </c>
    </row>
    <row r="688" spans="1:6" x14ac:dyDescent="0.35">
      <c r="A688" s="6"/>
      <c r="B688" s="6" t="s">
        <v>86</v>
      </c>
      <c r="C688" s="7">
        <v>0</v>
      </c>
      <c r="D688" s="7">
        <v>0</v>
      </c>
      <c r="E688" s="8">
        <v>0</v>
      </c>
      <c r="F688" s="6" t="s">
        <v>67</v>
      </c>
    </row>
    <row r="689" spans="1:6" x14ac:dyDescent="0.35">
      <c r="A689" s="6"/>
      <c r="B689" s="6"/>
      <c r="C689" s="7"/>
      <c r="D689" s="7"/>
      <c r="E689" s="6"/>
      <c r="F689" s="6"/>
    </row>
    <row r="690" spans="1:6" x14ac:dyDescent="0.35">
      <c r="A690" s="6" t="s">
        <v>19</v>
      </c>
      <c r="B690" s="6"/>
      <c r="C690" s="7">
        <v>4.1099999999999998E-2</v>
      </c>
      <c r="D690" s="7">
        <v>1</v>
      </c>
      <c r="E690" s="8">
        <v>5956321</v>
      </c>
      <c r="F690" s="6" t="str">
        <f>F688</f>
        <v>UT</v>
      </c>
    </row>
    <row r="691" spans="1:6" x14ac:dyDescent="0.35">
      <c r="A691" s="6" t="s">
        <v>20</v>
      </c>
      <c r="B691" s="6"/>
      <c r="C691" s="7"/>
      <c r="D691" s="7"/>
      <c r="E691" s="8">
        <v>144922398</v>
      </c>
      <c r="F691" s="6" t="str">
        <f>F690</f>
        <v>UT</v>
      </c>
    </row>
    <row r="692" spans="1:6" x14ac:dyDescent="0.35">
      <c r="A692" s="6" t="s">
        <v>21</v>
      </c>
      <c r="B692" s="6"/>
      <c r="C692" s="7"/>
      <c r="D692" s="7"/>
      <c r="E692" s="6">
        <v>494</v>
      </c>
      <c r="F692" s="6" t="str">
        <f>F691</f>
        <v>UT</v>
      </c>
    </row>
    <row r="693" spans="1:6" x14ac:dyDescent="0.35">
      <c r="A693" s="6"/>
      <c r="B693" s="6"/>
      <c r="C693" s="7"/>
      <c r="D693" s="7"/>
      <c r="E693" s="6"/>
      <c r="F693" s="6"/>
    </row>
    <row r="694" spans="1:6" x14ac:dyDescent="0.35">
      <c r="A694" s="6" t="s">
        <v>68</v>
      </c>
      <c r="B694" s="6" t="s">
        <v>79</v>
      </c>
      <c r="C694" s="7">
        <v>4.1009999999999998E-2</v>
      </c>
      <c r="D694" s="7">
        <v>0.30320000000000003</v>
      </c>
      <c r="E694" s="8">
        <v>13893055</v>
      </c>
      <c r="F694" s="6" t="s">
        <v>68</v>
      </c>
    </row>
    <row r="695" spans="1:6" x14ac:dyDescent="0.35">
      <c r="A695" s="6"/>
      <c r="B695" s="6" t="s">
        <v>78</v>
      </c>
      <c r="C695" s="7">
        <v>3.8089999999999999E-2</v>
      </c>
      <c r="D695" s="7">
        <v>0.28159000000000001</v>
      </c>
      <c r="E695" s="8">
        <v>12902793</v>
      </c>
      <c r="F695" s="6" t="s">
        <v>68</v>
      </c>
    </row>
    <row r="696" spans="1:6" x14ac:dyDescent="0.35">
      <c r="A696" s="6"/>
      <c r="B696" s="6" t="s">
        <v>77</v>
      </c>
      <c r="C696" s="7">
        <v>2.3570000000000001E-2</v>
      </c>
      <c r="D696" s="7">
        <v>0.17424999999999999</v>
      </c>
      <c r="E696" s="8">
        <v>7984584</v>
      </c>
      <c r="F696" s="6" t="s">
        <v>68</v>
      </c>
    </row>
    <row r="697" spans="1:6" x14ac:dyDescent="0.35">
      <c r="A697" s="6"/>
      <c r="B697" s="6" t="s">
        <v>81</v>
      </c>
      <c r="C697" s="7">
        <v>2.1010000000000001E-2</v>
      </c>
      <c r="D697" s="7">
        <v>0.15528</v>
      </c>
      <c r="E697" s="8">
        <v>7115268</v>
      </c>
      <c r="F697" s="6" t="s">
        <v>68</v>
      </c>
    </row>
    <row r="698" spans="1:6" x14ac:dyDescent="0.35">
      <c r="A698" s="6"/>
      <c r="B698" s="6" t="s">
        <v>80</v>
      </c>
      <c r="C698" s="7">
        <v>6.4599999999999996E-3</v>
      </c>
      <c r="D698" s="7">
        <v>4.7730000000000002E-2</v>
      </c>
      <c r="E698" s="8">
        <v>2186847</v>
      </c>
      <c r="F698" s="6" t="s">
        <v>68</v>
      </c>
    </row>
    <row r="699" spans="1:6" x14ac:dyDescent="0.35">
      <c r="A699" s="6"/>
      <c r="B699" s="6" t="s">
        <v>82</v>
      </c>
      <c r="C699" s="7">
        <v>5.13E-3</v>
      </c>
      <c r="D699" s="7">
        <v>3.7949999999999998E-2</v>
      </c>
      <c r="E699" s="8">
        <v>1738818</v>
      </c>
      <c r="F699" s="6" t="s">
        <v>68</v>
      </c>
    </row>
    <row r="700" spans="1:6" x14ac:dyDescent="0.35">
      <c r="A700" s="6"/>
      <c r="B700" s="6" t="s">
        <v>83</v>
      </c>
      <c r="C700" s="7">
        <v>0</v>
      </c>
      <c r="D700" s="7">
        <v>0</v>
      </c>
      <c r="E700" s="8">
        <v>0</v>
      </c>
      <c r="F700" s="6" t="s">
        <v>68</v>
      </c>
    </row>
    <row r="701" spans="1:6" x14ac:dyDescent="0.35">
      <c r="A701" s="6"/>
      <c r="B701" s="6" t="s">
        <v>84</v>
      </c>
      <c r="C701" s="7">
        <v>0</v>
      </c>
      <c r="D701" s="7">
        <v>0</v>
      </c>
      <c r="E701" s="8">
        <v>0</v>
      </c>
      <c r="F701" s="6" t="s">
        <v>68</v>
      </c>
    </row>
    <row r="702" spans="1:6" x14ac:dyDescent="0.35">
      <c r="A702" s="6"/>
      <c r="B702" s="6" t="s">
        <v>85</v>
      </c>
      <c r="C702" s="7">
        <v>0</v>
      </c>
      <c r="D702" s="7">
        <v>0</v>
      </c>
      <c r="E702" s="8">
        <v>0</v>
      </c>
      <c r="F702" s="6" t="s">
        <v>68</v>
      </c>
    </row>
    <row r="703" spans="1:6" x14ac:dyDescent="0.35">
      <c r="A703" s="6"/>
      <c r="B703" s="6" t="s">
        <v>86</v>
      </c>
      <c r="C703" s="7">
        <v>0</v>
      </c>
      <c r="D703" s="7">
        <v>0</v>
      </c>
      <c r="E703" s="8">
        <v>0</v>
      </c>
      <c r="F703" s="6" t="s">
        <v>68</v>
      </c>
    </row>
    <row r="704" spans="1:6" x14ac:dyDescent="0.35">
      <c r="A704" s="6"/>
      <c r="B704" s="6"/>
      <c r="C704" s="7"/>
      <c r="D704" s="7"/>
      <c r="E704" s="6"/>
      <c r="F704" s="6"/>
    </row>
    <row r="705" spans="1:6" x14ac:dyDescent="0.35">
      <c r="A705" s="6" t="s">
        <v>19</v>
      </c>
      <c r="B705" s="6"/>
      <c r="C705" s="7">
        <v>0.13527</v>
      </c>
      <c r="D705" s="7">
        <v>1</v>
      </c>
      <c r="E705" s="8">
        <v>45821365</v>
      </c>
      <c r="F705" s="6" t="str">
        <f>F703</f>
        <v>VA</v>
      </c>
    </row>
    <row r="706" spans="1:6" x14ac:dyDescent="0.35">
      <c r="A706" s="6" t="s">
        <v>20</v>
      </c>
      <c r="B706" s="6"/>
      <c r="C706" s="7"/>
      <c r="D706" s="7"/>
      <c r="E706" s="8">
        <v>338732996</v>
      </c>
      <c r="F706" s="6" t="str">
        <f>F705</f>
        <v>VA</v>
      </c>
    </row>
    <row r="707" spans="1:6" x14ac:dyDescent="0.35">
      <c r="A707" s="6" t="s">
        <v>21</v>
      </c>
      <c r="B707" s="6"/>
      <c r="C707" s="7"/>
      <c r="D707" s="7"/>
      <c r="E707" s="6">
        <v>480</v>
      </c>
      <c r="F707" s="6" t="str">
        <f>F706</f>
        <v>VA</v>
      </c>
    </row>
    <row r="708" spans="1:6" x14ac:dyDescent="0.35">
      <c r="A708" s="6"/>
      <c r="B708" s="6"/>
      <c r="C708" s="7"/>
      <c r="D708" s="7"/>
      <c r="E708" s="6"/>
      <c r="F708" s="6"/>
    </row>
    <row r="709" spans="1:6" x14ac:dyDescent="0.35">
      <c r="A709" s="6" t="s">
        <v>70</v>
      </c>
      <c r="B709" s="6" t="s">
        <v>77</v>
      </c>
      <c r="C709" s="7">
        <v>2.937E-2</v>
      </c>
      <c r="D709" s="7">
        <v>0.42854999999999999</v>
      </c>
      <c r="E709" s="8">
        <v>1926287</v>
      </c>
      <c r="F709" s="6" t="s">
        <v>70</v>
      </c>
    </row>
    <row r="710" spans="1:6" x14ac:dyDescent="0.35">
      <c r="A710" s="6"/>
      <c r="B710" s="6" t="s">
        <v>78</v>
      </c>
      <c r="C710" s="7">
        <v>1.8499999999999999E-2</v>
      </c>
      <c r="D710" s="7">
        <v>0.27000999999999997</v>
      </c>
      <c r="E710" s="8">
        <v>1213642</v>
      </c>
      <c r="F710" s="6" t="s">
        <v>70</v>
      </c>
    </row>
    <row r="711" spans="1:6" x14ac:dyDescent="0.35">
      <c r="A711" s="6"/>
      <c r="B711" s="6" t="s">
        <v>79</v>
      </c>
      <c r="C711" s="7">
        <v>1.217E-2</v>
      </c>
      <c r="D711" s="7">
        <v>0.17754</v>
      </c>
      <c r="E711" s="8">
        <v>798014</v>
      </c>
      <c r="F711" s="6" t="s">
        <v>70</v>
      </c>
    </row>
    <row r="712" spans="1:6" x14ac:dyDescent="0.35">
      <c r="A712" s="6"/>
      <c r="B712" s="6" t="s">
        <v>84</v>
      </c>
      <c r="C712" s="7">
        <v>4.9800000000000001E-3</v>
      </c>
      <c r="D712" s="7">
        <v>7.2690000000000005E-2</v>
      </c>
      <c r="E712" s="8">
        <v>326748</v>
      </c>
      <c r="F712" s="6" t="s">
        <v>70</v>
      </c>
    </row>
    <row r="713" spans="1:6" x14ac:dyDescent="0.35">
      <c r="A713" s="6"/>
      <c r="B713" s="6" t="s">
        <v>82</v>
      </c>
      <c r="C713" s="7">
        <v>2.32E-3</v>
      </c>
      <c r="D713" s="7">
        <v>3.3790000000000001E-2</v>
      </c>
      <c r="E713" s="8">
        <v>151865</v>
      </c>
      <c r="F713" s="6" t="s">
        <v>70</v>
      </c>
    </row>
    <row r="714" spans="1:6" x14ac:dyDescent="0.35">
      <c r="A714" s="6"/>
      <c r="B714" s="6" t="s">
        <v>80</v>
      </c>
      <c r="C714" s="7">
        <v>1.1900000000000001E-3</v>
      </c>
      <c r="D714" s="7">
        <v>1.7420000000000001E-2</v>
      </c>
      <c r="E714" s="8">
        <v>78319</v>
      </c>
      <c r="F714" s="6" t="s">
        <v>70</v>
      </c>
    </row>
    <row r="715" spans="1:6" x14ac:dyDescent="0.35">
      <c r="A715" s="6"/>
      <c r="B715" s="6" t="s">
        <v>83</v>
      </c>
      <c r="C715" s="7">
        <v>0</v>
      </c>
      <c r="D715" s="7">
        <v>0</v>
      </c>
      <c r="E715" s="8">
        <v>0</v>
      </c>
      <c r="F715" s="6" t="s">
        <v>70</v>
      </c>
    </row>
    <row r="716" spans="1:6" x14ac:dyDescent="0.35">
      <c r="A716" s="6"/>
      <c r="B716" s="6" t="s">
        <v>81</v>
      </c>
      <c r="C716" s="7">
        <v>0</v>
      </c>
      <c r="D716" s="7">
        <v>0</v>
      </c>
      <c r="E716" s="8">
        <v>0</v>
      </c>
      <c r="F716" s="6" t="s">
        <v>70</v>
      </c>
    </row>
    <row r="717" spans="1:6" x14ac:dyDescent="0.35">
      <c r="A717" s="6"/>
      <c r="B717" s="6" t="s">
        <v>85</v>
      </c>
      <c r="C717" s="7">
        <v>0</v>
      </c>
      <c r="D717" s="7">
        <v>0</v>
      </c>
      <c r="E717" s="8">
        <v>0</v>
      </c>
      <c r="F717" s="6" t="s">
        <v>70</v>
      </c>
    </row>
    <row r="718" spans="1:6" x14ac:dyDescent="0.35">
      <c r="A718" s="6"/>
      <c r="B718" s="6" t="s">
        <v>86</v>
      </c>
      <c r="C718" s="7">
        <v>0</v>
      </c>
      <c r="D718" s="7">
        <v>0</v>
      </c>
      <c r="E718" s="8">
        <v>0</v>
      </c>
      <c r="F718" s="6" t="s">
        <v>70</v>
      </c>
    </row>
    <row r="719" spans="1:6" x14ac:dyDescent="0.35">
      <c r="A719" s="6"/>
      <c r="B719" s="6"/>
      <c r="C719" s="7"/>
      <c r="D719" s="7"/>
      <c r="E719" s="6"/>
      <c r="F719" s="6"/>
    </row>
    <row r="720" spans="1:6" x14ac:dyDescent="0.35">
      <c r="A720" s="6" t="s">
        <v>19</v>
      </c>
      <c r="B720" s="6"/>
      <c r="C720" s="7">
        <v>6.8529999999999994E-2</v>
      </c>
      <c r="D720" s="7">
        <v>1</v>
      </c>
      <c r="E720" s="8">
        <v>4494875</v>
      </c>
      <c r="F720" s="6" t="str">
        <f>F718</f>
        <v>VT</v>
      </c>
    </row>
    <row r="721" spans="1:6" x14ac:dyDescent="0.35">
      <c r="A721" s="6" t="s">
        <v>20</v>
      </c>
      <c r="B721" s="6"/>
      <c r="C721" s="7"/>
      <c r="D721" s="7"/>
      <c r="E721" s="8">
        <v>65593318</v>
      </c>
      <c r="F721" s="6" t="str">
        <f>F720</f>
        <v>VT</v>
      </c>
    </row>
    <row r="722" spans="1:6" x14ac:dyDescent="0.35">
      <c r="A722" s="6" t="s">
        <v>21</v>
      </c>
      <c r="B722" s="6"/>
      <c r="C722" s="7"/>
      <c r="D722" s="7"/>
      <c r="E722" s="6">
        <v>354</v>
      </c>
      <c r="F722" s="6" t="str">
        <f>F721</f>
        <v>VT</v>
      </c>
    </row>
    <row r="723" spans="1:6" x14ac:dyDescent="0.35">
      <c r="A723" s="6"/>
      <c r="B723" s="6"/>
      <c r="C723" s="7"/>
      <c r="D723" s="7"/>
      <c r="E723" s="6"/>
      <c r="F723" s="6"/>
    </row>
    <row r="724" spans="1:6" x14ac:dyDescent="0.35">
      <c r="A724" s="6" t="s">
        <v>71</v>
      </c>
      <c r="B724" s="6" t="s">
        <v>77</v>
      </c>
      <c r="C724" s="7">
        <v>0.10212</v>
      </c>
      <c r="D724" s="7">
        <v>0.59528999999999999</v>
      </c>
      <c r="E724" s="8">
        <v>90713309</v>
      </c>
      <c r="F724" s="6" t="s">
        <v>71</v>
      </c>
    </row>
    <row r="725" spans="1:6" x14ac:dyDescent="0.35">
      <c r="A725" s="6"/>
      <c r="B725" s="6" t="s">
        <v>79</v>
      </c>
      <c r="C725" s="7">
        <v>2.3949999999999999E-2</v>
      </c>
      <c r="D725" s="7">
        <v>0.13963</v>
      </c>
      <c r="E725" s="8">
        <v>21277199</v>
      </c>
      <c r="F725" s="6" t="s">
        <v>71</v>
      </c>
    </row>
    <row r="726" spans="1:6" x14ac:dyDescent="0.35">
      <c r="A726" s="6"/>
      <c r="B726" s="6" t="s">
        <v>78</v>
      </c>
      <c r="C726" s="7">
        <v>1.9599999999999999E-2</v>
      </c>
      <c r="D726" s="7">
        <v>0.11425</v>
      </c>
      <c r="E726" s="8">
        <v>17410241</v>
      </c>
      <c r="F726" s="6" t="s">
        <v>71</v>
      </c>
    </row>
    <row r="727" spans="1:6" x14ac:dyDescent="0.35">
      <c r="A727" s="6"/>
      <c r="B727" s="6" t="s">
        <v>80</v>
      </c>
      <c r="C727" s="7">
        <v>7.5799999999999999E-3</v>
      </c>
      <c r="D727" s="7">
        <v>4.4209999999999999E-2</v>
      </c>
      <c r="E727" s="8">
        <v>6737373</v>
      </c>
      <c r="F727" s="6" t="s">
        <v>71</v>
      </c>
    </row>
    <row r="728" spans="1:6" x14ac:dyDescent="0.35">
      <c r="A728" s="6"/>
      <c r="B728" s="6" t="s">
        <v>81</v>
      </c>
      <c r="C728" s="7">
        <v>7.5700000000000003E-3</v>
      </c>
      <c r="D728" s="7">
        <v>4.4139999999999999E-2</v>
      </c>
      <c r="E728" s="8">
        <v>6726487</v>
      </c>
      <c r="F728" s="6" t="s">
        <v>71</v>
      </c>
    </row>
    <row r="729" spans="1:6" x14ac:dyDescent="0.35">
      <c r="A729" s="6"/>
      <c r="B729" s="6" t="s">
        <v>83</v>
      </c>
      <c r="C729" s="7">
        <v>3.96E-3</v>
      </c>
      <c r="D729" s="7">
        <v>2.3060000000000001E-2</v>
      </c>
      <c r="E729" s="8">
        <v>3514421</v>
      </c>
      <c r="F729" s="6" t="s">
        <v>71</v>
      </c>
    </row>
    <row r="730" spans="1:6" x14ac:dyDescent="0.35">
      <c r="A730" s="6"/>
      <c r="B730" s="6" t="s">
        <v>82</v>
      </c>
      <c r="C730" s="7">
        <v>3.1199999999999999E-3</v>
      </c>
      <c r="D730" s="7">
        <v>1.8169999999999999E-2</v>
      </c>
      <c r="E730" s="8">
        <v>2768936</v>
      </c>
      <c r="F730" s="6" t="s">
        <v>71</v>
      </c>
    </row>
    <row r="731" spans="1:6" x14ac:dyDescent="0.35">
      <c r="A731" s="6"/>
      <c r="B731" s="6" t="s">
        <v>85</v>
      </c>
      <c r="C731" s="7">
        <v>2.6800000000000001E-3</v>
      </c>
      <c r="D731" s="7">
        <v>1.562E-2</v>
      </c>
      <c r="E731" s="8">
        <v>2380167</v>
      </c>
      <c r="F731" s="6" t="s">
        <v>71</v>
      </c>
    </row>
    <row r="732" spans="1:6" x14ac:dyDescent="0.35">
      <c r="A732" s="6"/>
      <c r="B732" s="6" t="s">
        <v>84</v>
      </c>
      <c r="C732" s="7">
        <v>9.7000000000000005E-4</v>
      </c>
      <c r="D732" s="7">
        <v>5.6299999999999996E-3</v>
      </c>
      <c r="E732" s="8">
        <v>857784</v>
      </c>
      <c r="F732" s="6" t="s">
        <v>71</v>
      </c>
    </row>
    <row r="733" spans="1:6" x14ac:dyDescent="0.35">
      <c r="A733" s="6"/>
      <c r="B733" s="6" t="s">
        <v>86</v>
      </c>
      <c r="C733" s="7">
        <v>0</v>
      </c>
      <c r="D733" s="7">
        <v>0</v>
      </c>
      <c r="E733" s="8">
        <v>0</v>
      </c>
      <c r="F733" s="6" t="s">
        <v>71</v>
      </c>
    </row>
    <row r="734" spans="1:6" x14ac:dyDescent="0.35">
      <c r="A734" s="6"/>
      <c r="B734" s="6"/>
      <c r="C734" s="7"/>
      <c r="D734" s="7"/>
      <c r="E734" s="6"/>
      <c r="F734" s="6"/>
    </row>
    <row r="735" spans="1:6" x14ac:dyDescent="0.35">
      <c r="A735" s="6" t="s">
        <v>19</v>
      </c>
      <c r="B735" s="6"/>
      <c r="C735" s="7">
        <v>0.17155000000000001</v>
      </c>
      <c r="D735" s="7">
        <v>1</v>
      </c>
      <c r="E735" s="8">
        <v>152385917</v>
      </c>
      <c r="F735" s="6" t="str">
        <f>F733</f>
        <v>WA</v>
      </c>
    </row>
    <row r="736" spans="1:6" x14ac:dyDescent="0.35">
      <c r="A736" s="6" t="s">
        <v>20</v>
      </c>
      <c r="B736" s="6"/>
      <c r="C736" s="7"/>
      <c r="D736" s="7"/>
      <c r="E736" s="8">
        <v>888270724</v>
      </c>
      <c r="F736" s="6" t="str">
        <f>F735</f>
        <v>WA</v>
      </c>
    </row>
    <row r="737" spans="1:6" x14ac:dyDescent="0.35">
      <c r="A737" s="6" t="s">
        <v>21</v>
      </c>
      <c r="B737" s="6"/>
      <c r="C737" s="7"/>
      <c r="D737" s="7"/>
      <c r="E737" s="6">
        <v>497</v>
      </c>
      <c r="F737" s="6" t="str">
        <f>F736</f>
        <v>WA</v>
      </c>
    </row>
    <row r="738" spans="1:6" x14ac:dyDescent="0.35">
      <c r="A738" s="6"/>
      <c r="B738" s="6"/>
      <c r="C738" s="7"/>
      <c r="D738" s="7"/>
      <c r="E738" s="6"/>
      <c r="F738" s="6"/>
    </row>
    <row r="739" spans="1:6" x14ac:dyDescent="0.35">
      <c r="A739" s="6" t="s">
        <v>72</v>
      </c>
      <c r="B739" s="6" t="s">
        <v>77</v>
      </c>
      <c r="C739" s="7">
        <v>0.11149000000000001</v>
      </c>
      <c r="D739" s="7">
        <v>0.77232000000000001</v>
      </c>
      <c r="E739" s="8">
        <v>45807600</v>
      </c>
      <c r="F739" s="6" t="s">
        <v>72</v>
      </c>
    </row>
    <row r="740" spans="1:6" x14ac:dyDescent="0.35">
      <c r="A740" s="6"/>
      <c r="B740" s="6" t="s">
        <v>78</v>
      </c>
      <c r="C740" s="7">
        <v>2.0580000000000001E-2</v>
      </c>
      <c r="D740" s="7">
        <v>0.14255000000000001</v>
      </c>
      <c r="E740" s="8">
        <v>8454697</v>
      </c>
      <c r="F740" s="6" t="s">
        <v>72</v>
      </c>
    </row>
    <row r="741" spans="1:6" x14ac:dyDescent="0.35">
      <c r="A741" s="6"/>
      <c r="B741" s="6" t="s">
        <v>79</v>
      </c>
      <c r="C741" s="7">
        <v>7.9500000000000005E-3</v>
      </c>
      <c r="D741" s="7">
        <v>5.5100000000000003E-2</v>
      </c>
      <c r="E741" s="8">
        <v>3268376</v>
      </c>
      <c r="F741" s="6" t="s">
        <v>72</v>
      </c>
    </row>
    <row r="742" spans="1:6" x14ac:dyDescent="0.35">
      <c r="A742" s="6"/>
      <c r="B742" s="6" t="s">
        <v>81</v>
      </c>
      <c r="C742" s="7">
        <v>3.3800000000000002E-3</v>
      </c>
      <c r="D742" s="7">
        <v>2.342E-2</v>
      </c>
      <c r="E742" s="8">
        <v>1389212</v>
      </c>
      <c r="F742" s="6" t="s">
        <v>72</v>
      </c>
    </row>
    <row r="743" spans="1:6" x14ac:dyDescent="0.35">
      <c r="A743" s="6"/>
      <c r="B743" s="6" t="s">
        <v>80</v>
      </c>
      <c r="C743" s="7">
        <v>9.5E-4</v>
      </c>
      <c r="D743" s="7">
        <v>6.6100000000000004E-3</v>
      </c>
      <c r="E743" s="8">
        <v>392066</v>
      </c>
      <c r="F743" s="6" t="s">
        <v>72</v>
      </c>
    </row>
    <row r="744" spans="1:6" x14ac:dyDescent="0.35">
      <c r="A744" s="6"/>
      <c r="B744" s="6" t="s">
        <v>82</v>
      </c>
      <c r="C744" s="7">
        <v>0</v>
      </c>
      <c r="D744" s="7">
        <v>0</v>
      </c>
      <c r="E744" s="8">
        <v>0</v>
      </c>
      <c r="F744" s="6" t="s">
        <v>72</v>
      </c>
    </row>
    <row r="745" spans="1:6" x14ac:dyDescent="0.35">
      <c r="A745" s="6"/>
      <c r="B745" s="6" t="s">
        <v>83</v>
      </c>
      <c r="C745" s="7">
        <v>0</v>
      </c>
      <c r="D745" s="7">
        <v>0</v>
      </c>
      <c r="E745" s="8">
        <v>0</v>
      </c>
      <c r="F745" s="6" t="s">
        <v>72</v>
      </c>
    </row>
    <row r="746" spans="1:6" x14ac:dyDescent="0.35">
      <c r="A746" s="6"/>
      <c r="B746" s="6" t="s">
        <v>84</v>
      </c>
      <c r="C746" s="7">
        <v>0</v>
      </c>
      <c r="D746" s="7">
        <v>0</v>
      </c>
      <c r="E746" s="8">
        <v>0</v>
      </c>
      <c r="F746" s="6" t="s">
        <v>72</v>
      </c>
    </row>
    <row r="747" spans="1:6" x14ac:dyDescent="0.35">
      <c r="A747" s="6"/>
      <c r="B747" s="6" t="s">
        <v>85</v>
      </c>
      <c r="C747" s="7">
        <v>0</v>
      </c>
      <c r="D747" s="7">
        <v>0</v>
      </c>
      <c r="E747" s="8">
        <v>0</v>
      </c>
      <c r="F747" s="6" t="s">
        <v>72</v>
      </c>
    </row>
    <row r="748" spans="1:6" x14ac:dyDescent="0.35">
      <c r="A748" s="6"/>
      <c r="B748" s="6" t="s">
        <v>86</v>
      </c>
      <c r="C748" s="7">
        <v>0</v>
      </c>
      <c r="D748" s="7">
        <v>0</v>
      </c>
      <c r="E748" s="8">
        <v>0</v>
      </c>
      <c r="F748" s="6" t="s">
        <v>72</v>
      </c>
    </row>
    <row r="749" spans="1:6" x14ac:dyDescent="0.35">
      <c r="A749" s="6"/>
      <c r="B749" s="6"/>
      <c r="C749" s="7"/>
      <c r="D749" s="7"/>
      <c r="E749" s="6"/>
      <c r="F749" s="6"/>
    </row>
    <row r="750" spans="1:6" x14ac:dyDescent="0.35">
      <c r="A750" s="6" t="s">
        <v>19</v>
      </c>
      <c r="B750" s="6"/>
      <c r="C750" s="7">
        <v>0.14435999999999999</v>
      </c>
      <c r="D750" s="7">
        <v>1</v>
      </c>
      <c r="E750" s="8">
        <v>59311951</v>
      </c>
      <c r="F750" s="6" t="str">
        <f>F748</f>
        <v>WI</v>
      </c>
    </row>
    <row r="751" spans="1:6" x14ac:dyDescent="0.35">
      <c r="A751" s="6" t="s">
        <v>20</v>
      </c>
      <c r="B751" s="6"/>
      <c r="C751" s="7"/>
      <c r="D751" s="7"/>
      <c r="E751" s="8">
        <v>410858559</v>
      </c>
      <c r="F751" s="6" t="str">
        <f>F750</f>
        <v>WI</v>
      </c>
    </row>
    <row r="752" spans="1:6" x14ac:dyDescent="0.35">
      <c r="A752" s="6" t="s">
        <v>21</v>
      </c>
      <c r="B752" s="6"/>
      <c r="C752" s="7"/>
      <c r="D752" s="7"/>
      <c r="E752" s="6">
        <v>498</v>
      </c>
      <c r="F752" s="6" t="str">
        <f>F751</f>
        <v>WI</v>
      </c>
    </row>
    <row r="753" spans="1:6" x14ac:dyDescent="0.35">
      <c r="A753" s="6"/>
      <c r="B753" s="6"/>
      <c r="C753" s="7"/>
      <c r="D753" s="7"/>
      <c r="E753" s="6"/>
      <c r="F753" s="6"/>
    </row>
    <row r="754" spans="1:6" x14ac:dyDescent="0.35">
      <c r="A754" s="6" t="s">
        <v>73</v>
      </c>
      <c r="B754" s="6" t="s">
        <v>79</v>
      </c>
      <c r="C754" s="7">
        <v>2.034E-2</v>
      </c>
      <c r="D754" s="7">
        <v>0.50773000000000001</v>
      </c>
      <c r="E754" s="8">
        <v>2950690</v>
      </c>
      <c r="F754" s="6" t="s">
        <v>73</v>
      </c>
    </row>
    <row r="755" spans="1:6" x14ac:dyDescent="0.35">
      <c r="A755" s="6"/>
      <c r="B755" s="6" t="s">
        <v>78</v>
      </c>
      <c r="C755" s="7">
        <v>1.401E-2</v>
      </c>
      <c r="D755" s="7">
        <v>0.34986</v>
      </c>
      <c r="E755" s="8">
        <v>2033212</v>
      </c>
      <c r="F755" s="6" t="s">
        <v>73</v>
      </c>
    </row>
    <row r="756" spans="1:6" x14ac:dyDescent="0.35">
      <c r="A756" s="6"/>
      <c r="B756" s="6" t="s">
        <v>85</v>
      </c>
      <c r="C756" s="7">
        <v>2.64E-3</v>
      </c>
      <c r="D756" s="7">
        <v>6.5920000000000006E-2</v>
      </c>
      <c r="E756" s="8">
        <v>383117</v>
      </c>
      <c r="F756" s="6" t="s">
        <v>73</v>
      </c>
    </row>
    <row r="757" spans="1:6" x14ac:dyDescent="0.35">
      <c r="A757" s="6"/>
      <c r="B757" s="6" t="s">
        <v>80</v>
      </c>
      <c r="C757" s="7">
        <v>1.72E-3</v>
      </c>
      <c r="D757" s="7">
        <v>4.3040000000000002E-2</v>
      </c>
      <c r="E757" s="8">
        <v>250108</v>
      </c>
      <c r="F757" s="6" t="s">
        <v>73</v>
      </c>
    </row>
    <row r="758" spans="1:6" x14ac:dyDescent="0.35">
      <c r="A758" s="6"/>
      <c r="B758" s="6" t="s">
        <v>82</v>
      </c>
      <c r="C758" s="7">
        <v>1.34E-3</v>
      </c>
      <c r="D758" s="7">
        <v>3.3439999999999998E-2</v>
      </c>
      <c r="E758" s="8">
        <v>194361</v>
      </c>
      <c r="F758" s="6" t="s">
        <v>73</v>
      </c>
    </row>
    <row r="759" spans="1:6" x14ac:dyDescent="0.35">
      <c r="A759" s="6"/>
      <c r="B759" s="6" t="s">
        <v>77</v>
      </c>
      <c r="C759" s="7">
        <v>0</v>
      </c>
      <c r="D759" s="7">
        <v>0</v>
      </c>
      <c r="E759" s="8">
        <v>0</v>
      </c>
      <c r="F759" s="6" t="s">
        <v>73</v>
      </c>
    </row>
    <row r="760" spans="1:6" x14ac:dyDescent="0.35">
      <c r="A760" s="6"/>
      <c r="B760" s="6" t="s">
        <v>83</v>
      </c>
      <c r="C760" s="7">
        <v>0</v>
      </c>
      <c r="D760" s="7">
        <v>0</v>
      </c>
      <c r="E760" s="8">
        <v>0</v>
      </c>
      <c r="F760" s="6" t="s">
        <v>73</v>
      </c>
    </row>
    <row r="761" spans="1:6" x14ac:dyDescent="0.35">
      <c r="A761" s="6"/>
      <c r="B761" s="6" t="s">
        <v>81</v>
      </c>
      <c r="C761" s="7">
        <v>0</v>
      </c>
      <c r="D761" s="7">
        <v>0</v>
      </c>
      <c r="E761" s="8">
        <v>0</v>
      </c>
      <c r="F761" s="6" t="s">
        <v>73</v>
      </c>
    </row>
    <row r="762" spans="1:6" x14ac:dyDescent="0.35">
      <c r="A762" s="6"/>
      <c r="B762" s="6" t="s">
        <v>84</v>
      </c>
      <c r="C762" s="7">
        <v>0</v>
      </c>
      <c r="D762" s="7">
        <v>0</v>
      </c>
      <c r="E762" s="8">
        <v>0</v>
      </c>
      <c r="F762" s="6" t="s">
        <v>73</v>
      </c>
    </row>
    <row r="763" spans="1:6" x14ac:dyDescent="0.35">
      <c r="A763" s="6"/>
      <c r="B763" s="6" t="s">
        <v>86</v>
      </c>
      <c r="C763" s="7">
        <v>0</v>
      </c>
      <c r="D763" s="7">
        <v>0</v>
      </c>
      <c r="E763" s="8">
        <v>0</v>
      </c>
      <c r="F763" s="6" t="s">
        <v>73</v>
      </c>
    </row>
    <row r="764" spans="1:6" x14ac:dyDescent="0.35">
      <c r="A764" s="6"/>
      <c r="B764" s="6"/>
      <c r="C764" s="7"/>
      <c r="D764" s="7"/>
      <c r="E764" s="6"/>
      <c r="F764" s="6"/>
    </row>
    <row r="765" spans="1:6" x14ac:dyDescent="0.35">
      <c r="A765" s="6" t="s">
        <v>19</v>
      </c>
      <c r="B765" s="6"/>
      <c r="C765" s="7">
        <v>4.0059999999999998E-2</v>
      </c>
      <c r="D765" s="7">
        <v>1</v>
      </c>
      <c r="E765" s="8">
        <v>5811488</v>
      </c>
      <c r="F765" s="6" t="str">
        <f>F763</f>
        <v>WV</v>
      </c>
    </row>
    <row r="766" spans="1:6" x14ac:dyDescent="0.35">
      <c r="A766" s="6" t="s">
        <v>20</v>
      </c>
      <c r="B766" s="6"/>
      <c r="C766" s="7"/>
      <c r="D766" s="7"/>
      <c r="E766" s="8">
        <v>145086272</v>
      </c>
      <c r="F766" s="6" t="str">
        <f>F765</f>
        <v>WV</v>
      </c>
    </row>
    <row r="767" spans="1:6" x14ac:dyDescent="0.35">
      <c r="A767" s="6" t="s">
        <v>21</v>
      </c>
      <c r="B767" s="6"/>
      <c r="C767" s="7"/>
      <c r="D767" s="7"/>
      <c r="E767" s="6">
        <v>487</v>
      </c>
      <c r="F767" s="6" t="str">
        <f>F766</f>
        <v>WV</v>
      </c>
    </row>
    <row r="768" spans="1:6" x14ac:dyDescent="0.35">
      <c r="A768" s="6"/>
      <c r="B768" s="6"/>
      <c r="C768" s="7"/>
      <c r="D768" s="7"/>
      <c r="E768" s="6"/>
      <c r="F768" s="6"/>
    </row>
    <row r="769" spans="1:6" x14ac:dyDescent="0.35">
      <c r="A769" s="6" t="s">
        <v>74</v>
      </c>
      <c r="B769" s="6" t="s">
        <v>83</v>
      </c>
      <c r="C769" s="7">
        <v>2.5690000000000001E-2</v>
      </c>
      <c r="D769" s="7">
        <v>0.43775999999999998</v>
      </c>
      <c r="E769" s="8">
        <v>1478664</v>
      </c>
      <c r="F769" s="6" t="s">
        <v>74</v>
      </c>
    </row>
    <row r="770" spans="1:6" x14ac:dyDescent="0.35">
      <c r="A770" s="6"/>
      <c r="B770" s="6" t="s">
        <v>78</v>
      </c>
      <c r="C770" s="7">
        <v>1.2E-2</v>
      </c>
      <c r="D770" s="7">
        <v>0.20438000000000001</v>
      </c>
      <c r="E770" s="8">
        <v>690348</v>
      </c>
      <c r="F770" s="6" t="s">
        <v>74</v>
      </c>
    </row>
    <row r="771" spans="1:6" x14ac:dyDescent="0.35">
      <c r="A771" s="6"/>
      <c r="B771" s="6" t="s">
        <v>79</v>
      </c>
      <c r="C771" s="7">
        <v>6.6299999999999996E-3</v>
      </c>
      <c r="D771" s="7">
        <v>0.11301</v>
      </c>
      <c r="E771" s="8">
        <v>381720</v>
      </c>
      <c r="F771" s="6" t="s">
        <v>74</v>
      </c>
    </row>
    <row r="772" spans="1:6" x14ac:dyDescent="0.35">
      <c r="A772" s="6"/>
      <c r="B772" s="6" t="s">
        <v>77</v>
      </c>
      <c r="C772" s="7">
        <v>5.4099999999999999E-3</v>
      </c>
      <c r="D772" s="7">
        <v>9.2259999999999995E-2</v>
      </c>
      <c r="E772" s="8">
        <v>311630</v>
      </c>
      <c r="F772" s="6" t="s">
        <v>74</v>
      </c>
    </row>
    <row r="773" spans="1:6" x14ac:dyDescent="0.35">
      <c r="A773" s="6"/>
      <c r="B773" s="6" t="s">
        <v>84</v>
      </c>
      <c r="C773" s="7">
        <v>5.1000000000000004E-3</v>
      </c>
      <c r="D773" s="7">
        <v>8.695E-2</v>
      </c>
      <c r="E773" s="8">
        <v>293698</v>
      </c>
      <c r="F773" s="6" t="s">
        <v>74</v>
      </c>
    </row>
    <row r="774" spans="1:6" x14ac:dyDescent="0.35">
      <c r="A774" s="6"/>
      <c r="B774" s="6" t="s">
        <v>80</v>
      </c>
      <c r="C774" s="7">
        <v>3.0200000000000001E-3</v>
      </c>
      <c r="D774" s="7">
        <v>5.1389999999999998E-2</v>
      </c>
      <c r="E774" s="8">
        <v>173581</v>
      </c>
      <c r="F774" s="6" t="s">
        <v>74</v>
      </c>
    </row>
    <row r="775" spans="1:6" x14ac:dyDescent="0.35">
      <c r="A775" s="6"/>
      <c r="B775" s="6" t="s">
        <v>82</v>
      </c>
      <c r="C775" s="7">
        <v>8.4000000000000003E-4</v>
      </c>
      <c r="D775" s="7">
        <v>1.426E-2</v>
      </c>
      <c r="E775" s="8">
        <v>48168</v>
      </c>
      <c r="F775" s="6" t="s">
        <v>74</v>
      </c>
    </row>
    <row r="776" spans="1:6" x14ac:dyDescent="0.35">
      <c r="A776" s="6"/>
      <c r="B776" s="6" t="s">
        <v>81</v>
      </c>
      <c r="C776" s="7">
        <v>0</v>
      </c>
      <c r="D776" s="7">
        <v>0</v>
      </c>
      <c r="E776" s="8">
        <v>0</v>
      </c>
      <c r="F776" s="6" t="s">
        <v>74</v>
      </c>
    </row>
    <row r="777" spans="1:6" x14ac:dyDescent="0.35">
      <c r="A777" s="6"/>
      <c r="B777" s="6" t="s">
        <v>85</v>
      </c>
      <c r="C777" s="7">
        <v>0</v>
      </c>
      <c r="D777" s="7">
        <v>0</v>
      </c>
      <c r="E777" s="8">
        <v>0</v>
      </c>
      <c r="F777" s="6" t="s">
        <v>74</v>
      </c>
    </row>
    <row r="778" spans="1:6" x14ac:dyDescent="0.35">
      <c r="A778" s="6"/>
      <c r="B778" s="6" t="s">
        <v>86</v>
      </c>
      <c r="C778" s="7">
        <v>0</v>
      </c>
      <c r="D778" s="7">
        <v>0</v>
      </c>
      <c r="E778" s="8">
        <v>0</v>
      </c>
      <c r="F778" s="6" t="s">
        <v>74</v>
      </c>
    </row>
    <row r="779" spans="1:6" x14ac:dyDescent="0.35">
      <c r="A779" s="6"/>
      <c r="B779" s="6"/>
      <c r="C779" s="7"/>
      <c r="D779" s="7"/>
      <c r="E779" s="6"/>
      <c r="F779" s="6"/>
    </row>
    <row r="780" spans="1:6" x14ac:dyDescent="0.35">
      <c r="A780" s="6" t="s">
        <v>19</v>
      </c>
      <c r="B780" s="6"/>
      <c r="C780" s="7">
        <v>5.8689999999999999E-2</v>
      </c>
      <c r="D780" s="7">
        <v>1</v>
      </c>
      <c r="E780" s="8">
        <v>3377809</v>
      </c>
      <c r="F780" s="6" t="str">
        <f>F778</f>
        <v>WY</v>
      </c>
    </row>
    <row r="781" spans="1:6" x14ac:dyDescent="0.35">
      <c r="A781" s="6" t="s">
        <v>20</v>
      </c>
      <c r="B781" s="6"/>
      <c r="C781" s="7"/>
      <c r="D781" s="7"/>
      <c r="E781" s="8">
        <v>57551583</v>
      </c>
      <c r="F781" s="6" t="str">
        <f>F780</f>
        <v>WY</v>
      </c>
    </row>
    <row r="782" spans="1:6" x14ac:dyDescent="0.35">
      <c r="A782" s="6" t="s">
        <v>21</v>
      </c>
      <c r="B782" s="6"/>
      <c r="C782" s="7"/>
      <c r="D782" s="7"/>
      <c r="E782" s="6">
        <v>359</v>
      </c>
      <c r="F782" s="6" t="str">
        <f>F781</f>
        <v>WY</v>
      </c>
    </row>
    <row r="795" spans="1:1" x14ac:dyDescent="0.35">
      <c r="A795" t="s">
        <v>75</v>
      </c>
    </row>
    <row r="796" spans="1:1" x14ac:dyDescent="0.35">
      <c r="A796" t="s">
        <v>2</v>
      </c>
    </row>
  </sheetData>
  <autoFilter ref="A3:F782"/>
  <mergeCells count="2">
    <mergeCell ref="A1:F1"/>
    <mergeCell ref="G1:H1"/>
  </mergeCells>
  <hyperlinks>
    <hyperlink ref="G1" location="'Data Warning'!A1" display="Data Warnin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3"/>
  <sheetViews>
    <sheetView workbookViewId="0">
      <pane ySplit="3" topLeftCell="A4" activePane="bottomLeft" state="frozen"/>
      <selection pane="bottomLeft" sqref="A1:F1"/>
    </sheetView>
  </sheetViews>
  <sheetFormatPr defaultRowHeight="14.5" x14ac:dyDescent="0.35"/>
  <cols>
    <col min="2" max="2" width="18.1796875" bestFit="1" customWidth="1"/>
    <col min="3" max="3" width="12.90625" style="1" bestFit="1" customWidth="1"/>
    <col min="4" max="4" width="11.7265625" style="1" bestFit="1" customWidth="1"/>
    <col min="5" max="5" width="14.90625" bestFit="1" customWidth="1"/>
    <col min="6" max="6" width="4.54296875" bestFit="1" customWidth="1"/>
  </cols>
  <sheetData>
    <row r="1" spans="1:8" x14ac:dyDescent="0.35">
      <c r="A1" s="25" t="s">
        <v>0</v>
      </c>
      <c r="B1" s="25"/>
      <c r="C1" s="25"/>
      <c r="D1" s="25"/>
      <c r="E1" s="25"/>
      <c r="F1" s="25"/>
      <c r="G1" s="23" t="s">
        <v>155</v>
      </c>
      <c r="H1" s="23"/>
    </row>
    <row r="2" spans="1:8" x14ac:dyDescent="0.35">
      <c r="A2" s="2"/>
      <c r="B2" s="2"/>
      <c r="C2" s="3" t="s">
        <v>3</v>
      </c>
      <c r="D2" s="3" t="s">
        <v>3</v>
      </c>
      <c r="E2" s="2" t="s">
        <v>4</v>
      </c>
      <c r="F2" s="2"/>
    </row>
    <row r="3" spans="1:8" x14ac:dyDescent="0.35">
      <c r="A3" s="4" t="s">
        <v>5</v>
      </c>
      <c r="B3" s="4" t="s">
        <v>6</v>
      </c>
      <c r="C3" s="5" t="s">
        <v>7</v>
      </c>
      <c r="D3" s="5" t="s">
        <v>8</v>
      </c>
      <c r="E3" s="4" t="s">
        <v>9</v>
      </c>
      <c r="F3" s="4" t="s">
        <v>10</v>
      </c>
    </row>
    <row r="4" spans="1:8" x14ac:dyDescent="0.35">
      <c r="A4" s="6" t="s">
        <v>22</v>
      </c>
      <c r="B4" s="6" t="s">
        <v>11</v>
      </c>
      <c r="C4" s="7">
        <v>4.641E-2</v>
      </c>
      <c r="D4" s="7">
        <v>0.90966000000000002</v>
      </c>
      <c r="E4" s="8">
        <v>5019999</v>
      </c>
      <c r="F4" s="6" t="s">
        <v>22</v>
      </c>
    </row>
    <row r="5" spans="1:8" x14ac:dyDescent="0.35">
      <c r="A5" s="6"/>
      <c r="B5" s="6" t="s">
        <v>14</v>
      </c>
      <c r="C5" s="7">
        <v>1.7799999999999999E-3</v>
      </c>
      <c r="D5" s="7">
        <v>3.4959999999999998E-2</v>
      </c>
      <c r="E5" s="8">
        <v>192939</v>
      </c>
      <c r="F5" s="6" t="s">
        <v>22</v>
      </c>
    </row>
    <row r="6" spans="1:8" x14ac:dyDescent="0.35">
      <c r="A6" s="6"/>
      <c r="B6" s="6" t="s">
        <v>12</v>
      </c>
      <c r="C6" s="7">
        <v>1.3600000000000001E-3</v>
      </c>
      <c r="D6" s="7">
        <v>2.6620000000000001E-2</v>
      </c>
      <c r="E6" s="8">
        <v>146895</v>
      </c>
      <c r="F6" s="6" t="s">
        <v>22</v>
      </c>
    </row>
    <row r="7" spans="1:8" x14ac:dyDescent="0.35">
      <c r="A7" s="6"/>
      <c r="B7" s="6" t="s">
        <v>15</v>
      </c>
      <c r="C7" s="7">
        <v>1.15E-3</v>
      </c>
      <c r="D7" s="7">
        <v>2.2550000000000001E-2</v>
      </c>
      <c r="E7" s="8">
        <v>124441</v>
      </c>
      <c r="F7" s="6" t="s">
        <v>22</v>
      </c>
    </row>
    <row r="8" spans="1:8" x14ac:dyDescent="0.35">
      <c r="A8" s="6"/>
      <c r="B8" s="6" t="s">
        <v>17</v>
      </c>
      <c r="C8" s="7">
        <v>3.2000000000000003E-4</v>
      </c>
      <c r="D8" s="7">
        <v>6.2199999999999998E-3</v>
      </c>
      <c r="E8" s="8">
        <v>34299</v>
      </c>
      <c r="F8" s="6" t="s">
        <v>22</v>
      </c>
    </row>
    <row r="9" spans="1:8" x14ac:dyDescent="0.35">
      <c r="A9" s="6"/>
      <c r="B9" s="6" t="s">
        <v>13</v>
      </c>
      <c r="C9" s="7">
        <v>0</v>
      </c>
      <c r="D9" s="7">
        <v>0</v>
      </c>
      <c r="E9" s="8">
        <v>0</v>
      </c>
      <c r="F9" s="6" t="s">
        <v>22</v>
      </c>
    </row>
    <row r="10" spans="1:8" x14ac:dyDescent="0.35">
      <c r="A10" s="6"/>
      <c r="B10" s="6" t="s">
        <v>16</v>
      </c>
      <c r="C10" s="7">
        <v>0</v>
      </c>
      <c r="D10" s="7">
        <v>0</v>
      </c>
      <c r="E10" s="8">
        <v>0</v>
      </c>
      <c r="F10" s="6" t="s">
        <v>22</v>
      </c>
    </row>
    <row r="11" spans="1:8" x14ac:dyDescent="0.35">
      <c r="A11" s="6"/>
      <c r="B11" s="6" t="s">
        <v>18</v>
      </c>
      <c r="C11" s="7">
        <v>0</v>
      </c>
      <c r="D11" s="7">
        <v>0</v>
      </c>
      <c r="E11" s="8">
        <v>0</v>
      </c>
      <c r="F11" s="6" t="s">
        <v>22</v>
      </c>
    </row>
    <row r="12" spans="1:8" x14ac:dyDescent="0.35">
      <c r="A12" s="6"/>
      <c r="B12" s="6"/>
      <c r="C12" s="7"/>
      <c r="D12" s="7"/>
      <c r="E12" s="6"/>
      <c r="F12" s="6"/>
    </row>
    <row r="13" spans="1:8" x14ac:dyDescent="0.35">
      <c r="A13" s="6" t="s">
        <v>19</v>
      </c>
      <c r="B13" s="6"/>
      <c r="C13" s="7">
        <v>5.1020000000000003E-2</v>
      </c>
      <c r="D13" s="7">
        <v>1</v>
      </c>
      <c r="E13" s="8">
        <v>5518573</v>
      </c>
      <c r="F13" s="6" t="str">
        <f>F11</f>
        <v>AK</v>
      </c>
    </row>
    <row r="14" spans="1:8" x14ac:dyDescent="0.35">
      <c r="A14" s="6" t="s">
        <v>20</v>
      </c>
      <c r="B14" s="6"/>
      <c r="C14" s="7"/>
      <c r="D14" s="7"/>
      <c r="E14" s="8">
        <v>108173280</v>
      </c>
      <c r="F14" s="6" t="str">
        <f>F13</f>
        <v>AK</v>
      </c>
    </row>
    <row r="15" spans="1:8" x14ac:dyDescent="0.35">
      <c r="A15" s="6" t="s">
        <v>21</v>
      </c>
      <c r="B15" s="6"/>
      <c r="C15" s="7"/>
      <c r="D15" s="7"/>
      <c r="E15" s="6">
        <v>465</v>
      </c>
      <c r="F15" s="6" t="str">
        <f>F14</f>
        <v>AK</v>
      </c>
    </row>
    <row r="16" spans="1:8" x14ac:dyDescent="0.35">
      <c r="A16" s="6"/>
      <c r="B16" s="6"/>
      <c r="C16" s="7"/>
      <c r="D16" s="7"/>
      <c r="E16" s="6"/>
      <c r="F16" s="6"/>
    </row>
    <row r="17" spans="1:6" x14ac:dyDescent="0.35">
      <c r="A17" s="6" t="s">
        <v>23</v>
      </c>
      <c r="B17" s="6" t="s">
        <v>11</v>
      </c>
      <c r="C17" s="7">
        <v>8.3360000000000004E-2</v>
      </c>
      <c r="D17" s="7">
        <v>0.81503000000000003</v>
      </c>
      <c r="E17" s="8">
        <v>13523271</v>
      </c>
      <c r="F17" s="6" t="s">
        <v>23</v>
      </c>
    </row>
    <row r="18" spans="1:6" x14ac:dyDescent="0.35">
      <c r="A18" s="6"/>
      <c r="B18" s="6" t="s">
        <v>12</v>
      </c>
      <c r="C18" s="7">
        <v>1.014E-2</v>
      </c>
      <c r="D18" s="7">
        <v>9.9140000000000006E-2</v>
      </c>
      <c r="E18" s="8">
        <v>1644920</v>
      </c>
      <c r="F18" s="6" t="s">
        <v>23</v>
      </c>
    </row>
    <row r="19" spans="1:6" x14ac:dyDescent="0.35">
      <c r="A19" s="6"/>
      <c r="B19" s="6" t="s">
        <v>13</v>
      </c>
      <c r="C19" s="7">
        <v>5.2300000000000003E-3</v>
      </c>
      <c r="D19" s="7">
        <v>5.1159999999999997E-2</v>
      </c>
      <c r="E19" s="8">
        <v>848815</v>
      </c>
      <c r="F19" s="6" t="s">
        <v>23</v>
      </c>
    </row>
    <row r="20" spans="1:6" x14ac:dyDescent="0.35">
      <c r="A20" s="6"/>
      <c r="B20" s="6" t="s">
        <v>14</v>
      </c>
      <c r="C20" s="7">
        <v>2.3999999999999998E-3</v>
      </c>
      <c r="D20" s="7">
        <v>2.35E-2</v>
      </c>
      <c r="E20" s="8">
        <v>389856</v>
      </c>
      <c r="F20" s="6" t="s">
        <v>23</v>
      </c>
    </row>
    <row r="21" spans="1:6" x14ac:dyDescent="0.35">
      <c r="A21" s="6"/>
      <c r="B21" s="6" t="s">
        <v>16</v>
      </c>
      <c r="C21" s="7">
        <v>1.14E-3</v>
      </c>
      <c r="D21" s="7">
        <v>1.1180000000000001E-2</v>
      </c>
      <c r="E21" s="8">
        <v>185443</v>
      </c>
      <c r="F21" s="6" t="s">
        <v>23</v>
      </c>
    </row>
    <row r="22" spans="1:6" x14ac:dyDescent="0.35">
      <c r="A22" s="6"/>
      <c r="B22" s="6" t="s">
        <v>15</v>
      </c>
      <c r="C22" s="7">
        <v>0</v>
      </c>
      <c r="D22" s="7">
        <v>0</v>
      </c>
      <c r="E22" s="8">
        <v>0</v>
      </c>
      <c r="F22" s="6" t="s">
        <v>23</v>
      </c>
    </row>
    <row r="23" spans="1:6" x14ac:dyDescent="0.35">
      <c r="A23" s="6"/>
      <c r="B23" s="6" t="s">
        <v>17</v>
      </c>
      <c r="C23" s="7">
        <v>0</v>
      </c>
      <c r="D23" s="7">
        <v>0</v>
      </c>
      <c r="E23" s="8">
        <v>0</v>
      </c>
      <c r="F23" s="6" t="s">
        <v>23</v>
      </c>
    </row>
    <row r="24" spans="1:6" x14ac:dyDescent="0.35">
      <c r="A24" s="6"/>
      <c r="B24" s="6" t="s">
        <v>18</v>
      </c>
      <c r="C24" s="7">
        <v>0</v>
      </c>
      <c r="D24" s="7">
        <v>0</v>
      </c>
      <c r="E24" s="8">
        <v>0</v>
      </c>
      <c r="F24" s="6" t="s">
        <v>23</v>
      </c>
    </row>
    <row r="25" spans="1:6" x14ac:dyDescent="0.35">
      <c r="A25" s="6"/>
      <c r="B25" s="6"/>
      <c r="C25" s="7"/>
      <c r="D25" s="7"/>
      <c r="E25" s="6"/>
      <c r="F25" s="6"/>
    </row>
    <row r="26" spans="1:6" x14ac:dyDescent="0.35">
      <c r="A26" s="6" t="s">
        <v>19</v>
      </c>
      <c r="B26" s="6"/>
      <c r="C26" s="7">
        <v>0.10228</v>
      </c>
      <c r="D26" s="7">
        <v>1</v>
      </c>
      <c r="E26" s="8">
        <v>16592305</v>
      </c>
      <c r="F26" s="6" t="str">
        <f>F24</f>
        <v>AL</v>
      </c>
    </row>
    <row r="27" spans="1:6" x14ac:dyDescent="0.35">
      <c r="A27" s="6" t="s">
        <v>20</v>
      </c>
      <c r="B27" s="6"/>
      <c r="C27" s="7"/>
      <c r="D27" s="7"/>
      <c r="E27" s="8">
        <v>162227014</v>
      </c>
      <c r="F27" s="6" t="str">
        <f>F26</f>
        <v>AL</v>
      </c>
    </row>
    <row r="28" spans="1:6" x14ac:dyDescent="0.35">
      <c r="A28" s="6" t="s">
        <v>21</v>
      </c>
      <c r="B28" s="6"/>
      <c r="C28" s="7"/>
      <c r="D28" s="7"/>
      <c r="E28" s="6">
        <v>486</v>
      </c>
      <c r="F28" s="6" t="str">
        <f>F27</f>
        <v>AL</v>
      </c>
    </row>
    <row r="29" spans="1:6" x14ac:dyDescent="0.35">
      <c r="A29" s="6"/>
      <c r="B29" s="6"/>
      <c r="C29" s="7"/>
      <c r="D29" s="7"/>
      <c r="E29" s="6"/>
      <c r="F29" s="6"/>
    </row>
    <row r="30" spans="1:6" x14ac:dyDescent="0.35">
      <c r="A30" s="6" t="s">
        <v>24</v>
      </c>
      <c r="B30" s="6" t="s">
        <v>11</v>
      </c>
      <c r="C30" s="7">
        <v>5.951E-2</v>
      </c>
      <c r="D30" s="7">
        <v>0.67747999999999997</v>
      </c>
      <c r="E30" s="8">
        <v>7806644</v>
      </c>
      <c r="F30" s="6" t="s">
        <v>24</v>
      </c>
    </row>
    <row r="31" spans="1:6" x14ac:dyDescent="0.35">
      <c r="A31" s="6"/>
      <c r="B31" s="6" t="s">
        <v>14</v>
      </c>
      <c r="C31" s="7">
        <v>1.5429999999999999E-2</v>
      </c>
      <c r="D31" s="7">
        <v>0.17566000000000001</v>
      </c>
      <c r="E31" s="8">
        <v>2024089</v>
      </c>
      <c r="F31" s="6" t="s">
        <v>24</v>
      </c>
    </row>
    <row r="32" spans="1:6" x14ac:dyDescent="0.35">
      <c r="A32" s="6"/>
      <c r="B32" s="6" t="s">
        <v>12</v>
      </c>
      <c r="C32" s="7">
        <v>4.9100000000000003E-3</v>
      </c>
      <c r="D32" s="7">
        <v>5.5930000000000001E-2</v>
      </c>
      <c r="E32" s="8">
        <v>644439</v>
      </c>
      <c r="F32" s="6" t="s">
        <v>24</v>
      </c>
    </row>
    <row r="33" spans="1:6" x14ac:dyDescent="0.35">
      <c r="A33" s="6"/>
      <c r="B33" s="6" t="s">
        <v>13</v>
      </c>
      <c r="C33" s="7">
        <v>3.5200000000000001E-3</v>
      </c>
      <c r="D33" s="7">
        <v>4.0070000000000001E-2</v>
      </c>
      <c r="E33" s="8">
        <v>461706</v>
      </c>
      <c r="F33" s="6" t="s">
        <v>24</v>
      </c>
    </row>
    <row r="34" spans="1:6" x14ac:dyDescent="0.35">
      <c r="A34" s="6"/>
      <c r="B34" s="6" t="s">
        <v>15</v>
      </c>
      <c r="C34" s="7">
        <v>3.3600000000000001E-3</v>
      </c>
      <c r="D34" s="7">
        <v>3.8269999999999998E-2</v>
      </c>
      <c r="E34" s="8">
        <v>440959</v>
      </c>
      <c r="F34" s="6" t="s">
        <v>24</v>
      </c>
    </row>
    <row r="35" spans="1:6" x14ac:dyDescent="0.35">
      <c r="A35" s="6"/>
      <c r="B35" s="6" t="s">
        <v>17</v>
      </c>
      <c r="C35" s="7">
        <v>8.0000000000000004E-4</v>
      </c>
      <c r="D35" s="7">
        <v>9.0799999999999995E-3</v>
      </c>
      <c r="E35" s="8">
        <v>104576</v>
      </c>
      <c r="F35" s="6" t="s">
        <v>24</v>
      </c>
    </row>
    <row r="36" spans="1:6" x14ac:dyDescent="0.35">
      <c r="A36" s="6"/>
      <c r="B36" s="6" t="s">
        <v>16</v>
      </c>
      <c r="C36" s="7">
        <v>3.1E-4</v>
      </c>
      <c r="D36" s="7">
        <v>3.5300000000000002E-3</v>
      </c>
      <c r="E36" s="8">
        <v>40656</v>
      </c>
      <c r="F36" s="6" t="s">
        <v>24</v>
      </c>
    </row>
    <row r="37" spans="1:6" x14ac:dyDescent="0.35">
      <c r="A37" s="6"/>
      <c r="B37" s="6" t="s">
        <v>18</v>
      </c>
      <c r="C37" s="7">
        <v>0</v>
      </c>
      <c r="D37" s="7">
        <v>0</v>
      </c>
      <c r="E37" s="8">
        <v>0</v>
      </c>
      <c r="F37" s="6" t="s">
        <v>24</v>
      </c>
    </row>
    <row r="38" spans="1:6" x14ac:dyDescent="0.35">
      <c r="A38" s="6"/>
      <c r="B38" s="6"/>
      <c r="C38" s="7"/>
      <c r="D38" s="7"/>
      <c r="E38" s="6"/>
      <c r="F38" s="6"/>
    </row>
    <row r="39" spans="1:6" x14ac:dyDescent="0.35">
      <c r="A39" s="6" t="s">
        <v>19</v>
      </c>
      <c r="B39" s="6"/>
      <c r="C39" s="7">
        <v>8.7840000000000001E-2</v>
      </c>
      <c r="D39" s="7">
        <v>1</v>
      </c>
      <c r="E39" s="8">
        <v>11523069</v>
      </c>
      <c r="F39" s="6" t="str">
        <f>F37</f>
        <v>AR</v>
      </c>
    </row>
    <row r="40" spans="1:6" x14ac:dyDescent="0.35">
      <c r="A40" s="6" t="s">
        <v>20</v>
      </c>
      <c r="B40" s="6"/>
      <c r="C40" s="7"/>
      <c r="D40" s="7"/>
      <c r="E40" s="8">
        <v>131189137</v>
      </c>
      <c r="F40" s="6" t="str">
        <f>F39</f>
        <v>AR</v>
      </c>
    </row>
    <row r="41" spans="1:6" x14ac:dyDescent="0.35">
      <c r="A41" s="6" t="s">
        <v>21</v>
      </c>
      <c r="B41" s="6"/>
      <c r="C41" s="7"/>
      <c r="D41" s="7"/>
      <c r="E41" s="6">
        <v>481</v>
      </c>
      <c r="F41" s="6" t="str">
        <f>F40</f>
        <v>AR</v>
      </c>
    </row>
    <row r="42" spans="1:6" x14ac:dyDescent="0.35">
      <c r="A42" s="6"/>
      <c r="B42" s="6"/>
      <c r="C42" s="7"/>
      <c r="D42" s="7"/>
      <c r="E42" s="6"/>
      <c r="F42" s="6"/>
    </row>
    <row r="43" spans="1:6" x14ac:dyDescent="0.35">
      <c r="A43" s="6" t="s">
        <v>25</v>
      </c>
      <c r="B43" s="6" t="s">
        <v>11</v>
      </c>
      <c r="C43" s="7">
        <v>4.061E-2</v>
      </c>
      <c r="D43" s="7">
        <v>0.33466000000000001</v>
      </c>
      <c r="E43" s="8">
        <v>9270128</v>
      </c>
      <c r="F43" s="6" t="s">
        <v>25</v>
      </c>
    </row>
    <row r="44" spans="1:6" x14ac:dyDescent="0.35">
      <c r="A44" s="6"/>
      <c r="B44" s="6" t="s">
        <v>12</v>
      </c>
      <c r="C44" s="7">
        <v>3.0530000000000002E-2</v>
      </c>
      <c r="D44" s="7">
        <v>0.25156000000000001</v>
      </c>
      <c r="E44" s="8">
        <v>6968261</v>
      </c>
      <c r="F44" s="6" t="s">
        <v>25</v>
      </c>
    </row>
    <row r="45" spans="1:6" x14ac:dyDescent="0.35">
      <c r="A45" s="6"/>
      <c r="B45" s="6" t="s">
        <v>13</v>
      </c>
      <c r="C45" s="7">
        <v>2.8170000000000001E-2</v>
      </c>
      <c r="D45" s="7">
        <v>0.23211999999999999</v>
      </c>
      <c r="E45" s="8">
        <v>6429607</v>
      </c>
      <c r="F45" s="6" t="s">
        <v>25</v>
      </c>
    </row>
    <row r="46" spans="1:6" x14ac:dyDescent="0.35">
      <c r="A46" s="6"/>
      <c r="B46" s="6" t="s">
        <v>14</v>
      </c>
      <c r="C46" s="7">
        <v>1.025E-2</v>
      </c>
      <c r="D46" s="7">
        <v>8.4430000000000005E-2</v>
      </c>
      <c r="E46" s="8">
        <v>2338598</v>
      </c>
      <c r="F46" s="6" t="s">
        <v>25</v>
      </c>
    </row>
    <row r="47" spans="1:6" x14ac:dyDescent="0.35">
      <c r="A47" s="6"/>
      <c r="B47" s="6" t="s">
        <v>16</v>
      </c>
      <c r="C47" s="7">
        <v>5.4299999999999999E-3</v>
      </c>
      <c r="D47" s="7">
        <v>4.478E-2</v>
      </c>
      <c r="E47" s="8">
        <v>1240276</v>
      </c>
      <c r="F47" s="6" t="s">
        <v>25</v>
      </c>
    </row>
    <row r="48" spans="1:6" x14ac:dyDescent="0.35">
      <c r="A48" s="6"/>
      <c r="B48" s="6" t="s">
        <v>15</v>
      </c>
      <c r="C48" s="7">
        <v>3.7100000000000002E-3</v>
      </c>
      <c r="D48" s="7">
        <v>3.057E-2</v>
      </c>
      <c r="E48" s="8">
        <v>846778</v>
      </c>
      <c r="F48" s="6" t="s">
        <v>25</v>
      </c>
    </row>
    <row r="49" spans="1:6" x14ac:dyDescent="0.35">
      <c r="A49" s="6"/>
      <c r="B49" s="6" t="s">
        <v>18</v>
      </c>
      <c r="C49" s="7">
        <v>2.66E-3</v>
      </c>
      <c r="D49" s="7">
        <v>2.189E-2</v>
      </c>
      <c r="E49" s="8">
        <v>606378</v>
      </c>
      <c r="F49" s="6" t="s">
        <v>25</v>
      </c>
    </row>
    <row r="50" spans="1:6" x14ac:dyDescent="0.35">
      <c r="A50" s="6"/>
      <c r="B50" s="6" t="s">
        <v>17</v>
      </c>
      <c r="C50" s="7">
        <v>0</v>
      </c>
      <c r="D50" s="7">
        <v>0</v>
      </c>
      <c r="E50" s="8">
        <v>0</v>
      </c>
      <c r="F50" s="6" t="s">
        <v>25</v>
      </c>
    </row>
    <row r="51" spans="1:6" x14ac:dyDescent="0.35">
      <c r="A51" s="6"/>
      <c r="B51" s="6"/>
      <c r="C51" s="7"/>
      <c r="D51" s="7"/>
      <c r="E51" s="6"/>
      <c r="F51" s="6"/>
    </row>
    <row r="52" spans="1:6" x14ac:dyDescent="0.35">
      <c r="A52" s="6" t="s">
        <v>19</v>
      </c>
      <c r="B52" s="6"/>
      <c r="C52" s="7">
        <v>0.12135</v>
      </c>
      <c r="D52" s="7">
        <v>1</v>
      </c>
      <c r="E52" s="8">
        <v>27700026</v>
      </c>
      <c r="F52" s="6" t="str">
        <f>F50</f>
        <v>AZ</v>
      </c>
    </row>
    <row r="53" spans="1:6" x14ac:dyDescent="0.35">
      <c r="A53" s="6" t="s">
        <v>20</v>
      </c>
      <c r="B53" s="6"/>
      <c r="C53" s="7"/>
      <c r="D53" s="7"/>
      <c r="E53" s="8">
        <v>228260473</v>
      </c>
      <c r="F53" s="6" t="str">
        <f>F52</f>
        <v>AZ</v>
      </c>
    </row>
    <row r="54" spans="1:6" x14ac:dyDescent="0.35">
      <c r="A54" s="6" t="s">
        <v>21</v>
      </c>
      <c r="B54" s="6"/>
      <c r="C54" s="7"/>
      <c r="D54" s="7"/>
      <c r="E54" s="6">
        <v>475</v>
      </c>
      <c r="F54" s="6" t="str">
        <f>F53</f>
        <v>AZ</v>
      </c>
    </row>
    <row r="55" spans="1:6" x14ac:dyDescent="0.35">
      <c r="A55" s="6"/>
      <c r="B55" s="6"/>
      <c r="C55" s="7"/>
      <c r="D55" s="7"/>
      <c r="E55" s="6"/>
      <c r="F55" s="6"/>
    </row>
    <row r="56" spans="1:6" x14ac:dyDescent="0.35">
      <c r="A56" s="6" t="s">
        <v>26</v>
      </c>
      <c r="B56" s="6" t="s">
        <v>11</v>
      </c>
      <c r="C56" s="7">
        <v>4.5560000000000003E-2</v>
      </c>
      <c r="D56" s="7">
        <v>0.56718000000000002</v>
      </c>
      <c r="E56" s="8">
        <v>237194067</v>
      </c>
      <c r="F56" s="6" t="s">
        <v>26</v>
      </c>
    </row>
    <row r="57" spans="1:6" x14ac:dyDescent="0.35">
      <c r="A57" s="6"/>
      <c r="B57" s="6" t="s">
        <v>12</v>
      </c>
      <c r="C57" s="7">
        <v>1.567E-2</v>
      </c>
      <c r="D57" s="7">
        <v>0.19513</v>
      </c>
      <c r="E57" s="8">
        <v>81603311</v>
      </c>
      <c r="F57" s="6" t="s">
        <v>26</v>
      </c>
    </row>
    <row r="58" spans="1:6" x14ac:dyDescent="0.35">
      <c r="A58" s="6"/>
      <c r="B58" s="6" t="s">
        <v>13</v>
      </c>
      <c r="C58" s="7">
        <v>1.034E-2</v>
      </c>
      <c r="D58" s="7">
        <v>0.12875</v>
      </c>
      <c r="E58" s="8">
        <v>53844021</v>
      </c>
      <c r="F58" s="6" t="s">
        <v>26</v>
      </c>
    </row>
    <row r="59" spans="1:6" x14ac:dyDescent="0.35">
      <c r="A59" s="6"/>
      <c r="B59" s="6" t="s">
        <v>14</v>
      </c>
      <c r="C59" s="7">
        <v>5.5199999999999997E-3</v>
      </c>
      <c r="D59" s="7">
        <v>6.8739999999999996E-2</v>
      </c>
      <c r="E59" s="8">
        <v>28745096</v>
      </c>
      <c r="F59" s="6" t="s">
        <v>26</v>
      </c>
    </row>
    <row r="60" spans="1:6" x14ac:dyDescent="0.35">
      <c r="A60" s="6"/>
      <c r="B60" s="6" t="s">
        <v>15</v>
      </c>
      <c r="C60" s="7">
        <v>2.0799999999999998E-3</v>
      </c>
      <c r="D60" s="7">
        <v>2.588E-2</v>
      </c>
      <c r="E60" s="8">
        <v>10824204</v>
      </c>
      <c r="F60" s="6" t="s">
        <v>26</v>
      </c>
    </row>
    <row r="61" spans="1:6" x14ac:dyDescent="0.35">
      <c r="A61" s="6"/>
      <c r="B61" s="6" t="s">
        <v>17</v>
      </c>
      <c r="C61" s="7">
        <v>1.15E-3</v>
      </c>
      <c r="D61" s="7">
        <v>1.431E-2</v>
      </c>
      <c r="E61" s="8">
        <v>5985151</v>
      </c>
      <c r="F61" s="6" t="s">
        <v>26</v>
      </c>
    </row>
    <row r="62" spans="1:6" x14ac:dyDescent="0.35">
      <c r="A62" s="6"/>
      <c r="B62" s="6" t="s">
        <v>16</v>
      </c>
      <c r="C62" s="7">
        <v>0</v>
      </c>
      <c r="D62" s="7">
        <v>0</v>
      </c>
      <c r="E62" s="8">
        <v>0</v>
      </c>
      <c r="F62" s="6" t="s">
        <v>26</v>
      </c>
    </row>
    <row r="63" spans="1:6" x14ac:dyDescent="0.35">
      <c r="A63" s="6"/>
      <c r="B63" s="6" t="s">
        <v>18</v>
      </c>
      <c r="C63" s="7">
        <v>0</v>
      </c>
      <c r="D63" s="7">
        <v>0</v>
      </c>
      <c r="E63" s="8">
        <v>0</v>
      </c>
      <c r="F63" s="6" t="s">
        <v>26</v>
      </c>
    </row>
    <row r="64" spans="1:6" x14ac:dyDescent="0.35">
      <c r="A64" s="6"/>
      <c r="B64" s="6"/>
      <c r="C64" s="7"/>
      <c r="D64" s="7"/>
      <c r="E64" s="6"/>
      <c r="F64" s="6"/>
    </row>
    <row r="65" spans="1:6" x14ac:dyDescent="0.35">
      <c r="A65" s="6" t="s">
        <v>19</v>
      </c>
      <c r="B65" s="6"/>
      <c r="C65" s="7">
        <v>8.0329999999999999E-2</v>
      </c>
      <c r="D65" s="7">
        <v>1</v>
      </c>
      <c r="E65" s="8">
        <v>418195850</v>
      </c>
      <c r="F65" s="6" t="str">
        <f>F63</f>
        <v>CA</v>
      </c>
    </row>
    <row r="66" spans="1:6" x14ac:dyDescent="0.35">
      <c r="A66" s="6" t="s">
        <v>20</v>
      </c>
      <c r="B66" s="6"/>
      <c r="C66" s="7"/>
      <c r="D66" s="7"/>
      <c r="E66" s="8">
        <v>5206248809</v>
      </c>
      <c r="F66" s="6" t="str">
        <f>F65</f>
        <v>CA</v>
      </c>
    </row>
    <row r="67" spans="1:6" x14ac:dyDescent="0.35">
      <c r="A67" s="6" t="s">
        <v>21</v>
      </c>
      <c r="B67" s="6"/>
      <c r="C67" s="7"/>
      <c r="D67" s="7"/>
      <c r="E67" s="6">
        <v>970</v>
      </c>
      <c r="F67" s="6" t="str">
        <f>F66</f>
        <v>CA</v>
      </c>
    </row>
    <row r="68" spans="1:6" x14ac:dyDescent="0.35">
      <c r="A68" s="6"/>
      <c r="B68" s="6"/>
      <c r="C68" s="7"/>
      <c r="D68" s="7"/>
      <c r="E68" s="6"/>
      <c r="F68" s="6"/>
    </row>
    <row r="69" spans="1:6" x14ac:dyDescent="0.35">
      <c r="A69" s="6" t="s">
        <v>27</v>
      </c>
      <c r="B69" s="6" t="s">
        <v>11</v>
      </c>
      <c r="C69" s="7">
        <v>8.5239999999999996E-2</v>
      </c>
      <c r="D69" s="7">
        <v>0.78039000000000003</v>
      </c>
      <c r="E69" s="8">
        <v>35977252</v>
      </c>
      <c r="F69" s="6" t="s">
        <v>27</v>
      </c>
    </row>
    <row r="70" spans="1:6" x14ac:dyDescent="0.35">
      <c r="A70" s="6"/>
      <c r="B70" s="6" t="s">
        <v>12</v>
      </c>
      <c r="C70" s="7">
        <v>1.4670000000000001E-2</v>
      </c>
      <c r="D70" s="7">
        <v>0.13431999999999999</v>
      </c>
      <c r="E70" s="8">
        <v>6192526</v>
      </c>
      <c r="F70" s="6" t="s">
        <v>27</v>
      </c>
    </row>
    <row r="71" spans="1:6" x14ac:dyDescent="0.35">
      <c r="A71" s="6"/>
      <c r="B71" s="6" t="s">
        <v>13</v>
      </c>
      <c r="C71" s="7">
        <v>5.7000000000000002E-3</v>
      </c>
      <c r="D71" s="7">
        <v>5.2179999999999997E-2</v>
      </c>
      <c r="E71" s="8">
        <v>2405446</v>
      </c>
      <c r="F71" s="6" t="s">
        <v>27</v>
      </c>
    </row>
    <row r="72" spans="1:6" x14ac:dyDescent="0.35">
      <c r="A72" s="6"/>
      <c r="B72" s="6" t="s">
        <v>14</v>
      </c>
      <c r="C72" s="7">
        <v>2.5300000000000001E-3</v>
      </c>
      <c r="D72" s="7">
        <v>2.317E-2</v>
      </c>
      <c r="E72" s="8">
        <v>1068270</v>
      </c>
      <c r="F72" s="6" t="s">
        <v>27</v>
      </c>
    </row>
    <row r="73" spans="1:6" x14ac:dyDescent="0.35">
      <c r="A73" s="6"/>
      <c r="B73" s="6" t="s">
        <v>16</v>
      </c>
      <c r="C73" s="7">
        <v>8.8999999999999995E-4</v>
      </c>
      <c r="D73" s="7">
        <v>8.1200000000000005E-3</v>
      </c>
      <c r="E73" s="8">
        <v>374446</v>
      </c>
      <c r="F73" s="6" t="s">
        <v>27</v>
      </c>
    </row>
    <row r="74" spans="1:6" x14ac:dyDescent="0.35">
      <c r="A74" s="6"/>
      <c r="B74" s="6" t="s">
        <v>15</v>
      </c>
      <c r="C74" s="7">
        <v>2.0000000000000001E-4</v>
      </c>
      <c r="D74" s="7">
        <v>1.82E-3</v>
      </c>
      <c r="E74" s="8">
        <v>83787</v>
      </c>
      <c r="F74" s="6" t="s">
        <v>27</v>
      </c>
    </row>
    <row r="75" spans="1:6" x14ac:dyDescent="0.35">
      <c r="A75" s="6"/>
      <c r="B75" s="6" t="s">
        <v>17</v>
      </c>
      <c r="C75" s="7">
        <v>0</v>
      </c>
      <c r="D75" s="7">
        <v>0</v>
      </c>
      <c r="E75" s="8">
        <v>0</v>
      </c>
      <c r="F75" s="6" t="s">
        <v>27</v>
      </c>
    </row>
    <row r="76" spans="1:6" x14ac:dyDescent="0.35">
      <c r="A76" s="6"/>
      <c r="B76" s="6" t="s">
        <v>18</v>
      </c>
      <c r="C76" s="7">
        <v>0</v>
      </c>
      <c r="D76" s="7">
        <v>0</v>
      </c>
      <c r="E76" s="8">
        <v>0</v>
      </c>
      <c r="F76" s="6" t="s">
        <v>27</v>
      </c>
    </row>
    <row r="77" spans="1:6" x14ac:dyDescent="0.35">
      <c r="A77" s="6"/>
      <c r="B77" s="6"/>
      <c r="C77" s="7"/>
      <c r="D77" s="7"/>
      <c r="E77" s="6"/>
      <c r="F77" s="6"/>
    </row>
    <row r="78" spans="1:6" x14ac:dyDescent="0.35">
      <c r="A78" s="6" t="s">
        <v>19</v>
      </c>
      <c r="B78" s="6"/>
      <c r="C78" s="7">
        <v>0.10922999999999999</v>
      </c>
      <c r="D78" s="7">
        <v>1</v>
      </c>
      <c r="E78" s="8">
        <v>46101727</v>
      </c>
      <c r="F78" s="6" t="str">
        <f>F76</f>
        <v>CO</v>
      </c>
    </row>
    <row r="79" spans="1:6" x14ac:dyDescent="0.35">
      <c r="A79" s="6" t="s">
        <v>20</v>
      </c>
      <c r="B79" s="6"/>
      <c r="C79" s="7"/>
      <c r="D79" s="7"/>
      <c r="E79" s="8">
        <v>422071195</v>
      </c>
      <c r="F79" s="6" t="str">
        <f>F78</f>
        <v>CO</v>
      </c>
    </row>
    <row r="80" spans="1:6" x14ac:dyDescent="0.35">
      <c r="A80" s="6" t="s">
        <v>21</v>
      </c>
      <c r="B80" s="6"/>
      <c r="C80" s="7"/>
      <c r="D80" s="7"/>
      <c r="E80" s="6">
        <v>481</v>
      </c>
      <c r="F80" s="6" t="str">
        <f>F79</f>
        <v>CO</v>
      </c>
    </row>
    <row r="81" spans="1:6" x14ac:dyDescent="0.35">
      <c r="A81" s="6"/>
      <c r="B81" s="6"/>
      <c r="C81" s="7"/>
      <c r="D81" s="7"/>
      <c r="E81" s="6"/>
      <c r="F81" s="6"/>
    </row>
    <row r="82" spans="1:6" x14ac:dyDescent="0.35">
      <c r="A82" s="6" t="s">
        <v>28</v>
      </c>
      <c r="B82" s="6" t="s">
        <v>11</v>
      </c>
      <c r="C82" s="7">
        <v>0.18015999999999999</v>
      </c>
      <c r="D82" s="7">
        <v>0.95150999999999997</v>
      </c>
      <c r="E82" s="8">
        <v>116273940</v>
      </c>
      <c r="F82" s="6" t="s">
        <v>28</v>
      </c>
    </row>
    <row r="83" spans="1:6" x14ac:dyDescent="0.35">
      <c r="A83" s="6"/>
      <c r="B83" s="6" t="s">
        <v>13</v>
      </c>
      <c r="C83" s="7">
        <v>4.6899999999999997E-3</v>
      </c>
      <c r="D83" s="7">
        <v>2.479E-2</v>
      </c>
      <c r="E83" s="8">
        <v>3028910</v>
      </c>
      <c r="F83" s="6" t="s">
        <v>28</v>
      </c>
    </row>
    <row r="84" spans="1:6" x14ac:dyDescent="0.35">
      <c r="A84" s="6"/>
      <c r="B84" s="6" t="s">
        <v>14</v>
      </c>
      <c r="C84" s="7">
        <v>3.2399999999999998E-3</v>
      </c>
      <c r="D84" s="7">
        <v>1.7100000000000001E-2</v>
      </c>
      <c r="E84" s="8">
        <v>2089409</v>
      </c>
      <c r="F84" s="6" t="s">
        <v>28</v>
      </c>
    </row>
    <row r="85" spans="1:6" x14ac:dyDescent="0.35">
      <c r="A85" s="6"/>
      <c r="B85" s="6" t="s">
        <v>16</v>
      </c>
      <c r="C85" s="7">
        <v>1.23E-3</v>
      </c>
      <c r="D85" s="7">
        <v>6.4999999999999997E-3</v>
      </c>
      <c r="E85" s="8">
        <v>794016</v>
      </c>
      <c r="F85" s="6" t="s">
        <v>28</v>
      </c>
    </row>
    <row r="86" spans="1:6" x14ac:dyDescent="0.35">
      <c r="A86" s="6"/>
      <c r="B86" s="6" t="s">
        <v>15</v>
      </c>
      <c r="C86" s="7">
        <v>2.0000000000000002E-5</v>
      </c>
      <c r="D86" s="7">
        <v>1.1E-4</v>
      </c>
      <c r="E86" s="8">
        <v>13552</v>
      </c>
      <c r="F86" s="6" t="s">
        <v>28</v>
      </c>
    </row>
    <row r="87" spans="1:6" x14ac:dyDescent="0.35">
      <c r="A87" s="6"/>
      <c r="B87" s="6" t="s">
        <v>12</v>
      </c>
      <c r="C87" s="7">
        <v>0</v>
      </c>
      <c r="D87" s="7">
        <v>0</v>
      </c>
      <c r="E87" s="8">
        <v>0</v>
      </c>
      <c r="F87" s="6" t="s">
        <v>28</v>
      </c>
    </row>
    <row r="88" spans="1:6" x14ac:dyDescent="0.35">
      <c r="A88" s="6"/>
      <c r="B88" s="6" t="s">
        <v>17</v>
      </c>
      <c r="C88" s="7">
        <v>0</v>
      </c>
      <c r="D88" s="7">
        <v>0</v>
      </c>
      <c r="E88" s="8">
        <v>0</v>
      </c>
      <c r="F88" s="6" t="s">
        <v>28</v>
      </c>
    </row>
    <row r="89" spans="1:6" x14ac:dyDescent="0.35">
      <c r="A89" s="6"/>
      <c r="B89" s="6" t="s">
        <v>18</v>
      </c>
      <c r="C89" s="7">
        <v>0</v>
      </c>
      <c r="D89" s="7">
        <v>0</v>
      </c>
      <c r="E89" s="8">
        <v>0</v>
      </c>
      <c r="F89" s="6" t="s">
        <v>28</v>
      </c>
    </row>
    <row r="90" spans="1:6" x14ac:dyDescent="0.35">
      <c r="A90" s="6"/>
      <c r="B90" s="6"/>
      <c r="C90" s="7"/>
      <c r="D90" s="7"/>
      <c r="E90" s="6"/>
      <c r="F90" s="6"/>
    </row>
    <row r="91" spans="1:6" x14ac:dyDescent="0.35">
      <c r="A91" s="6" t="s">
        <v>19</v>
      </c>
      <c r="B91" s="6"/>
      <c r="C91" s="7">
        <v>0.18934000000000001</v>
      </c>
      <c r="D91" s="7">
        <v>1</v>
      </c>
      <c r="E91" s="8">
        <v>122199827</v>
      </c>
      <c r="F91" s="6" t="str">
        <f>F89</f>
        <v>CT</v>
      </c>
    </row>
    <row r="92" spans="1:6" x14ac:dyDescent="0.35">
      <c r="A92" s="6" t="s">
        <v>20</v>
      </c>
      <c r="B92" s="6"/>
      <c r="C92" s="7"/>
      <c r="D92" s="7"/>
      <c r="E92" s="8">
        <v>645397416</v>
      </c>
      <c r="F92" s="6" t="str">
        <f>F91</f>
        <v>CT</v>
      </c>
    </row>
    <row r="93" spans="1:6" x14ac:dyDescent="0.35">
      <c r="A93" s="6" t="s">
        <v>21</v>
      </c>
      <c r="B93" s="6"/>
      <c r="C93" s="7"/>
      <c r="D93" s="7"/>
      <c r="E93" s="6">
        <v>485</v>
      </c>
      <c r="F93" s="6" t="str">
        <f>F92</f>
        <v>CT</v>
      </c>
    </row>
    <row r="94" spans="1:6" x14ac:dyDescent="0.35">
      <c r="A94" s="6"/>
      <c r="B94" s="6"/>
      <c r="C94" s="7"/>
      <c r="D94" s="7"/>
      <c r="E94" s="6"/>
      <c r="F94" s="6"/>
    </row>
    <row r="95" spans="1:6" x14ac:dyDescent="0.35">
      <c r="A95" s="6" t="s">
        <v>29</v>
      </c>
      <c r="B95" s="6" t="s">
        <v>11</v>
      </c>
      <c r="C95" s="7">
        <v>7.0349999999999996E-2</v>
      </c>
      <c r="D95" s="7">
        <v>0.62778999999999996</v>
      </c>
      <c r="E95" s="8">
        <v>9622593</v>
      </c>
      <c r="F95" s="6" t="s">
        <v>29</v>
      </c>
    </row>
    <row r="96" spans="1:6" x14ac:dyDescent="0.35">
      <c r="A96" s="6"/>
      <c r="B96" s="6" t="s">
        <v>12</v>
      </c>
      <c r="C96" s="7">
        <v>2.3570000000000001E-2</v>
      </c>
      <c r="D96" s="7">
        <v>0.21035999999999999</v>
      </c>
      <c r="E96" s="8">
        <v>3224361</v>
      </c>
      <c r="F96" s="6" t="s">
        <v>29</v>
      </c>
    </row>
    <row r="97" spans="1:6" x14ac:dyDescent="0.35">
      <c r="A97" s="6"/>
      <c r="B97" s="6" t="s">
        <v>13</v>
      </c>
      <c r="C97" s="7">
        <v>1.234E-2</v>
      </c>
      <c r="D97" s="7">
        <v>0.11014</v>
      </c>
      <c r="E97" s="8">
        <v>1688180</v>
      </c>
      <c r="F97" s="6" t="s">
        <v>29</v>
      </c>
    </row>
    <row r="98" spans="1:6" x14ac:dyDescent="0.35">
      <c r="A98" s="6"/>
      <c r="B98" s="6" t="s">
        <v>18</v>
      </c>
      <c r="C98" s="7">
        <v>3.3800000000000002E-3</v>
      </c>
      <c r="D98" s="7">
        <v>3.0179999999999998E-2</v>
      </c>
      <c r="E98" s="8">
        <v>462569</v>
      </c>
      <c r="F98" s="6" t="s">
        <v>29</v>
      </c>
    </row>
    <row r="99" spans="1:6" x14ac:dyDescent="0.35">
      <c r="A99" s="6"/>
      <c r="B99" s="6" t="s">
        <v>14</v>
      </c>
      <c r="C99" s="7">
        <v>1.14E-3</v>
      </c>
      <c r="D99" s="7">
        <v>1.014E-2</v>
      </c>
      <c r="E99" s="8">
        <v>155449</v>
      </c>
      <c r="F99" s="6" t="s">
        <v>29</v>
      </c>
    </row>
    <row r="100" spans="1:6" x14ac:dyDescent="0.35">
      <c r="A100" s="6"/>
      <c r="B100" s="6" t="s">
        <v>15</v>
      </c>
      <c r="C100" s="7">
        <v>1.0300000000000001E-3</v>
      </c>
      <c r="D100" s="7">
        <v>9.2300000000000004E-3</v>
      </c>
      <c r="E100" s="8">
        <v>141461</v>
      </c>
      <c r="F100" s="6" t="s">
        <v>29</v>
      </c>
    </row>
    <row r="101" spans="1:6" x14ac:dyDescent="0.35">
      <c r="A101" s="6"/>
      <c r="B101" s="6" t="s">
        <v>17</v>
      </c>
      <c r="C101" s="7">
        <v>2.4000000000000001E-4</v>
      </c>
      <c r="D101" s="7">
        <v>2.16E-3</v>
      </c>
      <c r="E101" s="8">
        <v>33077</v>
      </c>
      <c r="F101" s="6" t="s">
        <v>29</v>
      </c>
    </row>
    <row r="102" spans="1:6" x14ac:dyDescent="0.35">
      <c r="A102" s="6"/>
      <c r="B102" s="6" t="s">
        <v>16</v>
      </c>
      <c r="C102" s="7">
        <v>0</v>
      </c>
      <c r="D102" s="7">
        <v>0</v>
      </c>
      <c r="E102" s="8">
        <v>0</v>
      </c>
      <c r="F102" s="6" t="s">
        <v>29</v>
      </c>
    </row>
    <row r="103" spans="1:6" x14ac:dyDescent="0.35">
      <c r="A103" s="6"/>
      <c r="B103" s="6"/>
      <c r="C103" s="7"/>
      <c r="D103" s="7"/>
      <c r="E103" s="6"/>
      <c r="F103" s="6"/>
    </row>
    <row r="104" spans="1:6" x14ac:dyDescent="0.35">
      <c r="A104" s="6" t="s">
        <v>19</v>
      </c>
      <c r="B104" s="6"/>
      <c r="C104" s="7">
        <v>0.11206000000000001</v>
      </c>
      <c r="D104" s="7">
        <v>1</v>
      </c>
      <c r="E104" s="8">
        <v>15327690</v>
      </c>
      <c r="F104" s="6" t="str">
        <f>F102</f>
        <v>DC</v>
      </c>
    </row>
    <row r="105" spans="1:6" x14ac:dyDescent="0.35">
      <c r="A105" s="6" t="s">
        <v>20</v>
      </c>
      <c r="B105" s="6"/>
      <c r="C105" s="7"/>
      <c r="D105" s="7"/>
      <c r="E105" s="8">
        <v>136776167</v>
      </c>
      <c r="F105" s="6" t="str">
        <f>F104</f>
        <v>DC</v>
      </c>
    </row>
    <row r="106" spans="1:6" x14ac:dyDescent="0.35">
      <c r="A106" s="6" t="s">
        <v>21</v>
      </c>
      <c r="B106" s="6"/>
      <c r="C106" s="7"/>
      <c r="D106" s="7"/>
      <c r="E106" s="6">
        <v>364</v>
      </c>
      <c r="F106" s="6" t="str">
        <f>F105</f>
        <v>DC</v>
      </c>
    </row>
    <row r="107" spans="1:6" x14ac:dyDescent="0.35">
      <c r="A107" s="6"/>
      <c r="B107" s="6"/>
      <c r="C107" s="7"/>
      <c r="D107" s="7"/>
      <c r="E107" s="6"/>
      <c r="F107" s="6"/>
    </row>
    <row r="108" spans="1:6" x14ac:dyDescent="0.35">
      <c r="A108" s="6" t="s">
        <v>30</v>
      </c>
      <c r="B108" s="6" t="s">
        <v>11</v>
      </c>
      <c r="C108" s="7">
        <v>4.87E-2</v>
      </c>
      <c r="D108" s="7">
        <v>0.58284999999999998</v>
      </c>
      <c r="E108" s="8">
        <v>3404101</v>
      </c>
      <c r="F108" s="6" t="s">
        <v>30</v>
      </c>
    </row>
    <row r="109" spans="1:6" x14ac:dyDescent="0.35">
      <c r="A109" s="6"/>
      <c r="B109" s="6" t="s">
        <v>13</v>
      </c>
      <c r="C109" s="7">
        <v>1.9529999999999999E-2</v>
      </c>
      <c r="D109" s="7">
        <v>0.23372999999999999</v>
      </c>
      <c r="E109" s="8">
        <v>1365082</v>
      </c>
      <c r="F109" s="6" t="s">
        <v>30</v>
      </c>
    </row>
    <row r="110" spans="1:6" x14ac:dyDescent="0.35">
      <c r="A110" s="6"/>
      <c r="B110" s="6" t="s">
        <v>12</v>
      </c>
      <c r="C110" s="7">
        <v>1.5049999999999999E-2</v>
      </c>
      <c r="D110" s="7">
        <v>0.18013000000000001</v>
      </c>
      <c r="E110" s="8">
        <v>1052022</v>
      </c>
      <c r="F110" s="6" t="s">
        <v>30</v>
      </c>
    </row>
    <row r="111" spans="1:6" x14ac:dyDescent="0.35">
      <c r="A111" s="6"/>
      <c r="B111" s="6" t="s">
        <v>15</v>
      </c>
      <c r="C111" s="7">
        <v>2.7E-4</v>
      </c>
      <c r="D111" s="7">
        <v>3.29E-3</v>
      </c>
      <c r="E111" s="8">
        <v>19186</v>
      </c>
      <c r="F111" s="6" t="s">
        <v>30</v>
      </c>
    </row>
    <row r="112" spans="1:6" x14ac:dyDescent="0.35">
      <c r="A112" s="6"/>
      <c r="B112" s="6" t="s">
        <v>14</v>
      </c>
      <c r="C112" s="7">
        <v>0</v>
      </c>
      <c r="D112" s="7">
        <v>0</v>
      </c>
      <c r="E112" s="8">
        <v>0</v>
      </c>
      <c r="F112" s="6" t="s">
        <v>30</v>
      </c>
    </row>
    <row r="113" spans="1:6" x14ac:dyDescent="0.35">
      <c r="A113" s="6"/>
      <c r="B113" s="6" t="s">
        <v>17</v>
      </c>
      <c r="C113" s="7">
        <v>0</v>
      </c>
      <c r="D113" s="7">
        <v>0</v>
      </c>
      <c r="E113" s="8">
        <v>0</v>
      </c>
      <c r="F113" s="6" t="s">
        <v>30</v>
      </c>
    </row>
    <row r="114" spans="1:6" x14ac:dyDescent="0.35">
      <c r="A114" s="6"/>
      <c r="B114" s="6" t="s">
        <v>16</v>
      </c>
      <c r="C114" s="7">
        <v>0</v>
      </c>
      <c r="D114" s="7">
        <v>0</v>
      </c>
      <c r="E114" s="8">
        <v>0</v>
      </c>
      <c r="F114" s="6" t="s">
        <v>30</v>
      </c>
    </row>
    <row r="115" spans="1:6" x14ac:dyDescent="0.35">
      <c r="A115" s="6"/>
      <c r="B115" s="6" t="s">
        <v>18</v>
      </c>
      <c r="C115" s="7">
        <v>0</v>
      </c>
      <c r="D115" s="7">
        <v>0</v>
      </c>
      <c r="E115" s="8">
        <v>0</v>
      </c>
      <c r="F115" s="6" t="s">
        <v>30</v>
      </c>
    </row>
    <row r="116" spans="1:6" x14ac:dyDescent="0.35">
      <c r="A116" s="6"/>
      <c r="B116" s="6"/>
      <c r="C116" s="7"/>
      <c r="D116" s="7"/>
      <c r="E116" s="6"/>
      <c r="F116" s="6"/>
    </row>
    <row r="117" spans="1:6" x14ac:dyDescent="0.35">
      <c r="A117" s="6" t="s">
        <v>19</v>
      </c>
      <c r="B117" s="6"/>
      <c r="C117" s="7">
        <v>8.3549999999999999E-2</v>
      </c>
      <c r="D117" s="7">
        <v>1</v>
      </c>
      <c r="E117" s="8">
        <v>5840391</v>
      </c>
      <c r="F117" s="6" t="str">
        <f>F115</f>
        <v>DE</v>
      </c>
    </row>
    <row r="118" spans="1:6" x14ac:dyDescent="0.35">
      <c r="A118" s="6" t="s">
        <v>20</v>
      </c>
      <c r="B118" s="6"/>
      <c r="C118" s="7"/>
      <c r="D118" s="7"/>
      <c r="E118" s="8">
        <v>69900350</v>
      </c>
      <c r="F118" s="6" t="str">
        <f>F117</f>
        <v>DE</v>
      </c>
    </row>
    <row r="119" spans="1:6" x14ac:dyDescent="0.35">
      <c r="A119" s="6" t="s">
        <v>21</v>
      </c>
      <c r="B119" s="6"/>
      <c r="C119" s="7"/>
      <c r="D119" s="7"/>
      <c r="E119" s="6">
        <v>359</v>
      </c>
      <c r="F119" s="6" t="str">
        <f>F118</f>
        <v>DE</v>
      </c>
    </row>
    <row r="120" spans="1:6" x14ac:dyDescent="0.35">
      <c r="A120" s="6"/>
      <c r="B120" s="6"/>
      <c r="C120" s="7"/>
      <c r="D120" s="7"/>
      <c r="E120" s="6"/>
      <c r="F120" s="6"/>
    </row>
    <row r="121" spans="1:6" x14ac:dyDescent="0.35">
      <c r="A121" s="6" t="s">
        <v>31</v>
      </c>
      <c r="B121" s="6" t="s">
        <v>13</v>
      </c>
      <c r="C121" s="7">
        <v>6.0580000000000002E-2</v>
      </c>
      <c r="D121" s="7">
        <v>0.43080000000000002</v>
      </c>
      <c r="E121" s="8">
        <v>22627421</v>
      </c>
      <c r="F121" s="6" t="s">
        <v>31</v>
      </c>
    </row>
    <row r="122" spans="1:6" x14ac:dyDescent="0.35">
      <c r="A122" s="6"/>
      <c r="B122" s="6" t="s">
        <v>11</v>
      </c>
      <c r="C122" s="7">
        <v>2.7310000000000001E-2</v>
      </c>
      <c r="D122" s="7">
        <v>0.19422</v>
      </c>
      <c r="E122" s="8">
        <v>10201363</v>
      </c>
      <c r="F122" s="6" t="s">
        <v>31</v>
      </c>
    </row>
    <row r="123" spans="1:6" x14ac:dyDescent="0.35">
      <c r="A123" s="6"/>
      <c r="B123" s="6" t="s">
        <v>12</v>
      </c>
      <c r="C123" s="7">
        <v>2.555E-2</v>
      </c>
      <c r="D123" s="7">
        <v>0.18167</v>
      </c>
      <c r="E123" s="8">
        <v>9542099</v>
      </c>
      <c r="F123" s="6" t="s">
        <v>31</v>
      </c>
    </row>
    <row r="124" spans="1:6" x14ac:dyDescent="0.35">
      <c r="A124" s="6"/>
      <c r="B124" s="6" t="s">
        <v>16</v>
      </c>
      <c r="C124" s="7">
        <v>1.388E-2</v>
      </c>
      <c r="D124" s="7">
        <v>9.8699999999999996E-2</v>
      </c>
      <c r="E124" s="8">
        <v>5183997</v>
      </c>
      <c r="F124" s="6" t="s">
        <v>31</v>
      </c>
    </row>
    <row r="125" spans="1:6" x14ac:dyDescent="0.35">
      <c r="A125" s="6"/>
      <c r="B125" s="6" t="s">
        <v>14</v>
      </c>
      <c r="C125" s="7">
        <v>9.5099999999999994E-3</v>
      </c>
      <c r="D125" s="7">
        <v>6.7610000000000003E-2</v>
      </c>
      <c r="E125" s="8">
        <v>3551285</v>
      </c>
      <c r="F125" s="6" t="s">
        <v>31</v>
      </c>
    </row>
    <row r="126" spans="1:6" x14ac:dyDescent="0.35">
      <c r="A126" s="6"/>
      <c r="B126" s="6" t="s">
        <v>17</v>
      </c>
      <c r="C126" s="7">
        <v>2.0699999999999998E-3</v>
      </c>
      <c r="D126" s="7">
        <v>1.473E-2</v>
      </c>
      <c r="E126" s="8">
        <v>773539</v>
      </c>
      <c r="F126" s="6" t="s">
        <v>31</v>
      </c>
    </row>
    <row r="127" spans="1:6" x14ac:dyDescent="0.35">
      <c r="A127" s="6"/>
      <c r="B127" s="6" t="s">
        <v>18</v>
      </c>
      <c r="C127" s="7">
        <v>1.73E-3</v>
      </c>
      <c r="D127" s="7">
        <v>1.227E-2</v>
      </c>
      <c r="E127" s="8">
        <v>644325</v>
      </c>
      <c r="F127" s="6" t="s">
        <v>31</v>
      </c>
    </row>
    <row r="128" spans="1:6" x14ac:dyDescent="0.35">
      <c r="A128" s="6"/>
      <c r="B128" s="6" t="s">
        <v>15</v>
      </c>
      <c r="C128" s="7">
        <v>0</v>
      </c>
      <c r="D128" s="7">
        <v>0</v>
      </c>
      <c r="E128" s="8">
        <v>0</v>
      </c>
      <c r="F128" s="6" t="s">
        <v>31</v>
      </c>
    </row>
    <row r="129" spans="1:6" x14ac:dyDescent="0.35">
      <c r="A129" s="6"/>
      <c r="B129" s="6"/>
      <c r="C129" s="7"/>
      <c r="D129" s="7"/>
      <c r="E129" s="6"/>
      <c r="F129" s="6"/>
    </row>
    <row r="130" spans="1:6" x14ac:dyDescent="0.35">
      <c r="A130" s="6" t="s">
        <v>19</v>
      </c>
      <c r="B130" s="6"/>
      <c r="C130" s="7">
        <v>0.14063000000000001</v>
      </c>
      <c r="D130" s="7">
        <v>1</v>
      </c>
      <c r="E130" s="8">
        <v>52524029</v>
      </c>
      <c r="F130" s="6" t="str">
        <f>F128</f>
        <v>FL</v>
      </c>
    </row>
    <row r="131" spans="1:6" x14ac:dyDescent="0.35">
      <c r="A131" s="6" t="s">
        <v>20</v>
      </c>
      <c r="B131" s="6"/>
      <c r="C131" s="7"/>
      <c r="D131" s="7"/>
      <c r="E131" s="8">
        <v>373498670</v>
      </c>
      <c r="F131" s="6" t="str">
        <f>F130</f>
        <v>FL</v>
      </c>
    </row>
    <row r="132" spans="1:6" x14ac:dyDescent="0.35">
      <c r="A132" s="6" t="s">
        <v>21</v>
      </c>
      <c r="B132" s="6"/>
      <c r="C132" s="7"/>
      <c r="D132" s="7"/>
      <c r="E132" s="6">
        <v>468</v>
      </c>
      <c r="F132" s="6" t="str">
        <f>F131</f>
        <v>FL</v>
      </c>
    </row>
    <row r="133" spans="1:6" x14ac:dyDescent="0.35">
      <c r="A133" s="6"/>
      <c r="B133" s="6"/>
      <c r="C133" s="7"/>
      <c r="D133" s="7"/>
      <c r="E133" s="6"/>
      <c r="F133" s="6"/>
    </row>
    <row r="134" spans="1:6" x14ac:dyDescent="0.35">
      <c r="A134" s="6" t="s">
        <v>32</v>
      </c>
      <c r="B134" s="6" t="s">
        <v>11</v>
      </c>
      <c r="C134" s="7">
        <v>2.7289999999999998E-2</v>
      </c>
      <c r="D134" s="7">
        <v>0.71782000000000001</v>
      </c>
      <c r="E134" s="8">
        <v>8839745</v>
      </c>
      <c r="F134" s="6" t="s">
        <v>32</v>
      </c>
    </row>
    <row r="135" spans="1:6" x14ac:dyDescent="0.35">
      <c r="A135" s="6"/>
      <c r="B135" s="6" t="s">
        <v>14</v>
      </c>
      <c r="C135" s="7">
        <v>4.1200000000000004E-3</v>
      </c>
      <c r="D135" s="7">
        <v>0.10847</v>
      </c>
      <c r="E135" s="8">
        <v>1335733</v>
      </c>
      <c r="F135" s="6" t="s">
        <v>32</v>
      </c>
    </row>
    <row r="136" spans="1:6" x14ac:dyDescent="0.35">
      <c r="A136" s="6"/>
      <c r="B136" s="6" t="s">
        <v>13</v>
      </c>
      <c r="C136" s="7">
        <v>3.3300000000000001E-3</v>
      </c>
      <c r="D136" s="7">
        <v>8.7650000000000006E-2</v>
      </c>
      <c r="E136" s="8">
        <v>1079427</v>
      </c>
      <c r="F136" s="6" t="s">
        <v>32</v>
      </c>
    </row>
    <row r="137" spans="1:6" x14ac:dyDescent="0.35">
      <c r="A137" s="6"/>
      <c r="B137" s="6" t="s">
        <v>12</v>
      </c>
      <c r="C137" s="7">
        <v>2.8300000000000001E-3</v>
      </c>
      <c r="D137" s="7">
        <v>7.4440000000000006E-2</v>
      </c>
      <c r="E137" s="8">
        <v>916760</v>
      </c>
      <c r="F137" s="6" t="s">
        <v>32</v>
      </c>
    </row>
    <row r="138" spans="1:6" x14ac:dyDescent="0.35">
      <c r="A138" s="6"/>
      <c r="B138" s="6" t="s">
        <v>18</v>
      </c>
      <c r="C138" s="7">
        <v>4.4000000000000002E-4</v>
      </c>
      <c r="D138" s="7">
        <v>1.162E-2</v>
      </c>
      <c r="E138" s="8">
        <v>143042</v>
      </c>
      <c r="F138" s="6" t="s">
        <v>32</v>
      </c>
    </row>
    <row r="139" spans="1:6" x14ac:dyDescent="0.35">
      <c r="A139" s="6"/>
      <c r="B139" s="6" t="s">
        <v>15</v>
      </c>
      <c r="C139" s="7">
        <v>0</v>
      </c>
      <c r="D139" s="7">
        <v>0</v>
      </c>
      <c r="E139" s="8">
        <v>0</v>
      </c>
      <c r="F139" s="6" t="s">
        <v>32</v>
      </c>
    </row>
    <row r="140" spans="1:6" x14ac:dyDescent="0.35">
      <c r="A140" s="6"/>
      <c r="B140" s="6" t="s">
        <v>17</v>
      </c>
      <c r="C140" s="7">
        <v>0</v>
      </c>
      <c r="D140" s="7">
        <v>0</v>
      </c>
      <c r="E140" s="8">
        <v>0</v>
      </c>
      <c r="F140" s="6" t="s">
        <v>32</v>
      </c>
    </row>
    <row r="141" spans="1:6" x14ac:dyDescent="0.35">
      <c r="A141" s="6"/>
      <c r="B141" s="6" t="s">
        <v>16</v>
      </c>
      <c r="C141" s="7">
        <v>0</v>
      </c>
      <c r="D141" s="7">
        <v>0</v>
      </c>
      <c r="E141" s="8">
        <v>0</v>
      </c>
      <c r="F141" s="6" t="s">
        <v>32</v>
      </c>
    </row>
    <row r="142" spans="1:6" x14ac:dyDescent="0.35">
      <c r="A142" s="6"/>
      <c r="B142" s="6"/>
      <c r="C142" s="7"/>
      <c r="D142" s="7"/>
      <c r="E142" s="6"/>
      <c r="F142" s="6"/>
    </row>
    <row r="143" spans="1:6" x14ac:dyDescent="0.35">
      <c r="A143" s="6" t="s">
        <v>19</v>
      </c>
      <c r="B143" s="6"/>
      <c r="C143" s="7">
        <v>3.8019999999999998E-2</v>
      </c>
      <c r="D143" s="7">
        <v>1</v>
      </c>
      <c r="E143" s="8">
        <v>12314707</v>
      </c>
      <c r="F143" s="6" t="str">
        <f>F141</f>
        <v>GA</v>
      </c>
    </row>
    <row r="144" spans="1:6" x14ac:dyDescent="0.35">
      <c r="A144" s="6" t="s">
        <v>20</v>
      </c>
      <c r="B144" s="6"/>
      <c r="C144" s="7"/>
      <c r="D144" s="7"/>
      <c r="E144" s="8">
        <v>323931365</v>
      </c>
      <c r="F144" s="6" t="str">
        <f>F143</f>
        <v>GA</v>
      </c>
    </row>
    <row r="145" spans="1:6" x14ac:dyDescent="0.35">
      <c r="A145" s="6" t="s">
        <v>21</v>
      </c>
      <c r="B145" s="6"/>
      <c r="C145" s="7"/>
      <c r="D145" s="7"/>
      <c r="E145" s="6">
        <v>520</v>
      </c>
      <c r="F145" s="6" t="str">
        <f>F144</f>
        <v>GA</v>
      </c>
    </row>
    <row r="146" spans="1:6" x14ac:dyDescent="0.35">
      <c r="A146" s="6"/>
      <c r="B146" s="6"/>
      <c r="C146" s="7"/>
      <c r="D146" s="7"/>
      <c r="E146" s="6"/>
      <c r="F146" s="6"/>
    </row>
    <row r="147" spans="1:6" x14ac:dyDescent="0.35">
      <c r="A147" s="6" t="s">
        <v>33</v>
      </c>
      <c r="B147" s="6" t="s">
        <v>12</v>
      </c>
      <c r="C147" s="7">
        <v>1.9769999999999999E-2</v>
      </c>
      <c r="D147" s="7">
        <v>0.67410000000000003</v>
      </c>
      <c r="E147" s="8">
        <v>3407340</v>
      </c>
      <c r="F147" s="6" t="s">
        <v>33</v>
      </c>
    </row>
    <row r="148" spans="1:6" x14ac:dyDescent="0.35">
      <c r="A148" s="6"/>
      <c r="B148" s="6" t="s">
        <v>13</v>
      </c>
      <c r="C148" s="7">
        <v>2.7100000000000002E-3</v>
      </c>
      <c r="D148" s="7">
        <v>9.2299999999999993E-2</v>
      </c>
      <c r="E148" s="8">
        <v>466526</v>
      </c>
      <c r="F148" s="6" t="s">
        <v>33</v>
      </c>
    </row>
    <row r="149" spans="1:6" x14ac:dyDescent="0.35">
      <c r="A149" s="6"/>
      <c r="B149" s="6" t="s">
        <v>11</v>
      </c>
      <c r="C149" s="7">
        <v>2.65E-3</v>
      </c>
      <c r="D149" s="7">
        <v>9.0310000000000001E-2</v>
      </c>
      <c r="E149" s="8">
        <v>456479</v>
      </c>
      <c r="F149" s="6" t="s">
        <v>33</v>
      </c>
    </row>
    <row r="150" spans="1:6" x14ac:dyDescent="0.35">
      <c r="A150" s="6"/>
      <c r="B150" s="6" t="s">
        <v>17</v>
      </c>
      <c r="C150" s="7">
        <v>2.63E-3</v>
      </c>
      <c r="D150" s="7">
        <v>8.9819999999999997E-2</v>
      </c>
      <c r="E150" s="8">
        <v>453991</v>
      </c>
      <c r="F150" s="6" t="s">
        <v>33</v>
      </c>
    </row>
    <row r="151" spans="1:6" x14ac:dyDescent="0.35">
      <c r="A151" s="6"/>
      <c r="B151" s="6" t="s">
        <v>16</v>
      </c>
      <c r="C151" s="7">
        <v>1.5E-3</v>
      </c>
      <c r="D151" s="7">
        <v>5.1180000000000003E-2</v>
      </c>
      <c r="E151" s="8">
        <v>258708</v>
      </c>
      <c r="F151" s="6" t="s">
        <v>33</v>
      </c>
    </row>
    <row r="152" spans="1:6" x14ac:dyDescent="0.35">
      <c r="A152" s="6"/>
      <c r="B152" s="6" t="s">
        <v>15</v>
      </c>
      <c r="C152" s="7">
        <v>6.9999999999999994E-5</v>
      </c>
      <c r="D152" s="7">
        <v>2.3E-3</v>
      </c>
      <c r="E152" s="8">
        <v>11610</v>
      </c>
      <c r="F152" s="6" t="s">
        <v>33</v>
      </c>
    </row>
    <row r="153" spans="1:6" x14ac:dyDescent="0.35">
      <c r="A153" s="6"/>
      <c r="B153" s="6" t="s">
        <v>14</v>
      </c>
      <c r="C153" s="7">
        <v>0</v>
      </c>
      <c r="D153" s="7">
        <v>0</v>
      </c>
      <c r="E153" s="8">
        <v>0</v>
      </c>
      <c r="F153" s="6" t="s">
        <v>33</v>
      </c>
    </row>
    <row r="154" spans="1:6" x14ac:dyDescent="0.35">
      <c r="A154" s="6"/>
      <c r="B154" s="6" t="s">
        <v>18</v>
      </c>
      <c r="C154" s="7">
        <v>0</v>
      </c>
      <c r="D154" s="7">
        <v>0</v>
      </c>
      <c r="E154" s="8">
        <v>0</v>
      </c>
      <c r="F154" s="6" t="s">
        <v>33</v>
      </c>
    </row>
    <row r="155" spans="1:6" x14ac:dyDescent="0.35">
      <c r="A155" s="6"/>
      <c r="B155" s="6"/>
      <c r="C155" s="7"/>
      <c r="D155" s="7"/>
      <c r="E155" s="6"/>
      <c r="F155" s="6"/>
    </row>
    <row r="156" spans="1:6" x14ac:dyDescent="0.35">
      <c r="A156" s="6" t="s">
        <v>19</v>
      </c>
      <c r="B156" s="6"/>
      <c r="C156" s="7">
        <v>2.9319999999999999E-2</v>
      </c>
      <c r="D156" s="7">
        <v>1</v>
      </c>
      <c r="E156" s="8">
        <v>5054654</v>
      </c>
      <c r="F156" s="6" t="str">
        <f>F154</f>
        <v>HI</v>
      </c>
    </row>
    <row r="157" spans="1:6" x14ac:dyDescent="0.35">
      <c r="A157" s="6" t="s">
        <v>20</v>
      </c>
      <c r="B157" s="6"/>
      <c r="C157" s="7"/>
      <c r="D157" s="7"/>
      <c r="E157" s="8">
        <v>172391412</v>
      </c>
      <c r="F157" s="6" t="str">
        <f>F156</f>
        <v>HI</v>
      </c>
    </row>
    <row r="158" spans="1:6" x14ac:dyDescent="0.35">
      <c r="A158" s="6" t="s">
        <v>21</v>
      </c>
      <c r="B158" s="6"/>
      <c r="C158" s="7"/>
      <c r="D158" s="7"/>
      <c r="E158" s="6">
        <v>364</v>
      </c>
      <c r="F158" s="6" t="str">
        <f>F157</f>
        <v>HI</v>
      </c>
    </row>
    <row r="159" spans="1:6" x14ac:dyDescent="0.35">
      <c r="A159" s="6"/>
      <c r="B159" s="6"/>
      <c r="C159" s="7"/>
      <c r="D159" s="7"/>
      <c r="E159" s="6"/>
      <c r="F159" s="6"/>
    </row>
    <row r="160" spans="1:6" x14ac:dyDescent="0.35">
      <c r="A160" s="6" t="s">
        <v>34</v>
      </c>
      <c r="B160" s="6" t="s">
        <v>11</v>
      </c>
      <c r="C160" s="7">
        <v>6.6430000000000003E-2</v>
      </c>
      <c r="D160" s="7">
        <v>0.70826999999999996</v>
      </c>
      <c r="E160" s="8">
        <v>25689314</v>
      </c>
      <c r="F160" s="6" t="s">
        <v>34</v>
      </c>
    </row>
    <row r="161" spans="1:6" x14ac:dyDescent="0.35">
      <c r="A161" s="6"/>
      <c r="B161" s="6" t="s">
        <v>13</v>
      </c>
      <c r="C161" s="7">
        <v>7.3800000000000003E-3</v>
      </c>
      <c r="D161" s="7">
        <v>7.868E-2</v>
      </c>
      <c r="E161" s="8">
        <v>2853657</v>
      </c>
      <c r="F161" s="6" t="s">
        <v>34</v>
      </c>
    </row>
    <row r="162" spans="1:6" x14ac:dyDescent="0.35">
      <c r="A162" s="6"/>
      <c r="B162" s="6" t="s">
        <v>15</v>
      </c>
      <c r="C162" s="7">
        <v>6.3099999999999996E-3</v>
      </c>
      <c r="D162" s="7">
        <v>6.7269999999999996E-2</v>
      </c>
      <c r="E162" s="8">
        <v>2439902</v>
      </c>
      <c r="F162" s="6" t="s">
        <v>34</v>
      </c>
    </row>
    <row r="163" spans="1:6" x14ac:dyDescent="0.35">
      <c r="A163" s="6"/>
      <c r="B163" s="6" t="s">
        <v>14</v>
      </c>
      <c r="C163" s="7">
        <v>4.81E-3</v>
      </c>
      <c r="D163" s="7">
        <v>5.1330000000000001E-2</v>
      </c>
      <c r="E163" s="8">
        <v>1861613</v>
      </c>
      <c r="F163" s="6" t="s">
        <v>34</v>
      </c>
    </row>
    <row r="164" spans="1:6" x14ac:dyDescent="0.35">
      <c r="A164" s="6"/>
      <c r="B164" s="6" t="s">
        <v>12</v>
      </c>
      <c r="C164" s="7">
        <v>4.5100000000000001E-3</v>
      </c>
      <c r="D164" s="7">
        <v>4.8120000000000003E-2</v>
      </c>
      <c r="E164" s="8">
        <v>1745355</v>
      </c>
      <c r="F164" s="6" t="s">
        <v>34</v>
      </c>
    </row>
    <row r="165" spans="1:6" x14ac:dyDescent="0.35">
      <c r="A165" s="6"/>
      <c r="B165" s="6" t="s">
        <v>18</v>
      </c>
      <c r="C165" s="7">
        <v>2.2000000000000001E-3</v>
      </c>
      <c r="D165" s="7">
        <v>2.341E-2</v>
      </c>
      <c r="E165" s="8">
        <v>849234</v>
      </c>
      <c r="F165" s="6" t="s">
        <v>34</v>
      </c>
    </row>
    <row r="166" spans="1:6" x14ac:dyDescent="0.35">
      <c r="A166" s="6"/>
      <c r="B166" s="6" t="s">
        <v>16</v>
      </c>
      <c r="C166" s="7">
        <v>2.15E-3</v>
      </c>
      <c r="D166" s="7">
        <v>2.2919999999999999E-2</v>
      </c>
      <c r="E166" s="8">
        <v>831445</v>
      </c>
      <c r="F166" s="6" t="s">
        <v>34</v>
      </c>
    </row>
    <row r="167" spans="1:6" x14ac:dyDescent="0.35">
      <c r="A167" s="6"/>
      <c r="B167" s="6" t="s">
        <v>17</v>
      </c>
      <c r="C167" s="7">
        <v>0</v>
      </c>
      <c r="D167" s="7">
        <v>0</v>
      </c>
      <c r="E167" s="8">
        <v>0</v>
      </c>
      <c r="F167" s="6" t="s">
        <v>34</v>
      </c>
    </row>
    <row r="168" spans="1:6" x14ac:dyDescent="0.35">
      <c r="A168" s="6"/>
      <c r="B168" s="6"/>
      <c r="C168" s="7"/>
      <c r="D168" s="7"/>
      <c r="E168" s="6"/>
      <c r="F168" s="6"/>
    </row>
    <row r="169" spans="1:6" x14ac:dyDescent="0.35">
      <c r="A169" s="6" t="s">
        <v>19</v>
      </c>
      <c r="B169" s="6"/>
      <c r="C169" s="7">
        <v>9.3799999999999994E-2</v>
      </c>
      <c r="D169" s="7">
        <v>1</v>
      </c>
      <c r="E169" s="8">
        <v>36270520</v>
      </c>
      <c r="F169" s="6" t="str">
        <f>F167</f>
        <v>IA</v>
      </c>
    </row>
    <row r="170" spans="1:6" x14ac:dyDescent="0.35">
      <c r="A170" s="6" t="s">
        <v>20</v>
      </c>
      <c r="B170" s="6"/>
      <c r="C170" s="7"/>
      <c r="D170" s="7"/>
      <c r="E170" s="8">
        <v>386688889</v>
      </c>
      <c r="F170" s="6" t="str">
        <f>F169</f>
        <v>IA</v>
      </c>
    </row>
    <row r="171" spans="1:6" x14ac:dyDescent="0.35">
      <c r="A171" s="6" t="s">
        <v>21</v>
      </c>
      <c r="B171" s="6"/>
      <c r="C171" s="7"/>
      <c r="D171" s="7"/>
      <c r="E171" s="6">
        <v>415</v>
      </c>
      <c r="F171" s="6" t="str">
        <f>F170</f>
        <v>IA</v>
      </c>
    </row>
    <row r="172" spans="1:6" x14ac:dyDescent="0.35">
      <c r="A172" s="6"/>
      <c r="B172" s="6"/>
      <c r="C172" s="7"/>
      <c r="D172" s="7"/>
      <c r="E172" s="6"/>
      <c r="F172" s="6"/>
    </row>
    <row r="173" spans="1:6" x14ac:dyDescent="0.35">
      <c r="A173" s="6" t="s">
        <v>35</v>
      </c>
      <c r="B173" s="6" t="s">
        <v>11</v>
      </c>
      <c r="C173" s="7">
        <v>9.8729999999999998E-2</v>
      </c>
      <c r="D173" s="7">
        <v>0.78227000000000002</v>
      </c>
      <c r="E173" s="8">
        <v>9172873</v>
      </c>
      <c r="F173" s="6" t="s">
        <v>35</v>
      </c>
    </row>
    <row r="174" spans="1:6" x14ac:dyDescent="0.35">
      <c r="A174" s="6"/>
      <c r="B174" s="6" t="s">
        <v>13</v>
      </c>
      <c r="C174" s="7">
        <v>1.636E-2</v>
      </c>
      <c r="D174" s="7">
        <v>0.12964000000000001</v>
      </c>
      <c r="E174" s="8">
        <v>1520156</v>
      </c>
      <c r="F174" s="6" t="s">
        <v>35</v>
      </c>
    </row>
    <row r="175" spans="1:6" x14ac:dyDescent="0.35">
      <c r="A175" s="6"/>
      <c r="B175" s="6" t="s">
        <v>12</v>
      </c>
      <c r="C175" s="7">
        <v>1.098E-2</v>
      </c>
      <c r="D175" s="7">
        <v>8.7040000000000006E-2</v>
      </c>
      <c r="E175" s="8">
        <v>1020601</v>
      </c>
      <c r="F175" s="6" t="s">
        <v>35</v>
      </c>
    </row>
    <row r="176" spans="1:6" x14ac:dyDescent="0.35">
      <c r="A176" s="6"/>
      <c r="B176" s="6" t="s">
        <v>15</v>
      </c>
      <c r="C176" s="7">
        <v>1.2999999999999999E-4</v>
      </c>
      <c r="D176" s="7">
        <v>1.06E-3</v>
      </c>
      <c r="E176" s="8">
        <v>12385</v>
      </c>
      <c r="F176" s="6" t="s">
        <v>35</v>
      </c>
    </row>
    <row r="177" spans="1:6" x14ac:dyDescent="0.35">
      <c r="A177" s="6"/>
      <c r="B177" s="6" t="s">
        <v>14</v>
      </c>
      <c r="C177" s="7">
        <v>0</v>
      </c>
      <c r="D177" s="7">
        <v>0</v>
      </c>
      <c r="E177" s="8">
        <v>0</v>
      </c>
      <c r="F177" s="6" t="s">
        <v>35</v>
      </c>
    </row>
    <row r="178" spans="1:6" x14ac:dyDescent="0.35">
      <c r="A178" s="6"/>
      <c r="B178" s="6" t="s">
        <v>17</v>
      </c>
      <c r="C178" s="7">
        <v>0</v>
      </c>
      <c r="D178" s="7">
        <v>0</v>
      </c>
      <c r="E178" s="8">
        <v>0</v>
      </c>
      <c r="F178" s="6" t="s">
        <v>35</v>
      </c>
    </row>
    <row r="179" spans="1:6" x14ac:dyDescent="0.35">
      <c r="A179" s="6"/>
      <c r="B179" s="6" t="s">
        <v>16</v>
      </c>
      <c r="C179" s="7">
        <v>0</v>
      </c>
      <c r="D179" s="7">
        <v>0</v>
      </c>
      <c r="E179" s="8">
        <v>0</v>
      </c>
      <c r="F179" s="6" t="s">
        <v>35</v>
      </c>
    </row>
    <row r="180" spans="1:6" x14ac:dyDescent="0.35">
      <c r="A180" s="6"/>
      <c r="B180" s="6" t="s">
        <v>18</v>
      </c>
      <c r="C180" s="7">
        <v>0</v>
      </c>
      <c r="D180" s="7">
        <v>0</v>
      </c>
      <c r="E180" s="8">
        <v>0</v>
      </c>
      <c r="F180" s="6" t="s">
        <v>35</v>
      </c>
    </row>
    <row r="181" spans="1:6" x14ac:dyDescent="0.35">
      <c r="A181" s="6"/>
      <c r="B181" s="6"/>
      <c r="C181" s="7"/>
      <c r="D181" s="7"/>
      <c r="E181" s="6"/>
      <c r="F181" s="6"/>
    </row>
    <row r="182" spans="1:6" x14ac:dyDescent="0.35">
      <c r="A182" s="6" t="s">
        <v>19</v>
      </c>
      <c r="B182" s="6"/>
      <c r="C182" s="7">
        <v>0.12620999999999999</v>
      </c>
      <c r="D182" s="7">
        <v>1</v>
      </c>
      <c r="E182" s="8">
        <v>11726015</v>
      </c>
      <c r="F182" s="6" t="str">
        <f>F180</f>
        <v>ID</v>
      </c>
    </row>
    <row r="183" spans="1:6" x14ac:dyDescent="0.35">
      <c r="A183" s="6" t="s">
        <v>20</v>
      </c>
      <c r="B183" s="6"/>
      <c r="C183" s="7"/>
      <c r="D183" s="7"/>
      <c r="E183" s="8">
        <v>92911123</v>
      </c>
      <c r="F183" s="6" t="str">
        <f>F182</f>
        <v>ID</v>
      </c>
    </row>
    <row r="184" spans="1:6" x14ac:dyDescent="0.35">
      <c r="A184" s="6" t="s">
        <v>21</v>
      </c>
      <c r="B184" s="6"/>
      <c r="C184" s="7"/>
      <c r="D184" s="7"/>
      <c r="E184" s="6">
        <v>485</v>
      </c>
      <c r="F184" s="6" t="str">
        <f>F183</f>
        <v>ID</v>
      </c>
    </row>
    <row r="185" spans="1:6" x14ac:dyDescent="0.35">
      <c r="A185" s="6"/>
      <c r="B185" s="6"/>
      <c r="C185" s="7"/>
      <c r="D185" s="7"/>
      <c r="E185" s="6"/>
      <c r="F185" s="6"/>
    </row>
    <row r="186" spans="1:6" x14ac:dyDescent="0.35">
      <c r="A186" s="6" t="s">
        <v>36</v>
      </c>
      <c r="B186" s="6" t="s">
        <v>11</v>
      </c>
      <c r="C186" s="7">
        <v>7.0690000000000003E-2</v>
      </c>
      <c r="D186" s="7">
        <v>0.70023999999999997</v>
      </c>
      <c r="E186" s="8">
        <v>122684755</v>
      </c>
      <c r="F186" s="6" t="s">
        <v>36</v>
      </c>
    </row>
    <row r="187" spans="1:6" x14ac:dyDescent="0.35">
      <c r="A187" s="6"/>
      <c r="B187" s="6" t="s">
        <v>12</v>
      </c>
      <c r="C187" s="7">
        <v>1.4200000000000001E-2</v>
      </c>
      <c r="D187" s="7">
        <v>0.14069000000000001</v>
      </c>
      <c r="E187" s="8">
        <v>24649953</v>
      </c>
      <c r="F187" s="6" t="s">
        <v>36</v>
      </c>
    </row>
    <row r="188" spans="1:6" x14ac:dyDescent="0.35">
      <c r="A188" s="6"/>
      <c r="B188" s="6" t="s">
        <v>13</v>
      </c>
      <c r="C188" s="7">
        <v>7.0200000000000002E-3</v>
      </c>
      <c r="D188" s="7">
        <v>6.9540000000000005E-2</v>
      </c>
      <c r="E188" s="8">
        <v>12183253</v>
      </c>
      <c r="F188" s="6" t="s">
        <v>36</v>
      </c>
    </row>
    <row r="189" spans="1:6" x14ac:dyDescent="0.35">
      <c r="A189" s="6"/>
      <c r="B189" s="6" t="s">
        <v>14</v>
      </c>
      <c r="C189" s="7">
        <v>5.0400000000000002E-3</v>
      </c>
      <c r="D189" s="7">
        <v>4.99E-2</v>
      </c>
      <c r="E189" s="8">
        <v>8742841</v>
      </c>
      <c r="F189" s="6" t="s">
        <v>36</v>
      </c>
    </row>
    <row r="190" spans="1:6" x14ac:dyDescent="0.35">
      <c r="A190" s="6"/>
      <c r="B190" s="6" t="s">
        <v>18</v>
      </c>
      <c r="C190" s="7">
        <v>4.0000000000000001E-3</v>
      </c>
      <c r="D190" s="7">
        <v>3.9629999999999999E-2</v>
      </c>
      <c r="E190" s="8">
        <v>6942957</v>
      </c>
      <c r="F190" s="6" t="s">
        <v>36</v>
      </c>
    </row>
    <row r="191" spans="1:6" x14ac:dyDescent="0.35">
      <c r="A191" s="6"/>
      <c r="B191" s="6" t="s">
        <v>15</v>
      </c>
      <c r="C191" s="7">
        <v>0</v>
      </c>
      <c r="D191" s="7">
        <v>0</v>
      </c>
      <c r="E191" s="8">
        <v>0</v>
      </c>
      <c r="F191" s="6" t="s">
        <v>36</v>
      </c>
    </row>
    <row r="192" spans="1:6" x14ac:dyDescent="0.35">
      <c r="A192" s="6"/>
      <c r="B192" s="6" t="s">
        <v>17</v>
      </c>
      <c r="C192" s="7">
        <v>0</v>
      </c>
      <c r="D192" s="7">
        <v>0</v>
      </c>
      <c r="E192" s="8">
        <v>0</v>
      </c>
      <c r="F192" s="6" t="s">
        <v>36</v>
      </c>
    </row>
    <row r="193" spans="1:6" x14ac:dyDescent="0.35">
      <c r="A193" s="6"/>
      <c r="B193" s="6" t="s">
        <v>16</v>
      </c>
      <c r="C193" s="7">
        <v>0</v>
      </c>
      <c r="D193" s="7">
        <v>0</v>
      </c>
      <c r="E193" s="8">
        <v>0</v>
      </c>
      <c r="F193" s="6" t="s">
        <v>36</v>
      </c>
    </row>
    <row r="194" spans="1:6" x14ac:dyDescent="0.35">
      <c r="A194" s="6"/>
      <c r="B194" s="6"/>
      <c r="C194" s="7"/>
      <c r="D194" s="7"/>
      <c r="E194" s="6"/>
      <c r="F194" s="6"/>
    </row>
    <row r="195" spans="1:6" x14ac:dyDescent="0.35">
      <c r="A195" s="6" t="s">
        <v>19</v>
      </c>
      <c r="B195" s="6"/>
      <c r="C195" s="7">
        <v>0.10095</v>
      </c>
      <c r="D195" s="7">
        <v>1</v>
      </c>
      <c r="E195" s="8">
        <v>175203759</v>
      </c>
      <c r="F195" s="6" t="str">
        <f>F193</f>
        <v>IL</v>
      </c>
    </row>
    <row r="196" spans="1:6" x14ac:dyDescent="0.35">
      <c r="A196" s="6" t="s">
        <v>20</v>
      </c>
      <c r="B196" s="6"/>
      <c r="C196" s="7"/>
      <c r="D196" s="7"/>
      <c r="E196" s="8">
        <v>1735596056</v>
      </c>
      <c r="F196" s="6" t="str">
        <f>F195</f>
        <v>IL</v>
      </c>
    </row>
    <row r="197" spans="1:6" x14ac:dyDescent="0.35">
      <c r="A197" s="6" t="s">
        <v>21</v>
      </c>
      <c r="B197" s="6"/>
      <c r="C197" s="7"/>
      <c r="D197" s="7"/>
      <c r="E197" s="6">
        <v>480</v>
      </c>
      <c r="F197" s="6" t="str">
        <f>F196</f>
        <v>IL</v>
      </c>
    </row>
    <row r="198" spans="1:6" x14ac:dyDescent="0.35">
      <c r="A198" s="6"/>
      <c r="B198" s="6"/>
      <c r="C198" s="7"/>
      <c r="D198" s="7"/>
      <c r="E198" s="6"/>
      <c r="F198" s="6"/>
    </row>
    <row r="199" spans="1:6" x14ac:dyDescent="0.35">
      <c r="A199" s="6" t="s">
        <v>37</v>
      </c>
      <c r="B199" s="6" t="s">
        <v>11</v>
      </c>
      <c r="C199" s="7">
        <v>8.1519999999999995E-2</v>
      </c>
      <c r="D199" s="7">
        <v>0.71247000000000005</v>
      </c>
      <c r="E199" s="8">
        <v>20403156</v>
      </c>
      <c r="F199" s="6" t="s">
        <v>37</v>
      </c>
    </row>
    <row r="200" spans="1:6" x14ac:dyDescent="0.35">
      <c r="A200" s="6"/>
      <c r="B200" s="6" t="s">
        <v>13</v>
      </c>
      <c r="C200" s="7">
        <v>1.6150000000000001E-2</v>
      </c>
      <c r="D200" s="7">
        <v>0.14116999999999999</v>
      </c>
      <c r="E200" s="8">
        <v>4042804</v>
      </c>
      <c r="F200" s="6" t="s">
        <v>37</v>
      </c>
    </row>
    <row r="201" spans="1:6" x14ac:dyDescent="0.35">
      <c r="A201" s="6"/>
      <c r="B201" s="6" t="s">
        <v>14</v>
      </c>
      <c r="C201" s="7">
        <v>1.051E-2</v>
      </c>
      <c r="D201" s="7">
        <v>9.1850000000000001E-2</v>
      </c>
      <c r="E201" s="8">
        <v>2630253</v>
      </c>
      <c r="F201" s="6" t="s">
        <v>37</v>
      </c>
    </row>
    <row r="202" spans="1:6" x14ac:dyDescent="0.35">
      <c r="A202" s="6"/>
      <c r="B202" s="6" t="s">
        <v>12</v>
      </c>
      <c r="C202" s="7">
        <v>5.7999999999999996E-3</v>
      </c>
      <c r="D202" s="7">
        <v>5.0709999999999998E-2</v>
      </c>
      <c r="E202" s="8">
        <v>1452152</v>
      </c>
      <c r="F202" s="6" t="s">
        <v>37</v>
      </c>
    </row>
    <row r="203" spans="1:6" x14ac:dyDescent="0.35">
      <c r="A203" s="6"/>
      <c r="B203" s="6" t="s">
        <v>18</v>
      </c>
      <c r="C203" s="7">
        <v>4.0000000000000002E-4</v>
      </c>
      <c r="D203" s="7">
        <v>3.48E-3</v>
      </c>
      <c r="E203" s="8">
        <v>99726</v>
      </c>
      <c r="F203" s="6" t="s">
        <v>37</v>
      </c>
    </row>
    <row r="204" spans="1:6" x14ac:dyDescent="0.35">
      <c r="A204" s="6"/>
      <c r="B204" s="6" t="s">
        <v>15</v>
      </c>
      <c r="C204" s="7">
        <v>4.0000000000000003E-5</v>
      </c>
      <c r="D204" s="7">
        <v>3.1E-4</v>
      </c>
      <c r="E204" s="8">
        <v>8952</v>
      </c>
      <c r="F204" s="6" t="s">
        <v>37</v>
      </c>
    </row>
    <row r="205" spans="1:6" x14ac:dyDescent="0.35">
      <c r="A205" s="6"/>
      <c r="B205" s="6" t="s">
        <v>17</v>
      </c>
      <c r="C205" s="7">
        <v>0</v>
      </c>
      <c r="D205" s="7">
        <v>0</v>
      </c>
      <c r="E205" s="8">
        <v>0</v>
      </c>
      <c r="F205" s="6" t="s">
        <v>37</v>
      </c>
    </row>
    <row r="206" spans="1:6" x14ac:dyDescent="0.35">
      <c r="A206" s="6"/>
      <c r="B206" s="6" t="s">
        <v>16</v>
      </c>
      <c r="C206" s="7">
        <v>0</v>
      </c>
      <c r="D206" s="7">
        <v>0</v>
      </c>
      <c r="E206" s="8">
        <v>0</v>
      </c>
      <c r="F206" s="6" t="s">
        <v>37</v>
      </c>
    </row>
    <row r="207" spans="1:6" x14ac:dyDescent="0.35">
      <c r="A207" s="6"/>
      <c r="B207" s="6"/>
      <c r="C207" s="7"/>
      <c r="D207" s="7"/>
      <c r="E207" s="6"/>
      <c r="F207" s="6"/>
    </row>
    <row r="208" spans="1:6" x14ac:dyDescent="0.35">
      <c r="A208" s="6" t="s">
        <v>19</v>
      </c>
      <c r="B208" s="6"/>
      <c r="C208" s="7">
        <v>0.11441</v>
      </c>
      <c r="D208" s="7">
        <v>1</v>
      </c>
      <c r="E208" s="8">
        <v>28637043</v>
      </c>
      <c r="F208" s="6" t="str">
        <f>F206</f>
        <v>IN</v>
      </c>
    </row>
    <row r="209" spans="1:6" x14ac:dyDescent="0.35">
      <c r="A209" s="6" t="s">
        <v>20</v>
      </c>
      <c r="B209" s="6"/>
      <c r="C209" s="7"/>
      <c r="D209" s="7"/>
      <c r="E209" s="8">
        <v>250295002</v>
      </c>
      <c r="F209" s="6" t="str">
        <f>F208</f>
        <v>IN</v>
      </c>
    </row>
    <row r="210" spans="1:6" x14ac:dyDescent="0.35">
      <c r="A210" s="6" t="s">
        <v>21</v>
      </c>
      <c r="B210" s="6"/>
      <c r="C210" s="7"/>
      <c r="D210" s="7"/>
      <c r="E210" s="6">
        <v>483</v>
      </c>
      <c r="F210" s="6" t="str">
        <f>F209</f>
        <v>IN</v>
      </c>
    </row>
    <row r="211" spans="1:6" x14ac:dyDescent="0.35">
      <c r="A211" s="6"/>
      <c r="B211" s="6"/>
      <c r="C211" s="7"/>
      <c r="D211" s="7"/>
      <c r="E211" s="6"/>
      <c r="F211" s="6"/>
    </row>
    <row r="212" spans="1:6" x14ac:dyDescent="0.35">
      <c r="A212" s="6" t="s">
        <v>38</v>
      </c>
      <c r="B212" s="6" t="s">
        <v>11</v>
      </c>
      <c r="C212" s="7">
        <v>0.16705</v>
      </c>
      <c r="D212" s="7">
        <v>0.92025000000000001</v>
      </c>
      <c r="E212" s="8">
        <v>29649407</v>
      </c>
      <c r="F212" s="6" t="s">
        <v>38</v>
      </c>
    </row>
    <row r="213" spans="1:6" x14ac:dyDescent="0.35">
      <c r="A213" s="6"/>
      <c r="B213" s="6" t="s">
        <v>12</v>
      </c>
      <c r="C213" s="7">
        <v>7.5300000000000002E-3</v>
      </c>
      <c r="D213" s="7">
        <v>4.1509999999999998E-2</v>
      </c>
      <c r="E213" s="8">
        <v>1337283</v>
      </c>
      <c r="F213" s="6" t="s">
        <v>38</v>
      </c>
    </row>
    <row r="214" spans="1:6" x14ac:dyDescent="0.35">
      <c r="A214" s="6"/>
      <c r="B214" s="6" t="s">
        <v>13</v>
      </c>
      <c r="C214" s="7">
        <v>3.2799999999999999E-3</v>
      </c>
      <c r="D214" s="7">
        <v>1.804E-2</v>
      </c>
      <c r="E214" s="8">
        <v>581281</v>
      </c>
      <c r="F214" s="6" t="s">
        <v>38</v>
      </c>
    </row>
    <row r="215" spans="1:6" x14ac:dyDescent="0.35">
      <c r="A215" s="6"/>
      <c r="B215" s="6" t="s">
        <v>14</v>
      </c>
      <c r="C215" s="7">
        <v>2.0799999999999998E-3</v>
      </c>
      <c r="D215" s="7">
        <v>1.1469999999999999E-2</v>
      </c>
      <c r="E215" s="8">
        <v>369477</v>
      </c>
      <c r="F215" s="6" t="s">
        <v>38</v>
      </c>
    </row>
    <row r="216" spans="1:6" x14ac:dyDescent="0.35">
      <c r="A216" s="6"/>
      <c r="B216" s="6" t="s">
        <v>15</v>
      </c>
      <c r="C216" s="7">
        <v>1.5900000000000001E-3</v>
      </c>
      <c r="D216" s="7">
        <v>8.7299999999999999E-3</v>
      </c>
      <c r="E216" s="8">
        <v>281396</v>
      </c>
      <c r="F216" s="6" t="s">
        <v>38</v>
      </c>
    </row>
    <row r="217" spans="1:6" x14ac:dyDescent="0.35">
      <c r="A217" s="6"/>
      <c r="B217" s="6" t="s">
        <v>17</v>
      </c>
      <c r="C217" s="7">
        <v>0</v>
      </c>
      <c r="D217" s="7">
        <v>0</v>
      </c>
      <c r="E217" s="8">
        <v>0</v>
      </c>
      <c r="F217" s="6" t="s">
        <v>38</v>
      </c>
    </row>
    <row r="218" spans="1:6" x14ac:dyDescent="0.35">
      <c r="A218" s="6"/>
      <c r="B218" s="6" t="s">
        <v>16</v>
      </c>
      <c r="C218" s="7">
        <v>0</v>
      </c>
      <c r="D218" s="7">
        <v>0</v>
      </c>
      <c r="E218" s="8">
        <v>0</v>
      </c>
      <c r="F218" s="6" t="s">
        <v>38</v>
      </c>
    </row>
    <row r="219" spans="1:6" x14ac:dyDescent="0.35">
      <c r="A219" s="6"/>
      <c r="B219" s="6" t="s">
        <v>18</v>
      </c>
      <c r="C219" s="7">
        <v>0</v>
      </c>
      <c r="D219" s="7">
        <v>0</v>
      </c>
      <c r="E219" s="8">
        <v>0</v>
      </c>
      <c r="F219" s="6" t="s">
        <v>38</v>
      </c>
    </row>
    <row r="220" spans="1:6" x14ac:dyDescent="0.35">
      <c r="A220" s="6"/>
      <c r="B220" s="6"/>
      <c r="C220" s="7"/>
      <c r="D220" s="7"/>
      <c r="E220" s="6"/>
      <c r="F220" s="6"/>
    </row>
    <row r="221" spans="1:6" x14ac:dyDescent="0.35">
      <c r="A221" s="6" t="s">
        <v>19</v>
      </c>
      <c r="B221" s="6"/>
      <c r="C221" s="7">
        <v>0.18153</v>
      </c>
      <c r="D221" s="7">
        <v>1</v>
      </c>
      <c r="E221" s="8">
        <v>32218844</v>
      </c>
      <c r="F221" s="6" t="str">
        <f>F219</f>
        <v>KS</v>
      </c>
    </row>
    <row r="222" spans="1:6" x14ac:dyDescent="0.35">
      <c r="A222" s="6" t="s">
        <v>20</v>
      </c>
      <c r="B222" s="6"/>
      <c r="C222" s="7"/>
      <c r="D222" s="7"/>
      <c r="E222" s="8">
        <v>177483921</v>
      </c>
      <c r="F222" s="6" t="str">
        <f>F221</f>
        <v>KS</v>
      </c>
    </row>
    <row r="223" spans="1:6" x14ac:dyDescent="0.35">
      <c r="A223" s="6" t="s">
        <v>21</v>
      </c>
      <c r="B223" s="6"/>
      <c r="C223" s="7"/>
      <c r="D223" s="7"/>
      <c r="E223" s="6">
        <v>489</v>
      </c>
      <c r="F223" s="6" t="str">
        <f>F222</f>
        <v>KS</v>
      </c>
    </row>
    <row r="224" spans="1:6" x14ac:dyDescent="0.35">
      <c r="A224" s="6"/>
      <c r="B224" s="6"/>
      <c r="C224" s="7"/>
      <c r="D224" s="7"/>
      <c r="E224" s="6"/>
      <c r="F224" s="6"/>
    </row>
    <row r="225" spans="1:6" x14ac:dyDescent="0.35">
      <c r="A225" s="6" t="s">
        <v>39</v>
      </c>
      <c r="B225" s="6" t="s">
        <v>13</v>
      </c>
      <c r="C225" s="7">
        <v>0.15884000000000001</v>
      </c>
      <c r="D225" s="7">
        <v>0.75885999999999998</v>
      </c>
      <c r="E225" s="8">
        <v>45112163</v>
      </c>
      <c r="F225" s="6" t="s">
        <v>39</v>
      </c>
    </row>
    <row r="226" spans="1:6" x14ac:dyDescent="0.35">
      <c r="A226" s="6"/>
      <c r="B226" s="6" t="s">
        <v>11</v>
      </c>
      <c r="C226" s="7">
        <v>3.7470000000000003E-2</v>
      </c>
      <c r="D226" s="7">
        <v>0.17902999999999999</v>
      </c>
      <c r="E226" s="8">
        <v>10643047</v>
      </c>
      <c r="F226" s="6" t="s">
        <v>39</v>
      </c>
    </row>
    <row r="227" spans="1:6" x14ac:dyDescent="0.35">
      <c r="A227" s="6"/>
      <c r="B227" s="6" t="s">
        <v>12</v>
      </c>
      <c r="C227" s="7">
        <v>5.7600000000000004E-3</v>
      </c>
      <c r="D227" s="7">
        <v>2.7519999999999999E-2</v>
      </c>
      <c r="E227" s="8">
        <v>1636009</v>
      </c>
      <c r="F227" s="6" t="s">
        <v>39</v>
      </c>
    </row>
    <row r="228" spans="1:6" x14ac:dyDescent="0.35">
      <c r="A228" s="6"/>
      <c r="B228" s="6" t="s">
        <v>16</v>
      </c>
      <c r="C228" s="7">
        <v>3.9899999999999996E-3</v>
      </c>
      <c r="D228" s="7">
        <v>1.9040000000000001E-2</v>
      </c>
      <c r="E228" s="8">
        <v>1131876</v>
      </c>
      <c r="F228" s="6" t="s">
        <v>39</v>
      </c>
    </row>
    <row r="229" spans="1:6" x14ac:dyDescent="0.35">
      <c r="A229" s="6"/>
      <c r="B229" s="6" t="s">
        <v>14</v>
      </c>
      <c r="C229" s="7">
        <v>3.2399999999999998E-3</v>
      </c>
      <c r="D229" s="7">
        <v>1.5469999999999999E-2</v>
      </c>
      <c r="E229" s="8">
        <v>919450</v>
      </c>
      <c r="F229" s="6" t="s">
        <v>39</v>
      </c>
    </row>
    <row r="230" spans="1:6" x14ac:dyDescent="0.35">
      <c r="A230" s="6"/>
      <c r="B230" s="6" t="s">
        <v>17</v>
      </c>
      <c r="C230" s="7">
        <v>1.0000000000000001E-5</v>
      </c>
      <c r="D230" s="7">
        <v>4.0000000000000003E-5</v>
      </c>
      <c r="E230" s="8">
        <v>2527</v>
      </c>
      <c r="F230" s="6" t="s">
        <v>39</v>
      </c>
    </row>
    <row r="231" spans="1:6" x14ac:dyDescent="0.35">
      <c r="A231" s="6"/>
      <c r="B231" s="6" t="s">
        <v>15</v>
      </c>
      <c r="C231" s="7">
        <v>1.0000000000000001E-5</v>
      </c>
      <c r="D231" s="7">
        <v>4.0000000000000003E-5</v>
      </c>
      <c r="E231" s="8">
        <v>2265</v>
      </c>
      <c r="F231" s="6" t="s">
        <v>39</v>
      </c>
    </row>
    <row r="232" spans="1:6" x14ac:dyDescent="0.35">
      <c r="A232" s="6"/>
      <c r="B232" s="6" t="s">
        <v>18</v>
      </c>
      <c r="C232" s="7">
        <v>0</v>
      </c>
      <c r="D232" s="7">
        <v>0</v>
      </c>
      <c r="E232" s="8">
        <v>0</v>
      </c>
      <c r="F232" s="6" t="s">
        <v>39</v>
      </c>
    </row>
    <row r="233" spans="1:6" x14ac:dyDescent="0.35">
      <c r="A233" s="6"/>
      <c r="B233" s="6"/>
      <c r="C233" s="7"/>
      <c r="D233" s="7"/>
      <c r="E233" s="6"/>
      <c r="F233" s="6"/>
    </row>
    <row r="234" spans="1:6" x14ac:dyDescent="0.35">
      <c r="A234" s="6" t="s">
        <v>19</v>
      </c>
      <c r="B234" s="6"/>
      <c r="C234" s="7">
        <v>0.20932000000000001</v>
      </c>
      <c r="D234" s="7">
        <v>1</v>
      </c>
      <c r="E234" s="8">
        <v>59447337</v>
      </c>
      <c r="F234" s="6" t="str">
        <f>F232</f>
        <v>KY</v>
      </c>
    </row>
    <row r="235" spans="1:6" x14ac:dyDescent="0.35">
      <c r="A235" s="6" t="s">
        <v>20</v>
      </c>
      <c r="B235" s="6"/>
      <c r="C235" s="7"/>
      <c r="D235" s="7"/>
      <c r="E235" s="8">
        <v>284007745</v>
      </c>
      <c r="F235" s="6" t="str">
        <f>F234</f>
        <v>KY</v>
      </c>
    </row>
    <row r="236" spans="1:6" x14ac:dyDescent="0.35">
      <c r="A236" s="6" t="s">
        <v>21</v>
      </c>
      <c r="B236" s="6"/>
      <c r="C236" s="7"/>
      <c r="D236" s="7"/>
      <c r="E236" s="6">
        <v>472</v>
      </c>
      <c r="F236" s="6" t="str">
        <f>F235</f>
        <v>KY</v>
      </c>
    </row>
    <row r="237" spans="1:6" x14ac:dyDescent="0.35">
      <c r="A237" s="6"/>
      <c r="B237" s="6"/>
      <c r="C237" s="7"/>
      <c r="D237" s="7"/>
      <c r="E237" s="6"/>
      <c r="F237" s="6"/>
    </row>
    <row r="238" spans="1:6" x14ac:dyDescent="0.35">
      <c r="A238" s="6" t="s">
        <v>40</v>
      </c>
      <c r="B238" s="6" t="s">
        <v>11</v>
      </c>
      <c r="C238" s="7">
        <v>4.3540000000000002E-2</v>
      </c>
      <c r="D238" s="7">
        <v>0.41242000000000001</v>
      </c>
      <c r="E238" s="8">
        <v>6970146</v>
      </c>
      <c r="F238" s="6" t="s">
        <v>40</v>
      </c>
    </row>
    <row r="239" spans="1:6" x14ac:dyDescent="0.35">
      <c r="A239" s="6"/>
      <c r="B239" s="6" t="s">
        <v>13</v>
      </c>
      <c r="C239" s="7">
        <v>2.5239999999999999E-2</v>
      </c>
      <c r="D239" s="7">
        <v>0.23907999999999999</v>
      </c>
      <c r="E239" s="8">
        <v>4040580</v>
      </c>
      <c r="F239" s="6" t="s">
        <v>40</v>
      </c>
    </row>
    <row r="240" spans="1:6" x14ac:dyDescent="0.35">
      <c r="A240" s="6"/>
      <c r="B240" s="6" t="s">
        <v>12</v>
      </c>
      <c r="C240" s="7">
        <v>1.8489999999999999E-2</v>
      </c>
      <c r="D240" s="7">
        <v>0.17518</v>
      </c>
      <c r="E240" s="8">
        <v>2960641</v>
      </c>
      <c r="F240" s="6" t="s">
        <v>40</v>
      </c>
    </row>
    <row r="241" spans="1:6" x14ac:dyDescent="0.35">
      <c r="A241" s="6"/>
      <c r="B241" s="6" t="s">
        <v>14</v>
      </c>
      <c r="C241" s="7">
        <v>1.5859999999999999E-2</v>
      </c>
      <c r="D241" s="7">
        <v>0.15026</v>
      </c>
      <c r="E241" s="8">
        <v>2539449</v>
      </c>
      <c r="F241" s="6" t="s">
        <v>40</v>
      </c>
    </row>
    <row r="242" spans="1:6" x14ac:dyDescent="0.35">
      <c r="A242" s="6"/>
      <c r="B242" s="6" t="s">
        <v>15</v>
      </c>
      <c r="C242" s="7">
        <v>2.0500000000000002E-3</v>
      </c>
      <c r="D242" s="7">
        <v>1.942E-2</v>
      </c>
      <c r="E242" s="8">
        <v>328287</v>
      </c>
      <c r="F242" s="6" t="s">
        <v>40</v>
      </c>
    </row>
    <row r="243" spans="1:6" x14ac:dyDescent="0.35">
      <c r="A243" s="6"/>
      <c r="B243" s="6" t="s">
        <v>16</v>
      </c>
      <c r="C243" s="7">
        <v>3.8000000000000002E-4</v>
      </c>
      <c r="D243" s="7">
        <v>3.64E-3</v>
      </c>
      <c r="E243" s="8">
        <v>61520</v>
      </c>
      <c r="F243" s="6" t="s">
        <v>40</v>
      </c>
    </row>
    <row r="244" spans="1:6" x14ac:dyDescent="0.35">
      <c r="A244" s="6"/>
      <c r="B244" s="6" t="s">
        <v>17</v>
      </c>
      <c r="C244" s="7">
        <v>0</v>
      </c>
      <c r="D244" s="7">
        <v>0</v>
      </c>
      <c r="E244" s="8">
        <v>0</v>
      </c>
      <c r="F244" s="6" t="s">
        <v>40</v>
      </c>
    </row>
    <row r="245" spans="1:6" x14ac:dyDescent="0.35">
      <c r="A245" s="6"/>
      <c r="B245" s="6" t="s">
        <v>18</v>
      </c>
      <c r="C245" s="7">
        <v>0</v>
      </c>
      <c r="D245" s="7">
        <v>0</v>
      </c>
      <c r="E245" s="8">
        <v>0</v>
      </c>
      <c r="F245" s="6" t="s">
        <v>40</v>
      </c>
    </row>
    <row r="246" spans="1:6" x14ac:dyDescent="0.35">
      <c r="A246" s="6"/>
      <c r="B246" s="6"/>
      <c r="C246" s="7"/>
      <c r="D246" s="7"/>
      <c r="E246" s="6"/>
      <c r="F246" s="6"/>
    </row>
    <row r="247" spans="1:6" x14ac:dyDescent="0.35">
      <c r="A247" s="6" t="s">
        <v>19</v>
      </c>
      <c r="B247" s="6"/>
      <c r="C247" s="7">
        <v>0.10557</v>
      </c>
      <c r="D247" s="7">
        <v>1</v>
      </c>
      <c r="E247" s="8">
        <v>16900623</v>
      </c>
      <c r="F247" s="6" t="str">
        <f>F245</f>
        <v>LA</v>
      </c>
    </row>
    <row r="248" spans="1:6" x14ac:dyDescent="0.35">
      <c r="A248" s="6" t="s">
        <v>20</v>
      </c>
      <c r="B248" s="6"/>
      <c r="C248" s="7"/>
      <c r="D248" s="7"/>
      <c r="E248" s="8">
        <v>160087848</v>
      </c>
      <c r="F248" s="6" t="str">
        <f>F247</f>
        <v>LA</v>
      </c>
    </row>
    <row r="249" spans="1:6" x14ac:dyDescent="0.35">
      <c r="A249" s="6" t="s">
        <v>21</v>
      </c>
      <c r="B249" s="6"/>
      <c r="C249" s="7"/>
      <c r="D249" s="7"/>
      <c r="E249" s="6">
        <v>459</v>
      </c>
      <c r="F249" s="6" t="str">
        <f>F248</f>
        <v>LA</v>
      </c>
    </row>
    <row r="250" spans="1:6" x14ac:dyDescent="0.35">
      <c r="A250" s="6"/>
      <c r="B250" s="6"/>
      <c r="C250" s="7"/>
      <c r="D250" s="7"/>
      <c r="E250" s="6"/>
      <c r="F250" s="6"/>
    </row>
    <row r="251" spans="1:6" x14ac:dyDescent="0.35">
      <c r="A251" s="6" t="s">
        <v>41</v>
      </c>
      <c r="B251" s="6" t="s">
        <v>11</v>
      </c>
      <c r="C251" s="7">
        <v>0.20222999999999999</v>
      </c>
      <c r="D251" s="7">
        <v>0.86733000000000005</v>
      </c>
      <c r="E251" s="8">
        <v>288803905</v>
      </c>
      <c r="F251" s="6" t="s">
        <v>41</v>
      </c>
    </row>
    <row r="252" spans="1:6" x14ac:dyDescent="0.35">
      <c r="A252" s="6"/>
      <c r="B252" s="6" t="s">
        <v>12</v>
      </c>
      <c r="C252" s="7">
        <v>9.5300000000000003E-3</v>
      </c>
      <c r="D252" s="7">
        <v>4.088E-2</v>
      </c>
      <c r="E252" s="8">
        <v>13611667</v>
      </c>
      <c r="F252" s="6" t="s">
        <v>41</v>
      </c>
    </row>
    <row r="253" spans="1:6" x14ac:dyDescent="0.35">
      <c r="A253" s="6"/>
      <c r="B253" s="6" t="s">
        <v>13</v>
      </c>
      <c r="C253" s="7">
        <v>7.0400000000000003E-3</v>
      </c>
      <c r="D253" s="7">
        <v>3.0200000000000001E-2</v>
      </c>
      <c r="E253" s="8">
        <v>10055893</v>
      </c>
      <c r="F253" s="6" t="s">
        <v>41</v>
      </c>
    </row>
    <row r="254" spans="1:6" x14ac:dyDescent="0.35">
      <c r="A254" s="6"/>
      <c r="B254" s="6" t="s">
        <v>14</v>
      </c>
      <c r="C254" s="7">
        <v>6.4200000000000004E-3</v>
      </c>
      <c r="D254" s="7">
        <v>2.7519999999999999E-2</v>
      </c>
      <c r="E254" s="8">
        <v>9162018</v>
      </c>
      <c r="F254" s="6" t="s">
        <v>41</v>
      </c>
    </row>
    <row r="255" spans="1:6" x14ac:dyDescent="0.35">
      <c r="A255" s="6"/>
      <c r="B255" s="6" t="s">
        <v>16</v>
      </c>
      <c r="C255" s="7">
        <v>3.5799999999999998E-3</v>
      </c>
      <c r="D255" s="7">
        <v>1.536E-2</v>
      </c>
      <c r="E255" s="8">
        <v>5114410</v>
      </c>
      <c r="F255" s="6" t="s">
        <v>41</v>
      </c>
    </row>
    <row r="256" spans="1:6" x14ac:dyDescent="0.35">
      <c r="A256" s="6"/>
      <c r="B256" s="6" t="s">
        <v>15</v>
      </c>
      <c r="C256" s="7">
        <v>2.5799999999999998E-3</v>
      </c>
      <c r="D256" s="7">
        <v>1.1050000000000001E-2</v>
      </c>
      <c r="E256" s="8">
        <v>3679750</v>
      </c>
      <c r="F256" s="6" t="s">
        <v>41</v>
      </c>
    </row>
    <row r="257" spans="1:6" x14ac:dyDescent="0.35">
      <c r="A257" s="6"/>
      <c r="B257" s="6" t="s">
        <v>17</v>
      </c>
      <c r="C257" s="7">
        <v>1.7899999999999999E-3</v>
      </c>
      <c r="D257" s="7">
        <v>7.6600000000000001E-3</v>
      </c>
      <c r="E257" s="8">
        <v>2551087</v>
      </c>
      <c r="F257" s="6" t="s">
        <v>41</v>
      </c>
    </row>
    <row r="258" spans="1:6" x14ac:dyDescent="0.35">
      <c r="A258" s="6"/>
      <c r="B258" s="6" t="s">
        <v>18</v>
      </c>
      <c r="C258" s="7">
        <v>0</v>
      </c>
      <c r="D258" s="7">
        <v>0</v>
      </c>
      <c r="E258" s="8">
        <v>0</v>
      </c>
      <c r="F258" s="6" t="s">
        <v>41</v>
      </c>
    </row>
    <row r="259" spans="1:6" x14ac:dyDescent="0.35">
      <c r="A259" s="6"/>
      <c r="B259" s="6"/>
      <c r="C259" s="7"/>
      <c r="D259" s="7"/>
      <c r="E259" s="6"/>
      <c r="F259" s="6"/>
    </row>
    <row r="260" spans="1:6" x14ac:dyDescent="0.35">
      <c r="A260" s="6" t="s">
        <v>19</v>
      </c>
      <c r="B260" s="6"/>
      <c r="C260" s="7">
        <v>0.23316000000000001</v>
      </c>
      <c r="D260" s="7">
        <v>1</v>
      </c>
      <c r="E260" s="8">
        <v>332978730</v>
      </c>
      <c r="F260" s="6" t="str">
        <f>F258</f>
        <v>MA</v>
      </c>
    </row>
    <row r="261" spans="1:6" x14ac:dyDescent="0.35">
      <c r="A261" s="6" t="s">
        <v>20</v>
      </c>
      <c r="B261" s="6"/>
      <c r="C261" s="7"/>
      <c r="D261" s="7"/>
      <c r="E261" s="8">
        <v>1428117690</v>
      </c>
      <c r="F261" s="6" t="str">
        <f>F260</f>
        <v>MA</v>
      </c>
    </row>
    <row r="262" spans="1:6" x14ac:dyDescent="0.35">
      <c r="A262" s="6" t="s">
        <v>21</v>
      </c>
      <c r="B262" s="6"/>
      <c r="C262" s="7"/>
      <c r="D262" s="7"/>
      <c r="E262" s="6">
        <v>487</v>
      </c>
      <c r="F262" s="6" t="str">
        <f>F261</f>
        <v>MA</v>
      </c>
    </row>
    <row r="263" spans="1:6" x14ac:dyDescent="0.35">
      <c r="A263" s="6"/>
      <c r="B263" s="6"/>
      <c r="C263" s="7"/>
      <c r="D263" s="7"/>
      <c r="E263" s="6"/>
      <c r="F263" s="6"/>
    </row>
    <row r="264" spans="1:6" x14ac:dyDescent="0.35">
      <c r="A264" s="6" t="s">
        <v>42</v>
      </c>
      <c r="B264" s="6" t="s">
        <v>11</v>
      </c>
      <c r="C264" s="7">
        <v>0.1615</v>
      </c>
      <c r="D264" s="7">
        <v>0.85858000000000001</v>
      </c>
      <c r="E264" s="8">
        <v>81359093</v>
      </c>
      <c r="F264" s="6" t="s">
        <v>42</v>
      </c>
    </row>
    <row r="265" spans="1:6" x14ac:dyDescent="0.35">
      <c r="A265" s="6"/>
      <c r="B265" s="6" t="s">
        <v>12</v>
      </c>
      <c r="C265" s="7">
        <v>1.1270000000000001E-2</v>
      </c>
      <c r="D265" s="7">
        <v>5.9920000000000001E-2</v>
      </c>
      <c r="E265" s="8">
        <v>5678329</v>
      </c>
      <c r="F265" s="6" t="s">
        <v>42</v>
      </c>
    </row>
    <row r="266" spans="1:6" x14ac:dyDescent="0.35">
      <c r="A266" s="6"/>
      <c r="B266" s="6" t="s">
        <v>13</v>
      </c>
      <c r="C266" s="7">
        <v>6.0299999999999998E-3</v>
      </c>
      <c r="D266" s="7">
        <v>3.2039999999999999E-2</v>
      </c>
      <c r="E266" s="8">
        <v>3035958</v>
      </c>
      <c r="F266" s="6" t="s">
        <v>42</v>
      </c>
    </row>
    <row r="267" spans="1:6" x14ac:dyDescent="0.35">
      <c r="A267" s="6"/>
      <c r="B267" s="6" t="s">
        <v>17</v>
      </c>
      <c r="C267" s="7">
        <v>4.1799999999999997E-3</v>
      </c>
      <c r="D267" s="7">
        <v>2.2239999999999999E-2</v>
      </c>
      <c r="E267" s="8">
        <v>2107174</v>
      </c>
      <c r="F267" s="6" t="s">
        <v>42</v>
      </c>
    </row>
    <row r="268" spans="1:6" x14ac:dyDescent="0.35">
      <c r="A268" s="6"/>
      <c r="B268" s="6" t="s">
        <v>15</v>
      </c>
      <c r="C268" s="7">
        <v>2.5699999999999998E-3</v>
      </c>
      <c r="D268" s="7">
        <v>1.367E-2</v>
      </c>
      <c r="E268" s="8">
        <v>1295502</v>
      </c>
      <c r="F268" s="6" t="s">
        <v>42</v>
      </c>
    </row>
    <row r="269" spans="1:6" x14ac:dyDescent="0.35">
      <c r="A269" s="6"/>
      <c r="B269" s="6" t="s">
        <v>16</v>
      </c>
      <c r="C269" s="7">
        <v>2.5500000000000002E-3</v>
      </c>
      <c r="D269" s="7">
        <v>1.355E-2</v>
      </c>
      <c r="E269" s="8">
        <v>1284461</v>
      </c>
      <c r="F269" s="6" t="s">
        <v>42</v>
      </c>
    </row>
    <row r="270" spans="1:6" x14ac:dyDescent="0.35">
      <c r="A270" s="6"/>
      <c r="B270" s="6" t="s">
        <v>14</v>
      </c>
      <c r="C270" s="7">
        <v>0</v>
      </c>
      <c r="D270" s="7">
        <v>0</v>
      </c>
      <c r="E270" s="8">
        <v>0</v>
      </c>
      <c r="F270" s="6" t="s">
        <v>42</v>
      </c>
    </row>
    <row r="271" spans="1:6" x14ac:dyDescent="0.35">
      <c r="A271" s="6"/>
      <c r="B271" s="6" t="s">
        <v>18</v>
      </c>
      <c r="C271" s="7">
        <v>0</v>
      </c>
      <c r="D271" s="7">
        <v>0</v>
      </c>
      <c r="E271" s="8">
        <v>0</v>
      </c>
      <c r="F271" s="6" t="s">
        <v>42</v>
      </c>
    </row>
    <row r="272" spans="1:6" x14ac:dyDescent="0.35">
      <c r="A272" s="6"/>
      <c r="B272" s="6"/>
      <c r="C272" s="7"/>
      <c r="D272" s="7"/>
      <c r="E272" s="6"/>
      <c r="F272" s="6"/>
    </row>
    <row r="273" spans="1:6" x14ac:dyDescent="0.35">
      <c r="A273" s="6" t="s">
        <v>19</v>
      </c>
      <c r="B273" s="6"/>
      <c r="C273" s="7">
        <v>0.18811</v>
      </c>
      <c r="D273" s="7">
        <v>1</v>
      </c>
      <c r="E273" s="8">
        <v>94760517</v>
      </c>
      <c r="F273" s="6" t="str">
        <f>F271</f>
        <v>MD</v>
      </c>
    </row>
    <row r="274" spans="1:6" x14ac:dyDescent="0.35">
      <c r="A274" s="6" t="s">
        <v>20</v>
      </c>
      <c r="B274" s="6"/>
      <c r="C274" s="7"/>
      <c r="D274" s="7"/>
      <c r="E274" s="8">
        <v>503763294</v>
      </c>
      <c r="F274" s="6" t="str">
        <f>F273</f>
        <v>MD</v>
      </c>
    </row>
    <row r="275" spans="1:6" x14ac:dyDescent="0.35">
      <c r="A275" s="6" t="s">
        <v>21</v>
      </c>
      <c r="B275" s="6"/>
      <c r="C275" s="7"/>
      <c r="D275" s="7"/>
      <c r="E275" s="6">
        <v>488</v>
      </c>
      <c r="F275" s="6" t="str">
        <f>F274</f>
        <v>MD</v>
      </c>
    </row>
    <row r="276" spans="1:6" x14ac:dyDescent="0.35">
      <c r="A276" s="6"/>
      <c r="B276" s="6"/>
      <c r="C276" s="7"/>
      <c r="D276" s="7"/>
      <c r="E276" s="6"/>
      <c r="F276" s="6"/>
    </row>
    <row r="277" spans="1:6" x14ac:dyDescent="0.35">
      <c r="A277" s="6" t="s">
        <v>43</v>
      </c>
      <c r="B277" s="6" t="s">
        <v>11</v>
      </c>
      <c r="C277" s="7">
        <v>8.1729999999999997E-2</v>
      </c>
      <c r="D277" s="7">
        <v>0.87451000000000001</v>
      </c>
      <c r="E277" s="8">
        <v>6859489</v>
      </c>
      <c r="F277" s="6" t="s">
        <v>43</v>
      </c>
    </row>
    <row r="278" spans="1:6" x14ac:dyDescent="0.35">
      <c r="A278" s="6"/>
      <c r="B278" s="6" t="s">
        <v>12</v>
      </c>
      <c r="C278" s="7">
        <v>8.77E-3</v>
      </c>
      <c r="D278" s="7">
        <v>9.3840000000000007E-2</v>
      </c>
      <c r="E278" s="8">
        <v>736041</v>
      </c>
      <c r="F278" s="6" t="s">
        <v>43</v>
      </c>
    </row>
    <row r="279" spans="1:6" x14ac:dyDescent="0.35">
      <c r="A279" s="6"/>
      <c r="B279" s="6" t="s">
        <v>16</v>
      </c>
      <c r="C279" s="7">
        <v>2.32E-3</v>
      </c>
      <c r="D279" s="7">
        <v>2.4840000000000001E-2</v>
      </c>
      <c r="E279" s="8">
        <v>194813</v>
      </c>
      <c r="F279" s="6" t="s">
        <v>43</v>
      </c>
    </row>
    <row r="280" spans="1:6" x14ac:dyDescent="0.35">
      <c r="A280" s="6"/>
      <c r="B280" s="6" t="s">
        <v>14</v>
      </c>
      <c r="C280" s="7">
        <v>6.4000000000000005E-4</v>
      </c>
      <c r="D280" s="7">
        <v>6.8199999999999997E-3</v>
      </c>
      <c r="E280" s="8">
        <v>53487</v>
      </c>
      <c r="F280" s="6" t="s">
        <v>43</v>
      </c>
    </row>
    <row r="281" spans="1:6" x14ac:dyDescent="0.35">
      <c r="A281" s="6"/>
      <c r="B281" s="6" t="s">
        <v>15</v>
      </c>
      <c r="C281" s="7">
        <v>0</v>
      </c>
      <c r="D281" s="7">
        <v>0</v>
      </c>
      <c r="E281" s="8">
        <v>0</v>
      </c>
      <c r="F281" s="6" t="s">
        <v>43</v>
      </c>
    </row>
    <row r="282" spans="1:6" x14ac:dyDescent="0.35">
      <c r="A282" s="6"/>
      <c r="B282" s="6" t="s">
        <v>13</v>
      </c>
      <c r="C282" s="7">
        <v>0</v>
      </c>
      <c r="D282" s="7">
        <v>0</v>
      </c>
      <c r="E282" s="8">
        <v>0</v>
      </c>
      <c r="F282" s="6" t="s">
        <v>43</v>
      </c>
    </row>
    <row r="283" spans="1:6" x14ac:dyDescent="0.35">
      <c r="A283" s="6"/>
      <c r="B283" s="6" t="s">
        <v>17</v>
      </c>
      <c r="C283" s="7">
        <v>0</v>
      </c>
      <c r="D283" s="7">
        <v>0</v>
      </c>
      <c r="E283" s="8">
        <v>0</v>
      </c>
      <c r="F283" s="6" t="s">
        <v>43</v>
      </c>
    </row>
    <row r="284" spans="1:6" x14ac:dyDescent="0.35">
      <c r="A284" s="6"/>
      <c r="B284" s="6" t="s">
        <v>18</v>
      </c>
      <c r="C284" s="7">
        <v>0</v>
      </c>
      <c r="D284" s="7">
        <v>0</v>
      </c>
      <c r="E284" s="8">
        <v>0</v>
      </c>
      <c r="F284" s="6" t="s">
        <v>43</v>
      </c>
    </row>
    <row r="285" spans="1:6" x14ac:dyDescent="0.35">
      <c r="A285" s="6"/>
      <c r="B285" s="6"/>
      <c r="C285" s="7"/>
      <c r="D285" s="7"/>
      <c r="E285" s="6"/>
      <c r="F285" s="6"/>
    </row>
    <row r="286" spans="1:6" x14ac:dyDescent="0.35">
      <c r="A286" s="6" t="s">
        <v>19</v>
      </c>
      <c r="B286" s="6"/>
      <c r="C286" s="7">
        <v>9.3460000000000001E-2</v>
      </c>
      <c r="D286" s="7">
        <v>1</v>
      </c>
      <c r="E286" s="8">
        <v>7843830</v>
      </c>
      <c r="F286" s="6" t="str">
        <f>F284</f>
        <v>ME</v>
      </c>
    </row>
    <row r="287" spans="1:6" x14ac:dyDescent="0.35">
      <c r="A287" s="6" t="s">
        <v>20</v>
      </c>
      <c r="B287" s="6"/>
      <c r="C287" s="7"/>
      <c r="D287" s="7"/>
      <c r="E287" s="8">
        <v>83928069</v>
      </c>
      <c r="F287" s="6" t="str">
        <f>F286</f>
        <v>ME</v>
      </c>
    </row>
    <row r="288" spans="1:6" x14ac:dyDescent="0.35">
      <c r="A288" s="6" t="s">
        <v>21</v>
      </c>
      <c r="B288" s="6"/>
      <c r="C288" s="7"/>
      <c r="D288" s="7"/>
      <c r="E288" s="6">
        <v>481</v>
      </c>
      <c r="F288" s="6" t="str">
        <f>F287</f>
        <v>ME</v>
      </c>
    </row>
    <row r="289" spans="1:6" x14ac:dyDescent="0.35">
      <c r="A289" s="6"/>
      <c r="B289" s="6"/>
      <c r="C289" s="7"/>
      <c r="D289" s="7"/>
      <c r="E289" s="6"/>
      <c r="F289" s="6"/>
    </row>
    <row r="290" spans="1:6" x14ac:dyDescent="0.35">
      <c r="A290" s="6" t="s">
        <v>44</v>
      </c>
      <c r="B290" s="6" t="s">
        <v>11</v>
      </c>
      <c r="C290" s="7">
        <v>0.43472</v>
      </c>
      <c r="D290" s="7">
        <v>0.96697</v>
      </c>
      <c r="E290" s="8">
        <v>299947701</v>
      </c>
      <c r="F290" s="6" t="s">
        <v>44</v>
      </c>
    </row>
    <row r="291" spans="1:6" x14ac:dyDescent="0.35">
      <c r="A291" s="6"/>
      <c r="B291" s="6" t="s">
        <v>12</v>
      </c>
      <c r="C291" s="7">
        <v>9.1199999999999996E-3</v>
      </c>
      <c r="D291" s="7">
        <v>2.0289999999999999E-2</v>
      </c>
      <c r="E291" s="8">
        <v>6294076</v>
      </c>
      <c r="F291" s="6" t="s">
        <v>44</v>
      </c>
    </row>
    <row r="292" spans="1:6" x14ac:dyDescent="0.35">
      <c r="A292" s="6"/>
      <c r="B292" s="6" t="s">
        <v>18</v>
      </c>
      <c r="C292" s="7">
        <v>2.0699999999999998E-3</v>
      </c>
      <c r="D292" s="7">
        <v>4.5999999999999999E-3</v>
      </c>
      <c r="E292" s="8">
        <v>1427744</v>
      </c>
      <c r="F292" s="6" t="s">
        <v>44</v>
      </c>
    </row>
    <row r="293" spans="1:6" x14ac:dyDescent="0.35">
      <c r="A293" s="6"/>
      <c r="B293" s="6" t="s">
        <v>13</v>
      </c>
      <c r="C293" s="7">
        <v>2.0500000000000002E-3</v>
      </c>
      <c r="D293" s="7">
        <v>4.5700000000000003E-3</v>
      </c>
      <c r="E293" s="8">
        <v>1416143</v>
      </c>
      <c r="F293" s="6" t="s">
        <v>44</v>
      </c>
    </row>
    <row r="294" spans="1:6" x14ac:dyDescent="0.35">
      <c r="A294" s="6"/>
      <c r="B294" s="6" t="s">
        <v>14</v>
      </c>
      <c r="C294" s="7">
        <v>1.01E-3</v>
      </c>
      <c r="D294" s="7">
        <v>2.2499999999999998E-3</v>
      </c>
      <c r="E294" s="8">
        <v>698944</v>
      </c>
      <c r="F294" s="6" t="s">
        <v>44</v>
      </c>
    </row>
    <row r="295" spans="1:6" x14ac:dyDescent="0.35">
      <c r="A295" s="6"/>
      <c r="B295" s="6" t="s">
        <v>15</v>
      </c>
      <c r="C295" s="7">
        <v>5.9000000000000003E-4</v>
      </c>
      <c r="D295" s="7">
        <v>1.32E-3</v>
      </c>
      <c r="E295" s="8">
        <v>409483</v>
      </c>
      <c r="F295" s="6" t="s">
        <v>44</v>
      </c>
    </row>
    <row r="296" spans="1:6" x14ac:dyDescent="0.35">
      <c r="A296" s="6"/>
      <c r="B296" s="6" t="s">
        <v>17</v>
      </c>
      <c r="C296" s="7">
        <v>0</v>
      </c>
      <c r="D296" s="7">
        <v>0</v>
      </c>
      <c r="E296" s="8">
        <v>0</v>
      </c>
      <c r="F296" s="6" t="s">
        <v>44</v>
      </c>
    </row>
    <row r="297" spans="1:6" x14ac:dyDescent="0.35">
      <c r="A297" s="6"/>
      <c r="B297" s="6" t="s">
        <v>16</v>
      </c>
      <c r="C297" s="7">
        <v>0</v>
      </c>
      <c r="D297" s="7">
        <v>0</v>
      </c>
      <c r="E297" s="8">
        <v>0</v>
      </c>
      <c r="F297" s="6" t="s">
        <v>44</v>
      </c>
    </row>
    <row r="298" spans="1:6" x14ac:dyDescent="0.35">
      <c r="A298" s="6"/>
      <c r="B298" s="6"/>
      <c r="C298" s="7"/>
      <c r="D298" s="7"/>
      <c r="E298" s="6"/>
      <c r="F298" s="6"/>
    </row>
    <row r="299" spans="1:6" x14ac:dyDescent="0.35">
      <c r="A299" s="6" t="s">
        <v>19</v>
      </c>
      <c r="B299" s="6"/>
      <c r="C299" s="7">
        <v>0.44957000000000003</v>
      </c>
      <c r="D299" s="7">
        <v>1</v>
      </c>
      <c r="E299" s="8">
        <v>310194091</v>
      </c>
      <c r="F299" s="6" t="str">
        <f>F297</f>
        <v>MI</v>
      </c>
    </row>
    <row r="300" spans="1:6" x14ac:dyDescent="0.35">
      <c r="A300" s="6" t="s">
        <v>20</v>
      </c>
      <c r="B300" s="6"/>
      <c r="C300" s="7"/>
      <c r="D300" s="7"/>
      <c r="E300" s="8">
        <v>689976771</v>
      </c>
      <c r="F300" s="6" t="str">
        <f>F299</f>
        <v>MI</v>
      </c>
    </row>
    <row r="301" spans="1:6" x14ac:dyDescent="0.35">
      <c r="A301" s="6" t="s">
        <v>21</v>
      </c>
      <c r="B301" s="6"/>
      <c r="C301" s="7"/>
      <c r="D301" s="7"/>
      <c r="E301" s="6">
        <v>484</v>
      </c>
      <c r="F301" s="6" t="str">
        <f>F300</f>
        <v>MI</v>
      </c>
    </row>
    <row r="302" spans="1:6" x14ac:dyDescent="0.35">
      <c r="A302" s="6"/>
      <c r="B302" s="6"/>
      <c r="C302" s="7"/>
      <c r="D302" s="7"/>
      <c r="E302" s="6"/>
      <c r="F302" s="6"/>
    </row>
    <row r="303" spans="1:6" x14ac:dyDescent="0.35">
      <c r="A303" s="6" t="s">
        <v>45</v>
      </c>
      <c r="B303" s="6" t="s">
        <v>11</v>
      </c>
      <c r="C303" s="7">
        <v>5.2659999999999998E-2</v>
      </c>
      <c r="D303" s="7">
        <v>0.77312999999999998</v>
      </c>
      <c r="E303" s="8">
        <v>41110018</v>
      </c>
      <c r="F303" s="6" t="s">
        <v>45</v>
      </c>
    </row>
    <row r="304" spans="1:6" x14ac:dyDescent="0.35">
      <c r="A304" s="6"/>
      <c r="B304" s="6" t="s">
        <v>12</v>
      </c>
      <c r="C304" s="7">
        <v>8.5000000000000006E-3</v>
      </c>
      <c r="D304" s="7">
        <v>0.12478</v>
      </c>
      <c r="E304" s="8">
        <v>6635120</v>
      </c>
      <c r="F304" s="6" t="s">
        <v>45</v>
      </c>
    </row>
    <row r="305" spans="1:6" x14ac:dyDescent="0.35">
      <c r="A305" s="6"/>
      <c r="B305" s="6" t="s">
        <v>15</v>
      </c>
      <c r="C305" s="7">
        <v>3.8300000000000001E-3</v>
      </c>
      <c r="D305" s="7">
        <v>5.6300000000000003E-2</v>
      </c>
      <c r="E305" s="8">
        <v>2993704</v>
      </c>
      <c r="F305" s="6" t="s">
        <v>45</v>
      </c>
    </row>
    <row r="306" spans="1:6" x14ac:dyDescent="0.35">
      <c r="A306" s="6"/>
      <c r="B306" s="6" t="s">
        <v>16</v>
      </c>
      <c r="C306" s="7">
        <v>1.2199999999999999E-3</v>
      </c>
      <c r="D306" s="7">
        <v>1.796E-2</v>
      </c>
      <c r="E306" s="8">
        <v>954996</v>
      </c>
      <c r="F306" s="6" t="s">
        <v>45</v>
      </c>
    </row>
    <row r="307" spans="1:6" x14ac:dyDescent="0.35">
      <c r="A307" s="6"/>
      <c r="B307" s="6" t="s">
        <v>14</v>
      </c>
      <c r="C307" s="7">
        <v>1.15E-3</v>
      </c>
      <c r="D307" s="7">
        <v>1.687E-2</v>
      </c>
      <c r="E307" s="8">
        <v>896985</v>
      </c>
      <c r="F307" s="6" t="s">
        <v>45</v>
      </c>
    </row>
    <row r="308" spans="1:6" x14ac:dyDescent="0.35">
      <c r="A308" s="6"/>
      <c r="B308" s="6" t="s">
        <v>13</v>
      </c>
      <c r="C308" s="7">
        <v>7.5000000000000002E-4</v>
      </c>
      <c r="D308" s="7">
        <v>1.0959999999999999E-2</v>
      </c>
      <c r="E308" s="8">
        <v>582810</v>
      </c>
      <c r="F308" s="6" t="s">
        <v>45</v>
      </c>
    </row>
    <row r="309" spans="1:6" x14ac:dyDescent="0.35">
      <c r="A309" s="6"/>
      <c r="B309" s="6" t="s">
        <v>17</v>
      </c>
      <c r="C309" s="7">
        <v>0</v>
      </c>
      <c r="D309" s="7">
        <v>0</v>
      </c>
      <c r="E309" s="8">
        <v>0</v>
      </c>
      <c r="F309" s="6" t="s">
        <v>45</v>
      </c>
    </row>
    <row r="310" spans="1:6" x14ac:dyDescent="0.35">
      <c r="A310" s="6"/>
      <c r="B310" s="6" t="s">
        <v>18</v>
      </c>
      <c r="C310" s="7">
        <v>0</v>
      </c>
      <c r="D310" s="7">
        <v>0</v>
      </c>
      <c r="E310" s="8">
        <v>0</v>
      </c>
      <c r="F310" s="6" t="s">
        <v>45</v>
      </c>
    </row>
    <row r="311" spans="1:6" x14ac:dyDescent="0.35">
      <c r="A311" s="6"/>
      <c r="B311" s="6"/>
      <c r="C311" s="7"/>
      <c r="D311" s="7"/>
      <c r="E311" s="6"/>
      <c r="F311" s="6"/>
    </row>
    <row r="312" spans="1:6" x14ac:dyDescent="0.35">
      <c r="A312" s="6" t="s">
        <v>19</v>
      </c>
      <c r="B312" s="6"/>
      <c r="C312" s="7">
        <v>6.8110000000000004E-2</v>
      </c>
      <c r="D312" s="7">
        <v>1</v>
      </c>
      <c r="E312" s="8">
        <v>53173633</v>
      </c>
      <c r="F312" s="6" t="str">
        <f>F310</f>
        <v>MN</v>
      </c>
    </row>
    <row r="313" spans="1:6" x14ac:dyDescent="0.35">
      <c r="A313" s="6" t="s">
        <v>20</v>
      </c>
      <c r="B313" s="6"/>
      <c r="C313" s="7"/>
      <c r="D313" s="7"/>
      <c r="E313" s="8">
        <v>780709081</v>
      </c>
      <c r="F313" s="6" t="str">
        <f>F312</f>
        <v>MN</v>
      </c>
    </row>
    <row r="314" spans="1:6" x14ac:dyDescent="0.35">
      <c r="A314" s="6" t="s">
        <v>21</v>
      </c>
      <c r="B314" s="6"/>
      <c r="C314" s="7"/>
      <c r="D314" s="7"/>
      <c r="E314" s="6">
        <v>472</v>
      </c>
      <c r="F314" s="6" t="str">
        <f>F313</f>
        <v>MN</v>
      </c>
    </row>
    <row r="315" spans="1:6" x14ac:dyDescent="0.35">
      <c r="A315" s="6"/>
      <c r="B315" s="6"/>
      <c r="C315" s="7"/>
      <c r="D315" s="7"/>
      <c r="E315" s="6"/>
      <c r="F315" s="6"/>
    </row>
    <row r="316" spans="1:6" x14ac:dyDescent="0.35">
      <c r="A316" s="6" t="s">
        <v>46</v>
      </c>
      <c r="B316" s="6" t="s">
        <v>11</v>
      </c>
      <c r="C316" s="7">
        <v>4.5069999999999999E-2</v>
      </c>
      <c r="D316" s="7">
        <v>0.81081999999999999</v>
      </c>
      <c r="E316" s="8">
        <v>11517237</v>
      </c>
      <c r="F316" s="6" t="s">
        <v>46</v>
      </c>
    </row>
    <row r="317" spans="1:6" x14ac:dyDescent="0.35">
      <c r="A317" s="6"/>
      <c r="B317" s="6" t="s">
        <v>14</v>
      </c>
      <c r="C317" s="7">
        <v>6.0200000000000002E-3</v>
      </c>
      <c r="D317" s="7">
        <v>0.10836</v>
      </c>
      <c r="E317" s="8">
        <v>1539129</v>
      </c>
      <c r="F317" s="6" t="s">
        <v>46</v>
      </c>
    </row>
    <row r="318" spans="1:6" x14ac:dyDescent="0.35">
      <c r="A318" s="6"/>
      <c r="B318" s="6" t="s">
        <v>12</v>
      </c>
      <c r="C318" s="7">
        <v>4.3200000000000001E-3</v>
      </c>
      <c r="D318" s="7">
        <v>7.7770000000000006E-2</v>
      </c>
      <c r="E318" s="8">
        <v>1104609</v>
      </c>
      <c r="F318" s="6" t="s">
        <v>46</v>
      </c>
    </row>
    <row r="319" spans="1:6" x14ac:dyDescent="0.35">
      <c r="A319" s="6"/>
      <c r="B319" s="6" t="s">
        <v>18</v>
      </c>
      <c r="C319" s="7">
        <v>1.7000000000000001E-4</v>
      </c>
      <c r="D319" s="7">
        <v>3.0599999999999998E-3</v>
      </c>
      <c r="E319" s="8">
        <v>43423</v>
      </c>
      <c r="F319" s="6" t="s">
        <v>46</v>
      </c>
    </row>
    <row r="320" spans="1:6" x14ac:dyDescent="0.35">
      <c r="A320" s="6"/>
      <c r="B320" s="6" t="s">
        <v>15</v>
      </c>
      <c r="C320" s="7">
        <v>0</v>
      </c>
      <c r="D320" s="7">
        <v>0</v>
      </c>
      <c r="E320" s="8">
        <v>0</v>
      </c>
      <c r="F320" s="6" t="s">
        <v>46</v>
      </c>
    </row>
    <row r="321" spans="1:6" x14ac:dyDescent="0.35">
      <c r="A321" s="6"/>
      <c r="B321" s="6" t="s">
        <v>13</v>
      </c>
      <c r="C321" s="7">
        <v>0</v>
      </c>
      <c r="D321" s="7">
        <v>0</v>
      </c>
      <c r="E321" s="8">
        <v>0</v>
      </c>
      <c r="F321" s="6" t="s">
        <v>46</v>
      </c>
    </row>
    <row r="322" spans="1:6" x14ac:dyDescent="0.35">
      <c r="A322" s="6"/>
      <c r="B322" s="6" t="s">
        <v>17</v>
      </c>
      <c r="C322" s="7">
        <v>0</v>
      </c>
      <c r="D322" s="7">
        <v>0</v>
      </c>
      <c r="E322" s="8">
        <v>0</v>
      </c>
      <c r="F322" s="6" t="s">
        <v>46</v>
      </c>
    </row>
    <row r="323" spans="1:6" x14ac:dyDescent="0.35">
      <c r="A323" s="6"/>
      <c r="B323" s="6" t="s">
        <v>16</v>
      </c>
      <c r="C323" s="7">
        <v>0</v>
      </c>
      <c r="D323" s="7">
        <v>0</v>
      </c>
      <c r="E323" s="8">
        <v>0</v>
      </c>
      <c r="F323" s="6" t="s">
        <v>46</v>
      </c>
    </row>
    <row r="324" spans="1:6" x14ac:dyDescent="0.35">
      <c r="A324" s="6"/>
      <c r="B324" s="6"/>
      <c r="C324" s="7"/>
      <c r="D324" s="7"/>
      <c r="E324" s="6"/>
      <c r="F324" s="6"/>
    </row>
    <row r="325" spans="1:6" x14ac:dyDescent="0.35">
      <c r="A325" s="6" t="s">
        <v>19</v>
      </c>
      <c r="B325" s="6"/>
      <c r="C325" s="7">
        <v>5.5579999999999997E-2</v>
      </c>
      <c r="D325" s="7">
        <v>1</v>
      </c>
      <c r="E325" s="8">
        <v>14204398</v>
      </c>
      <c r="F325" s="6" t="str">
        <f>F323</f>
        <v>MO</v>
      </c>
    </row>
    <row r="326" spans="1:6" x14ac:dyDescent="0.35">
      <c r="A326" s="6" t="s">
        <v>20</v>
      </c>
      <c r="B326" s="6"/>
      <c r="C326" s="7"/>
      <c r="D326" s="7"/>
      <c r="E326" s="8">
        <v>255548610</v>
      </c>
      <c r="F326" s="6" t="str">
        <f>F325</f>
        <v>MO</v>
      </c>
    </row>
    <row r="327" spans="1:6" x14ac:dyDescent="0.35">
      <c r="A327" s="6" t="s">
        <v>21</v>
      </c>
      <c r="B327" s="6"/>
      <c r="C327" s="7"/>
      <c r="D327" s="7"/>
      <c r="E327" s="6">
        <v>478</v>
      </c>
      <c r="F327" s="6" t="str">
        <f>F326</f>
        <v>MO</v>
      </c>
    </row>
    <row r="328" spans="1:6" x14ac:dyDescent="0.35">
      <c r="A328" s="6"/>
      <c r="B328" s="6"/>
      <c r="C328" s="7"/>
      <c r="D328" s="7"/>
      <c r="E328" s="6"/>
      <c r="F328" s="6"/>
    </row>
    <row r="329" spans="1:6" x14ac:dyDescent="0.35">
      <c r="A329" s="6" t="s">
        <v>47</v>
      </c>
      <c r="B329" s="6" t="s">
        <v>11</v>
      </c>
      <c r="C329" s="7">
        <v>6.5420000000000006E-2</v>
      </c>
      <c r="D329" s="7">
        <v>0.75893999999999995</v>
      </c>
      <c r="E329" s="8">
        <v>4916693</v>
      </c>
      <c r="F329" s="6" t="s">
        <v>47</v>
      </c>
    </row>
    <row r="330" spans="1:6" x14ac:dyDescent="0.35">
      <c r="A330" s="6"/>
      <c r="B330" s="6" t="s">
        <v>12</v>
      </c>
      <c r="C330" s="7">
        <v>1.225E-2</v>
      </c>
      <c r="D330" s="7">
        <v>0.14212</v>
      </c>
      <c r="E330" s="8">
        <v>920697</v>
      </c>
      <c r="F330" s="6" t="s">
        <v>47</v>
      </c>
    </row>
    <row r="331" spans="1:6" x14ac:dyDescent="0.35">
      <c r="A331" s="6"/>
      <c r="B331" s="6" t="s">
        <v>18</v>
      </c>
      <c r="C331" s="7">
        <v>2.8999999999999998E-3</v>
      </c>
      <c r="D331" s="7">
        <v>3.3640000000000003E-2</v>
      </c>
      <c r="E331" s="8">
        <v>217916</v>
      </c>
      <c r="F331" s="6" t="s">
        <v>47</v>
      </c>
    </row>
    <row r="332" spans="1:6" x14ac:dyDescent="0.35">
      <c r="A332" s="6"/>
      <c r="B332" s="6" t="s">
        <v>15</v>
      </c>
      <c r="C332" s="7">
        <v>2.3E-3</v>
      </c>
      <c r="D332" s="7">
        <v>2.6700000000000002E-2</v>
      </c>
      <c r="E332" s="8">
        <v>172999</v>
      </c>
      <c r="F332" s="6" t="s">
        <v>47</v>
      </c>
    </row>
    <row r="333" spans="1:6" x14ac:dyDescent="0.35">
      <c r="A333" s="6"/>
      <c r="B333" s="6" t="s">
        <v>16</v>
      </c>
      <c r="C333" s="7">
        <v>1.92E-3</v>
      </c>
      <c r="D333" s="7">
        <v>2.2249999999999999E-2</v>
      </c>
      <c r="E333" s="8">
        <v>144119</v>
      </c>
      <c r="F333" s="6" t="s">
        <v>47</v>
      </c>
    </row>
    <row r="334" spans="1:6" x14ac:dyDescent="0.35">
      <c r="A334" s="6"/>
      <c r="B334" s="6" t="s">
        <v>13</v>
      </c>
      <c r="C334" s="7">
        <v>1.41E-3</v>
      </c>
      <c r="D334" s="7">
        <v>1.636E-2</v>
      </c>
      <c r="E334" s="8">
        <v>105977</v>
      </c>
      <c r="F334" s="6" t="s">
        <v>47</v>
      </c>
    </row>
    <row r="335" spans="1:6" x14ac:dyDescent="0.35">
      <c r="A335" s="6"/>
      <c r="B335" s="6" t="s">
        <v>14</v>
      </c>
      <c r="C335" s="7">
        <v>0</v>
      </c>
      <c r="D335" s="7">
        <v>0</v>
      </c>
      <c r="E335" s="8">
        <v>0</v>
      </c>
      <c r="F335" s="6" t="s">
        <v>47</v>
      </c>
    </row>
    <row r="336" spans="1:6" x14ac:dyDescent="0.35">
      <c r="A336" s="6"/>
      <c r="B336" s="6" t="s">
        <v>17</v>
      </c>
      <c r="C336" s="7">
        <v>0</v>
      </c>
      <c r="D336" s="7">
        <v>0</v>
      </c>
      <c r="E336" s="8">
        <v>0</v>
      </c>
      <c r="F336" s="6" t="s">
        <v>47</v>
      </c>
    </row>
    <row r="337" spans="1:6" x14ac:dyDescent="0.35">
      <c r="A337" s="6"/>
      <c r="B337" s="6"/>
      <c r="C337" s="7"/>
      <c r="D337" s="7"/>
      <c r="E337" s="6"/>
      <c r="F337" s="6"/>
    </row>
    <row r="338" spans="1:6" x14ac:dyDescent="0.35">
      <c r="A338" s="6" t="s">
        <v>19</v>
      </c>
      <c r="B338" s="6"/>
      <c r="C338" s="7">
        <v>8.6199999999999999E-2</v>
      </c>
      <c r="D338" s="7">
        <v>1</v>
      </c>
      <c r="E338" s="8">
        <v>6478401</v>
      </c>
      <c r="F338" s="6" t="str">
        <f>F336</f>
        <v>MS</v>
      </c>
    </row>
    <row r="339" spans="1:6" x14ac:dyDescent="0.35">
      <c r="A339" s="6" t="s">
        <v>20</v>
      </c>
      <c r="B339" s="6"/>
      <c r="C339" s="7"/>
      <c r="D339" s="7"/>
      <c r="E339" s="8">
        <v>75151474</v>
      </c>
      <c r="F339" s="6" t="str">
        <f>F338</f>
        <v>MS</v>
      </c>
    </row>
    <row r="340" spans="1:6" x14ac:dyDescent="0.35">
      <c r="A340" s="6" t="s">
        <v>21</v>
      </c>
      <c r="B340" s="6"/>
      <c r="C340" s="7"/>
      <c r="D340" s="7"/>
      <c r="E340" s="6">
        <v>498</v>
      </c>
      <c r="F340" s="6" t="str">
        <f>F339</f>
        <v>MS</v>
      </c>
    </row>
    <row r="341" spans="1:6" x14ac:dyDescent="0.35">
      <c r="A341" s="6"/>
      <c r="B341" s="6"/>
      <c r="C341" s="7"/>
      <c r="D341" s="7"/>
      <c r="E341" s="6"/>
      <c r="F341" s="6"/>
    </row>
    <row r="342" spans="1:6" x14ac:dyDescent="0.35">
      <c r="A342" s="6" t="s">
        <v>48</v>
      </c>
      <c r="B342" s="6" t="s">
        <v>11</v>
      </c>
      <c r="C342" s="7">
        <v>6.9839999999999999E-2</v>
      </c>
      <c r="D342" s="7">
        <v>0.88717000000000001</v>
      </c>
      <c r="E342" s="8">
        <v>7436113</v>
      </c>
      <c r="F342" s="6" t="s">
        <v>48</v>
      </c>
    </row>
    <row r="343" spans="1:6" x14ac:dyDescent="0.35">
      <c r="A343" s="6"/>
      <c r="B343" s="6" t="s">
        <v>13</v>
      </c>
      <c r="C343" s="7">
        <v>6.6800000000000002E-3</v>
      </c>
      <c r="D343" s="7">
        <v>8.4879999999999997E-2</v>
      </c>
      <c r="E343" s="8">
        <v>711439</v>
      </c>
      <c r="F343" s="6" t="s">
        <v>48</v>
      </c>
    </row>
    <row r="344" spans="1:6" x14ac:dyDescent="0.35">
      <c r="A344" s="6"/>
      <c r="B344" s="6" t="s">
        <v>14</v>
      </c>
      <c r="C344" s="7">
        <v>2.2000000000000001E-3</v>
      </c>
      <c r="D344" s="7">
        <v>2.7949999999999999E-2</v>
      </c>
      <c r="E344" s="8">
        <v>234249</v>
      </c>
      <c r="F344" s="6" t="s">
        <v>48</v>
      </c>
    </row>
    <row r="345" spans="1:6" x14ac:dyDescent="0.35">
      <c r="A345" s="6"/>
      <c r="B345" s="6" t="s">
        <v>15</v>
      </c>
      <c r="C345" s="7">
        <v>0</v>
      </c>
      <c r="D345" s="7">
        <v>0</v>
      </c>
      <c r="E345" s="8">
        <v>0</v>
      </c>
      <c r="F345" s="6" t="s">
        <v>48</v>
      </c>
    </row>
    <row r="346" spans="1:6" x14ac:dyDescent="0.35">
      <c r="A346" s="6"/>
      <c r="B346" s="6" t="s">
        <v>12</v>
      </c>
      <c r="C346" s="7">
        <v>0</v>
      </c>
      <c r="D346" s="7">
        <v>0</v>
      </c>
      <c r="E346" s="8">
        <v>0</v>
      </c>
      <c r="F346" s="6" t="s">
        <v>48</v>
      </c>
    </row>
    <row r="347" spans="1:6" x14ac:dyDescent="0.35">
      <c r="A347" s="6"/>
      <c r="B347" s="6" t="s">
        <v>17</v>
      </c>
      <c r="C347" s="7">
        <v>0</v>
      </c>
      <c r="D347" s="7">
        <v>0</v>
      </c>
      <c r="E347" s="8">
        <v>0</v>
      </c>
      <c r="F347" s="6" t="s">
        <v>48</v>
      </c>
    </row>
    <row r="348" spans="1:6" x14ac:dyDescent="0.35">
      <c r="A348" s="6"/>
      <c r="B348" s="6" t="s">
        <v>16</v>
      </c>
      <c r="C348" s="7">
        <v>0</v>
      </c>
      <c r="D348" s="7">
        <v>0</v>
      </c>
      <c r="E348" s="8">
        <v>0</v>
      </c>
      <c r="F348" s="6" t="s">
        <v>48</v>
      </c>
    </row>
    <row r="349" spans="1:6" x14ac:dyDescent="0.35">
      <c r="A349" s="6"/>
      <c r="B349" s="6" t="s">
        <v>18</v>
      </c>
      <c r="C349" s="7">
        <v>0</v>
      </c>
      <c r="D349" s="7">
        <v>0</v>
      </c>
      <c r="E349" s="8">
        <v>0</v>
      </c>
      <c r="F349" s="6" t="s">
        <v>48</v>
      </c>
    </row>
    <row r="350" spans="1:6" x14ac:dyDescent="0.35">
      <c r="A350" s="6"/>
      <c r="B350" s="6"/>
      <c r="C350" s="7"/>
      <c r="D350" s="7"/>
      <c r="E350" s="6"/>
      <c r="F350" s="6"/>
    </row>
    <row r="351" spans="1:6" x14ac:dyDescent="0.35">
      <c r="A351" s="6" t="s">
        <v>19</v>
      </c>
      <c r="B351" s="6"/>
      <c r="C351" s="7">
        <v>7.8719999999999998E-2</v>
      </c>
      <c r="D351" s="7">
        <v>1</v>
      </c>
      <c r="E351" s="8">
        <v>8381801</v>
      </c>
      <c r="F351" s="6" t="str">
        <f>F349</f>
        <v>MT</v>
      </c>
    </row>
    <row r="352" spans="1:6" x14ac:dyDescent="0.35">
      <c r="A352" s="6" t="s">
        <v>20</v>
      </c>
      <c r="B352" s="6"/>
      <c r="C352" s="7"/>
      <c r="D352" s="7"/>
      <c r="E352" s="8">
        <v>106472762</v>
      </c>
      <c r="F352" s="6" t="str">
        <f>F351</f>
        <v>MT</v>
      </c>
    </row>
    <row r="353" spans="1:6" x14ac:dyDescent="0.35">
      <c r="A353" s="6" t="s">
        <v>21</v>
      </c>
      <c r="B353" s="6"/>
      <c r="C353" s="7"/>
      <c r="D353" s="7"/>
      <c r="E353" s="6">
        <v>364</v>
      </c>
      <c r="F353" s="6" t="str">
        <f>F352</f>
        <v>MT</v>
      </c>
    </row>
    <row r="354" spans="1:6" x14ac:dyDescent="0.35">
      <c r="A354" s="6"/>
      <c r="B354" s="6"/>
      <c r="C354" s="7"/>
      <c r="D354" s="7"/>
      <c r="E354" s="6"/>
      <c r="F354" s="6"/>
    </row>
    <row r="355" spans="1:6" x14ac:dyDescent="0.35">
      <c r="A355" s="6" t="s">
        <v>49</v>
      </c>
      <c r="B355" s="6" t="s">
        <v>11</v>
      </c>
      <c r="C355" s="7">
        <v>0.24018</v>
      </c>
      <c r="D355" s="7">
        <v>0.94967000000000001</v>
      </c>
      <c r="E355" s="8">
        <v>45854698</v>
      </c>
      <c r="F355" s="6" t="s">
        <v>49</v>
      </c>
    </row>
    <row r="356" spans="1:6" x14ac:dyDescent="0.35">
      <c r="A356" s="6"/>
      <c r="B356" s="6" t="s">
        <v>12</v>
      </c>
      <c r="C356" s="7">
        <v>7.0800000000000004E-3</v>
      </c>
      <c r="D356" s="7">
        <v>2.801E-2</v>
      </c>
      <c r="E356" s="8">
        <v>1352557</v>
      </c>
      <c r="F356" s="6" t="s">
        <v>49</v>
      </c>
    </row>
    <row r="357" spans="1:6" x14ac:dyDescent="0.35">
      <c r="A357" s="6"/>
      <c r="B357" s="6" t="s">
        <v>15</v>
      </c>
      <c r="C357" s="7">
        <v>3.3E-3</v>
      </c>
      <c r="D357" s="7">
        <v>1.304E-2</v>
      </c>
      <c r="E357" s="8">
        <v>629405</v>
      </c>
      <c r="F357" s="6" t="s">
        <v>49</v>
      </c>
    </row>
    <row r="358" spans="1:6" x14ac:dyDescent="0.35">
      <c r="A358" s="6"/>
      <c r="B358" s="6" t="s">
        <v>16</v>
      </c>
      <c r="C358" s="7">
        <v>1.48E-3</v>
      </c>
      <c r="D358" s="7">
        <v>5.8599999999999998E-3</v>
      </c>
      <c r="E358" s="8">
        <v>283083</v>
      </c>
      <c r="F358" s="6" t="s">
        <v>49</v>
      </c>
    </row>
    <row r="359" spans="1:6" x14ac:dyDescent="0.35">
      <c r="A359" s="6"/>
      <c r="B359" s="6" t="s">
        <v>17</v>
      </c>
      <c r="C359" s="7">
        <v>8.7000000000000001E-4</v>
      </c>
      <c r="D359" s="7">
        <v>3.4199999999999999E-3</v>
      </c>
      <c r="E359" s="8">
        <v>165184</v>
      </c>
      <c r="F359" s="6" t="s">
        <v>49</v>
      </c>
    </row>
    <row r="360" spans="1:6" x14ac:dyDescent="0.35">
      <c r="A360" s="6"/>
      <c r="B360" s="6" t="s">
        <v>14</v>
      </c>
      <c r="C360" s="7">
        <v>0</v>
      </c>
      <c r="D360" s="7">
        <v>0</v>
      </c>
      <c r="E360" s="8">
        <v>0</v>
      </c>
      <c r="F360" s="6" t="s">
        <v>49</v>
      </c>
    </row>
    <row r="361" spans="1:6" x14ac:dyDescent="0.35">
      <c r="A361" s="6"/>
      <c r="B361" s="6" t="s">
        <v>13</v>
      </c>
      <c r="C361" s="7">
        <v>0</v>
      </c>
      <c r="D361" s="7">
        <v>0</v>
      </c>
      <c r="E361" s="8">
        <v>0</v>
      </c>
      <c r="F361" s="6" t="s">
        <v>49</v>
      </c>
    </row>
    <row r="362" spans="1:6" x14ac:dyDescent="0.35">
      <c r="A362" s="6"/>
      <c r="B362" s="6" t="s">
        <v>18</v>
      </c>
      <c r="C362" s="7">
        <v>0</v>
      </c>
      <c r="D362" s="7">
        <v>0</v>
      </c>
      <c r="E362" s="8">
        <v>0</v>
      </c>
      <c r="F362" s="6" t="s">
        <v>49</v>
      </c>
    </row>
    <row r="363" spans="1:6" x14ac:dyDescent="0.35">
      <c r="A363" s="6"/>
      <c r="B363" s="6"/>
      <c r="C363" s="7"/>
      <c r="D363" s="7"/>
      <c r="E363" s="6"/>
      <c r="F363" s="6"/>
    </row>
    <row r="364" spans="1:6" x14ac:dyDescent="0.35">
      <c r="A364" s="6" t="s">
        <v>19</v>
      </c>
      <c r="B364" s="6"/>
      <c r="C364" s="7">
        <v>0.25290000000000001</v>
      </c>
      <c r="D364" s="7">
        <v>1</v>
      </c>
      <c r="E364" s="8">
        <v>48284927</v>
      </c>
      <c r="F364" s="6" t="str">
        <f>F362</f>
        <v>NC</v>
      </c>
    </row>
    <row r="365" spans="1:6" x14ac:dyDescent="0.35">
      <c r="A365" s="6" t="s">
        <v>20</v>
      </c>
      <c r="B365" s="6"/>
      <c r="C365" s="7"/>
      <c r="D365" s="7"/>
      <c r="E365" s="8">
        <v>190921838</v>
      </c>
      <c r="F365" s="6" t="str">
        <f>F364</f>
        <v>NC</v>
      </c>
    </row>
    <row r="366" spans="1:6" x14ac:dyDescent="0.35">
      <c r="A366" s="6" t="s">
        <v>21</v>
      </c>
      <c r="B366" s="6"/>
      <c r="C366" s="7"/>
      <c r="D366" s="7"/>
      <c r="E366" s="6">
        <v>520</v>
      </c>
      <c r="F366" s="6" t="str">
        <f>F365</f>
        <v>NC</v>
      </c>
    </row>
    <row r="367" spans="1:6" x14ac:dyDescent="0.35">
      <c r="A367" s="6"/>
      <c r="B367" s="6"/>
      <c r="C367" s="7"/>
      <c r="D367" s="7"/>
      <c r="E367" s="6"/>
      <c r="F367" s="6"/>
    </row>
    <row r="368" spans="1:6" x14ac:dyDescent="0.35">
      <c r="A368" s="6" t="s">
        <v>50</v>
      </c>
      <c r="B368" s="6" t="s">
        <v>11</v>
      </c>
      <c r="C368" s="7">
        <v>9.0939999999999993E-2</v>
      </c>
      <c r="D368" s="7">
        <v>0.77</v>
      </c>
      <c r="E368" s="8">
        <v>9559522</v>
      </c>
      <c r="F368" s="6" t="s">
        <v>50</v>
      </c>
    </row>
    <row r="369" spans="1:6" x14ac:dyDescent="0.35">
      <c r="A369" s="6"/>
      <c r="B369" s="6" t="s">
        <v>12</v>
      </c>
      <c r="C369" s="7">
        <v>2.0029999999999999E-2</v>
      </c>
      <c r="D369" s="7">
        <v>0.16961999999999999</v>
      </c>
      <c r="E369" s="8">
        <v>2105803</v>
      </c>
      <c r="F369" s="6" t="s">
        <v>50</v>
      </c>
    </row>
    <row r="370" spans="1:6" x14ac:dyDescent="0.35">
      <c r="A370" s="6"/>
      <c r="B370" s="6" t="s">
        <v>13</v>
      </c>
      <c r="C370" s="7">
        <v>7.1300000000000001E-3</v>
      </c>
      <c r="D370" s="7">
        <v>6.0380000000000003E-2</v>
      </c>
      <c r="E370" s="8">
        <v>749638</v>
      </c>
      <c r="F370" s="6" t="s">
        <v>50</v>
      </c>
    </row>
    <row r="371" spans="1:6" x14ac:dyDescent="0.35">
      <c r="A371" s="6"/>
      <c r="B371" s="6" t="s">
        <v>15</v>
      </c>
      <c r="C371" s="7">
        <v>0</v>
      </c>
      <c r="D371" s="7">
        <v>0</v>
      </c>
      <c r="E371" s="8">
        <v>0</v>
      </c>
      <c r="F371" s="6" t="s">
        <v>50</v>
      </c>
    </row>
    <row r="372" spans="1:6" x14ac:dyDescent="0.35">
      <c r="A372" s="6"/>
      <c r="B372" s="6" t="s">
        <v>14</v>
      </c>
      <c r="C372" s="7">
        <v>0</v>
      </c>
      <c r="D372" s="7">
        <v>0</v>
      </c>
      <c r="E372" s="8">
        <v>0</v>
      </c>
      <c r="F372" s="6" t="s">
        <v>50</v>
      </c>
    </row>
    <row r="373" spans="1:6" x14ac:dyDescent="0.35">
      <c r="A373" s="6"/>
      <c r="B373" s="6" t="s">
        <v>17</v>
      </c>
      <c r="C373" s="7">
        <v>0</v>
      </c>
      <c r="D373" s="7">
        <v>0</v>
      </c>
      <c r="E373" s="8">
        <v>0</v>
      </c>
      <c r="F373" s="6" t="s">
        <v>50</v>
      </c>
    </row>
    <row r="374" spans="1:6" x14ac:dyDescent="0.35">
      <c r="A374" s="6"/>
      <c r="B374" s="6" t="s">
        <v>16</v>
      </c>
      <c r="C374" s="7">
        <v>0</v>
      </c>
      <c r="D374" s="7">
        <v>0</v>
      </c>
      <c r="E374" s="8">
        <v>0</v>
      </c>
      <c r="F374" s="6" t="s">
        <v>50</v>
      </c>
    </row>
    <row r="375" spans="1:6" x14ac:dyDescent="0.35">
      <c r="A375" s="6"/>
      <c r="B375" s="6" t="s">
        <v>18</v>
      </c>
      <c r="C375" s="7">
        <v>0</v>
      </c>
      <c r="D375" s="7">
        <v>0</v>
      </c>
      <c r="E375" s="8">
        <v>0</v>
      </c>
      <c r="F375" s="6" t="s">
        <v>50</v>
      </c>
    </row>
    <row r="376" spans="1:6" x14ac:dyDescent="0.35">
      <c r="A376" s="6"/>
      <c r="B376" s="6"/>
      <c r="C376" s="7"/>
      <c r="D376" s="7"/>
      <c r="E376" s="6"/>
      <c r="F376" s="6"/>
    </row>
    <row r="377" spans="1:6" x14ac:dyDescent="0.35">
      <c r="A377" s="6" t="s">
        <v>19</v>
      </c>
      <c r="B377" s="6"/>
      <c r="C377" s="7">
        <v>0.1181</v>
      </c>
      <c r="D377" s="7">
        <v>1</v>
      </c>
      <c r="E377" s="8">
        <v>12414963</v>
      </c>
      <c r="F377" s="6" t="str">
        <f>F375</f>
        <v>ND</v>
      </c>
    </row>
    <row r="378" spans="1:6" x14ac:dyDescent="0.35">
      <c r="A378" s="6" t="s">
        <v>20</v>
      </c>
      <c r="B378" s="6"/>
      <c r="C378" s="7"/>
      <c r="D378" s="7"/>
      <c r="E378" s="8">
        <v>105122950</v>
      </c>
      <c r="F378" s="6" t="str">
        <f>F377</f>
        <v>ND</v>
      </c>
    </row>
    <row r="379" spans="1:6" x14ac:dyDescent="0.35">
      <c r="A379" s="6" t="s">
        <v>21</v>
      </c>
      <c r="B379" s="6"/>
      <c r="C379" s="7"/>
      <c r="D379" s="7"/>
      <c r="E379" s="6">
        <v>355</v>
      </c>
      <c r="F379" s="6" t="str">
        <f>F378</f>
        <v>ND</v>
      </c>
    </row>
    <row r="380" spans="1:6" x14ac:dyDescent="0.35">
      <c r="A380" s="6"/>
      <c r="B380" s="6"/>
      <c r="C380" s="7"/>
      <c r="D380" s="7"/>
      <c r="E380" s="6"/>
      <c r="F380" s="6"/>
    </row>
    <row r="381" spans="1:6" x14ac:dyDescent="0.35">
      <c r="A381" s="6" t="s">
        <v>51</v>
      </c>
      <c r="B381" s="6" t="s">
        <v>11</v>
      </c>
      <c r="C381" s="7">
        <v>0.10879999999999999</v>
      </c>
      <c r="D381" s="7">
        <v>0.76049</v>
      </c>
      <c r="E381" s="8">
        <v>7988882</v>
      </c>
      <c r="F381" s="6" t="s">
        <v>51</v>
      </c>
    </row>
    <row r="382" spans="1:6" x14ac:dyDescent="0.35">
      <c r="A382" s="6"/>
      <c r="B382" s="6" t="s">
        <v>12</v>
      </c>
      <c r="C382" s="7">
        <v>1.6990000000000002E-2</v>
      </c>
      <c r="D382" s="7">
        <v>0.11877</v>
      </c>
      <c r="E382" s="8">
        <v>1247651</v>
      </c>
      <c r="F382" s="6" t="s">
        <v>51</v>
      </c>
    </row>
    <row r="383" spans="1:6" x14ac:dyDescent="0.35">
      <c r="A383" s="6"/>
      <c r="B383" s="6" t="s">
        <v>16</v>
      </c>
      <c r="C383" s="7">
        <v>6.3099999999999996E-3</v>
      </c>
      <c r="D383" s="7">
        <v>4.4130000000000003E-2</v>
      </c>
      <c r="E383" s="8">
        <v>463573</v>
      </c>
      <c r="F383" s="6" t="s">
        <v>51</v>
      </c>
    </row>
    <row r="384" spans="1:6" x14ac:dyDescent="0.35">
      <c r="A384" s="6"/>
      <c r="B384" s="6" t="s">
        <v>14</v>
      </c>
      <c r="C384" s="7">
        <v>5.79E-3</v>
      </c>
      <c r="D384" s="7">
        <v>4.0439999999999997E-2</v>
      </c>
      <c r="E384" s="8">
        <v>424857</v>
      </c>
      <c r="F384" s="6" t="s">
        <v>51</v>
      </c>
    </row>
    <row r="385" spans="1:6" x14ac:dyDescent="0.35">
      <c r="A385" s="6"/>
      <c r="B385" s="6" t="s">
        <v>13</v>
      </c>
      <c r="C385" s="7">
        <v>4.6800000000000001E-3</v>
      </c>
      <c r="D385" s="7">
        <v>3.2689999999999997E-2</v>
      </c>
      <c r="E385" s="8">
        <v>343385</v>
      </c>
      <c r="F385" s="6" t="s">
        <v>51</v>
      </c>
    </row>
    <row r="386" spans="1:6" x14ac:dyDescent="0.35">
      <c r="A386" s="6"/>
      <c r="B386" s="6" t="s">
        <v>15</v>
      </c>
      <c r="C386" s="7">
        <v>5.0000000000000001E-4</v>
      </c>
      <c r="D386" s="7">
        <v>3.48E-3</v>
      </c>
      <c r="E386" s="8">
        <v>36536</v>
      </c>
      <c r="F386" s="6" t="s">
        <v>51</v>
      </c>
    </row>
    <row r="387" spans="1:6" x14ac:dyDescent="0.35">
      <c r="A387" s="6"/>
      <c r="B387" s="6" t="s">
        <v>17</v>
      </c>
      <c r="C387" s="7">
        <v>0</v>
      </c>
      <c r="D387" s="7">
        <v>0</v>
      </c>
      <c r="E387" s="8">
        <v>0</v>
      </c>
      <c r="F387" s="6" t="s">
        <v>51</v>
      </c>
    </row>
    <row r="388" spans="1:6" x14ac:dyDescent="0.35">
      <c r="A388" s="6"/>
      <c r="B388" s="6" t="s">
        <v>18</v>
      </c>
      <c r="C388" s="7">
        <v>0</v>
      </c>
      <c r="D388" s="7">
        <v>0</v>
      </c>
      <c r="E388" s="8">
        <v>0</v>
      </c>
      <c r="F388" s="6" t="s">
        <v>51</v>
      </c>
    </row>
    <row r="389" spans="1:6" x14ac:dyDescent="0.35">
      <c r="A389" s="6"/>
      <c r="B389" s="6"/>
      <c r="C389" s="7"/>
      <c r="D389" s="7"/>
      <c r="E389" s="6"/>
      <c r="F389" s="6"/>
    </row>
    <row r="390" spans="1:6" x14ac:dyDescent="0.35">
      <c r="A390" s="6" t="s">
        <v>19</v>
      </c>
      <c r="B390" s="6"/>
      <c r="C390" s="7">
        <v>0.14305999999999999</v>
      </c>
      <c r="D390" s="7">
        <v>1</v>
      </c>
      <c r="E390" s="8">
        <v>10504884</v>
      </c>
      <c r="F390" s="6" t="str">
        <f>F388</f>
        <v>NE</v>
      </c>
    </row>
    <row r="391" spans="1:6" x14ac:dyDescent="0.35">
      <c r="A391" s="6" t="s">
        <v>20</v>
      </c>
      <c r="B391" s="6"/>
      <c r="C391" s="7"/>
      <c r="D391" s="7"/>
      <c r="E391" s="8">
        <v>73428168</v>
      </c>
      <c r="F391" s="6" t="str">
        <f>F390</f>
        <v>NE</v>
      </c>
    </row>
    <row r="392" spans="1:6" x14ac:dyDescent="0.35">
      <c r="A392" s="6" t="s">
        <v>21</v>
      </c>
      <c r="B392" s="6"/>
      <c r="C392" s="7"/>
      <c r="D392" s="7"/>
      <c r="E392" s="6">
        <v>361</v>
      </c>
      <c r="F392" s="6" t="str">
        <f>F391</f>
        <v>NE</v>
      </c>
    </row>
    <row r="393" spans="1:6" x14ac:dyDescent="0.35">
      <c r="A393" s="6"/>
      <c r="B393" s="6"/>
      <c r="C393" s="7"/>
      <c r="D393" s="7"/>
      <c r="E393" s="6"/>
      <c r="F393" s="6"/>
    </row>
    <row r="394" spans="1:6" x14ac:dyDescent="0.35">
      <c r="A394" s="6" t="s">
        <v>52</v>
      </c>
      <c r="B394" s="6" t="s">
        <v>11</v>
      </c>
      <c r="C394" s="7">
        <v>7.3029999999999998E-2</v>
      </c>
      <c r="D394" s="7">
        <v>0.67810000000000004</v>
      </c>
      <c r="E394" s="8">
        <v>3269230</v>
      </c>
      <c r="F394" s="6" t="s">
        <v>52</v>
      </c>
    </row>
    <row r="395" spans="1:6" x14ac:dyDescent="0.35">
      <c r="A395" s="6"/>
      <c r="B395" s="6" t="s">
        <v>13</v>
      </c>
      <c r="C395" s="7">
        <v>1.306E-2</v>
      </c>
      <c r="D395" s="7">
        <v>0.12127</v>
      </c>
      <c r="E395" s="8">
        <v>584648</v>
      </c>
      <c r="F395" s="6" t="s">
        <v>52</v>
      </c>
    </row>
    <row r="396" spans="1:6" x14ac:dyDescent="0.35">
      <c r="A396" s="6"/>
      <c r="B396" s="6" t="s">
        <v>14</v>
      </c>
      <c r="C396" s="7">
        <v>9.5300000000000003E-3</v>
      </c>
      <c r="D396" s="7">
        <v>8.8480000000000003E-2</v>
      </c>
      <c r="E396" s="8">
        <v>426576</v>
      </c>
      <c r="F396" s="6" t="s">
        <v>52</v>
      </c>
    </row>
    <row r="397" spans="1:6" x14ac:dyDescent="0.35">
      <c r="A397" s="6"/>
      <c r="B397" s="6" t="s">
        <v>12</v>
      </c>
      <c r="C397" s="7">
        <v>7.3699999999999998E-3</v>
      </c>
      <c r="D397" s="7">
        <v>6.8390000000000006E-2</v>
      </c>
      <c r="E397" s="8">
        <v>329722</v>
      </c>
      <c r="F397" s="6" t="s">
        <v>52</v>
      </c>
    </row>
    <row r="398" spans="1:6" x14ac:dyDescent="0.35">
      <c r="A398" s="6"/>
      <c r="B398" s="6" t="s">
        <v>17</v>
      </c>
      <c r="C398" s="7">
        <v>4.7099999999999998E-3</v>
      </c>
      <c r="D398" s="7">
        <v>4.376E-2</v>
      </c>
      <c r="E398" s="8">
        <v>210966</v>
      </c>
      <c r="F398" s="6" t="s">
        <v>52</v>
      </c>
    </row>
    <row r="399" spans="1:6" x14ac:dyDescent="0.35">
      <c r="A399" s="6"/>
      <c r="B399" s="6" t="s">
        <v>15</v>
      </c>
      <c r="C399" s="7">
        <v>0</v>
      </c>
      <c r="D399" s="7">
        <v>0</v>
      </c>
      <c r="E399" s="8">
        <v>0</v>
      </c>
      <c r="F399" s="6" t="s">
        <v>52</v>
      </c>
    </row>
    <row r="400" spans="1:6" x14ac:dyDescent="0.35">
      <c r="A400" s="6"/>
      <c r="B400" s="6" t="s">
        <v>16</v>
      </c>
      <c r="C400" s="7">
        <v>0</v>
      </c>
      <c r="D400" s="7">
        <v>0</v>
      </c>
      <c r="E400" s="8">
        <v>0</v>
      </c>
      <c r="F400" s="6" t="s">
        <v>52</v>
      </c>
    </row>
    <row r="401" spans="1:6" x14ac:dyDescent="0.35">
      <c r="A401" s="6"/>
      <c r="B401" s="6" t="s">
        <v>18</v>
      </c>
      <c r="C401" s="7">
        <v>0</v>
      </c>
      <c r="D401" s="7">
        <v>0</v>
      </c>
      <c r="E401" s="8">
        <v>0</v>
      </c>
      <c r="F401" s="6" t="s">
        <v>52</v>
      </c>
    </row>
    <row r="402" spans="1:6" x14ac:dyDescent="0.35">
      <c r="A402" s="6"/>
      <c r="B402" s="6"/>
      <c r="C402" s="7"/>
      <c r="D402" s="7"/>
      <c r="E402" s="6"/>
      <c r="F402" s="6"/>
    </row>
    <row r="403" spans="1:6" x14ac:dyDescent="0.35">
      <c r="A403" s="6" t="s">
        <v>19</v>
      </c>
      <c r="B403" s="6"/>
      <c r="C403" s="7">
        <v>0.1077</v>
      </c>
      <c r="D403" s="7">
        <v>1</v>
      </c>
      <c r="E403" s="8">
        <v>4821142</v>
      </c>
      <c r="F403" s="6" t="str">
        <f>F401</f>
        <v>NH</v>
      </c>
    </row>
    <row r="404" spans="1:6" x14ac:dyDescent="0.35">
      <c r="A404" s="6" t="s">
        <v>20</v>
      </c>
      <c r="B404" s="6"/>
      <c r="C404" s="7"/>
      <c r="D404" s="7"/>
      <c r="E404" s="8">
        <v>44766509</v>
      </c>
      <c r="F404" s="6" t="str">
        <f>F403</f>
        <v>NH</v>
      </c>
    </row>
    <row r="405" spans="1:6" x14ac:dyDescent="0.35">
      <c r="A405" s="6" t="s">
        <v>21</v>
      </c>
      <c r="B405" s="6"/>
      <c r="C405" s="7"/>
      <c r="D405" s="7"/>
      <c r="E405" s="6">
        <v>362</v>
      </c>
      <c r="F405" s="6" t="str">
        <f>F404</f>
        <v>NH</v>
      </c>
    </row>
    <row r="406" spans="1:6" x14ac:dyDescent="0.35">
      <c r="A406" s="6"/>
      <c r="B406" s="6"/>
      <c r="C406" s="7"/>
      <c r="D406" s="7"/>
      <c r="E406" s="6"/>
      <c r="F406" s="6"/>
    </row>
    <row r="407" spans="1:6" x14ac:dyDescent="0.35">
      <c r="A407" s="6" t="s">
        <v>53</v>
      </c>
      <c r="B407" s="6" t="s">
        <v>11</v>
      </c>
      <c r="C407" s="7">
        <v>0.10804999999999999</v>
      </c>
      <c r="D407" s="7">
        <v>0.78105999999999998</v>
      </c>
      <c r="E407" s="8">
        <v>213441570</v>
      </c>
      <c r="F407" s="6" t="s">
        <v>53</v>
      </c>
    </row>
    <row r="408" spans="1:6" x14ac:dyDescent="0.35">
      <c r="A408" s="6"/>
      <c r="B408" s="6" t="s">
        <v>15</v>
      </c>
      <c r="C408" s="7">
        <v>1.487E-2</v>
      </c>
      <c r="D408" s="7">
        <v>0.10745</v>
      </c>
      <c r="E408" s="8">
        <v>29364173</v>
      </c>
      <c r="F408" s="6" t="s">
        <v>53</v>
      </c>
    </row>
    <row r="409" spans="1:6" x14ac:dyDescent="0.35">
      <c r="A409" s="6"/>
      <c r="B409" s="6" t="s">
        <v>14</v>
      </c>
      <c r="C409" s="7">
        <v>7.1900000000000002E-3</v>
      </c>
      <c r="D409" s="7">
        <v>5.194E-2</v>
      </c>
      <c r="E409" s="8">
        <v>14193138</v>
      </c>
      <c r="F409" s="6" t="s">
        <v>53</v>
      </c>
    </row>
    <row r="410" spans="1:6" x14ac:dyDescent="0.35">
      <c r="A410" s="6"/>
      <c r="B410" s="6" t="s">
        <v>12</v>
      </c>
      <c r="C410" s="7">
        <v>4.8599999999999997E-3</v>
      </c>
      <c r="D410" s="7">
        <v>3.5110000000000002E-2</v>
      </c>
      <c r="E410" s="8">
        <v>9594618</v>
      </c>
      <c r="F410" s="6" t="s">
        <v>53</v>
      </c>
    </row>
    <row r="411" spans="1:6" x14ac:dyDescent="0.35">
      <c r="A411" s="6"/>
      <c r="B411" s="6" t="s">
        <v>16</v>
      </c>
      <c r="C411" s="7">
        <v>2.0300000000000001E-3</v>
      </c>
      <c r="D411" s="7">
        <v>1.4710000000000001E-2</v>
      </c>
      <c r="E411" s="8">
        <v>4019296</v>
      </c>
      <c r="F411" s="6" t="s">
        <v>53</v>
      </c>
    </row>
    <row r="412" spans="1:6" x14ac:dyDescent="0.35">
      <c r="A412" s="6"/>
      <c r="B412" s="6" t="s">
        <v>18</v>
      </c>
      <c r="C412" s="7">
        <v>6.8000000000000005E-4</v>
      </c>
      <c r="D412" s="7">
        <v>4.9399999999999999E-3</v>
      </c>
      <c r="E412" s="8">
        <v>1349901</v>
      </c>
      <c r="F412" s="6" t="s">
        <v>53</v>
      </c>
    </row>
    <row r="413" spans="1:6" x14ac:dyDescent="0.35">
      <c r="A413" s="6"/>
      <c r="B413" s="6" t="s">
        <v>17</v>
      </c>
      <c r="C413" s="7">
        <v>6.6E-4</v>
      </c>
      <c r="D413" s="7">
        <v>4.79E-3</v>
      </c>
      <c r="E413" s="8">
        <v>1308883</v>
      </c>
      <c r="F413" s="6" t="s">
        <v>53</v>
      </c>
    </row>
    <row r="414" spans="1:6" x14ac:dyDescent="0.35">
      <c r="A414" s="6"/>
      <c r="B414" s="6" t="s">
        <v>13</v>
      </c>
      <c r="C414" s="7">
        <v>0</v>
      </c>
      <c r="D414" s="7">
        <v>0</v>
      </c>
      <c r="E414" s="8">
        <v>0</v>
      </c>
      <c r="F414" s="6" t="s">
        <v>53</v>
      </c>
    </row>
    <row r="415" spans="1:6" x14ac:dyDescent="0.35">
      <c r="A415" s="6"/>
      <c r="B415" s="6"/>
      <c r="C415" s="7"/>
      <c r="D415" s="7"/>
      <c r="E415" s="6"/>
      <c r="F415" s="6"/>
    </row>
    <row r="416" spans="1:6" x14ac:dyDescent="0.35">
      <c r="A416" s="6" t="s">
        <v>19</v>
      </c>
      <c r="B416" s="6"/>
      <c r="C416" s="7">
        <v>0.13833999999999999</v>
      </c>
      <c r="D416" s="7">
        <v>1</v>
      </c>
      <c r="E416" s="8">
        <v>273271579</v>
      </c>
      <c r="F416" s="6" t="str">
        <f>F414</f>
        <v>NJ</v>
      </c>
    </row>
    <row r="417" spans="1:6" x14ac:dyDescent="0.35">
      <c r="A417" s="6" t="s">
        <v>20</v>
      </c>
      <c r="B417" s="6"/>
      <c r="C417" s="7"/>
      <c r="D417" s="7"/>
      <c r="E417" s="8">
        <v>1975376696</v>
      </c>
      <c r="F417" s="6" t="str">
        <f>F416</f>
        <v>NJ</v>
      </c>
    </row>
    <row r="418" spans="1:6" x14ac:dyDescent="0.35">
      <c r="A418" s="6" t="s">
        <v>21</v>
      </c>
      <c r="B418" s="6"/>
      <c r="C418" s="7"/>
      <c r="D418" s="7"/>
      <c r="E418" s="6">
        <v>474</v>
      </c>
      <c r="F418" s="6" t="str">
        <f>F417</f>
        <v>NJ</v>
      </c>
    </row>
    <row r="419" spans="1:6" x14ac:dyDescent="0.35">
      <c r="A419" s="6"/>
      <c r="B419" s="6"/>
      <c r="C419" s="7"/>
      <c r="D419" s="7"/>
      <c r="E419" s="6"/>
      <c r="F419" s="6"/>
    </row>
    <row r="420" spans="1:6" x14ac:dyDescent="0.35">
      <c r="A420" s="6" t="s">
        <v>54</v>
      </c>
      <c r="B420" s="6" t="s">
        <v>11</v>
      </c>
      <c r="C420" s="7">
        <v>2.5510000000000001E-2</v>
      </c>
      <c r="D420" s="7">
        <v>0.61748999999999998</v>
      </c>
      <c r="E420" s="8">
        <v>3986170</v>
      </c>
      <c r="F420" s="6" t="s">
        <v>54</v>
      </c>
    </row>
    <row r="421" spans="1:6" x14ac:dyDescent="0.35">
      <c r="A421" s="6"/>
      <c r="B421" s="6" t="s">
        <v>14</v>
      </c>
      <c r="C421" s="7">
        <v>5.6899999999999997E-3</v>
      </c>
      <c r="D421" s="7">
        <v>0.13775999999999999</v>
      </c>
      <c r="E421" s="8">
        <v>889291</v>
      </c>
      <c r="F421" s="6" t="s">
        <v>54</v>
      </c>
    </row>
    <row r="422" spans="1:6" x14ac:dyDescent="0.35">
      <c r="A422" s="6"/>
      <c r="B422" s="6" t="s">
        <v>12</v>
      </c>
      <c r="C422" s="7">
        <v>4.64E-3</v>
      </c>
      <c r="D422" s="7">
        <v>0.11239</v>
      </c>
      <c r="E422" s="8">
        <v>725553</v>
      </c>
      <c r="F422" s="6" t="s">
        <v>54</v>
      </c>
    </row>
    <row r="423" spans="1:6" x14ac:dyDescent="0.35">
      <c r="A423" s="6"/>
      <c r="B423" s="6" t="s">
        <v>15</v>
      </c>
      <c r="C423" s="7">
        <v>3.0000000000000001E-3</v>
      </c>
      <c r="D423" s="7">
        <v>7.2639999999999996E-2</v>
      </c>
      <c r="E423" s="8">
        <v>468922</v>
      </c>
      <c r="F423" s="6" t="s">
        <v>54</v>
      </c>
    </row>
    <row r="424" spans="1:6" x14ac:dyDescent="0.35">
      <c r="A424" s="6"/>
      <c r="B424" s="6" t="s">
        <v>13</v>
      </c>
      <c r="C424" s="7">
        <v>2.47E-3</v>
      </c>
      <c r="D424" s="7">
        <v>5.9720000000000002E-2</v>
      </c>
      <c r="E424" s="8">
        <v>385546</v>
      </c>
      <c r="F424" s="6" t="s">
        <v>54</v>
      </c>
    </row>
    <row r="425" spans="1:6" x14ac:dyDescent="0.35">
      <c r="A425" s="6"/>
      <c r="B425" s="6" t="s">
        <v>17</v>
      </c>
      <c r="C425" s="7">
        <v>0</v>
      </c>
      <c r="D425" s="7">
        <v>0</v>
      </c>
      <c r="E425" s="8">
        <v>0</v>
      </c>
      <c r="F425" s="6" t="s">
        <v>54</v>
      </c>
    </row>
    <row r="426" spans="1:6" x14ac:dyDescent="0.35">
      <c r="A426" s="6"/>
      <c r="B426" s="6" t="s">
        <v>16</v>
      </c>
      <c r="C426" s="7">
        <v>0</v>
      </c>
      <c r="D426" s="7">
        <v>0</v>
      </c>
      <c r="E426" s="8">
        <v>0</v>
      </c>
      <c r="F426" s="6" t="s">
        <v>54</v>
      </c>
    </row>
    <row r="427" spans="1:6" x14ac:dyDescent="0.35">
      <c r="A427" s="6"/>
      <c r="B427" s="6" t="s">
        <v>18</v>
      </c>
      <c r="C427" s="7">
        <v>0</v>
      </c>
      <c r="D427" s="7">
        <v>0</v>
      </c>
      <c r="E427" s="8">
        <v>0</v>
      </c>
      <c r="F427" s="6" t="s">
        <v>54</v>
      </c>
    </row>
    <row r="428" spans="1:6" x14ac:dyDescent="0.35">
      <c r="A428" s="6"/>
      <c r="B428" s="6"/>
      <c r="C428" s="7"/>
      <c r="D428" s="7"/>
      <c r="E428" s="6"/>
      <c r="F428" s="6"/>
    </row>
    <row r="429" spans="1:6" x14ac:dyDescent="0.35">
      <c r="A429" s="6" t="s">
        <v>19</v>
      </c>
      <c r="B429" s="6"/>
      <c r="C429" s="7">
        <v>4.1320000000000003E-2</v>
      </c>
      <c r="D429" s="7">
        <v>1</v>
      </c>
      <c r="E429" s="8">
        <v>6455482</v>
      </c>
      <c r="F429" s="6" t="str">
        <f>F427</f>
        <v>NM</v>
      </c>
    </row>
    <row r="430" spans="1:6" x14ac:dyDescent="0.35">
      <c r="A430" s="6" t="s">
        <v>20</v>
      </c>
      <c r="B430" s="6"/>
      <c r="C430" s="7"/>
      <c r="D430" s="7"/>
      <c r="E430" s="8">
        <v>156248219</v>
      </c>
      <c r="F430" s="6" t="str">
        <f>F429</f>
        <v>NM</v>
      </c>
    </row>
    <row r="431" spans="1:6" x14ac:dyDescent="0.35">
      <c r="A431" s="6" t="s">
        <v>21</v>
      </c>
      <c r="B431" s="6"/>
      <c r="C431" s="7"/>
      <c r="D431" s="7"/>
      <c r="E431" s="6">
        <v>493</v>
      </c>
      <c r="F431" s="6" t="str">
        <f>F430</f>
        <v>NM</v>
      </c>
    </row>
    <row r="432" spans="1:6" x14ac:dyDescent="0.35">
      <c r="A432" s="6"/>
      <c r="B432" s="6"/>
      <c r="C432" s="7"/>
      <c r="D432" s="7"/>
      <c r="E432" s="6"/>
      <c r="F432" s="6"/>
    </row>
    <row r="433" spans="1:6" x14ac:dyDescent="0.35">
      <c r="A433" s="6" t="s">
        <v>55</v>
      </c>
      <c r="B433" s="6" t="s">
        <v>11</v>
      </c>
      <c r="C433" s="7">
        <v>6.4159999999999995E-2</v>
      </c>
      <c r="D433" s="7">
        <v>0.65710999999999997</v>
      </c>
      <c r="E433" s="8">
        <v>18323323</v>
      </c>
      <c r="F433" s="6" t="s">
        <v>55</v>
      </c>
    </row>
    <row r="434" spans="1:6" x14ac:dyDescent="0.35">
      <c r="A434" s="6"/>
      <c r="B434" s="6" t="s">
        <v>12</v>
      </c>
      <c r="C434" s="7">
        <v>2.1489999999999999E-2</v>
      </c>
      <c r="D434" s="7">
        <v>0.22008</v>
      </c>
      <c r="E434" s="8">
        <v>6136956</v>
      </c>
      <c r="F434" s="6" t="s">
        <v>55</v>
      </c>
    </row>
    <row r="435" spans="1:6" x14ac:dyDescent="0.35">
      <c r="A435" s="6"/>
      <c r="B435" s="6" t="s">
        <v>14</v>
      </c>
      <c r="C435" s="7">
        <v>7.6499999999999997E-3</v>
      </c>
      <c r="D435" s="7">
        <v>7.8359999999999999E-2</v>
      </c>
      <c r="E435" s="8">
        <v>2185052</v>
      </c>
      <c r="F435" s="6" t="s">
        <v>55</v>
      </c>
    </row>
    <row r="436" spans="1:6" x14ac:dyDescent="0.35">
      <c r="A436" s="6"/>
      <c r="B436" s="6" t="s">
        <v>13</v>
      </c>
      <c r="C436" s="7">
        <v>3.6700000000000001E-3</v>
      </c>
      <c r="D436" s="7">
        <v>3.7589999999999998E-2</v>
      </c>
      <c r="E436" s="8">
        <v>1048117</v>
      </c>
      <c r="F436" s="6" t="s">
        <v>55</v>
      </c>
    </row>
    <row r="437" spans="1:6" x14ac:dyDescent="0.35">
      <c r="A437" s="6"/>
      <c r="B437" s="6" t="s">
        <v>15</v>
      </c>
      <c r="C437" s="7">
        <v>6.7000000000000002E-4</v>
      </c>
      <c r="D437" s="7">
        <v>6.8500000000000002E-3</v>
      </c>
      <c r="E437" s="8">
        <v>191068</v>
      </c>
      <c r="F437" s="6" t="s">
        <v>55</v>
      </c>
    </row>
    <row r="438" spans="1:6" x14ac:dyDescent="0.35">
      <c r="A438" s="6"/>
      <c r="B438" s="6" t="s">
        <v>17</v>
      </c>
      <c r="C438" s="7">
        <v>0</v>
      </c>
      <c r="D438" s="7">
        <v>0</v>
      </c>
      <c r="E438" s="8">
        <v>0</v>
      </c>
      <c r="F438" s="6" t="s">
        <v>55</v>
      </c>
    </row>
    <row r="439" spans="1:6" x14ac:dyDescent="0.35">
      <c r="A439" s="6"/>
      <c r="B439" s="6" t="s">
        <v>16</v>
      </c>
      <c r="C439" s="7">
        <v>0</v>
      </c>
      <c r="D439" s="7">
        <v>0</v>
      </c>
      <c r="E439" s="8">
        <v>0</v>
      </c>
      <c r="F439" s="6" t="s">
        <v>55</v>
      </c>
    </row>
    <row r="440" spans="1:6" x14ac:dyDescent="0.35">
      <c r="A440" s="6"/>
      <c r="B440" s="6" t="s">
        <v>18</v>
      </c>
      <c r="C440" s="7">
        <v>0</v>
      </c>
      <c r="D440" s="7">
        <v>0</v>
      </c>
      <c r="E440" s="8">
        <v>0</v>
      </c>
      <c r="F440" s="6" t="s">
        <v>55</v>
      </c>
    </row>
    <row r="441" spans="1:6" x14ac:dyDescent="0.35">
      <c r="A441" s="6"/>
      <c r="B441" s="6"/>
      <c r="C441" s="7"/>
      <c r="D441" s="7"/>
      <c r="E441" s="6"/>
      <c r="F441" s="6"/>
    </row>
    <row r="442" spans="1:6" x14ac:dyDescent="0.35">
      <c r="A442" s="6" t="s">
        <v>19</v>
      </c>
      <c r="B442" s="6"/>
      <c r="C442" s="7">
        <v>9.7629999999999995E-2</v>
      </c>
      <c r="D442" s="7">
        <v>1</v>
      </c>
      <c r="E442" s="8">
        <v>27884516</v>
      </c>
      <c r="F442" s="6" t="str">
        <f>F440</f>
        <v>NV</v>
      </c>
    </row>
    <row r="443" spans="1:6" x14ac:dyDescent="0.35">
      <c r="A443" s="6" t="s">
        <v>20</v>
      </c>
      <c r="B443" s="6"/>
      <c r="C443" s="7"/>
      <c r="D443" s="7"/>
      <c r="E443" s="8">
        <v>285604368</v>
      </c>
      <c r="F443" s="6" t="str">
        <f>F442</f>
        <v>NV</v>
      </c>
    </row>
    <row r="444" spans="1:6" x14ac:dyDescent="0.35">
      <c r="A444" s="6" t="s">
        <v>21</v>
      </c>
      <c r="B444" s="6"/>
      <c r="C444" s="7"/>
      <c r="D444" s="7"/>
      <c r="E444" s="6">
        <v>498</v>
      </c>
      <c r="F444" s="6" t="str">
        <f>F443</f>
        <v>NV</v>
      </c>
    </row>
    <row r="445" spans="1:6" x14ac:dyDescent="0.35">
      <c r="A445" s="6"/>
      <c r="B445" s="6"/>
      <c r="C445" s="7"/>
      <c r="D445" s="7"/>
      <c r="E445" s="6"/>
      <c r="F445" s="6"/>
    </row>
    <row r="446" spans="1:6" x14ac:dyDescent="0.35">
      <c r="A446" s="6" t="s">
        <v>56</v>
      </c>
      <c r="B446" s="6" t="s">
        <v>11</v>
      </c>
      <c r="C446" s="7">
        <v>8.4070000000000006E-2</v>
      </c>
      <c r="D446" s="7">
        <v>0.68757999999999997</v>
      </c>
      <c r="E446" s="8">
        <v>188124569</v>
      </c>
      <c r="F446" s="6" t="s">
        <v>56</v>
      </c>
    </row>
    <row r="447" spans="1:6" x14ac:dyDescent="0.35">
      <c r="A447" s="6"/>
      <c r="B447" s="6" t="s">
        <v>12</v>
      </c>
      <c r="C447" s="7">
        <v>1.796E-2</v>
      </c>
      <c r="D447" s="7">
        <v>0.14693000000000001</v>
      </c>
      <c r="E447" s="8">
        <v>40199952</v>
      </c>
      <c r="F447" s="6" t="s">
        <v>56</v>
      </c>
    </row>
    <row r="448" spans="1:6" x14ac:dyDescent="0.35">
      <c r="A448" s="6"/>
      <c r="B448" s="6" t="s">
        <v>16</v>
      </c>
      <c r="C448" s="7">
        <v>6.2899999999999996E-3</v>
      </c>
      <c r="D448" s="7">
        <v>5.1470000000000002E-2</v>
      </c>
      <c r="E448" s="8">
        <v>14083616</v>
      </c>
      <c r="F448" s="6" t="s">
        <v>56</v>
      </c>
    </row>
    <row r="449" spans="1:6" x14ac:dyDescent="0.35">
      <c r="A449" s="6"/>
      <c r="B449" s="6" t="s">
        <v>13</v>
      </c>
      <c r="C449" s="7">
        <v>5.1700000000000001E-3</v>
      </c>
      <c r="D449" s="7">
        <v>4.2250000000000003E-2</v>
      </c>
      <c r="E449" s="8">
        <v>11559532</v>
      </c>
      <c r="F449" s="6" t="s">
        <v>56</v>
      </c>
    </row>
    <row r="450" spans="1:6" x14ac:dyDescent="0.35">
      <c r="A450" s="6"/>
      <c r="B450" s="6" t="s">
        <v>17</v>
      </c>
      <c r="C450" s="7">
        <v>4.9699999999999996E-3</v>
      </c>
      <c r="D450" s="7">
        <v>4.0620000000000003E-2</v>
      </c>
      <c r="E450" s="8">
        <v>11114703</v>
      </c>
      <c r="F450" s="6" t="s">
        <v>56</v>
      </c>
    </row>
    <row r="451" spans="1:6" x14ac:dyDescent="0.35">
      <c r="A451" s="6"/>
      <c r="B451" s="6" t="s">
        <v>15</v>
      </c>
      <c r="C451" s="7">
        <v>2.98E-3</v>
      </c>
      <c r="D451" s="7">
        <v>2.4369999999999999E-2</v>
      </c>
      <c r="E451" s="8">
        <v>6666581</v>
      </c>
      <c r="F451" s="6" t="s">
        <v>56</v>
      </c>
    </row>
    <row r="452" spans="1:6" x14ac:dyDescent="0.35">
      <c r="A452" s="6"/>
      <c r="B452" s="6" t="s">
        <v>14</v>
      </c>
      <c r="C452" s="7">
        <v>8.3000000000000001E-4</v>
      </c>
      <c r="D452" s="7">
        <v>6.7799999999999996E-3</v>
      </c>
      <c r="E452" s="8">
        <v>1855083</v>
      </c>
      <c r="F452" s="6" t="s">
        <v>56</v>
      </c>
    </row>
    <row r="453" spans="1:6" x14ac:dyDescent="0.35">
      <c r="A453" s="6"/>
      <c r="B453" s="6" t="s">
        <v>18</v>
      </c>
      <c r="C453" s="7">
        <v>0</v>
      </c>
      <c r="D453" s="7">
        <v>0</v>
      </c>
      <c r="E453" s="8">
        <v>0</v>
      </c>
      <c r="F453" s="6" t="s">
        <v>56</v>
      </c>
    </row>
    <row r="454" spans="1:6" x14ac:dyDescent="0.35">
      <c r="A454" s="6"/>
      <c r="B454" s="6"/>
      <c r="C454" s="7"/>
      <c r="D454" s="7"/>
      <c r="E454" s="6"/>
      <c r="F454" s="6"/>
    </row>
    <row r="455" spans="1:6" x14ac:dyDescent="0.35">
      <c r="A455" s="6" t="s">
        <v>19</v>
      </c>
      <c r="B455" s="6"/>
      <c r="C455" s="7">
        <v>0.12227</v>
      </c>
      <c r="D455" s="7">
        <v>1</v>
      </c>
      <c r="E455" s="8">
        <v>273604036</v>
      </c>
      <c r="F455" s="6" t="str">
        <f>F453</f>
        <v>NY</v>
      </c>
    </row>
    <row r="456" spans="1:6" x14ac:dyDescent="0.35">
      <c r="A456" s="6" t="s">
        <v>20</v>
      </c>
      <c r="B456" s="6"/>
      <c r="C456" s="7"/>
      <c r="D456" s="7"/>
      <c r="E456" s="8">
        <v>2237682712</v>
      </c>
      <c r="F456" s="6" t="str">
        <f>F455</f>
        <v>NY</v>
      </c>
    </row>
    <row r="457" spans="1:6" x14ac:dyDescent="0.35">
      <c r="A457" s="6" t="s">
        <v>21</v>
      </c>
      <c r="B457" s="6"/>
      <c r="C457" s="7"/>
      <c r="D457" s="7"/>
      <c r="E457" s="6">
        <v>471</v>
      </c>
      <c r="F457" s="6" t="str">
        <f>F456</f>
        <v>NY</v>
      </c>
    </row>
    <row r="458" spans="1:6" x14ac:dyDescent="0.35">
      <c r="A458" s="6"/>
      <c r="B458" s="6"/>
      <c r="C458" s="7"/>
      <c r="D458" s="7"/>
      <c r="E458" s="6"/>
      <c r="F458" s="6"/>
    </row>
    <row r="459" spans="1:6" x14ac:dyDescent="0.35">
      <c r="A459" s="6" t="s">
        <v>57</v>
      </c>
      <c r="B459" s="6" t="s">
        <v>11</v>
      </c>
      <c r="C459" s="7">
        <v>0.13555</v>
      </c>
      <c r="D459" s="7">
        <v>0.91169999999999995</v>
      </c>
      <c r="E459" s="8">
        <v>120986998</v>
      </c>
      <c r="F459" s="6" t="s">
        <v>57</v>
      </c>
    </row>
    <row r="460" spans="1:6" x14ac:dyDescent="0.35">
      <c r="A460" s="6"/>
      <c r="B460" s="6" t="s">
        <v>12</v>
      </c>
      <c r="C460" s="7">
        <v>4.7600000000000003E-3</v>
      </c>
      <c r="D460" s="7">
        <v>3.1989999999999998E-2</v>
      </c>
      <c r="E460" s="8">
        <v>4244764</v>
      </c>
      <c r="F460" s="6" t="s">
        <v>57</v>
      </c>
    </row>
    <row r="461" spans="1:6" x14ac:dyDescent="0.35">
      <c r="A461" s="6"/>
      <c r="B461" s="6" t="s">
        <v>13</v>
      </c>
      <c r="C461" s="7">
        <v>3.64E-3</v>
      </c>
      <c r="D461" s="7">
        <v>2.4479999999999998E-2</v>
      </c>
      <c r="E461" s="8">
        <v>3248023</v>
      </c>
      <c r="F461" s="6" t="s">
        <v>57</v>
      </c>
    </row>
    <row r="462" spans="1:6" x14ac:dyDescent="0.35">
      <c r="A462" s="6"/>
      <c r="B462" s="6" t="s">
        <v>15</v>
      </c>
      <c r="C462" s="7">
        <v>2.48E-3</v>
      </c>
      <c r="D462" s="7">
        <v>1.6650000000000002E-2</v>
      </c>
      <c r="E462" s="8">
        <v>2210061</v>
      </c>
      <c r="F462" s="6" t="s">
        <v>57</v>
      </c>
    </row>
    <row r="463" spans="1:6" x14ac:dyDescent="0.35">
      <c r="A463" s="6"/>
      <c r="B463" s="6" t="s">
        <v>14</v>
      </c>
      <c r="C463" s="7">
        <v>2.2599999999999999E-3</v>
      </c>
      <c r="D463" s="7">
        <v>1.519E-2</v>
      </c>
      <c r="E463" s="8">
        <v>2015452</v>
      </c>
      <c r="F463" s="6" t="s">
        <v>57</v>
      </c>
    </row>
    <row r="464" spans="1:6" x14ac:dyDescent="0.35">
      <c r="A464" s="6"/>
      <c r="B464" s="6" t="s">
        <v>17</v>
      </c>
      <c r="C464" s="7">
        <v>0</v>
      </c>
      <c r="D464" s="7">
        <v>0</v>
      </c>
      <c r="E464" s="8">
        <v>0</v>
      </c>
      <c r="F464" s="6" t="s">
        <v>57</v>
      </c>
    </row>
    <row r="465" spans="1:6" x14ac:dyDescent="0.35">
      <c r="A465" s="6"/>
      <c r="B465" s="6" t="s">
        <v>16</v>
      </c>
      <c r="C465" s="7">
        <v>0</v>
      </c>
      <c r="D465" s="7">
        <v>0</v>
      </c>
      <c r="E465" s="8">
        <v>0</v>
      </c>
      <c r="F465" s="6" t="s">
        <v>57</v>
      </c>
    </row>
    <row r="466" spans="1:6" x14ac:dyDescent="0.35">
      <c r="A466" s="6"/>
      <c r="B466" s="6" t="s">
        <v>18</v>
      </c>
      <c r="C466" s="7">
        <v>0</v>
      </c>
      <c r="D466" s="7">
        <v>0</v>
      </c>
      <c r="E466" s="8">
        <v>0</v>
      </c>
      <c r="F466" s="6" t="s">
        <v>57</v>
      </c>
    </row>
    <row r="467" spans="1:6" x14ac:dyDescent="0.35">
      <c r="A467" s="6"/>
      <c r="B467" s="6"/>
      <c r="C467" s="7"/>
      <c r="D467" s="7"/>
      <c r="E467" s="6"/>
      <c r="F467" s="6"/>
    </row>
    <row r="468" spans="1:6" x14ac:dyDescent="0.35">
      <c r="A468" s="6" t="s">
        <v>19</v>
      </c>
      <c r="B468" s="6"/>
      <c r="C468" s="7">
        <v>0.14868000000000001</v>
      </c>
      <c r="D468" s="7">
        <v>1</v>
      </c>
      <c r="E468" s="8">
        <v>132705298</v>
      </c>
      <c r="F468" s="6" t="str">
        <f>F466</f>
        <v>OH</v>
      </c>
    </row>
    <row r="469" spans="1:6" x14ac:dyDescent="0.35">
      <c r="A469" s="6" t="s">
        <v>20</v>
      </c>
      <c r="B469" s="6"/>
      <c r="C469" s="7"/>
      <c r="D469" s="7"/>
      <c r="E469" s="8">
        <v>892572158</v>
      </c>
      <c r="F469" s="6" t="str">
        <f>F468</f>
        <v>OH</v>
      </c>
    </row>
    <row r="470" spans="1:6" x14ac:dyDescent="0.35">
      <c r="A470" s="6" t="s">
        <v>21</v>
      </c>
      <c r="B470" s="6"/>
      <c r="C470" s="7"/>
      <c r="D470" s="7"/>
      <c r="E470" s="6">
        <v>478</v>
      </c>
      <c r="F470" s="6" t="str">
        <f>F469</f>
        <v>OH</v>
      </c>
    </row>
    <row r="471" spans="1:6" x14ac:dyDescent="0.35">
      <c r="A471" s="6"/>
      <c r="B471" s="6"/>
      <c r="C471" s="7"/>
      <c r="D471" s="7"/>
      <c r="E471" s="6"/>
      <c r="F471" s="6"/>
    </row>
    <row r="472" spans="1:6" x14ac:dyDescent="0.35">
      <c r="A472" s="6" t="s">
        <v>58</v>
      </c>
      <c r="B472" s="6" t="s">
        <v>11</v>
      </c>
      <c r="C472" s="7">
        <v>2.3199999999999998E-2</v>
      </c>
      <c r="D472" s="7">
        <v>0.74870000000000003</v>
      </c>
      <c r="E472" s="8">
        <v>5542228</v>
      </c>
      <c r="F472" s="6" t="s">
        <v>58</v>
      </c>
    </row>
    <row r="473" spans="1:6" x14ac:dyDescent="0.35">
      <c r="A473" s="6"/>
      <c r="B473" s="6" t="s">
        <v>12</v>
      </c>
      <c r="C473" s="7">
        <v>5.3200000000000001E-3</v>
      </c>
      <c r="D473" s="7">
        <v>0.17158000000000001</v>
      </c>
      <c r="E473" s="8">
        <v>1270123</v>
      </c>
      <c r="F473" s="6" t="s">
        <v>58</v>
      </c>
    </row>
    <row r="474" spans="1:6" x14ac:dyDescent="0.35">
      <c r="A474" s="6"/>
      <c r="B474" s="6" t="s">
        <v>13</v>
      </c>
      <c r="C474" s="7">
        <v>1.6800000000000001E-3</v>
      </c>
      <c r="D474" s="7">
        <v>5.4269999999999999E-2</v>
      </c>
      <c r="E474" s="8">
        <v>401759</v>
      </c>
      <c r="F474" s="6" t="s">
        <v>58</v>
      </c>
    </row>
    <row r="475" spans="1:6" x14ac:dyDescent="0.35">
      <c r="A475" s="6"/>
      <c r="B475" s="6" t="s">
        <v>16</v>
      </c>
      <c r="C475" s="7">
        <v>7.9000000000000001E-4</v>
      </c>
      <c r="D475" s="7">
        <v>2.545E-2</v>
      </c>
      <c r="E475" s="8">
        <v>188397</v>
      </c>
      <c r="F475" s="6" t="s">
        <v>58</v>
      </c>
    </row>
    <row r="476" spans="1:6" x14ac:dyDescent="0.35">
      <c r="A476" s="6"/>
      <c r="B476" s="6" t="s">
        <v>15</v>
      </c>
      <c r="C476" s="7">
        <v>0</v>
      </c>
      <c r="D476" s="7">
        <v>0</v>
      </c>
      <c r="E476" s="8">
        <v>0</v>
      </c>
      <c r="F476" s="6" t="s">
        <v>58</v>
      </c>
    </row>
    <row r="477" spans="1:6" x14ac:dyDescent="0.35">
      <c r="A477" s="6"/>
      <c r="B477" s="6" t="s">
        <v>14</v>
      </c>
      <c r="C477" s="7">
        <v>0</v>
      </c>
      <c r="D477" s="7">
        <v>0</v>
      </c>
      <c r="E477" s="8">
        <v>0</v>
      </c>
      <c r="F477" s="6" t="s">
        <v>58</v>
      </c>
    </row>
    <row r="478" spans="1:6" x14ac:dyDescent="0.35">
      <c r="A478" s="6"/>
      <c r="B478" s="6" t="s">
        <v>17</v>
      </c>
      <c r="C478" s="7">
        <v>0</v>
      </c>
      <c r="D478" s="7">
        <v>0</v>
      </c>
      <c r="E478" s="8">
        <v>0</v>
      </c>
      <c r="F478" s="6" t="s">
        <v>58</v>
      </c>
    </row>
    <row r="479" spans="1:6" x14ac:dyDescent="0.35">
      <c r="A479" s="6"/>
      <c r="B479" s="6" t="s">
        <v>18</v>
      </c>
      <c r="C479" s="7">
        <v>0</v>
      </c>
      <c r="D479" s="7">
        <v>0</v>
      </c>
      <c r="E479" s="8">
        <v>0</v>
      </c>
      <c r="F479" s="6" t="s">
        <v>58</v>
      </c>
    </row>
    <row r="480" spans="1:6" x14ac:dyDescent="0.35">
      <c r="A480" s="6"/>
      <c r="B480" s="6"/>
      <c r="C480" s="7"/>
      <c r="D480" s="7"/>
      <c r="E480" s="6"/>
      <c r="F480" s="6"/>
    </row>
    <row r="481" spans="1:6" x14ac:dyDescent="0.35">
      <c r="A481" s="6" t="s">
        <v>19</v>
      </c>
      <c r="B481" s="6"/>
      <c r="C481" s="7">
        <v>3.099E-2</v>
      </c>
      <c r="D481" s="7">
        <v>1</v>
      </c>
      <c r="E481" s="8">
        <v>7402507</v>
      </c>
      <c r="F481" s="6" t="str">
        <f>F479</f>
        <v>OK</v>
      </c>
    </row>
    <row r="482" spans="1:6" x14ac:dyDescent="0.35">
      <c r="A482" s="6" t="s">
        <v>20</v>
      </c>
      <c r="B482" s="6"/>
      <c r="C482" s="7"/>
      <c r="D482" s="7"/>
      <c r="E482" s="8">
        <v>238876324</v>
      </c>
      <c r="F482" s="6" t="str">
        <f>F481</f>
        <v>OK</v>
      </c>
    </row>
    <row r="483" spans="1:6" x14ac:dyDescent="0.35">
      <c r="A483" s="6" t="s">
        <v>21</v>
      </c>
      <c r="B483" s="6"/>
      <c r="C483" s="7"/>
      <c r="D483" s="7"/>
      <c r="E483" s="6">
        <v>516</v>
      </c>
      <c r="F483" s="6" t="str">
        <f>F482</f>
        <v>OK</v>
      </c>
    </row>
    <row r="484" spans="1:6" x14ac:dyDescent="0.35">
      <c r="A484" s="6"/>
      <c r="B484" s="6"/>
      <c r="C484" s="7"/>
      <c r="D484" s="7"/>
      <c r="E484" s="6"/>
      <c r="F484" s="6"/>
    </row>
    <row r="485" spans="1:6" x14ac:dyDescent="0.35">
      <c r="A485" s="6" t="s">
        <v>59</v>
      </c>
      <c r="B485" s="6" t="s">
        <v>11</v>
      </c>
      <c r="C485" s="7">
        <v>8.0320000000000003E-2</v>
      </c>
      <c r="D485" s="7">
        <v>0.75443000000000005</v>
      </c>
      <c r="E485" s="8">
        <v>37896789</v>
      </c>
      <c r="F485" s="6" t="s">
        <v>59</v>
      </c>
    </row>
    <row r="486" spans="1:6" x14ac:dyDescent="0.35">
      <c r="A486" s="6"/>
      <c r="B486" s="6" t="s">
        <v>13</v>
      </c>
      <c r="C486" s="7">
        <v>1.048E-2</v>
      </c>
      <c r="D486" s="7">
        <v>9.8470000000000002E-2</v>
      </c>
      <c r="E486" s="8">
        <v>4946482</v>
      </c>
      <c r="F486" s="6" t="s">
        <v>59</v>
      </c>
    </row>
    <row r="487" spans="1:6" x14ac:dyDescent="0.35">
      <c r="A487" s="6"/>
      <c r="B487" s="6" t="s">
        <v>14</v>
      </c>
      <c r="C487" s="7">
        <v>6.2500000000000003E-3</v>
      </c>
      <c r="D487" s="7">
        <v>5.8680000000000003E-2</v>
      </c>
      <c r="E487" s="8">
        <v>2947631</v>
      </c>
      <c r="F487" s="6" t="s">
        <v>59</v>
      </c>
    </row>
    <row r="488" spans="1:6" x14ac:dyDescent="0.35">
      <c r="A488" s="6"/>
      <c r="B488" s="6" t="s">
        <v>17</v>
      </c>
      <c r="C488" s="7">
        <v>3.9300000000000003E-3</v>
      </c>
      <c r="D488" s="7">
        <v>3.6880000000000003E-2</v>
      </c>
      <c r="E488" s="8">
        <v>1852764</v>
      </c>
      <c r="F488" s="6" t="s">
        <v>59</v>
      </c>
    </row>
    <row r="489" spans="1:6" x14ac:dyDescent="0.35">
      <c r="A489" s="6"/>
      <c r="B489" s="6" t="s">
        <v>12</v>
      </c>
      <c r="C489" s="7">
        <v>3.3300000000000001E-3</v>
      </c>
      <c r="D489" s="7">
        <v>3.1289999999999998E-2</v>
      </c>
      <c r="E489" s="8">
        <v>1571918</v>
      </c>
      <c r="F489" s="6" t="s">
        <v>59</v>
      </c>
    </row>
    <row r="490" spans="1:6" x14ac:dyDescent="0.35">
      <c r="A490" s="6"/>
      <c r="B490" s="6" t="s">
        <v>16</v>
      </c>
      <c r="C490" s="7">
        <v>1.2099999999999999E-3</v>
      </c>
      <c r="D490" s="7">
        <v>1.141E-2</v>
      </c>
      <c r="E490" s="8">
        <v>572969</v>
      </c>
      <c r="F490" s="6" t="s">
        <v>59</v>
      </c>
    </row>
    <row r="491" spans="1:6" x14ac:dyDescent="0.35">
      <c r="A491" s="6"/>
      <c r="B491" s="6" t="s">
        <v>18</v>
      </c>
      <c r="C491" s="7">
        <v>9.1E-4</v>
      </c>
      <c r="D491" s="7">
        <v>8.5599999999999999E-3</v>
      </c>
      <c r="E491" s="8">
        <v>429881</v>
      </c>
      <c r="F491" s="6" t="s">
        <v>59</v>
      </c>
    </row>
    <row r="492" spans="1:6" x14ac:dyDescent="0.35">
      <c r="A492" s="6"/>
      <c r="B492" s="6" t="s">
        <v>15</v>
      </c>
      <c r="C492" s="7">
        <v>3.0000000000000001E-5</v>
      </c>
      <c r="D492" s="7">
        <v>2.7E-4</v>
      </c>
      <c r="E492" s="8">
        <v>13625</v>
      </c>
      <c r="F492" s="6" t="s">
        <v>59</v>
      </c>
    </row>
    <row r="493" spans="1:6" x14ac:dyDescent="0.35">
      <c r="A493" s="6"/>
      <c r="B493" s="6"/>
      <c r="C493" s="7"/>
      <c r="D493" s="7"/>
      <c r="E493" s="6"/>
      <c r="F493" s="6"/>
    </row>
    <row r="494" spans="1:6" x14ac:dyDescent="0.35">
      <c r="A494" s="6" t="s">
        <v>19</v>
      </c>
      <c r="B494" s="6"/>
      <c r="C494" s="7">
        <v>0.10646</v>
      </c>
      <c r="D494" s="7">
        <v>1</v>
      </c>
      <c r="E494" s="8">
        <v>50232059</v>
      </c>
      <c r="F494" s="6" t="str">
        <f>F492</f>
        <v>OR</v>
      </c>
    </row>
    <row r="495" spans="1:6" x14ac:dyDescent="0.35">
      <c r="A495" s="6" t="s">
        <v>20</v>
      </c>
      <c r="B495" s="6"/>
      <c r="C495" s="7"/>
      <c r="D495" s="7"/>
      <c r="E495" s="8">
        <v>471824598</v>
      </c>
      <c r="F495" s="6" t="str">
        <f>F494</f>
        <v>OR</v>
      </c>
    </row>
    <row r="496" spans="1:6" x14ac:dyDescent="0.35">
      <c r="A496" s="6" t="s">
        <v>21</v>
      </c>
      <c r="B496" s="6"/>
      <c r="C496" s="7"/>
      <c r="D496" s="7"/>
      <c r="E496" s="6">
        <v>468</v>
      </c>
      <c r="F496" s="6" t="str">
        <f>F495</f>
        <v>OR</v>
      </c>
    </row>
    <row r="497" spans="1:6" x14ac:dyDescent="0.35">
      <c r="A497" s="6"/>
      <c r="B497" s="6"/>
      <c r="C497" s="7"/>
      <c r="D497" s="7"/>
      <c r="E497" s="6"/>
      <c r="F497" s="6"/>
    </row>
    <row r="498" spans="1:6" x14ac:dyDescent="0.35">
      <c r="A498" s="6" t="s">
        <v>60</v>
      </c>
      <c r="B498" s="6" t="s">
        <v>11</v>
      </c>
      <c r="C498" s="7">
        <v>6.8409999999999999E-2</v>
      </c>
      <c r="D498" s="7">
        <v>0.70557999999999998</v>
      </c>
      <c r="E498" s="8">
        <v>131528589</v>
      </c>
      <c r="F498" s="6" t="s">
        <v>60</v>
      </c>
    </row>
    <row r="499" spans="1:6" x14ac:dyDescent="0.35">
      <c r="A499" s="6"/>
      <c r="B499" s="6" t="s">
        <v>12</v>
      </c>
      <c r="C499" s="7">
        <v>1.6830000000000001E-2</v>
      </c>
      <c r="D499" s="7">
        <v>0.1736</v>
      </c>
      <c r="E499" s="8">
        <v>32360539</v>
      </c>
      <c r="F499" s="6" t="s">
        <v>60</v>
      </c>
    </row>
    <row r="500" spans="1:6" x14ac:dyDescent="0.35">
      <c r="A500" s="6"/>
      <c r="B500" s="6" t="s">
        <v>13</v>
      </c>
      <c r="C500" s="7">
        <v>8.1899999999999994E-3</v>
      </c>
      <c r="D500" s="7">
        <v>8.4470000000000003E-2</v>
      </c>
      <c r="E500" s="8">
        <v>15745301</v>
      </c>
      <c r="F500" s="6" t="s">
        <v>60</v>
      </c>
    </row>
    <row r="501" spans="1:6" x14ac:dyDescent="0.35">
      <c r="A501" s="6"/>
      <c r="B501" s="6" t="s">
        <v>15</v>
      </c>
      <c r="C501" s="7">
        <v>1.49E-3</v>
      </c>
      <c r="D501" s="7">
        <v>1.5350000000000001E-2</v>
      </c>
      <c r="E501" s="8">
        <v>2860847</v>
      </c>
      <c r="F501" s="6" t="s">
        <v>60</v>
      </c>
    </row>
    <row r="502" spans="1:6" x14ac:dyDescent="0.35">
      <c r="A502" s="6"/>
      <c r="B502" s="6" t="s">
        <v>17</v>
      </c>
      <c r="C502" s="7">
        <v>8.0000000000000004E-4</v>
      </c>
      <c r="D502" s="7">
        <v>8.2299999999999995E-3</v>
      </c>
      <c r="E502" s="8">
        <v>1534672</v>
      </c>
      <c r="F502" s="6" t="s">
        <v>60</v>
      </c>
    </row>
    <row r="503" spans="1:6" x14ac:dyDescent="0.35">
      <c r="A503" s="6"/>
      <c r="B503" s="6" t="s">
        <v>16</v>
      </c>
      <c r="C503" s="7">
        <v>6.9999999999999999E-4</v>
      </c>
      <c r="D503" s="7">
        <v>7.2199999999999999E-3</v>
      </c>
      <c r="E503" s="8">
        <v>1345385</v>
      </c>
      <c r="F503" s="6" t="s">
        <v>60</v>
      </c>
    </row>
    <row r="504" spans="1:6" x14ac:dyDescent="0.35">
      <c r="A504" s="6"/>
      <c r="B504" s="6" t="s">
        <v>14</v>
      </c>
      <c r="C504" s="7">
        <v>5.1000000000000004E-4</v>
      </c>
      <c r="D504" s="7">
        <v>5.2199999999999998E-3</v>
      </c>
      <c r="E504" s="8">
        <v>972489</v>
      </c>
      <c r="F504" s="6" t="s">
        <v>60</v>
      </c>
    </row>
    <row r="505" spans="1:6" x14ac:dyDescent="0.35">
      <c r="A505" s="6"/>
      <c r="B505" s="6" t="s">
        <v>18</v>
      </c>
      <c r="C505" s="7">
        <v>3.0000000000000001E-5</v>
      </c>
      <c r="D505" s="7">
        <v>3.4000000000000002E-4</v>
      </c>
      <c r="E505" s="8">
        <v>63385</v>
      </c>
      <c r="F505" s="6" t="s">
        <v>60</v>
      </c>
    </row>
    <row r="506" spans="1:6" x14ac:dyDescent="0.35">
      <c r="A506" s="6"/>
      <c r="B506" s="6"/>
      <c r="C506" s="7"/>
      <c r="D506" s="7"/>
      <c r="E506" s="6"/>
      <c r="F506" s="6"/>
    </row>
    <row r="507" spans="1:6" x14ac:dyDescent="0.35">
      <c r="A507" s="6" t="s">
        <v>19</v>
      </c>
      <c r="B507" s="6"/>
      <c r="C507" s="7">
        <v>9.6960000000000005E-2</v>
      </c>
      <c r="D507" s="7">
        <v>1</v>
      </c>
      <c r="E507" s="8">
        <v>186411207</v>
      </c>
      <c r="F507" s="6" t="str">
        <f>F505</f>
        <v>PA</v>
      </c>
    </row>
    <row r="508" spans="1:6" x14ac:dyDescent="0.35">
      <c r="A508" s="6" t="s">
        <v>20</v>
      </c>
      <c r="B508" s="6"/>
      <c r="C508" s="7"/>
      <c r="D508" s="7"/>
      <c r="E508" s="8">
        <v>1922651013</v>
      </c>
      <c r="F508" s="6" t="str">
        <f>F507</f>
        <v>PA</v>
      </c>
    </row>
    <row r="509" spans="1:6" x14ac:dyDescent="0.35">
      <c r="A509" s="6" t="s">
        <v>21</v>
      </c>
      <c r="B509" s="6"/>
      <c r="C509" s="7"/>
      <c r="D509" s="7"/>
      <c r="E509" s="6">
        <v>481</v>
      </c>
      <c r="F509" s="6" t="str">
        <f>F508</f>
        <v>PA</v>
      </c>
    </row>
    <row r="510" spans="1:6" x14ac:dyDescent="0.35">
      <c r="A510" s="6"/>
      <c r="B510" s="6"/>
      <c r="C510" s="7"/>
      <c r="D510" s="7"/>
      <c r="E510" s="6"/>
      <c r="F510" s="6"/>
    </row>
    <row r="511" spans="1:6" x14ac:dyDescent="0.35">
      <c r="A511" s="6" t="s">
        <v>61</v>
      </c>
      <c r="B511" s="6" t="s">
        <v>17</v>
      </c>
      <c r="C511" s="7">
        <v>2.2689999999999998E-2</v>
      </c>
      <c r="D511" s="7">
        <v>0.35624</v>
      </c>
      <c r="E511" s="8">
        <v>725408</v>
      </c>
      <c r="F511" s="6" t="s">
        <v>61</v>
      </c>
    </row>
    <row r="512" spans="1:6" x14ac:dyDescent="0.35">
      <c r="A512" s="6"/>
      <c r="B512" s="6" t="s">
        <v>12</v>
      </c>
      <c r="C512" s="7">
        <v>2.2239999999999999E-2</v>
      </c>
      <c r="D512" s="7">
        <v>0.34921000000000002</v>
      </c>
      <c r="E512" s="8">
        <v>711103</v>
      </c>
      <c r="F512" s="6" t="s">
        <v>61</v>
      </c>
    </row>
    <row r="513" spans="1:6" x14ac:dyDescent="0.35">
      <c r="A513" s="6"/>
      <c r="B513" s="6" t="s">
        <v>11</v>
      </c>
      <c r="C513" s="7">
        <v>1.3140000000000001E-2</v>
      </c>
      <c r="D513" s="7">
        <v>0.20627999999999999</v>
      </c>
      <c r="E513" s="8">
        <v>420041</v>
      </c>
      <c r="F513" s="6" t="s">
        <v>61</v>
      </c>
    </row>
    <row r="514" spans="1:6" x14ac:dyDescent="0.35">
      <c r="A514" s="6"/>
      <c r="B514" s="6" t="s">
        <v>16</v>
      </c>
      <c r="C514" s="7">
        <v>5.62E-3</v>
      </c>
      <c r="D514" s="7">
        <v>8.8270000000000001E-2</v>
      </c>
      <c r="E514" s="8">
        <v>179740</v>
      </c>
      <c r="F514" s="6" t="s">
        <v>61</v>
      </c>
    </row>
    <row r="515" spans="1:6" x14ac:dyDescent="0.35">
      <c r="A515" s="6"/>
      <c r="B515" s="6" t="s">
        <v>15</v>
      </c>
      <c r="C515" s="7">
        <v>0</v>
      </c>
      <c r="D515" s="7">
        <v>0</v>
      </c>
      <c r="E515" s="8">
        <v>0</v>
      </c>
      <c r="F515" s="6" t="s">
        <v>61</v>
      </c>
    </row>
    <row r="516" spans="1:6" x14ac:dyDescent="0.35">
      <c r="A516" s="6"/>
      <c r="B516" s="6" t="s">
        <v>14</v>
      </c>
      <c r="C516" s="7">
        <v>0</v>
      </c>
      <c r="D516" s="7">
        <v>0</v>
      </c>
      <c r="E516" s="8">
        <v>0</v>
      </c>
      <c r="F516" s="6" t="s">
        <v>61</v>
      </c>
    </row>
    <row r="517" spans="1:6" x14ac:dyDescent="0.35">
      <c r="A517" s="6"/>
      <c r="B517" s="6" t="s">
        <v>13</v>
      </c>
      <c r="C517" s="7">
        <v>0</v>
      </c>
      <c r="D517" s="7">
        <v>0</v>
      </c>
      <c r="E517" s="8">
        <v>0</v>
      </c>
      <c r="F517" s="6" t="s">
        <v>61</v>
      </c>
    </row>
    <row r="518" spans="1:6" x14ac:dyDescent="0.35">
      <c r="A518" s="6"/>
      <c r="B518" s="6" t="s">
        <v>18</v>
      </c>
      <c r="C518" s="7">
        <v>0</v>
      </c>
      <c r="D518" s="7">
        <v>0</v>
      </c>
      <c r="E518" s="8">
        <v>0</v>
      </c>
      <c r="F518" s="6" t="s">
        <v>61</v>
      </c>
    </row>
    <row r="519" spans="1:6" x14ac:dyDescent="0.35">
      <c r="A519" s="6"/>
      <c r="B519" s="6"/>
      <c r="C519" s="7"/>
      <c r="D519" s="7"/>
      <c r="E519" s="6"/>
      <c r="F519" s="6"/>
    </row>
    <row r="520" spans="1:6" x14ac:dyDescent="0.35">
      <c r="A520" s="6" t="s">
        <v>19</v>
      </c>
      <c r="B520" s="6"/>
      <c r="C520" s="7">
        <v>6.368E-2</v>
      </c>
      <c r="D520" s="7">
        <v>1</v>
      </c>
      <c r="E520" s="8">
        <v>2036292</v>
      </c>
      <c r="F520" s="6" t="str">
        <f>F518</f>
        <v>PR</v>
      </c>
    </row>
    <row r="521" spans="1:6" x14ac:dyDescent="0.35">
      <c r="A521" s="6" t="s">
        <v>20</v>
      </c>
      <c r="B521" s="6"/>
      <c r="C521" s="7"/>
      <c r="D521" s="7"/>
      <c r="E521" s="8">
        <v>31977336</v>
      </c>
      <c r="F521" s="6" t="str">
        <f>F520</f>
        <v>PR</v>
      </c>
    </row>
    <row r="522" spans="1:6" x14ac:dyDescent="0.35">
      <c r="A522" s="6" t="s">
        <v>21</v>
      </c>
      <c r="B522" s="6"/>
      <c r="C522" s="7"/>
      <c r="D522" s="7"/>
      <c r="E522" s="6">
        <v>98</v>
      </c>
      <c r="F522" s="6" t="str">
        <f>F521</f>
        <v>PR</v>
      </c>
    </row>
    <row r="523" spans="1:6" x14ac:dyDescent="0.35">
      <c r="A523" s="6"/>
      <c r="B523" s="6"/>
      <c r="C523" s="7"/>
      <c r="D523" s="7"/>
      <c r="E523" s="6"/>
      <c r="F523" s="6"/>
    </row>
    <row r="524" spans="1:6" x14ac:dyDescent="0.35">
      <c r="A524" s="6" t="s">
        <v>62</v>
      </c>
      <c r="B524" s="6" t="s">
        <v>11</v>
      </c>
      <c r="C524" s="7">
        <v>0.21823000000000001</v>
      </c>
      <c r="D524" s="7">
        <v>0.93015000000000003</v>
      </c>
      <c r="E524" s="8">
        <v>32772948</v>
      </c>
      <c r="F524" s="6" t="s">
        <v>62</v>
      </c>
    </row>
    <row r="525" spans="1:6" x14ac:dyDescent="0.35">
      <c r="A525" s="6"/>
      <c r="B525" s="6" t="s">
        <v>12</v>
      </c>
      <c r="C525" s="7">
        <v>8.5800000000000008E-3</v>
      </c>
      <c r="D525" s="7">
        <v>3.6580000000000001E-2</v>
      </c>
      <c r="E525" s="8">
        <v>1289007</v>
      </c>
      <c r="F525" s="6" t="s">
        <v>62</v>
      </c>
    </row>
    <row r="526" spans="1:6" x14ac:dyDescent="0.35">
      <c r="A526" s="6"/>
      <c r="B526" s="6" t="s">
        <v>13</v>
      </c>
      <c r="C526" s="7">
        <v>7.8100000000000001E-3</v>
      </c>
      <c r="D526" s="7">
        <v>3.3270000000000001E-2</v>
      </c>
      <c r="E526" s="8">
        <v>1172149</v>
      </c>
      <c r="F526" s="6" t="s">
        <v>62</v>
      </c>
    </row>
    <row r="527" spans="1:6" x14ac:dyDescent="0.35">
      <c r="A527" s="6"/>
      <c r="B527" s="6" t="s">
        <v>15</v>
      </c>
      <c r="C527" s="7">
        <v>0</v>
      </c>
      <c r="D527" s="7">
        <v>0</v>
      </c>
      <c r="E527" s="8">
        <v>0</v>
      </c>
      <c r="F527" s="6" t="s">
        <v>62</v>
      </c>
    </row>
    <row r="528" spans="1:6" x14ac:dyDescent="0.35">
      <c r="A528" s="6"/>
      <c r="B528" s="6" t="s">
        <v>14</v>
      </c>
      <c r="C528" s="7">
        <v>0</v>
      </c>
      <c r="D528" s="7">
        <v>0</v>
      </c>
      <c r="E528" s="8">
        <v>0</v>
      </c>
      <c r="F528" s="6" t="s">
        <v>62</v>
      </c>
    </row>
    <row r="529" spans="1:6" x14ac:dyDescent="0.35">
      <c r="A529" s="6"/>
      <c r="B529" s="6" t="s">
        <v>17</v>
      </c>
      <c r="C529" s="7">
        <v>0</v>
      </c>
      <c r="D529" s="7">
        <v>0</v>
      </c>
      <c r="E529" s="8">
        <v>0</v>
      </c>
      <c r="F529" s="6" t="s">
        <v>62</v>
      </c>
    </row>
    <row r="530" spans="1:6" x14ac:dyDescent="0.35">
      <c r="A530" s="6"/>
      <c r="B530" s="6" t="s">
        <v>16</v>
      </c>
      <c r="C530" s="7">
        <v>0</v>
      </c>
      <c r="D530" s="7">
        <v>0</v>
      </c>
      <c r="E530" s="8">
        <v>0</v>
      </c>
      <c r="F530" s="6" t="s">
        <v>62</v>
      </c>
    </row>
    <row r="531" spans="1:6" x14ac:dyDescent="0.35">
      <c r="A531" s="6"/>
      <c r="B531" s="6" t="s">
        <v>18</v>
      </c>
      <c r="C531" s="7">
        <v>0</v>
      </c>
      <c r="D531" s="7">
        <v>0</v>
      </c>
      <c r="E531" s="8">
        <v>0</v>
      </c>
      <c r="F531" s="6" t="s">
        <v>62</v>
      </c>
    </row>
    <row r="532" spans="1:6" x14ac:dyDescent="0.35">
      <c r="A532" s="6"/>
      <c r="B532" s="6"/>
      <c r="C532" s="7"/>
      <c r="D532" s="7"/>
      <c r="E532" s="6"/>
      <c r="F532" s="6"/>
    </row>
    <row r="533" spans="1:6" x14ac:dyDescent="0.35">
      <c r="A533" s="6" t="s">
        <v>19</v>
      </c>
      <c r="B533" s="6"/>
      <c r="C533" s="7">
        <v>0.23462</v>
      </c>
      <c r="D533" s="7">
        <v>1</v>
      </c>
      <c r="E533" s="8">
        <v>35234104</v>
      </c>
      <c r="F533" s="6" t="str">
        <f>F531</f>
        <v>RI</v>
      </c>
    </row>
    <row r="534" spans="1:6" x14ac:dyDescent="0.35">
      <c r="A534" s="6" t="s">
        <v>20</v>
      </c>
      <c r="B534" s="6"/>
      <c r="C534" s="7"/>
      <c r="D534" s="7"/>
      <c r="E534" s="8">
        <v>150176253</v>
      </c>
      <c r="F534" s="6" t="str">
        <f>F533</f>
        <v>RI</v>
      </c>
    </row>
    <row r="535" spans="1:6" x14ac:dyDescent="0.35">
      <c r="A535" s="6" t="s">
        <v>21</v>
      </c>
      <c r="B535" s="6"/>
      <c r="C535" s="7"/>
      <c r="D535" s="7"/>
      <c r="E535" s="6">
        <v>490</v>
      </c>
      <c r="F535" s="6" t="str">
        <f>F534</f>
        <v>RI</v>
      </c>
    </row>
    <row r="536" spans="1:6" x14ac:dyDescent="0.35">
      <c r="A536" s="6"/>
      <c r="B536" s="6"/>
      <c r="C536" s="7"/>
      <c r="D536" s="7"/>
      <c r="E536" s="6"/>
      <c r="F536" s="6"/>
    </row>
    <row r="537" spans="1:6" x14ac:dyDescent="0.35">
      <c r="A537" s="6" t="s">
        <v>63</v>
      </c>
      <c r="B537" s="6" t="s">
        <v>11</v>
      </c>
      <c r="C537" s="7">
        <v>9.6879999999999994E-2</v>
      </c>
      <c r="D537" s="7">
        <v>0.86221999999999999</v>
      </c>
      <c r="E537" s="8">
        <v>15629503</v>
      </c>
      <c r="F537" s="6" t="s">
        <v>63</v>
      </c>
    </row>
    <row r="538" spans="1:6" x14ac:dyDescent="0.35">
      <c r="A538" s="6"/>
      <c r="B538" s="6" t="s">
        <v>13</v>
      </c>
      <c r="C538" s="7">
        <v>4.9300000000000004E-3</v>
      </c>
      <c r="D538" s="7">
        <v>4.3839999999999997E-2</v>
      </c>
      <c r="E538" s="8">
        <v>794670</v>
      </c>
      <c r="F538" s="6" t="s">
        <v>63</v>
      </c>
    </row>
    <row r="539" spans="1:6" x14ac:dyDescent="0.35">
      <c r="A539" s="6"/>
      <c r="B539" s="6" t="s">
        <v>14</v>
      </c>
      <c r="C539" s="7">
        <v>4.5799999999999999E-3</v>
      </c>
      <c r="D539" s="7">
        <v>4.0800000000000003E-2</v>
      </c>
      <c r="E539" s="8">
        <v>739553</v>
      </c>
      <c r="F539" s="6" t="s">
        <v>63</v>
      </c>
    </row>
    <row r="540" spans="1:6" x14ac:dyDescent="0.35">
      <c r="A540" s="6"/>
      <c r="B540" s="6" t="s">
        <v>12</v>
      </c>
      <c r="C540" s="7">
        <v>3.2799999999999999E-3</v>
      </c>
      <c r="D540" s="7">
        <v>2.9190000000000001E-2</v>
      </c>
      <c r="E540" s="8">
        <v>529037</v>
      </c>
      <c r="F540" s="6" t="s">
        <v>63</v>
      </c>
    </row>
    <row r="541" spans="1:6" x14ac:dyDescent="0.35">
      <c r="A541" s="6"/>
      <c r="B541" s="6" t="s">
        <v>16</v>
      </c>
      <c r="C541" s="7">
        <v>2.0899999999999998E-3</v>
      </c>
      <c r="D541" s="7">
        <v>1.8610000000000002E-2</v>
      </c>
      <c r="E541" s="8">
        <v>337426</v>
      </c>
      <c r="F541" s="6" t="s">
        <v>63</v>
      </c>
    </row>
    <row r="542" spans="1:6" x14ac:dyDescent="0.35">
      <c r="A542" s="6"/>
      <c r="B542" s="6" t="s">
        <v>15</v>
      </c>
      <c r="C542" s="7">
        <v>5.9999999999999995E-4</v>
      </c>
      <c r="D542" s="7">
        <v>5.3400000000000001E-3</v>
      </c>
      <c r="E542" s="8">
        <v>96832</v>
      </c>
      <c r="F542" s="6" t="s">
        <v>63</v>
      </c>
    </row>
    <row r="543" spans="1:6" x14ac:dyDescent="0.35">
      <c r="A543" s="6"/>
      <c r="B543" s="6" t="s">
        <v>17</v>
      </c>
      <c r="C543" s="7">
        <v>0</v>
      </c>
      <c r="D543" s="7">
        <v>0</v>
      </c>
      <c r="E543" s="8">
        <v>0</v>
      </c>
      <c r="F543" s="6" t="s">
        <v>63</v>
      </c>
    </row>
    <row r="544" spans="1:6" x14ac:dyDescent="0.35">
      <c r="A544" s="6"/>
      <c r="B544" s="6" t="s">
        <v>18</v>
      </c>
      <c r="C544" s="7">
        <v>0</v>
      </c>
      <c r="D544" s="7">
        <v>0</v>
      </c>
      <c r="E544" s="8">
        <v>0</v>
      </c>
      <c r="F544" s="6" t="s">
        <v>63</v>
      </c>
    </row>
    <row r="545" spans="1:6" x14ac:dyDescent="0.35">
      <c r="A545" s="6"/>
      <c r="B545" s="6"/>
      <c r="C545" s="7"/>
      <c r="D545" s="7"/>
      <c r="E545" s="6"/>
      <c r="F545" s="6"/>
    </row>
    <row r="546" spans="1:6" x14ac:dyDescent="0.35">
      <c r="A546" s="6" t="s">
        <v>19</v>
      </c>
      <c r="B546" s="6"/>
      <c r="C546" s="7">
        <v>0.11237</v>
      </c>
      <c r="D546" s="7">
        <v>1</v>
      </c>
      <c r="E546" s="8">
        <v>18127021</v>
      </c>
      <c r="F546" s="6" t="str">
        <f>F544</f>
        <v>SC</v>
      </c>
    </row>
    <row r="547" spans="1:6" x14ac:dyDescent="0.35">
      <c r="A547" s="6" t="s">
        <v>20</v>
      </c>
      <c r="B547" s="6"/>
      <c r="C547" s="7"/>
      <c r="D547" s="7"/>
      <c r="E547" s="8">
        <v>161322361</v>
      </c>
      <c r="F547" s="6" t="str">
        <f>F546</f>
        <v>SC</v>
      </c>
    </row>
    <row r="548" spans="1:6" x14ac:dyDescent="0.35">
      <c r="A548" s="6" t="s">
        <v>21</v>
      </c>
      <c r="B548" s="6"/>
      <c r="C548" s="7"/>
      <c r="D548" s="7"/>
      <c r="E548" s="6">
        <v>510</v>
      </c>
      <c r="F548" s="6" t="str">
        <f>F547</f>
        <v>SC</v>
      </c>
    </row>
    <row r="549" spans="1:6" x14ac:dyDescent="0.35">
      <c r="A549" s="6"/>
      <c r="B549" s="6"/>
      <c r="C549" s="7"/>
      <c r="D549" s="7"/>
      <c r="E549" s="6"/>
      <c r="F549" s="6"/>
    </row>
    <row r="550" spans="1:6" x14ac:dyDescent="0.35">
      <c r="A550" s="6" t="s">
        <v>64</v>
      </c>
      <c r="B550" s="6" t="s">
        <v>11</v>
      </c>
      <c r="C550" s="7">
        <v>7.1059999999999998E-2</v>
      </c>
      <c r="D550" s="7">
        <v>0.72526000000000002</v>
      </c>
      <c r="E550" s="8">
        <v>1993888</v>
      </c>
      <c r="F550" s="6" t="s">
        <v>64</v>
      </c>
    </row>
    <row r="551" spans="1:6" x14ac:dyDescent="0.35">
      <c r="A551" s="6"/>
      <c r="B551" s="6" t="s">
        <v>12</v>
      </c>
      <c r="C551" s="7">
        <v>1.1900000000000001E-2</v>
      </c>
      <c r="D551" s="7">
        <v>0.12151000000000001</v>
      </c>
      <c r="E551" s="8">
        <v>334056</v>
      </c>
      <c r="F551" s="6" t="s">
        <v>64</v>
      </c>
    </row>
    <row r="552" spans="1:6" x14ac:dyDescent="0.35">
      <c r="A552" s="6"/>
      <c r="B552" s="6" t="s">
        <v>14</v>
      </c>
      <c r="C552" s="7">
        <v>6.3099999999999996E-3</v>
      </c>
      <c r="D552" s="7">
        <v>6.4390000000000003E-2</v>
      </c>
      <c r="E552" s="8">
        <v>177024</v>
      </c>
      <c r="F552" s="6" t="s">
        <v>64</v>
      </c>
    </row>
    <row r="553" spans="1:6" x14ac:dyDescent="0.35">
      <c r="A553" s="6"/>
      <c r="B553" s="6" t="s">
        <v>13</v>
      </c>
      <c r="C553" s="7">
        <v>4.5399999999999998E-3</v>
      </c>
      <c r="D553" s="7">
        <v>4.6370000000000001E-2</v>
      </c>
      <c r="E553" s="8">
        <v>127484</v>
      </c>
      <c r="F553" s="6" t="s">
        <v>64</v>
      </c>
    </row>
    <row r="554" spans="1:6" x14ac:dyDescent="0.35">
      <c r="A554" s="6"/>
      <c r="B554" s="6" t="s">
        <v>15</v>
      </c>
      <c r="C554" s="7">
        <v>3.3E-3</v>
      </c>
      <c r="D554" s="7">
        <v>3.3680000000000002E-2</v>
      </c>
      <c r="E554" s="8">
        <v>92595</v>
      </c>
      <c r="F554" s="6" t="s">
        <v>64</v>
      </c>
    </row>
    <row r="555" spans="1:6" x14ac:dyDescent="0.35">
      <c r="A555" s="6"/>
      <c r="B555" s="6" t="s">
        <v>16</v>
      </c>
      <c r="C555" s="7">
        <v>8.5999999999999998E-4</v>
      </c>
      <c r="D555" s="7">
        <v>8.7799999999999996E-3</v>
      </c>
      <c r="E555" s="8">
        <v>24144</v>
      </c>
      <c r="F555" s="6" t="s">
        <v>64</v>
      </c>
    </row>
    <row r="556" spans="1:6" x14ac:dyDescent="0.35">
      <c r="A556" s="6"/>
      <c r="B556" s="6" t="s">
        <v>17</v>
      </c>
      <c r="C556" s="7">
        <v>0</v>
      </c>
      <c r="D556" s="7">
        <v>0</v>
      </c>
      <c r="E556" s="8">
        <v>0</v>
      </c>
      <c r="F556" s="6" t="s">
        <v>64</v>
      </c>
    </row>
    <row r="557" spans="1:6" x14ac:dyDescent="0.35">
      <c r="A557" s="6"/>
      <c r="B557" s="6" t="s">
        <v>18</v>
      </c>
      <c r="C557" s="7">
        <v>0</v>
      </c>
      <c r="D557" s="7">
        <v>0</v>
      </c>
      <c r="E557" s="8">
        <v>0</v>
      </c>
      <c r="F557" s="6" t="s">
        <v>64</v>
      </c>
    </row>
    <row r="558" spans="1:6" x14ac:dyDescent="0.35">
      <c r="A558" s="6"/>
      <c r="B558" s="6"/>
      <c r="C558" s="7"/>
      <c r="D558" s="7"/>
      <c r="E558" s="6"/>
      <c r="F558" s="6"/>
    </row>
    <row r="559" spans="1:6" x14ac:dyDescent="0.35">
      <c r="A559" s="6" t="s">
        <v>19</v>
      </c>
      <c r="B559" s="6"/>
      <c r="C559" s="7">
        <v>9.7970000000000002E-2</v>
      </c>
      <c r="D559" s="7">
        <v>1</v>
      </c>
      <c r="E559" s="8">
        <v>2749191</v>
      </c>
      <c r="F559" s="6" t="str">
        <f>F557</f>
        <v>SD</v>
      </c>
    </row>
    <row r="560" spans="1:6" x14ac:dyDescent="0.35">
      <c r="A560" s="6" t="s">
        <v>20</v>
      </c>
      <c r="B560" s="6"/>
      <c r="C560" s="7"/>
      <c r="D560" s="7"/>
      <c r="E560" s="8">
        <v>28060750</v>
      </c>
      <c r="F560" s="6" t="str">
        <f>F559</f>
        <v>SD</v>
      </c>
    </row>
    <row r="561" spans="1:6" x14ac:dyDescent="0.35">
      <c r="A561" s="6" t="s">
        <v>21</v>
      </c>
      <c r="B561" s="6"/>
      <c r="C561" s="7"/>
      <c r="D561" s="7"/>
      <c r="E561" s="6">
        <v>360</v>
      </c>
      <c r="F561" s="6" t="str">
        <f>F560</f>
        <v>SD</v>
      </c>
    </row>
    <row r="562" spans="1:6" x14ac:dyDescent="0.35">
      <c r="A562" s="6"/>
      <c r="B562" s="6"/>
      <c r="C562" s="7"/>
      <c r="D562" s="7"/>
      <c r="E562" s="6"/>
      <c r="F562" s="6"/>
    </row>
    <row r="563" spans="1:6" x14ac:dyDescent="0.35">
      <c r="A563" s="6" t="s">
        <v>65</v>
      </c>
      <c r="B563" s="6" t="s">
        <v>11</v>
      </c>
      <c r="C563" s="7">
        <v>0.12185</v>
      </c>
      <c r="D563" s="7">
        <v>0.65902000000000005</v>
      </c>
      <c r="E563" s="8">
        <v>24571226</v>
      </c>
      <c r="F563" s="6" t="s">
        <v>65</v>
      </c>
    </row>
    <row r="564" spans="1:6" x14ac:dyDescent="0.35">
      <c r="A564" s="6"/>
      <c r="B564" s="6" t="s">
        <v>13</v>
      </c>
      <c r="C564" s="7">
        <v>2.1499999999999998E-2</v>
      </c>
      <c r="D564" s="7">
        <v>0.11626</v>
      </c>
      <c r="E564" s="8">
        <v>4334863</v>
      </c>
      <c r="F564" s="6" t="s">
        <v>65</v>
      </c>
    </row>
    <row r="565" spans="1:6" x14ac:dyDescent="0.35">
      <c r="A565" s="6"/>
      <c r="B565" s="6" t="s">
        <v>14</v>
      </c>
      <c r="C565" s="7">
        <v>1.5219999999999999E-2</v>
      </c>
      <c r="D565" s="7">
        <v>8.2339999999999997E-2</v>
      </c>
      <c r="E565" s="8">
        <v>3069866</v>
      </c>
      <c r="F565" s="6" t="s">
        <v>65</v>
      </c>
    </row>
    <row r="566" spans="1:6" x14ac:dyDescent="0.35">
      <c r="A566" s="6"/>
      <c r="B566" s="6" t="s">
        <v>12</v>
      </c>
      <c r="C566" s="7">
        <v>9.5700000000000004E-3</v>
      </c>
      <c r="D566" s="7">
        <v>5.1740000000000001E-2</v>
      </c>
      <c r="E566" s="8">
        <v>1929145</v>
      </c>
      <c r="F566" s="6" t="s">
        <v>65</v>
      </c>
    </row>
    <row r="567" spans="1:6" x14ac:dyDescent="0.35">
      <c r="A567" s="6"/>
      <c r="B567" s="6" t="s">
        <v>17</v>
      </c>
      <c r="C567" s="7">
        <v>5.6100000000000004E-3</v>
      </c>
      <c r="D567" s="7">
        <v>3.0360000000000002E-2</v>
      </c>
      <c r="E567" s="8">
        <v>1131875</v>
      </c>
      <c r="F567" s="6" t="s">
        <v>65</v>
      </c>
    </row>
    <row r="568" spans="1:6" x14ac:dyDescent="0.35">
      <c r="A568" s="6"/>
      <c r="B568" s="6" t="s">
        <v>16</v>
      </c>
      <c r="C568" s="7">
        <v>5.2100000000000002E-3</v>
      </c>
      <c r="D568" s="7">
        <v>2.8160000000000001E-2</v>
      </c>
      <c r="E568" s="8">
        <v>1049768</v>
      </c>
      <c r="F568" s="6" t="s">
        <v>65</v>
      </c>
    </row>
    <row r="569" spans="1:6" x14ac:dyDescent="0.35">
      <c r="A569" s="6"/>
      <c r="B569" s="6" t="s">
        <v>18</v>
      </c>
      <c r="C569" s="7">
        <v>4.7000000000000002E-3</v>
      </c>
      <c r="D569" s="7">
        <v>2.5399999999999999E-2</v>
      </c>
      <c r="E569" s="8">
        <v>947059</v>
      </c>
      <c r="F569" s="6" t="s">
        <v>65</v>
      </c>
    </row>
    <row r="570" spans="1:6" x14ac:dyDescent="0.35">
      <c r="A570" s="6"/>
      <c r="B570" s="6" t="s">
        <v>15</v>
      </c>
      <c r="C570" s="7">
        <v>1.24E-3</v>
      </c>
      <c r="D570" s="7">
        <v>6.7299999999999999E-3</v>
      </c>
      <c r="E570" s="8">
        <v>250901</v>
      </c>
      <c r="F570" s="6" t="s">
        <v>65</v>
      </c>
    </row>
    <row r="571" spans="1:6" x14ac:dyDescent="0.35">
      <c r="A571" s="6"/>
      <c r="B571" s="6"/>
      <c r="C571" s="7"/>
      <c r="D571" s="7"/>
      <c r="E571" s="6"/>
      <c r="F571" s="6"/>
    </row>
    <row r="572" spans="1:6" x14ac:dyDescent="0.35">
      <c r="A572" s="6" t="s">
        <v>19</v>
      </c>
      <c r="B572" s="6"/>
      <c r="C572" s="7">
        <v>0.18489</v>
      </c>
      <c r="D572" s="7">
        <v>1</v>
      </c>
      <c r="E572" s="8">
        <v>37284703</v>
      </c>
      <c r="F572" s="6" t="str">
        <f>F570</f>
        <v>TN</v>
      </c>
    </row>
    <row r="573" spans="1:6" x14ac:dyDescent="0.35">
      <c r="A573" s="6" t="s">
        <v>20</v>
      </c>
      <c r="B573" s="6"/>
      <c r="C573" s="7"/>
      <c r="D573" s="7"/>
      <c r="E573" s="8">
        <v>201656203</v>
      </c>
      <c r="F573" s="6" t="str">
        <f>F572</f>
        <v>TN</v>
      </c>
    </row>
    <row r="574" spans="1:6" x14ac:dyDescent="0.35">
      <c r="A574" s="6" t="s">
        <v>21</v>
      </c>
      <c r="B574" s="6"/>
      <c r="C574" s="7"/>
      <c r="D574" s="7"/>
      <c r="E574" s="6">
        <v>479</v>
      </c>
      <c r="F574" s="6" t="str">
        <f>F573</f>
        <v>TN</v>
      </c>
    </row>
    <row r="575" spans="1:6" x14ac:dyDescent="0.35">
      <c r="A575" s="6"/>
      <c r="B575" s="6"/>
      <c r="C575" s="7"/>
      <c r="D575" s="7"/>
      <c r="E575" s="6"/>
      <c r="F575" s="6"/>
    </row>
    <row r="576" spans="1:6" x14ac:dyDescent="0.35">
      <c r="A576" s="6" t="s">
        <v>66</v>
      </c>
      <c r="B576" s="6" t="s">
        <v>11</v>
      </c>
      <c r="C576" s="7">
        <v>8.4659999999999999E-2</v>
      </c>
      <c r="D576" s="7">
        <v>0.79522999999999999</v>
      </c>
      <c r="E576" s="8">
        <v>194709796</v>
      </c>
      <c r="F576" s="6" t="s">
        <v>66</v>
      </c>
    </row>
    <row r="577" spans="1:6" x14ac:dyDescent="0.35">
      <c r="A577" s="6"/>
      <c r="B577" s="6" t="s">
        <v>12</v>
      </c>
      <c r="C577" s="7">
        <v>1.375E-2</v>
      </c>
      <c r="D577" s="7">
        <v>0.12919</v>
      </c>
      <c r="E577" s="8">
        <v>31630481</v>
      </c>
      <c r="F577" s="6" t="s">
        <v>66</v>
      </c>
    </row>
    <row r="578" spans="1:6" x14ac:dyDescent="0.35">
      <c r="A578" s="6"/>
      <c r="B578" s="6" t="s">
        <v>17</v>
      </c>
      <c r="C578" s="7">
        <v>3.5500000000000002E-3</v>
      </c>
      <c r="D578" s="7">
        <v>3.3369999999999997E-2</v>
      </c>
      <c r="E578" s="8">
        <v>8171408</v>
      </c>
      <c r="F578" s="6" t="s">
        <v>66</v>
      </c>
    </row>
    <row r="579" spans="1:6" x14ac:dyDescent="0.35">
      <c r="A579" s="6"/>
      <c r="B579" s="6" t="s">
        <v>14</v>
      </c>
      <c r="C579" s="7">
        <v>2.47E-3</v>
      </c>
      <c r="D579" s="7">
        <v>2.3210000000000001E-2</v>
      </c>
      <c r="E579" s="8">
        <v>5682730</v>
      </c>
      <c r="F579" s="6" t="s">
        <v>66</v>
      </c>
    </row>
    <row r="580" spans="1:6" x14ac:dyDescent="0.35">
      <c r="A580" s="6"/>
      <c r="B580" s="6" t="s">
        <v>13</v>
      </c>
      <c r="C580" s="7">
        <v>1.06E-3</v>
      </c>
      <c r="D580" s="7">
        <v>9.9399999999999992E-3</v>
      </c>
      <c r="E580" s="8">
        <v>2434150</v>
      </c>
      <c r="F580" s="6" t="s">
        <v>66</v>
      </c>
    </row>
    <row r="581" spans="1:6" x14ac:dyDescent="0.35">
      <c r="A581" s="6"/>
      <c r="B581" s="6" t="s">
        <v>16</v>
      </c>
      <c r="C581" s="7">
        <v>8.9999999999999998E-4</v>
      </c>
      <c r="D581" s="7">
        <v>8.43E-3</v>
      </c>
      <c r="E581" s="8">
        <v>2063304</v>
      </c>
      <c r="F581" s="6" t="s">
        <v>66</v>
      </c>
    </row>
    <row r="582" spans="1:6" x14ac:dyDescent="0.35">
      <c r="A582" s="6"/>
      <c r="B582" s="6" t="s">
        <v>18</v>
      </c>
      <c r="C582" s="7">
        <v>6.9999999999999994E-5</v>
      </c>
      <c r="D582" s="7">
        <v>6.3000000000000003E-4</v>
      </c>
      <c r="E582" s="8">
        <v>154389</v>
      </c>
      <c r="F582" s="6" t="s">
        <v>66</v>
      </c>
    </row>
    <row r="583" spans="1:6" x14ac:dyDescent="0.35">
      <c r="A583" s="6"/>
      <c r="B583" s="6" t="s">
        <v>15</v>
      </c>
      <c r="C583" s="7">
        <v>0</v>
      </c>
      <c r="D583" s="7">
        <v>0</v>
      </c>
      <c r="E583" s="8">
        <v>0</v>
      </c>
      <c r="F583" s="6" t="s">
        <v>66</v>
      </c>
    </row>
    <row r="584" spans="1:6" x14ac:dyDescent="0.35">
      <c r="A584" s="6"/>
      <c r="B584" s="6"/>
      <c r="C584" s="7"/>
      <c r="D584" s="7"/>
      <c r="E584" s="6"/>
      <c r="F584" s="6"/>
    </row>
    <row r="585" spans="1:6" x14ac:dyDescent="0.35">
      <c r="A585" s="6" t="s">
        <v>19</v>
      </c>
      <c r="B585" s="6"/>
      <c r="C585" s="7">
        <v>0.10646</v>
      </c>
      <c r="D585" s="7">
        <v>1</v>
      </c>
      <c r="E585" s="8">
        <v>244846258</v>
      </c>
      <c r="F585" s="6" t="str">
        <f>F583</f>
        <v>TX</v>
      </c>
    </row>
    <row r="586" spans="1:6" x14ac:dyDescent="0.35">
      <c r="A586" s="6" t="s">
        <v>20</v>
      </c>
      <c r="B586" s="6"/>
      <c r="C586" s="7"/>
      <c r="D586" s="7"/>
      <c r="E586" s="8">
        <v>2299945830</v>
      </c>
      <c r="F586" s="6" t="str">
        <f>F585</f>
        <v>TX</v>
      </c>
    </row>
    <row r="587" spans="1:6" x14ac:dyDescent="0.35">
      <c r="A587" s="6" t="s">
        <v>21</v>
      </c>
      <c r="B587" s="6"/>
      <c r="C587" s="7"/>
      <c r="D587" s="7"/>
      <c r="E587" s="6">
        <v>455</v>
      </c>
      <c r="F587" s="6" t="str">
        <f>F586</f>
        <v>TX</v>
      </c>
    </row>
    <row r="588" spans="1:6" x14ac:dyDescent="0.35">
      <c r="A588" s="6"/>
      <c r="B588" s="6"/>
      <c r="C588" s="7"/>
      <c r="D588" s="7"/>
      <c r="E588" s="6"/>
      <c r="F588" s="6"/>
    </row>
    <row r="589" spans="1:6" x14ac:dyDescent="0.35">
      <c r="A589" s="6" t="s">
        <v>67</v>
      </c>
      <c r="B589" s="6" t="s">
        <v>11</v>
      </c>
      <c r="C589" s="7">
        <v>2.8899999999999999E-2</v>
      </c>
      <c r="D589" s="7">
        <v>0.70326999999999995</v>
      </c>
      <c r="E589" s="8">
        <v>4188885</v>
      </c>
      <c r="F589" s="6" t="s">
        <v>67</v>
      </c>
    </row>
    <row r="590" spans="1:6" x14ac:dyDescent="0.35">
      <c r="A590" s="6"/>
      <c r="B590" s="6" t="s">
        <v>14</v>
      </c>
      <c r="C590" s="7">
        <v>7.4999999999999997E-3</v>
      </c>
      <c r="D590" s="7">
        <v>0.18235999999999999</v>
      </c>
      <c r="E590" s="8">
        <v>1086203</v>
      </c>
      <c r="F590" s="6" t="s">
        <v>67</v>
      </c>
    </row>
    <row r="591" spans="1:6" x14ac:dyDescent="0.35">
      <c r="A591" s="6"/>
      <c r="B591" s="6" t="s">
        <v>13</v>
      </c>
      <c r="C591" s="7">
        <v>4.4000000000000003E-3</v>
      </c>
      <c r="D591" s="7">
        <v>0.10706</v>
      </c>
      <c r="E591" s="8">
        <v>637670</v>
      </c>
      <c r="F591" s="6" t="s">
        <v>67</v>
      </c>
    </row>
    <row r="592" spans="1:6" x14ac:dyDescent="0.35">
      <c r="A592" s="6"/>
      <c r="B592" s="6" t="s">
        <v>15</v>
      </c>
      <c r="C592" s="7">
        <v>2.9999999999999997E-4</v>
      </c>
      <c r="D592" s="7">
        <v>7.3099999999999997E-3</v>
      </c>
      <c r="E592" s="8">
        <v>43563</v>
      </c>
      <c r="F592" s="6" t="s">
        <v>67</v>
      </c>
    </row>
    <row r="593" spans="1:6" x14ac:dyDescent="0.35">
      <c r="A593" s="6"/>
      <c r="B593" s="6" t="s">
        <v>12</v>
      </c>
      <c r="C593" s="7">
        <v>0</v>
      </c>
      <c r="D593" s="7">
        <v>0</v>
      </c>
      <c r="E593" s="8">
        <v>0</v>
      </c>
      <c r="F593" s="6" t="s">
        <v>67</v>
      </c>
    </row>
    <row r="594" spans="1:6" x14ac:dyDescent="0.35">
      <c r="A594" s="6"/>
      <c r="B594" s="6" t="s">
        <v>17</v>
      </c>
      <c r="C594" s="7">
        <v>0</v>
      </c>
      <c r="D594" s="7">
        <v>0</v>
      </c>
      <c r="E594" s="8">
        <v>0</v>
      </c>
      <c r="F594" s="6" t="s">
        <v>67</v>
      </c>
    </row>
    <row r="595" spans="1:6" x14ac:dyDescent="0.35">
      <c r="A595" s="6"/>
      <c r="B595" s="6" t="s">
        <v>16</v>
      </c>
      <c r="C595" s="7">
        <v>0</v>
      </c>
      <c r="D595" s="7">
        <v>0</v>
      </c>
      <c r="E595" s="8">
        <v>0</v>
      </c>
      <c r="F595" s="6" t="s">
        <v>67</v>
      </c>
    </row>
    <row r="596" spans="1:6" x14ac:dyDescent="0.35">
      <c r="A596" s="6"/>
      <c r="B596" s="6" t="s">
        <v>18</v>
      </c>
      <c r="C596" s="7">
        <v>0</v>
      </c>
      <c r="D596" s="7">
        <v>0</v>
      </c>
      <c r="E596" s="8">
        <v>0</v>
      </c>
      <c r="F596" s="6" t="s">
        <v>67</v>
      </c>
    </row>
    <row r="597" spans="1:6" x14ac:dyDescent="0.35">
      <c r="A597" s="6"/>
      <c r="B597" s="6"/>
      <c r="C597" s="7"/>
      <c r="D597" s="7"/>
      <c r="E597" s="6"/>
      <c r="F597" s="6"/>
    </row>
    <row r="598" spans="1:6" x14ac:dyDescent="0.35">
      <c r="A598" s="6" t="s">
        <v>19</v>
      </c>
      <c r="B598" s="6"/>
      <c r="C598" s="7">
        <v>4.1099999999999998E-2</v>
      </c>
      <c r="D598" s="7">
        <v>1</v>
      </c>
      <c r="E598" s="8">
        <v>5956321</v>
      </c>
      <c r="F598" s="6" t="str">
        <f>F596</f>
        <v>UT</v>
      </c>
    </row>
    <row r="599" spans="1:6" x14ac:dyDescent="0.35">
      <c r="A599" s="6" t="s">
        <v>20</v>
      </c>
      <c r="B599" s="6"/>
      <c r="C599" s="7"/>
      <c r="D599" s="7"/>
      <c r="E599" s="8">
        <v>144922398</v>
      </c>
      <c r="F599" s="6" t="str">
        <f>F598</f>
        <v>UT</v>
      </c>
    </row>
    <row r="600" spans="1:6" x14ac:dyDescent="0.35">
      <c r="A600" s="6" t="s">
        <v>21</v>
      </c>
      <c r="B600" s="6"/>
      <c r="C600" s="7"/>
      <c r="D600" s="7"/>
      <c r="E600" s="6">
        <v>494</v>
      </c>
      <c r="F600" s="6" t="str">
        <f>F599</f>
        <v>UT</v>
      </c>
    </row>
    <row r="601" spans="1:6" x14ac:dyDescent="0.35">
      <c r="A601" s="6"/>
      <c r="B601" s="6"/>
      <c r="C601" s="7"/>
      <c r="D601" s="7"/>
      <c r="E601" s="6"/>
      <c r="F601" s="6"/>
    </row>
    <row r="602" spans="1:6" x14ac:dyDescent="0.35">
      <c r="A602" s="6" t="s">
        <v>68</v>
      </c>
      <c r="B602" s="6" t="s">
        <v>11</v>
      </c>
      <c r="C602" s="7">
        <v>6.9150000000000003E-2</v>
      </c>
      <c r="D602" s="7">
        <v>0.51115999999999995</v>
      </c>
      <c r="E602" s="8">
        <v>23422208</v>
      </c>
      <c r="F602" s="6" t="s">
        <v>68</v>
      </c>
    </row>
    <row r="603" spans="1:6" x14ac:dyDescent="0.35">
      <c r="A603" s="6"/>
      <c r="B603" s="6" t="s">
        <v>12</v>
      </c>
      <c r="C603" s="7">
        <v>1.932E-2</v>
      </c>
      <c r="D603" s="7">
        <v>0.14285999999999999</v>
      </c>
      <c r="E603" s="8">
        <v>6545816</v>
      </c>
      <c r="F603" s="6" t="s">
        <v>68</v>
      </c>
    </row>
    <row r="604" spans="1:6" x14ac:dyDescent="0.35">
      <c r="A604" s="6"/>
      <c r="B604" s="6" t="s">
        <v>14</v>
      </c>
      <c r="C604" s="7">
        <v>1.7440000000000001E-2</v>
      </c>
      <c r="D604" s="7">
        <v>0.12895000000000001</v>
      </c>
      <c r="E604" s="8">
        <v>5908837</v>
      </c>
      <c r="F604" s="6" t="s">
        <v>68</v>
      </c>
    </row>
    <row r="605" spans="1:6" x14ac:dyDescent="0.35">
      <c r="A605" s="6"/>
      <c r="B605" s="6" t="s">
        <v>13</v>
      </c>
      <c r="C605" s="7">
        <v>1.678E-2</v>
      </c>
      <c r="D605" s="7">
        <v>0.12402000000000001</v>
      </c>
      <c r="E605" s="8">
        <v>5682878</v>
      </c>
      <c r="F605" s="6" t="s">
        <v>68</v>
      </c>
    </row>
    <row r="606" spans="1:6" x14ac:dyDescent="0.35">
      <c r="A606" s="6"/>
      <c r="B606" s="6" t="s">
        <v>15</v>
      </c>
      <c r="C606" s="7">
        <v>5.4999999999999997E-3</v>
      </c>
      <c r="D606" s="7">
        <v>4.0689999999999997E-2</v>
      </c>
      <c r="E606" s="8">
        <v>1864545</v>
      </c>
      <c r="F606" s="6" t="s">
        <v>68</v>
      </c>
    </row>
    <row r="607" spans="1:6" x14ac:dyDescent="0.35">
      <c r="A607" s="6"/>
      <c r="B607" s="6" t="s">
        <v>16</v>
      </c>
      <c r="C607" s="7">
        <v>4.1900000000000001E-3</v>
      </c>
      <c r="D607" s="7">
        <v>3.1009999999999999E-2</v>
      </c>
      <c r="E607" s="8">
        <v>1420959</v>
      </c>
      <c r="F607" s="6" t="s">
        <v>68</v>
      </c>
    </row>
    <row r="608" spans="1:6" x14ac:dyDescent="0.35">
      <c r="A608" s="6"/>
      <c r="B608" s="6" t="s">
        <v>17</v>
      </c>
      <c r="C608" s="7">
        <v>2.8800000000000002E-3</v>
      </c>
      <c r="D608" s="7">
        <v>2.1299999999999999E-2</v>
      </c>
      <c r="E608" s="8">
        <v>976122</v>
      </c>
      <c r="F608" s="6" t="s">
        <v>68</v>
      </c>
    </row>
    <row r="609" spans="1:6" x14ac:dyDescent="0.35">
      <c r="A609" s="6"/>
      <c r="B609" s="6" t="s">
        <v>18</v>
      </c>
      <c r="C609" s="7">
        <v>0</v>
      </c>
      <c r="D609" s="7">
        <v>0</v>
      </c>
      <c r="E609" s="8">
        <v>0</v>
      </c>
      <c r="F609" s="6" t="s">
        <v>68</v>
      </c>
    </row>
    <row r="610" spans="1:6" x14ac:dyDescent="0.35">
      <c r="A610" s="6"/>
      <c r="B610" s="6"/>
      <c r="C610" s="7"/>
      <c r="D610" s="7"/>
      <c r="E610" s="6"/>
      <c r="F610" s="6"/>
    </row>
    <row r="611" spans="1:6" x14ac:dyDescent="0.35">
      <c r="A611" s="6" t="s">
        <v>19</v>
      </c>
      <c r="B611" s="6"/>
      <c r="C611" s="7">
        <v>0.13527</v>
      </c>
      <c r="D611" s="7">
        <v>1</v>
      </c>
      <c r="E611" s="8">
        <v>45821365</v>
      </c>
      <c r="F611" s="6" t="str">
        <f>F609</f>
        <v>VA</v>
      </c>
    </row>
    <row r="612" spans="1:6" x14ac:dyDescent="0.35">
      <c r="A612" s="6" t="s">
        <v>20</v>
      </c>
      <c r="B612" s="6"/>
      <c r="C612" s="7"/>
      <c r="D612" s="7"/>
      <c r="E612" s="8">
        <v>338732996</v>
      </c>
      <c r="F612" s="6" t="str">
        <f>F611</f>
        <v>VA</v>
      </c>
    </row>
    <row r="613" spans="1:6" x14ac:dyDescent="0.35">
      <c r="A613" s="6" t="s">
        <v>21</v>
      </c>
      <c r="B613" s="6"/>
      <c r="C613" s="7"/>
      <c r="D613" s="7"/>
      <c r="E613" s="6">
        <v>480</v>
      </c>
      <c r="F613" s="6" t="str">
        <f>F612</f>
        <v>VA</v>
      </c>
    </row>
    <row r="614" spans="1:6" x14ac:dyDescent="0.35">
      <c r="A614" s="6" t="s">
        <v>21</v>
      </c>
      <c r="B614" s="6"/>
      <c r="C614" s="7"/>
      <c r="D614" s="7"/>
      <c r="E614" s="6" t="s">
        <v>69</v>
      </c>
      <c r="F614" s="6" t="e">
        <f>#REF!</f>
        <v>#REF!</v>
      </c>
    </row>
    <row r="615" spans="1:6" x14ac:dyDescent="0.35">
      <c r="A615" s="6"/>
      <c r="B615" s="6"/>
      <c r="C615" s="7"/>
      <c r="D615" s="7"/>
      <c r="E615" s="6"/>
      <c r="F615" s="6"/>
    </row>
    <row r="616" spans="1:6" x14ac:dyDescent="0.35">
      <c r="A616" s="6" t="s">
        <v>70</v>
      </c>
      <c r="B616" s="6" t="s">
        <v>11</v>
      </c>
      <c r="C616" s="7">
        <v>5.4089999999999999E-2</v>
      </c>
      <c r="D616" s="7">
        <v>0.78934000000000004</v>
      </c>
      <c r="E616" s="8">
        <v>3547985</v>
      </c>
      <c r="F616" s="6" t="s">
        <v>70</v>
      </c>
    </row>
    <row r="617" spans="1:6" x14ac:dyDescent="0.35">
      <c r="A617" s="6"/>
      <c r="B617" s="6" t="s">
        <v>12</v>
      </c>
      <c r="C617" s="7">
        <v>7.9000000000000008E-3</v>
      </c>
      <c r="D617" s="7">
        <v>0.11529</v>
      </c>
      <c r="E617" s="8">
        <v>518233</v>
      </c>
      <c r="F617" s="6" t="s">
        <v>70</v>
      </c>
    </row>
    <row r="618" spans="1:6" x14ac:dyDescent="0.35">
      <c r="A618" s="6"/>
      <c r="B618" s="6" t="s">
        <v>14</v>
      </c>
      <c r="C618" s="7">
        <v>3.16E-3</v>
      </c>
      <c r="D618" s="7">
        <v>4.6050000000000001E-2</v>
      </c>
      <c r="E618" s="8">
        <v>207008</v>
      </c>
      <c r="F618" s="6" t="s">
        <v>70</v>
      </c>
    </row>
    <row r="619" spans="1:6" x14ac:dyDescent="0.35">
      <c r="A619" s="6"/>
      <c r="B619" s="6" t="s">
        <v>15</v>
      </c>
      <c r="C619" s="7">
        <v>2.16E-3</v>
      </c>
      <c r="D619" s="7">
        <v>3.1550000000000002E-2</v>
      </c>
      <c r="E619" s="8">
        <v>141817</v>
      </c>
      <c r="F619" s="6" t="s">
        <v>70</v>
      </c>
    </row>
    <row r="620" spans="1:6" x14ac:dyDescent="0.35">
      <c r="A620" s="6"/>
      <c r="B620" s="6" t="s">
        <v>13</v>
      </c>
      <c r="C620" s="7">
        <v>1.2099999999999999E-3</v>
      </c>
      <c r="D620" s="7">
        <v>1.7659999999999999E-2</v>
      </c>
      <c r="E620" s="8">
        <v>79370</v>
      </c>
      <c r="F620" s="6" t="s">
        <v>70</v>
      </c>
    </row>
    <row r="621" spans="1:6" x14ac:dyDescent="0.35">
      <c r="A621" s="6"/>
      <c r="B621" s="6" t="s">
        <v>18</v>
      </c>
      <c r="C621" s="7">
        <v>1.0000000000000001E-5</v>
      </c>
      <c r="D621" s="7">
        <v>1E-4</v>
      </c>
      <c r="E621" s="8">
        <v>461</v>
      </c>
      <c r="F621" s="6" t="s">
        <v>70</v>
      </c>
    </row>
    <row r="622" spans="1:6" x14ac:dyDescent="0.35">
      <c r="A622" s="6"/>
      <c r="B622" s="6" t="s">
        <v>17</v>
      </c>
      <c r="C622" s="7">
        <v>0</v>
      </c>
      <c r="D622" s="7">
        <v>0</v>
      </c>
      <c r="E622" s="8">
        <v>0</v>
      </c>
      <c r="F622" s="6" t="s">
        <v>70</v>
      </c>
    </row>
    <row r="623" spans="1:6" x14ac:dyDescent="0.35">
      <c r="A623" s="6"/>
      <c r="B623" s="6" t="s">
        <v>16</v>
      </c>
      <c r="C623" s="7">
        <v>0</v>
      </c>
      <c r="D623" s="7">
        <v>0</v>
      </c>
      <c r="E623" s="8">
        <v>0</v>
      </c>
      <c r="F623" s="6" t="s">
        <v>70</v>
      </c>
    </row>
    <row r="624" spans="1:6" x14ac:dyDescent="0.35">
      <c r="A624" s="6"/>
      <c r="B624" s="6"/>
      <c r="C624" s="7"/>
      <c r="D624" s="7"/>
      <c r="E624" s="6"/>
      <c r="F624" s="6"/>
    </row>
    <row r="625" spans="1:6" x14ac:dyDescent="0.35">
      <c r="A625" s="6" t="s">
        <v>19</v>
      </c>
      <c r="B625" s="6"/>
      <c r="C625" s="7">
        <v>6.8529999999999994E-2</v>
      </c>
      <c r="D625" s="7">
        <v>1</v>
      </c>
      <c r="E625" s="8">
        <v>4494874</v>
      </c>
      <c r="F625" s="6" t="str">
        <f>F623</f>
        <v>VT</v>
      </c>
    </row>
    <row r="626" spans="1:6" x14ac:dyDescent="0.35">
      <c r="A626" s="6" t="s">
        <v>20</v>
      </c>
      <c r="B626" s="6"/>
      <c r="C626" s="7"/>
      <c r="D626" s="7"/>
      <c r="E626" s="8">
        <v>65593318</v>
      </c>
      <c r="F626" s="6" t="str">
        <f>F625</f>
        <v>VT</v>
      </c>
    </row>
    <row r="627" spans="1:6" x14ac:dyDescent="0.35">
      <c r="A627" s="6" t="s">
        <v>21</v>
      </c>
      <c r="B627" s="6"/>
      <c r="C627" s="7"/>
      <c r="D627" s="7"/>
      <c r="E627" s="6">
        <v>354</v>
      </c>
      <c r="F627" s="6" t="str">
        <f>F626</f>
        <v>VT</v>
      </c>
    </row>
    <row r="628" spans="1:6" x14ac:dyDescent="0.35">
      <c r="A628" s="6"/>
      <c r="B628" s="6"/>
      <c r="C628" s="7"/>
      <c r="D628" s="7"/>
      <c r="E628" s="6"/>
      <c r="F628" s="6"/>
    </row>
    <row r="629" spans="1:6" x14ac:dyDescent="0.35">
      <c r="A629" s="6" t="s">
        <v>71</v>
      </c>
      <c r="B629" s="6" t="s">
        <v>11</v>
      </c>
      <c r="C629" s="7">
        <v>0.14646000000000001</v>
      </c>
      <c r="D629" s="7">
        <v>0.85370999999999997</v>
      </c>
      <c r="E629" s="8">
        <v>130093514</v>
      </c>
      <c r="F629" s="6" t="s">
        <v>71</v>
      </c>
    </row>
    <row r="630" spans="1:6" x14ac:dyDescent="0.35">
      <c r="A630" s="6"/>
      <c r="B630" s="6" t="s">
        <v>13</v>
      </c>
      <c r="C630" s="7">
        <v>1.1520000000000001E-2</v>
      </c>
      <c r="D630" s="7">
        <v>6.7159999999999997E-2</v>
      </c>
      <c r="E630" s="8">
        <v>10234804</v>
      </c>
      <c r="F630" s="6" t="s">
        <v>71</v>
      </c>
    </row>
    <row r="631" spans="1:6" x14ac:dyDescent="0.35">
      <c r="A631" s="6"/>
      <c r="B631" s="6" t="s">
        <v>18</v>
      </c>
      <c r="C631" s="7">
        <v>4.1200000000000004E-3</v>
      </c>
      <c r="D631" s="7">
        <v>2.402E-2</v>
      </c>
      <c r="E631" s="8">
        <v>3660309</v>
      </c>
      <c r="F631" s="6" t="s">
        <v>71</v>
      </c>
    </row>
    <row r="632" spans="1:6" x14ac:dyDescent="0.35">
      <c r="A632" s="6"/>
      <c r="B632" s="6" t="s">
        <v>16</v>
      </c>
      <c r="C632" s="7">
        <v>3.5899999999999999E-3</v>
      </c>
      <c r="D632" s="7">
        <v>2.0930000000000001E-2</v>
      </c>
      <c r="E632" s="8">
        <v>3189455</v>
      </c>
      <c r="F632" s="6" t="s">
        <v>71</v>
      </c>
    </row>
    <row r="633" spans="1:6" x14ac:dyDescent="0.35">
      <c r="A633" s="6"/>
      <c r="B633" s="6" t="s">
        <v>12</v>
      </c>
      <c r="C633" s="7">
        <v>3.0500000000000002E-3</v>
      </c>
      <c r="D633" s="7">
        <v>1.7770000000000001E-2</v>
      </c>
      <c r="E633" s="8">
        <v>2707431</v>
      </c>
      <c r="F633" s="6" t="s">
        <v>71</v>
      </c>
    </row>
    <row r="634" spans="1:6" x14ac:dyDescent="0.35">
      <c r="A634" s="6"/>
      <c r="B634" s="6" t="s">
        <v>15</v>
      </c>
      <c r="C634" s="7">
        <v>2.81E-3</v>
      </c>
      <c r="D634" s="7">
        <v>1.6410000000000001E-2</v>
      </c>
      <c r="E634" s="8">
        <v>2500404</v>
      </c>
      <c r="F634" s="6" t="s">
        <v>71</v>
      </c>
    </row>
    <row r="635" spans="1:6" x14ac:dyDescent="0.35">
      <c r="A635" s="6"/>
      <c r="B635" s="6" t="s">
        <v>14</v>
      </c>
      <c r="C635" s="7">
        <v>0</v>
      </c>
      <c r="D635" s="7">
        <v>0</v>
      </c>
      <c r="E635" s="8">
        <v>0</v>
      </c>
      <c r="F635" s="6" t="s">
        <v>71</v>
      </c>
    </row>
    <row r="636" spans="1:6" x14ac:dyDescent="0.35">
      <c r="A636" s="6"/>
      <c r="B636" s="6" t="s">
        <v>17</v>
      </c>
      <c r="C636" s="7">
        <v>0</v>
      </c>
      <c r="D636" s="7">
        <v>0</v>
      </c>
      <c r="E636" s="8">
        <v>0</v>
      </c>
      <c r="F636" s="6" t="s">
        <v>71</v>
      </c>
    </row>
    <row r="637" spans="1:6" x14ac:dyDescent="0.35">
      <c r="A637" s="6"/>
      <c r="B637" s="6"/>
      <c r="C637" s="7"/>
      <c r="D637" s="7"/>
      <c r="E637" s="6"/>
      <c r="F637" s="6"/>
    </row>
    <row r="638" spans="1:6" x14ac:dyDescent="0.35">
      <c r="A638" s="6" t="s">
        <v>19</v>
      </c>
      <c r="B638" s="6"/>
      <c r="C638" s="7">
        <v>0.17155000000000001</v>
      </c>
      <c r="D638" s="7">
        <v>1</v>
      </c>
      <c r="E638" s="8">
        <v>152385917</v>
      </c>
      <c r="F638" s="6" t="str">
        <f>F636</f>
        <v>WA</v>
      </c>
    </row>
    <row r="639" spans="1:6" x14ac:dyDescent="0.35">
      <c r="A639" s="6" t="s">
        <v>20</v>
      </c>
      <c r="B639" s="6"/>
      <c r="C639" s="7"/>
      <c r="D639" s="7"/>
      <c r="E639" s="8">
        <v>888270724</v>
      </c>
      <c r="F639" s="6" t="str">
        <f>F638</f>
        <v>WA</v>
      </c>
    </row>
    <row r="640" spans="1:6" x14ac:dyDescent="0.35">
      <c r="A640" s="6" t="s">
        <v>21</v>
      </c>
      <c r="B640" s="6"/>
      <c r="C640" s="7"/>
      <c r="D640" s="7"/>
      <c r="E640" s="6">
        <v>497</v>
      </c>
      <c r="F640" s="6" t="str">
        <f>F639</f>
        <v>WA</v>
      </c>
    </row>
    <row r="641" spans="1:6" x14ac:dyDescent="0.35">
      <c r="A641" s="6"/>
      <c r="B641" s="6"/>
      <c r="C641" s="7"/>
      <c r="D641" s="7"/>
      <c r="E641" s="6"/>
      <c r="F641" s="6"/>
    </row>
    <row r="642" spans="1:6" x14ac:dyDescent="0.35">
      <c r="A642" s="6" t="s">
        <v>72</v>
      </c>
      <c r="B642" s="6" t="s">
        <v>11</v>
      </c>
      <c r="C642" s="7">
        <v>0.12309</v>
      </c>
      <c r="D642" s="7">
        <v>0.85265000000000002</v>
      </c>
      <c r="E642" s="8">
        <v>50572399</v>
      </c>
      <c r="F642" s="6" t="s">
        <v>72</v>
      </c>
    </row>
    <row r="643" spans="1:6" x14ac:dyDescent="0.35">
      <c r="A643" s="6"/>
      <c r="B643" s="6" t="s">
        <v>12</v>
      </c>
      <c r="C643" s="7">
        <v>1.83E-2</v>
      </c>
      <c r="D643" s="7">
        <v>0.12673999999999999</v>
      </c>
      <c r="E643" s="8">
        <v>7517469</v>
      </c>
      <c r="F643" s="6" t="s">
        <v>72</v>
      </c>
    </row>
    <row r="644" spans="1:6" x14ac:dyDescent="0.35">
      <c r="A644" s="6"/>
      <c r="B644" s="6" t="s">
        <v>14</v>
      </c>
      <c r="C644" s="7">
        <v>2.8800000000000002E-3</v>
      </c>
      <c r="D644" s="7">
        <v>1.9970000000000002E-2</v>
      </c>
      <c r="E644" s="8">
        <v>1184695</v>
      </c>
      <c r="F644" s="6" t="s">
        <v>72</v>
      </c>
    </row>
    <row r="645" spans="1:6" x14ac:dyDescent="0.35">
      <c r="A645" s="6"/>
      <c r="B645" s="6" t="s">
        <v>13</v>
      </c>
      <c r="C645" s="7">
        <v>9.0000000000000006E-5</v>
      </c>
      <c r="D645" s="7">
        <v>6.3000000000000003E-4</v>
      </c>
      <c r="E645" s="8">
        <v>37388</v>
      </c>
      <c r="F645" s="6" t="s">
        <v>72</v>
      </c>
    </row>
    <row r="646" spans="1:6" x14ac:dyDescent="0.35">
      <c r="A646" s="6"/>
      <c r="B646" s="6" t="s">
        <v>15</v>
      </c>
      <c r="C646" s="7">
        <v>0</v>
      </c>
      <c r="D646" s="7">
        <v>0</v>
      </c>
      <c r="E646" s="8">
        <v>0</v>
      </c>
      <c r="F646" s="6" t="s">
        <v>72</v>
      </c>
    </row>
    <row r="647" spans="1:6" x14ac:dyDescent="0.35">
      <c r="A647" s="6"/>
      <c r="B647" s="6" t="s">
        <v>17</v>
      </c>
      <c r="C647" s="7">
        <v>0</v>
      </c>
      <c r="D647" s="7">
        <v>0</v>
      </c>
      <c r="E647" s="8">
        <v>0</v>
      </c>
      <c r="F647" s="6" t="s">
        <v>72</v>
      </c>
    </row>
    <row r="648" spans="1:6" x14ac:dyDescent="0.35">
      <c r="A648" s="6"/>
      <c r="B648" s="6" t="s">
        <v>16</v>
      </c>
      <c r="C648" s="7">
        <v>0</v>
      </c>
      <c r="D648" s="7">
        <v>0</v>
      </c>
      <c r="E648" s="8">
        <v>0</v>
      </c>
      <c r="F648" s="6" t="s">
        <v>72</v>
      </c>
    </row>
    <row r="649" spans="1:6" x14ac:dyDescent="0.35">
      <c r="A649" s="6"/>
      <c r="B649" s="6" t="s">
        <v>18</v>
      </c>
      <c r="C649" s="7">
        <v>0</v>
      </c>
      <c r="D649" s="7">
        <v>0</v>
      </c>
      <c r="E649" s="8">
        <v>0</v>
      </c>
      <c r="F649" s="6" t="s">
        <v>72</v>
      </c>
    </row>
    <row r="650" spans="1:6" x14ac:dyDescent="0.35">
      <c r="A650" s="6"/>
      <c r="B650" s="6"/>
      <c r="C650" s="7"/>
      <c r="D650" s="7"/>
      <c r="E650" s="6"/>
      <c r="F650" s="6"/>
    </row>
    <row r="651" spans="1:6" x14ac:dyDescent="0.35">
      <c r="A651" s="6" t="s">
        <v>19</v>
      </c>
      <c r="B651" s="6"/>
      <c r="C651" s="7">
        <v>0.14435999999999999</v>
      </c>
      <c r="D651" s="7">
        <v>1</v>
      </c>
      <c r="E651" s="8">
        <v>59311951</v>
      </c>
      <c r="F651" s="6" t="str">
        <f>F649</f>
        <v>WI</v>
      </c>
    </row>
    <row r="652" spans="1:6" x14ac:dyDescent="0.35">
      <c r="A652" s="6" t="s">
        <v>20</v>
      </c>
      <c r="B652" s="6"/>
      <c r="C652" s="7"/>
      <c r="D652" s="7"/>
      <c r="E652" s="8">
        <v>410858559</v>
      </c>
      <c r="F652" s="6" t="str">
        <f>F651</f>
        <v>WI</v>
      </c>
    </row>
    <row r="653" spans="1:6" x14ac:dyDescent="0.35">
      <c r="A653" s="6" t="s">
        <v>21</v>
      </c>
      <c r="B653" s="6"/>
      <c r="C653" s="7"/>
      <c r="D653" s="7"/>
      <c r="E653" s="6">
        <v>498</v>
      </c>
      <c r="F653" s="6" t="str">
        <f>F652</f>
        <v>WI</v>
      </c>
    </row>
    <row r="654" spans="1:6" x14ac:dyDescent="0.35">
      <c r="A654" s="6"/>
      <c r="B654" s="6"/>
      <c r="C654" s="7"/>
      <c r="D654" s="7"/>
      <c r="E654" s="6"/>
      <c r="F654" s="6"/>
    </row>
    <row r="655" spans="1:6" x14ac:dyDescent="0.35">
      <c r="A655" s="6" t="s">
        <v>73</v>
      </c>
      <c r="B655" s="6" t="s">
        <v>11</v>
      </c>
      <c r="C655" s="7">
        <v>2.5489999999999999E-2</v>
      </c>
      <c r="D655" s="7">
        <v>0.63624999999999998</v>
      </c>
      <c r="E655" s="8">
        <v>3697569</v>
      </c>
      <c r="F655" s="6" t="s">
        <v>73</v>
      </c>
    </row>
    <row r="656" spans="1:6" x14ac:dyDescent="0.35">
      <c r="A656" s="6"/>
      <c r="B656" s="6" t="s">
        <v>12</v>
      </c>
      <c r="C656" s="7">
        <v>8.5000000000000006E-3</v>
      </c>
      <c r="D656" s="7">
        <v>0.21229000000000001</v>
      </c>
      <c r="E656" s="8">
        <v>1233744</v>
      </c>
      <c r="F656" s="6" t="s">
        <v>73</v>
      </c>
    </row>
    <row r="657" spans="1:6" x14ac:dyDescent="0.35">
      <c r="A657" s="6"/>
      <c r="B657" s="6" t="s">
        <v>14</v>
      </c>
      <c r="C657" s="7">
        <v>2.3900000000000002E-3</v>
      </c>
      <c r="D657" s="7">
        <v>5.9749999999999998E-2</v>
      </c>
      <c r="E657" s="8">
        <v>347209</v>
      </c>
      <c r="F657" s="6" t="s">
        <v>73</v>
      </c>
    </row>
    <row r="658" spans="1:6" x14ac:dyDescent="0.35">
      <c r="A658" s="6"/>
      <c r="B658" s="6" t="s">
        <v>13</v>
      </c>
      <c r="C658" s="7">
        <v>2.33E-3</v>
      </c>
      <c r="D658" s="7">
        <v>5.8259999999999999E-2</v>
      </c>
      <c r="E658" s="8">
        <v>338604</v>
      </c>
      <c r="F658" s="6" t="s">
        <v>73</v>
      </c>
    </row>
    <row r="659" spans="1:6" x14ac:dyDescent="0.35">
      <c r="A659" s="6"/>
      <c r="B659" s="6" t="s">
        <v>15</v>
      </c>
      <c r="C659" s="7">
        <v>1.32E-3</v>
      </c>
      <c r="D659" s="7">
        <v>3.2989999999999998E-2</v>
      </c>
      <c r="E659" s="8">
        <v>191724</v>
      </c>
      <c r="F659" s="6" t="s">
        <v>73</v>
      </c>
    </row>
    <row r="660" spans="1:6" x14ac:dyDescent="0.35">
      <c r="A660" s="6"/>
      <c r="B660" s="6" t="s">
        <v>17</v>
      </c>
      <c r="C660" s="7">
        <v>2.0000000000000002E-5</v>
      </c>
      <c r="D660" s="7">
        <v>4.4999999999999999E-4</v>
      </c>
      <c r="E660" s="8">
        <v>2637</v>
      </c>
      <c r="F660" s="6" t="s">
        <v>73</v>
      </c>
    </row>
    <row r="661" spans="1:6" x14ac:dyDescent="0.35">
      <c r="A661" s="6"/>
      <c r="B661" s="6" t="s">
        <v>16</v>
      </c>
      <c r="C661" s="7">
        <v>0</v>
      </c>
      <c r="D661" s="7">
        <v>0</v>
      </c>
      <c r="E661" s="8">
        <v>0</v>
      </c>
      <c r="F661" s="6" t="s">
        <v>73</v>
      </c>
    </row>
    <row r="662" spans="1:6" x14ac:dyDescent="0.35">
      <c r="A662" s="6"/>
      <c r="B662" s="6" t="s">
        <v>18</v>
      </c>
      <c r="C662" s="7">
        <v>0</v>
      </c>
      <c r="D662" s="7">
        <v>0</v>
      </c>
      <c r="E662" s="8">
        <v>0</v>
      </c>
      <c r="F662" s="6" t="s">
        <v>73</v>
      </c>
    </row>
    <row r="663" spans="1:6" x14ac:dyDescent="0.35">
      <c r="A663" s="6"/>
      <c r="B663" s="6"/>
      <c r="C663" s="7"/>
      <c r="D663" s="7"/>
      <c r="E663" s="6"/>
      <c r="F663" s="6"/>
    </row>
    <row r="664" spans="1:6" x14ac:dyDescent="0.35">
      <c r="A664" s="6" t="s">
        <v>19</v>
      </c>
      <c r="B664" s="6"/>
      <c r="C664" s="7">
        <v>4.0059999999999998E-2</v>
      </c>
      <c r="D664" s="7">
        <v>1</v>
      </c>
      <c r="E664" s="8">
        <v>5811487</v>
      </c>
      <c r="F664" s="6" t="str">
        <f>F662</f>
        <v>WV</v>
      </c>
    </row>
    <row r="665" spans="1:6" x14ac:dyDescent="0.35">
      <c r="A665" s="6" t="s">
        <v>20</v>
      </c>
      <c r="B665" s="6"/>
      <c r="C665" s="7"/>
      <c r="D665" s="7"/>
      <c r="E665" s="8">
        <v>145086272</v>
      </c>
      <c r="F665" s="6" t="str">
        <f>F664</f>
        <v>WV</v>
      </c>
    </row>
    <row r="666" spans="1:6" x14ac:dyDescent="0.35">
      <c r="A666" s="6" t="s">
        <v>21</v>
      </c>
      <c r="B666" s="6"/>
      <c r="C666" s="7"/>
      <c r="D666" s="7"/>
      <c r="E666" s="6">
        <v>487</v>
      </c>
      <c r="F666" s="6" t="str">
        <f>F665</f>
        <v>WV</v>
      </c>
    </row>
    <row r="667" spans="1:6" x14ac:dyDescent="0.35">
      <c r="A667" s="6"/>
      <c r="B667" s="6"/>
      <c r="C667" s="7"/>
      <c r="D667" s="7"/>
      <c r="E667" s="6"/>
      <c r="F667" s="6"/>
    </row>
    <row r="668" spans="1:6" x14ac:dyDescent="0.35">
      <c r="A668" s="6" t="s">
        <v>74</v>
      </c>
      <c r="B668" s="6" t="s">
        <v>11</v>
      </c>
      <c r="C668" s="7">
        <v>3.4959999999999998E-2</v>
      </c>
      <c r="D668" s="7">
        <v>0.59563999999999995</v>
      </c>
      <c r="E668" s="8">
        <v>2011941</v>
      </c>
      <c r="F668" s="6" t="s">
        <v>74</v>
      </c>
    </row>
    <row r="669" spans="1:6" x14ac:dyDescent="0.35">
      <c r="A669" s="6"/>
      <c r="B669" s="6" t="s">
        <v>13</v>
      </c>
      <c r="C669" s="7">
        <v>1.54E-2</v>
      </c>
      <c r="D669" s="7">
        <v>0.26238</v>
      </c>
      <c r="E669" s="8">
        <v>886257</v>
      </c>
      <c r="F669" s="6" t="s">
        <v>74</v>
      </c>
    </row>
    <row r="670" spans="1:6" x14ac:dyDescent="0.35">
      <c r="A670" s="6"/>
      <c r="B670" s="6" t="s">
        <v>14</v>
      </c>
      <c r="C670" s="7">
        <v>4.4799999999999996E-3</v>
      </c>
      <c r="D670" s="7">
        <v>7.6410000000000006E-2</v>
      </c>
      <c r="E670" s="8">
        <v>258115</v>
      </c>
      <c r="F670" s="6" t="s">
        <v>74</v>
      </c>
    </row>
    <row r="671" spans="1:6" x14ac:dyDescent="0.35">
      <c r="A671" s="6"/>
      <c r="B671" s="6" t="s">
        <v>12</v>
      </c>
      <c r="C671" s="7">
        <v>3.6700000000000001E-3</v>
      </c>
      <c r="D671" s="7">
        <v>6.2549999999999994E-2</v>
      </c>
      <c r="E671" s="8">
        <v>211296</v>
      </c>
      <c r="F671" s="6" t="s">
        <v>74</v>
      </c>
    </row>
    <row r="672" spans="1:6" x14ac:dyDescent="0.35">
      <c r="A672" s="6"/>
      <c r="B672" s="6" t="s">
        <v>17</v>
      </c>
      <c r="C672" s="7">
        <v>1.8000000000000001E-4</v>
      </c>
      <c r="D672" s="7">
        <v>3.0200000000000001E-3</v>
      </c>
      <c r="E672" s="8">
        <v>10199</v>
      </c>
      <c r="F672" s="6" t="s">
        <v>74</v>
      </c>
    </row>
    <row r="673" spans="1:6" x14ac:dyDescent="0.35">
      <c r="A673" s="6"/>
      <c r="B673" s="6" t="s">
        <v>15</v>
      </c>
      <c r="C673" s="7">
        <v>0</v>
      </c>
      <c r="D673" s="7">
        <v>0</v>
      </c>
      <c r="E673" s="8">
        <v>0</v>
      </c>
      <c r="F673" s="6" t="s">
        <v>74</v>
      </c>
    </row>
    <row r="674" spans="1:6" x14ac:dyDescent="0.35">
      <c r="A674" s="6"/>
      <c r="B674" s="6" t="s">
        <v>16</v>
      </c>
      <c r="C674" s="7">
        <v>0</v>
      </c>
      <c r="D674" s="7">
        <v>0</v>
      </c>
      <c r="E674" s="8">
        <v>0</v>
      </c>
      <c r="F674" s="6" t="s">
        <v>74</v>
      </c>
    </row>
    <row r="675" spans="1:6" x14ac:dyDescent="0.35">
      <c r="A675" s="6"/>
      <c r="B675" s="6" t="s">
        <v>18</v>
      </c>
      <c r="C675" s="7">
        <v>0</v>
      </c>
      <c r="D675" s="7">
        <v>0</v>
      </c>
      <c r="E675" s="8">
        <v>0</v>
      </c>
      <c r="F675" s="6" t="s">
        <v>74</v>
      </c>
    </row>
    <row r="676" spans="1:6" x14ac:dyDescent="0.35">
      <c r="A676" s="6"/>
      <c r="B676" s="6"/>
      <c r="C676" s="7"/>
      <c r="D676" s="7"/>
      <c r="E676" s="6"/>
      <c r="F676" s="6"/>
    </row>
    <row r="677" spans="1:6" x14ac:dyDescent="0.35">
      <c r="A677" s="6" t="s">
        <v>19</v>
      </c>
      <c r="B677" s="6"/>
      <c r="C677" s="7">
        <v>5.8689999999999999E-2</v>
      </c>
      <c r="D677" s="7">
        <v>1</v>
      </c>
      <c r="E677" s="8">
        <v>3377808</v>
      </c>
      <c r="F677" s="6" t="str">
        <f>F675</f>
        <v>WY</v>
      </c>
    </row>
    <row r="678" spans="1:6" x14ac:dyDescent="0.35">
      <c r="A678" s="6" t="s">
        <v>20</v>
      </c>
      <c r="B678" s="6"/>
      <c r="C678" s="7"/>
      <c r="D678" s="7"/>
      <c r="E678" s="8">
        <v>57551583</v>
      </c>
      <c r="F678" s="6" t="str">
        <f>F677</f>
        <v>WY</v>
      </c>
    </row>
    <row r="679" spans="1:6" x14ac:dyDescent="0.35">
      <c r="A679" s="6" t="s">
        <v>21</v>
      </c>
      <c r="B679" s="6"/>
      <c r="C679" s="7"/>
      <c r="D679" s="7"/>
      <c r="E679" s="6">
        <v>359</v>
      </c>
      <c r="F679" s="6" t="str">
        <f>F678</f>
        <v>WY</v>
      </c>
    </row>
    <row r="692" spans="1:1" x14ac:dyDescent="0.35">
      <c r="A692" t="s">
        <v>1</v>
      </c>
    </row>
    <row r="693" spans="1:1" x14ac:dyDescent="0.35">
      <c r="A693" t="s">
        <v>2</v>
      </c>
    </row>
  </sheetData>
  <autoFilter ref="A3:F679"/>
  <mergeCells count="2">
    <mergeCell ref="A1:F1"/>
    <mergeCell ref="G1:H1"/>
  </mergeCells>
  <hyperlinks>
    <hyperlink ref="G1" location="'Data Warning'!A1" display="Data Warning"/>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Warning</vt:lpstr>
      <vt:lpstr>Improper Payment Rate</vt:lpstr>
      <vt:lpstr>Integrity Rates +- C.I.</vt:lpstr>
      <vt:lpstr>Overpayments by Cause</vt:lpstr>
      <vt:lpstr>Overpayments by Responsibility</vt:lpstr>
    </vt:vector>
  </TitlesOfParts>
  <Company>Department of Labor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Ross - ETA</dc:creator>
  <cp:lastModifiedBy>Wiggins, Brad - ETA</cp:lastModifiedBy>
  <dcterms:created xsi:type="dcterms:W3CDTF">2018-08-01T12:00:45Z</dcterms:created>
  <dcterms:modified xsi:type="dcterms:W3CDTF">2018-08-01T20:28:40Z</dcterms:modified>
</cp:coreProperties>
</file>