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I40" i="1" l="1"/>
  <c r="I41" i="1"/>
  <c r="I42" i="1"/>
  <c r="I43" i="1"/>
  <c r="I44" i="1"/>
  <c r="I45" i="1"/>
  <c r="I46" i="1"/>
  <c r="I39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<sst xmlns="http://schemas.openxmlformats.org/spreadsheetml/2006/main" count="184" uniqueCount="159">
  <si>
    <t>CategorieProfessionnelle</t>
  </si>
  <si>
    <t>Abonnes</t>
  </si>
  <si>
    <t>Emprunt</t>
  </si>
  <si>
    <t>Reservation</t>
  </si>
  <si>
    <t>id</t>
  </si>
  <si>
    <t>libelle</t>
  </si>
  <si>
    <t>idAbonne</t>
  </si>
  <si>
    <t>nomAbonne</t>
  </si>
  <si>
    <t>adresseAbonne</t>
  </si>
  <si>
    <t>telephoneAbonne</t>
  </si>
  <si>
    <t>dateAdhesion</t>
  </si>
  <si>
    <t>dateNaissance</t>
  </si>
  <si>
    <t>idCategPro</t>
  </si>
  <si>
    <t>idEmprunt</t>
  </si>
  <si>
    <t>idLivre</t>
  </si>
  <si>
    <t>datePret</t>
  </si>
  <si>
    <t>dateRetourEff</t>
  </si>
  <si>
    <t>idReservation</t>
  </si>
  <si>
    <t>idEtatRes</t>
  </si>
  <si>
    <t>dateDemandeRes</t>
  </si>
  <si>
    <t>dateDebutRes</t>
  </si>
  <si>
    <t>Ouvrier</t>
  </si>
  <si>
    <t>Jean</t>
  </si>
  <si>
    <t>116 route de Lyon</t>
  </si>
  <si>
    <t>23/03/1986</t>
  </si>
  <si>
    <t>27/03/1998</t>
  </si>
  <si>
    <t>27/04/1998</t>
  </si>
  <si>
    <t>X</t>
  </si>
  <si>
    <t>24/11/2001</t>
  </si>
  <si>
    <t>Employer</t>
  </si>
  <si>
    <t>Morice</t>
  </si>
  <si>
    <t>29 rue Banaudon</t>
  </si>
  <si>
    <t>18/08/1967</t>
  </si>
  <si>
    <t>18/08/1955</t>
  </si>
  <si>
    <t>13/08/2012</t>
  </si>
  <si>
    <t>Techniciens</t>
  </si>
  <si>
    <t>Jeanne</t>
  </si>
  <si>
    <t>72 rue des Coudriers</t>
  </si>
  <si>
    <t>15/06/1989</t>
  </si>
  <si>
    <t>25/06/1989</t>
  </si>
  <si>
    <t>Agens de maitrise</t>
  </si>
  <si>
    <t>Albert</t>
  </si>
  <si>
    <t>83 Avenue De Marlioz</t>
  </si>
  <si>
    <t>23/11/2000</t>
  </si>
  <si>
    <t>27/11/2000</t>
  </si>
  <si>
    <t>Ingénieurs</t>
  </si>
  <si>
    <t>Robert</t>
  </si>
  <si>
    <t>16 Rue Bonnet</t>
  </si>
  <si>
    <t>29/11/2000</t>
  </si>
  <si>
    <t>29/11/1990</t>
  </si>
  <si>
    <t>14/12/1976</t>
  </si>
  <si>
    <t>24/12/1976</t>
  </si>
  <si>
    <t>Cadres</t>
  </si>
  <si>
    <t>Jaqueline</t>
  </si>
  <si>
    <t>64 rue Saint Germain</t>
  </si>
  <si>
    <t>14/12/1956</t>
  </si>
  <si>
    <t>27/12/1976</t>
  </si>
  <si>
    <t>Dieu</t>
  </si>
  <si>
    <t>Adrien</t>
  </si>
  <si>
    <t>66 rue du Général Aileret</t>
  </si>
  <si>
    <t>15/11/1989</t>
  </si>
  <si>
    <t>15/11/1958</t>
  </si>
  <si>
    <t>25/8/1990</t>
  </si>
  <si>
    <t>EtatsReservation</t>
  </si>
  <si>
    <t>Livres</t>
  </si>
  <si>
    <t>Usures</t>
  </si>
  <si>
    <t>MotsCle</t>
  </si>
  <si>
    <t>Edition</t>
  </si>
  <si>
    <t>idEtat</t>
  </si>
  <si>
    <t>libelleEtat</t>
  </si>
  <si>
    <t>idLivres</t>
  </si>
  <si>
    <t>idEditeur</t>
  </si>
  <si>
    <t>idTheme</t>
  </si>
  <si>
    <t>titre</t>
  </si>
  <si>
    <t>codeCatalogue</t>
  </si>
  <si>
    <t>idUsure</t>
  </si>
  <si>
    <t>codeUsure</t>
  </si>
  <si>
    <t>idMotCle</t>
  </si>
  <si>
    <t>libelleMotCle</t>
  </si>
  <si>
    <t>idEdition</t>
  </si>
  <si>
    <t>En Attente</t>
  </si>
  <si>
    <t>L'Insoutenable Légèreté de l'être</t>
  </si>
  <si>
    <t>Exploser</t>
  </si>
  <si>
    <t>3 personnes</t>
  </si>
  <si>
    <t>Satisfait</t>
  </si>
  <si>
    <t>J'irai cracher sur vos tombes</t>
  </si>
  <si>
    <t>Plus de couverture</t>
  </si>
  <si>
    <t>Europe</t>
  </si>
  <si>
    <t>Non Satisfait</t>
  </si>
  <si>
    <t>Voyage au bout de la nuit</t>
  </si>
  <si>
    <t>Manque de pages</t>
  </si>
  <si>
    <t>Paquebot</t>
  </si>
  <si>
    <t>x</t>
  </si>
  <si>
    <t>Les Androïdes rêvent-ils de moutons électriques ?</t>
  </si>
  <si>
    <t>Bruler</t>
  </si>
  <si>
    <t>relation</t>
  </si>
  <si>
    <t xml:space="preserve">L'Écume des jours </t>
  </si>
  <si>
    <t>Bon état</t>
  </si>
  <si>
    <t>Volcan</t>
  </si>
  <si>
    <t>Neuf</t>
  </si>
  <si>
    <t>Trésors</t>
  </si>
  <si>
    <t>Les Raisins de la colère</t>
  </si>
  <si>
    <t>Tester sur le terrain</t>
  </si>
  <si>
    <t>historien</t>
  </si>
  <si>
    <t>hotel</t>
  </si>
  <si>
    <t>Editeurs</t>
  </si>
  <si>
    <t>Auteur</t>
  </si>
  <si>
    <t>Genres</t>
  </si>
  <si>
    <t>nomEditeur</t>
  </si>
  <si>
    <t>idAuteur</t>
  </si>
  <si>
    <t>nomAuteur</t>
  </si>
  <si>
    <t>idGenre</t>
  </si>
  <si>
    <t>nomGenre</t>
  </si>
  <si>
    <t>Themes</t>
  </si>
  <si>
    <t>Exemplaires</t>
  </si>
  <si>
    <t>Gallimard</t>
  </si>
  <si>
    <t>Alain-Fournier</t>
  </si>
  <si>
    <t>Roman</t>
  </si>
  <si>
    <t>nomTheme</t>
  </si>
  <si>
    <t>idExemplaire</t>
  </si>
  <si>
    <t>dateAquisition</t>
  </si>
  <si>
    <t>Disponibilité</t>
  </si>
  <si>
    <t>codeRayon</t>
  </si>
  <si>
    <t>Flammarion</t>
  </si>
  <si>
    <t>Anouih</t>
  </si>
  <si>
    <t>Fiction</t>
  </si>
  <si>
    <t>Philosophie</t>
  </si>
  <si>
    <t>Milan</t>
  </si>
  <si>
    <t>Balzac</t>
  </si>
  <si>
    <t>Poésie</t>
  </si>
  <si>
    <t>Mathematiques</t>
  </si>
  <si>
    <t>Baudelaire</t>
  </si>
  <si>
    <t>Barbey d'Aurevilly</t>
  </si>
  <si>
    <t>Fantasy</t>
  </si>
  <si>
    <t>Amour</t>
  </si>
  <si>
    <t>Minuit</t>
  </si>
  <si>
    <t>Calus</t>
  </si>
  <si>
    <t>Fable</t>
  </si>
  <si>
    <t>Dinosaures</t>
  </si>
  <si>
    <t>Hachette</t>
  </si>
  <si>
    <t>Céline</t>
  </si>
  <si>
    <t>Science-fiction</t>
  </si>
  <si>
    <t>Aventure</t>
  </si>
  <si>
    <t>Le léopard masqué</t>
  </si>
  <si>
    <t>Dard</t>
  </si>
  <si>
    <t>Tragi-comédie</t>
  </si>
  <si>
    <t>Methaphysique</t>
  </si>
  <si>
    <t>Privat</t>
  </si>
  <si>
    <t>Eberhardt</t>
  </si>
  <si>
    <t>Humour</t>
  </si>
  <si>
    <t>Cuisine</t>
  </si>
  <si>
    <t>Intelligence artificielle</t>
  </si>
  <si>
    <t>Definitions</t>
  </si>
  <si>
    <t>Compositions</t>
  </si>
  <si>
    <t>Identifications</t>
  </si>
  <si>
    <t>idDefinition</t>
  </si>
  <si>
    <t>idComposition</t>
  </si>
  <si>
    <t>idIdentification</t>
  </si>
  <si>
    <t>idMotcle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</si>
</sst>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High Tower Text"/>
      <family val="1"/>
    </font>
    <font>
      <sz val="12"/>
      <color theme="1"/>
      <name val="Courier New"/>
      <family val="3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  <font>
      <sz val="9"/>
      <color theme="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/>
    <xf numFmtId="0" fontId="3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14" fontId="2" fillId="5" borderId="1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5" borderId="17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14" fontId="2" fillId="5" borderId="22" xfId="0" applyNumberFormat="1" applyFont="1" applyFill="1" applyBorder="1" applyAlignment="1">
      <alignment horizontal="center" vertical="center"/>
    </xf>
    <xf numFmtId="14" fontId="2" fillId="5" borderId="24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17" xfId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22" xfId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6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14" fontId="2" fillId="13" borderId="12" xfId="0" applyNumberFormat="1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2" fillId="12" borderId="30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14" fontId="2" fillId="13" borderId="17" xfId="0" applyNumberFormat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14" fontId="2" fillId="13" borderId="22" xfId="0" applyNumberFormat="1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vertical="center"/>
    </xf>
    <xf numFmtId="0" fontId="2" fillId="12" borderId="33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3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1" fillId="16" borderId="34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6" xfId="0" applyFont="1" applyFill="1" applyBorder="1"/>
    <xf numFmtId="0" fontId="2" fillId="1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16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2" xfId="0" applyFont="1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3" fillId="14" borderId="15" xfId="0" applyFont="1" applyFill="1" applyBorder="1" applyAlignment="1">
      <alignment horizontal="center"/>
    </xf>
    <xf numFmtId="0" fontId="3" fillId="14" borderId="17" xfId="0" applyFont="1" applyFill="1" applyBorder="1" applyAlignment="1">
      <alignment horizontal="center"/>
    </xf>
    <xf numFmtId="0" fontId="3" fillId="14" borderId="16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7" xfId="0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17" xfId="0" applyFont="1" applyFill="1" applyBorder="1" applyAlignment="1">
      <alignment horizontal="center"/>
    </xf>
    <xf numFmtId="0" fontId="3" fillId="14" borderId="23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/>
    </xf>
    <xf numFmtId="0" fontId="2" fillId="14" borderId="24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/>
    </xf>
    <xf numFmtId="0" fontId="2" fillId="15" borderId="31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2" fillId="16" borderId="23" xfId="0" applyFont="1" applyFill="1" applyBorder="1" applyAlignment="1">
      <alignment horizontal="center"/>
    </xf>
    <xf numFmtId="0" fontId="2" fillId="16" borderId="31" xfId="0" applyFont="1" applyFill="1" applyBorder="1" applyAlignment="1">
      <alignment horizontal="center"/>
    </xf>
    <xf numFmtId="0" fontId="2" fillId="16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2" fillId="3" borderId="12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topLeftCell="D4" workbookViewId="0">
      <selection activeCell="J35" sqref="J35:L43"/>
    </sheetView>
  </sheetViews>
  <sheetFormatPr baseColWidth="10" defaultColWidth="11.42578125" defaultRowHeight="15" x14ac:dyDescent="0.25"/>
  <cols>
    <col min="2" max="2" width="22.7109375" customWidth="1"/>
    <col min="3" max="3" width="27.5703125" bestFit="1" customWidth="1"/>
    <col min="5" max="5" width="24.5703125" bestFit="1" customWidth="1"/>
    <col min="6" max="6" width="14.28515625" bestFit="1" customWidth="1"/>
    <col min="7" max="7" width="37.85546875" bestFit="1" customWidth="1"/>
    <col min="8" max="8" width="23.140625" bestFit="1" customWidth="1"/>
    <col min="9" max="9" width="73.42578125" bestFit="1" customWidth="1"/>
    <col min="10" max="10" width="23.140625" bestFit="1" customWidth="1"/>
    <col min="11" max="11" width="20.85546875" customWidth="1"/>
    <col min="12" max="13" width="14.28515625" bestFit="1" customWidth="1"/>
    <col min="14" max="14" width="12.7109375" bestFit="1" customWidth="1"/>
    <col min="15" max="15" width="27.5703125" bestFit="1" customWidth="1"/>
    <col min="16" max="16" width="15.7109375" bestFit="1" customWidth="1"/>
    <col min="17" max="19" width="20.140625" bestFit="1" customWidth="1"/>
    <col min="20" max="20" width="14.28515625" bestFit="1" customWidth="1"/>
    <col min="21" max="21" width="12.7109375" bestFit="1" customWidth="1"/>
    <col min="22" max="22" width="14.28515625" bestFit="1" customWidth="1"/>
    <col min="23" max="23" width="23" customWidth="1"/>
    <col min="24" max="24" width="18.28515625" customWidth="1"/>
  </cols>
  <sheetData>
    <row r="1" spans="1:25" ht="15.75" thickBot="1" x14ac:dyDescent="0.3"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2"/>
      <c r="X1" s="1"/>
      <c r="Y1" s="1"/>
    </row>
    <row r="2" spans="1:25" ht="21" thickBot="1" x14ac:dyDescent="0.3">
      <c r="D2" s="1"/>
      <c r="E2" s="5" t="s">
        <v>1</v>
      </c>
      <c r="F2" s="6"/>
      <c r="G2" s="6"/>
      <c r="H2" s="6"/>
      <c r="I2" s="6"/>
      <c r="J2" s="6"/>
      <c r="K2" s="7"/>
      <c r="L2" s="2"/>
      <c r="M2" s="8" t="s">
        <v>2</v>
      </c>
      <c r="N2" s="9"/>
      <c r="O2" s="9"/>
      <c r="P2" s="9"/>
      <c r="Q2" s="10"/>
      <c r="R2" s="2"/>
      <c r="S2" s="11" t="s">
        <v>3</v>
      </c>
      <c r="T2" s="12"/>
      <c r="U2" s="12"/>
      <c r="V2" s="12"/>
      <c r="W2" s="12"/>
      <c r="X2" s="13"/>
      <c r="Y2" s="1"/>
    </row>
    <row r="3" spans="1:25" ht="16.5" thickBot="1" x14ac:dyDescent="0.3">
      <c r="A3" s="14"/>
      <c r="D3" s="16"/>
      <c r="E3" s="17" t="s">
        <v>6</v>
      </c>
      <c r="F3" s="18" t="s">
        <v>7</v>
      </c>
      <c r="G3" s="19" t="s">
        <v>8</v>
      </c>
      <c r="H3" s="18" t="s">
        <v>9</v>
      </c>
      <c r="I3" s="19" t="s">
        <v>10</v>
      </c>
      <c r="J3" s="18" t="s">
        <v>11</v>
      </c>
      <c r="K3" s="20" t="s">
        <v>12</v>
      </c>
      <c r="L3" s="21"/>
      <c r="M3" s="22" t="s">
        <v>13</v>
      </c>
      <c r="N3" s="23" t="s">
        <v>6</v>
      </c>
      <c r="O3" s="24" t="s">
        <v>14</v>
      </c>
      <c r="P3" s="23" t="s">
        <v>15</v>
      </c>
      <c r="Q3" s="25" t="s">
        <v>16</v>
      </c>
      <c r="R3" s="21"/>
      <c r="S3" s="26" t="s">
        <v>17</v>
      </c>
      <c r="T3" s="26" t="s">
        <v>6</v>
      </c>
      <c r="U3" s="26" t="s">
        <v>14</v>
      </c>
      <c r="V3" s="26" t="s">
        <v>18</v>
      </c>
      <c r="W3" s="26" t="s">
        <v>19</v>
      </c>
      <c r="X3" s="27" t="s">
        <v>20</v>
      </c>
      <c r="Y3" s="28"/>
    </row>
    <row r="4" spans="1:25" ht="15.75" x14ac:dyDescent="0.25">
      <c r="A4" s="14"/>
      <c r="D4" s="16"/>
      <c r="E4" s="31">
        <v>1</v>
      </c>
      <c r="F4" s="32" t="s">
        <v>22</v>
      </c>
      <c r="G4" s="32" t="s">
        <v>23</v>
      </c>
      <c r="H4" s="32">
        <v>36372752</v>
      </c>
      <c r="I4" s="241">
        <v>35877</v>
      </c>
      <c r="J4" s="32" t="s">
        <v>24</v>
      </c>
      <c r="K4" s="33">
        <v>6</v>
      </c>
      <c r="L4" s="21"/>
      <c r="M4" s="34">
        <v>1</v>
      </c>
      <c r="N4" s="35">
        <v>1</v>
      </c>
      <c r="O4" s="36">
        <v>2</v>
      </c>
      <c r="P4" s="36" t="s">
        <v>25</v>
      </c>
      <c r="Q4" s="37" t="s">
        <v>26</v>
      </c>
      <c r="R4" s="21"/>
      <c r="S4" s="38">
        <v>1</v>
      </c>
      <c r="T4" s="39">
        <v>2</v>
      </c>
      <c r="U4" s="39">
        <v>3</v>
      </c>
      <c r="V4" s="39" t="s">
        <v>27</v>
      </c>
      <c r="W4" s="39" t="s">
        <v>28</v>
      </c>
      <c r="X4" s="40">
        <v>37592</v>
      </c>
      <c r="Y4" s="28"/>
    </row>
    <row r="5" spans="1:25" ht="15.75" x14ac:dyDescent="0.25">
      <c r="A5" s="14"/>
      <c r="D5" s="16"/>
      <c r="E5" s="43">
        <v>2</v>
      </c>
      <c r="F5" s="44" t="s">
        <v>30</v>
      </c>
      <c r="G5" s="44" t="s">
        <v>31</v>
      </c>
      <c r="H5" s="44">
        <v>74344564</v>
      </c>
      <c r="I5" s="44" t="s">
        <v>32</v>
      </c>
      <c r="J5" s="44" t="s">
        <v>33</v>
      </c>
      <c r="K5" s="45">
        <v>5</v>
      </c>
      <c r="L5" s="21"/>
      <c r="M5" s="46">
        <v>2</v>
      </c>
      <c r="N5" s="47">
        <v>1</v>
      </c>
      <c r="O5" s="48">
        <v>3</v>
      </c>
      <c r="P5" s="48" t="s">
        <v>25</v>
      </c>
      <c r="Q5" s="49" t="s">
        <v>27</v>
      </c>
      <c r="R5" s="21"/>
      <c r="S5" s="50">
        <v>2</v>
      </c>
      <c r="T5" s="51">
        <v>4</v>
      </c>
      <c r="U5" s="51">
        <v>5</v>
      </c>
      <c r="V5" s="51">
        <v>3</v>
      </c>
      <c r="W5" s="51" t="s">
        <v>34</v>
      </c>
      <c r="X5" s="40">
        <v>41246</v>
      </c>
      <c r="Y5" s="28"/>
    </row>
    <row r="6" spans="1:25" ht="15.75" x14ac:dyDescent="0.25">
      <c r="A6" s="14"/>
      <c r="D6" s="16"/>
      <c r="E6" s="43">
        <v>3</v>
      </c>
      <c r="F6" s="44" t="s">
        <v>36</v>
      </c>
      <c r="G6" s="44" t="s">
        <v>37</v>
      </c>
      <c r="H6" s="44">
        <v>48457499</v>
      </c>
      <c r="I6" s="52">
        <v>32940</v>
      </c>
      <c r="J6" s="52">
        <v>29288</v>
      </c>
      <c r="K6" s="45">
        <v>2</v>
      </c>
      <c r="L6" s="21"/>
      <c r="M6" s="34">
        <v>3</v>
      </c>
      <c r="N6" s="47">
        <v>4</v>
      </c>
      <c r="O6" s="48">
        <v>6</v>
      </c>
      <c r="P6" s="48" t="s">
        <v>38</v>
      </c>
      <c r="Q6" s="49" t="s">
        <v>39</v>
      </c>
      <c r="R6" s="21"/>
      <c r="S6" s="50">
        <v>3</v>
      </c>
      <c r="T6" s="51">
        <v>5</v>
      </c>
      <c r="U6" s="51">
        <v>6</v>
      </c>
      <c r="V6" s="51" t="s">
        <v>27</v>
      </c>
      <c r="W6" s="53">
        <v>37655</v>
      </c>
      <c r="X6" s="40">
        <v>37656</v>
      </c>
      <c r="Y6" s="28"/>
    </row>
    <row r="7" spans="1:25" ht="15.75" x14ac:dyDescent="0.25">
      <c r="A7" s="14"/>
      <c r="D7" s="16"/>
      <c r="E7" s="43">
        <v>4</v>
      </c>
      <c r="F7" s="44" t="s">
        <v>41</v>
      </c>
      <c r="G7" s="44" t="s">
        <v>42</v>
      </c>
      <c r="H7" s="44">
        <v>49534733</v>
      </c>
      <c r="I7" s="52">
        <v>37017</v>
      </c>
      <c r="J7" s="52">
        <v>32634</v>
      </c>
      <c r="K7" s="45">
        <v>1</v>
      </c>
      <c r="L7" s="21"/>
      <c r="M7" s="46">
        <v>4</v>
      </c>
      <c r="N7" s="48">
        <v>5</v>
      </c>
      <c r="O7" s="36">
        <v>2</v>
      </c>
      <c r="P7" s="36" t="s">
        <v>43</v>
      </c>
      <c r="Q7" s="54" t="s">
        <v>44</v>
      </c>
      <c r="R7" s="21"/>
      <c r="S7" s="50">
        <v>4</v>
      </c>
      <c r="T7" s="51">
        <v>5</v>
      </c>
      <c r="U7" s="51">
        <v>7</v>
      </c>
      <c r="V7" s="51">
        <v>2</v>
      </c>
      <c r="W7" s="53">
        <v>38445</v>
      </c>
      <c r="X7" s="40">
        <v>38456</v>
      </c>
      <c r="Y7" s="28"/>
    </row>
    <row r="8" spans="1:25" ht="15.75" x14ac:dyDescent="0.25">
      <c r="A8" s="14"/>
      <c r="D8" s="16"/>
      <c r="E8" s="43">
        <v>5</v>
      </c>
      <c r="F8" s="44" t="s">
        <v>46</v>
      </c>
      <c r="G8" s="44" t="s">
        <v>47</v>
      </c>
      <c r="H8" s="44">
        <v>48564547</v>
      </c>
      <c r="I8" s="44" t="s">
        <v>48</v>
      </c>
      <c r="J8" s="44" t="s">
        <v>49</v>
      </c>
      <c r="K8" s="45">
        <v>1</v>
      </c>
      <c r="L8" s="21"/>
      <c r="M8" s="34">
        <v>5</v>
      </c>
      <c r="N8" s="48">
        <v>6</v>
      </c>
      <c r="O8" s="48">
        <v>5</v>
      </c>
      <c r="P8" s="48" t="s">
        <v>50</v>
      </c>
      <c r="Q8" s="54" t="s">
        <v>51</v>
      </c>
      <c r="R8" s="21"/>
      <c r="S8" s="50">
        <v>5</v>
      </c>
      <c r="T8" s="51">
        <v>3</v>
      </c>
      <c r="U8" s="51">
        <v>7</v>
      </c>
      <c r="V8" s="51">
        <v>2</v>
      </c>
      <c r="W8" s="53">
        <v>37330</v>
      </c>
      <c r="X8" s="40">
        <v>37336</v>
      </c>
      <c r="Y8" s="28"/>
    </row>
    <row r="9" spans="1:25" ht="15.75" x14ac:dyDescent="0.25">
      <c r="A9" s="14"/>
      <c r="D9" s="16"/>
      <c r="E9" s="43">
        <v>6</v>
      </c>
      <c r="F9" s="44" t="s">
        <v>53</v>
      </c>
      <c r="G9" s="44" t="s">
        <v>54</v>
      </c>
      <c r="H9" s="44">
        <v>23344567</v>
      </c>
      <c r="I9" s="44" t="s">
        <v>50</v>
      </c>
      <c r="J9" s="44" t="s">
        <v>55</v>
      </c>
      <c r="K9" s="45">
        <v>7</v>
      </c>
      <c r="L9" s="21"/>
      <c r="M9" s="46">
        <v>6</v>
      </c>
      <c r="N9" s="48">
        <v>6</v>
      </c>
      <c r="O9" s="48">
        <v>3</v>
      </c>
      <c r="P9" s="48" t="s">
        <v>50</v>
      </c>
      <c r="Q9" s="54" t="s">
        <v>56</v>
      </c>
      <c r="R9" s="21"/>
      <c r="S9" s="50">
        <v>6</v>
      </c>
      <c r="T9" s="51">
        <v>1</v>
      </c>
      <c r="U9" s="51">
        <v>3</v>
      </c>
      <c r="V9" s="51" t="s">
        <v>27</v>
      </c>
      <c r="W9" s="53">
        <v>37585</v>
      </c>
      <c r="X9" s="40">
        <v>37597</v>
      </c>
      <c r="Y9" s="28"/>
    </row>
    <row r="10" spans="1:25" ht="16.5" thickBot="1" x14ac:dyDescent="0.3">
      <c r="A10" s="14"/>
      <c r="D10" s="16"/>
      <c r="E10" s="57">
        <v>7</v>
      </c>
      <c r="F10" s="58" t="s">
        <v>58</v>
      </c>
      <c r="G10" s="58" t="s">
        <v>59</v>
      </c>
      <c r="H10" s="58">
        <v>14987543</v>
      </c>
      <c r="I10" s="58" t="s">
        <v>60</v>
      </c>
      <c r="J10" s="58" t="s">
        <v>61</v>
      </c>
      <c r="K10" s="59">
        <v>3</v>
      </c>
      <c r="L10" s="16"/>
      <c r="M10" s="60">
        <v>7</v>
      </c>
      <c r="N10" s="61">
        <v>3</v>
      </c>
      <c r="O10" s="61">
        <v>2</v>
      </c>
      <c r="P10" s="62">
        <v>32940</v>
      </c>
      <c r="Q10" s="63" t="s">
        <v>62</v>
      </c>
      <c r="R10" s="16"/>
      <c r="S10" s="64">
        <v>7</v>
      </c>
      <c r="T10" s="65">
        <v>5</v>
      </c>
      <c r="U10" s="65">
        <v>2</v>
      </c>
      <c r="V10" s="65" t="s">
        <v>27</v>
      </c>
      <c r="W10" s="66">
        <v>37592</v>
      </c>
      <c r="X10" s="67">
        <v>37598</v>
      </c>
      <c r="Y10" s="28"/>
    </row>
    <row r="11" spans="1:25" ht="15.75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T11" s="1"/>
      <c r="U11" s="1"/>
      <c r="V11" s="1"/>
      <c r="W11" s="1"/>
      <c r="X11" s="1"/>
      <c r="Y11" s="1"/>
    </row>
    <row r="12" spans="1:25" ht="21" thickBot="1" x14ac:dyDescent="0.3">
      <c r="B12" s="68" t="s">
        <v>63</v>
      </c>
      <c r="C12" s="69"/>
      <c r="D12" s="1"/>
      <c r="E12" s="70" t="s">
        <v>64</v>
      </c>
      <c r="F12" s="71"/>
      <c r="G12" s="71"/>
      <c r="H12" s="71"/>
      <c r="I12" s="72"/>
      <c r="J12" s="71"/>
      <c r="K12" s="73"/>
      <c r="L12" s="2"/>
      <c r="M12" s="1"/>
      <c r="N12" s="74" t="s">
        <v>65</v>
      </c>
      <c r="O12" s="75"/>
      <c r="P12" s="1"/>
      <c r="Q12" s="76" t="s">
        <v>66</v>
      </c>
      <c r="R12" s="77"/>
      <c r="T12" s="78" t="s">
        <v>67</v>
      </c>
      <c r="U12" s="79"/>
      <c r="V12" s="80"/>
      <c r="W12" s="1"/>
    </row>
    <row r="13" spans="1:25" ht="16.5" thickBot="1" x14ac:dyDescent="0.3">
      <c r="A13" s="14"/>
      <c r="B13" s="81" t="s">
        <v>68</v>
      </c>
      <c r="C13" s="26" t="s">
        <v>69</v>
      </c>
      <c r="D13" s="16"/>
      <c r="E13" s="82" t="s">
        <v>70</v>
      </c>
      <c r="F13" s="83" t="s">
        <v>71</v>
      </c>
      <c r="G13" s="84" t="s">
        <v>72</v>
      </c>
      <c r="H13" s="85"/>
      <c r="I13" s="83" t="s">
        <v>73</v>
      </c>
      <c r="J13" s="84" t="s">
        <v>74</v>
      </c>
      <c r="K13" s="85"/>
      <c r="L13" s="21"/>
      <c r="M13" s="16"/>
      <c r="N13" s="86" t="s">
        <v>75</v>
      </c>
      <c r="O13" s="86" t="s">
        <v>76</v>
      </c>
      <c r="P13" s="16"/>
      <c r="Q13" s="87" t="s">
        <v>77</v>
      </c>
      <c r="R13" s="88" t="s">
        <v>78</v>
      </c>
      <c r="T13" s="89" t="s">
        <v>79</v>
      </c>
      <c r="U13" s="90" t="s">
        <v>14</v>
      </c>
      <c r="V13" s="91" t="s">
        <v>71</v>
      </c>
      <c r="W13" s="16"/>
    </row>
    <row r="14" spans="1:25" ht="15.75" x14ac:dyDescent="0.25">
      <c r="A14" s="14"/>
      <c r="B14" s="38">
        <v>1</v>
      </c>
      <c r="C14" s="92" t="s">
        <v>80</v>
      </c>
      <c r="D14" s="16"/>
      <c r="E14" s="93">
        <v>1</v>
      </c>
      <c r="F14" s="94">
        <v>1</v>
      </c>
      <c r="G14" s="95">
        <v>1</v>
      </c>
      <c r="H14" s="96"/>
      <c r="I14" s="94" t="s">
        <v>81</v>
      </c>
      <c r="J14" s="97">
        <v>347233</v>
      </c>
      <c r="K14" s="98"/>
      <c r="L14" s="21"/>
      <c r="M14" s="16"/>
      <c r="N14" s="99">
        <v>1</v>
      </c>
      <c r="O14" s="100" t="s">
        <v>82</v>
      </c>
      <c r="P14" s="16"/>
      <c r="Q14" s="101">
        <v>1</v>
      </c>
      <c r="R14" s="102" t="s">
        <v>83</v>
      </c>
      <c r="T14" s="103">
        <v>1</v>
      </c>
      <c r="U14" s="104">
        <v>1</v>
      </c>
      <c r="V14" s="105">
        <v>2</v>
      </c>
      <c r="W14" s="16"/>
    </row>
    <row r="15" spans="1:25" ht="15.75" x14ac:dyDescent="0.25">
      <c r="A15" s="14"/>
      <c r="B15" s="50">
        <v>2</v>
      </c>
      <c r="C15" s="106" t="s">
        <v>84</v>
      </c>
      <c r="D15" s="16"/>
      <c r="E15" s="107">
        <v>2</v>
      </c>
      <c r="F15" s="108">
        <v>1</v>
      </c>
      <c r="G15" s="109">
        <v>2</v>
      </c>
      <c r="H15" s="110"/>
      <c r="I15" s="111" t="s">
        <v>85</v>
      </c>
      <c r="J15" s="112">
        <v>384239</v>
      </c>
      <c r="K15" s="113"/>
      <c r="L15" s="21"/>
      <c r="M15" s="16"/>
      <c r="N15" s="114">
        <v>2</v>
      </c>
      <c r="O15" s="115" t="s">
        <v>86</v>
      </c>
      <c r="P15" s="16"/>
      <c r="Q15" s="116">
        <v>2</v>
      </c>
      <c r="R15" s="117" t="s">
        <v>87</v>
      </c>
      <c r="T15" s="118">
        <v>2</v>
      </c>
      <c r="U15" s="119">
        <v>2</v>
      </c>
      <c r="V15" s="120">
        <v>3</v>
      </c>
      <c r="W15" s="16"/>
    </row>
    <row r="16" spans="1:25" ht="15.75" x14ac:dyDescent="0.25">
      <c r="A16" s="14"/>
      <c r="B16" s="50">
        <v>3</v>
      </c>
      <c r="C16" s="106" t="s">
        <v>88</v>
      </c>
      <c r="D16" s="16"/>
      <c r="E16" s="107">
        <v>3</v>
      </c>
      <c r="F16" s="94">
        <v>3</v>
      </c>
      <c r="G16" s="109">
        <v>3</v>
      </c>
      <c r="H16" s="110"/>
      <c r="I16" s="111" t="s">
        <v>89</v>
      </c>
      <c r="J16" s="112">
        <v>454834</v>
      </c>
      <c r="K16" s="113"/>
      <c r="L16" s="21"/>
      <c r="M16" s="16"/>
      <c r="N16" s="99">
        <v>3</v>
      </c>
      <c r="O16" s="115" t="s">
        <v>90</v>
      </c>
      <c r="P16" s="16"/>
      <c r="Q16" s="101">
        <v>3</v>
      </c>
      <c r="R16" s="117" t="s">
        <v>91</v>
      </c>
      <c r="T16" s="103">
        <v>3</v>
      </c>
      <c r="U16" s="119">
        <v>3</v>
      </c>
      <c r="V16" s="120">
        <v>1</v>
      </c>
      <c r="W16" s="16"/>
    </row>
    <row r="17" spans="1:26" ht="15.75" x14ac:dyDescent="0.25">
      <c r="A17" s="14"/>
      <c r="B17" s="50">
        <v>4</v>
      </c>
      <c r="C17" s="106" t="s">
        <v>92</v>
      </c>
      <c r="D17" s="16"/>
      <c r="E17" s="107">
        <v>4</v>
      </c>
      <c r="F17" s="108">
        <v>2</v>
      </c>
      <c r="G17" s="109">
        <v>4</v>
      </c>
      <c r="H17" s="110"/>
      <c r="I17" s="111" t="s">
        <v>93</v>
      </c>
      <c r="J17" s="112">
        <v>439058</v>
      </c>
      <c r="K17" s="113"/>
      <c r="L17" s="21"/>
      <c r="M17" s="16"/>
      <c r="N17" s="114">
        <v>4</v>
      </c>
      <c r="O17" s="115" t="s">
        <v>94</v>
      </c>
      <c r="P17" s="16"/>
      <c r="Q17" s="116">
        <v>4</v>
      </c>
      <c r="R17" s="117" t="s">
        <v>95</v>
      </c>
      <c r="T17" s="118">
        <v>4</v>
      </c>
      <c r="U17" s="119">
        <v>4</v>
      </c>
      <c r="V17" s="120">
        <v>5</v>
      </c>
      <c r="W17" s="16"/>
    </row>
    <row r="18" spans="1:26" ht="15.75" x14ac:dyDescent="0.25">
      <c r="A18" s="14"/>
      <c r="B18" s="50">
        <v>5</v>
      </c>
      <c r="C18" s="106" t="s">
        <v>92</v>
      </c>
      <c r="D18" s="16"/>
      <c r="E18" s="107">
        <v>5</v>
      </c>
      <c r="F18" s="94">
        <v>6</v>
      </c>
      <c r="G18" s="109">
        <v>5</v>
      </c>
      <c r="H18" s="110"/>
      <c r="I18" s="111" t="s">
        <v>96</v>
      </c>
      <c r="J18" s="112">
        <v>588540</v>
      </c>
      <c r="K18" s="113"/>
      <c r="L18" s="21"/>
      <c r="M18" s="16"/>
      <c r="N18" s="99">
        <v>5</v>
      </c>
      <c r="O18" s="115" t="s">
        <v>97</v>
      </c>
      <c r="P18" s="16"/>
      <c r="Q18" s="101">
        <v>5</v>
      </c>
      <c r="R18" s="117" t="s">
        <v>98</v>
      </c>
      <c r="T18" s="103">
        <v>5</v>
      </c>
      <c r="U18" s="119">
        <v>4</v>
      </c>
      <c r="V18" s="120">
        <v>6</v>
      </c>
      <c r="W18" s="16"/>
    </row>
    <row r="19" spans="1:26" ht="15.75" x14ac:dyDescent="0.25">
      <c r="A19" s="14"/>
      <c r="B19" s="50">
        <v>6</v>
      </c>
      <c r="C19" s="106" t="s">
        <v>92</v>
      </c>
      <c r="D19" s="16"/>
      <c r="E19" s="107">
        <v>6</v>
      </c>
      <c r="F19" s="108">
        <v>5</v>
      </c>
      <c r="G19" s="109">
        <v>4</v>
      </c>
      <c r="H19" s="110"/>
      <c r="I19" s="111" t="s">
        <v>93</v>
      </c>
      <c r="J19" s="112">
        <v>439058</v>
      </c>
      <c r="K19" s="113"/>
      <c r="L19" s="21"/>
      <c r="M19" s="16"/>
      <c r="N19" s="114">
        <v>6</v>
      </c>
      <c r="O19" s="115" t="s">
        <v>99</v>
      </c>
      <c r="P19" s="16"/>
      <c r="Q19" s="116">
        <v>6</v>
      </c>
      <c r="R19" s="117" t="s">
        <v>100</v>
      </c>
      <c r="T19" s="118">
        <v>6</v>
      </c>
      <c r="U19" s="119">
        <v>5</v>
      </c>
      <c r="V19" s="120">
        <v>7</v>
      </c>
      <c r="W19" s="16"/>
    </row>
    <row r="20" spans="1:26" ht="16.5" thickBot="1" x14ac:dyDescent="0.3">
      <c r="A20" s="14"/>
      <c r="B20" s="64">
        <v>7</v>
      </c>
      <c r="C20" s="121" t="s">
        <v>92</v>
      </c>
      <c r="D20" s="16"/>
      <c r="E20" s="122">
        <v>7</v>
      </c>
      <c r="F20" s="123">
        <v>7</v>
      </c>
      <c r="G20" s="124">
        <v>6</v>
      </c>
      <c r="H20" s="125"/>
      <c r="I20" s="126" t="s">
        <v>101</v>
      </c>
      <c r="J20" s="127">
        <v>754352</v>
      </c>
      <c r="K20" s="128"/>
      <c r="L20" s="21"/>
      <c r="M20" s="16"/>
      <c r="N20" s="129">
        <v>7</v>
      </c>
      <c r="O20" s="130" t="s">
        <v>102</v>
      </c>
      <c r="P20" s="16"/>
      <c r="Q20" s="101">
        <v>7</v>
      </c>
      <c r="R20" s="117" t="s">
        <v>103</v>
      </c>
      <c r="T20" s="131">
        <v>7</v>
      </c>
      <c r="U20" s="132">
        <v>6</v>
      </c>
      <c r="V20" s="133">
        <v>6</v>
      </c>
      <c r="W20" s="16"/>
      <c r="X20" s="16"/>
      <c r="Y20" s="16"/>
    </row>
    <row r="21" spans="1:26" ht="16.5" thickBot="1" x14ac:dyDescent="0.3">
      <c r="A21" s="14"/>
      <c r="B21" s="16"/>
      <c r="C21" s="1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34">
        <v>8</v>
      </c>
      <c r="R21" s="135" t="s">
        <v>104</v>
      </c>
      <c r="T21" s="1"/>
      <c r="U21" s="1"/>
      <c r="V21" s="1"/>
      <c r="W21" s="1"/>
      <c r="X21" s="1"/>
      <c r="Y21" s="1"/>
    </row>
    <row r="22" spans="1:26" ht="15.75" thickBot="1" x14ac:dyDescent="0.3">
      <c r="B22" s="1"/>
      <c r="C22" s="1"/>
      <c r="F22" s="1"/>
      <c r="G22" s="2"/>
      <c r="H22" s="1"/>
      <c r="I22" s="1"/>
      <c r="J22" s="1"/>
      <c r="O22" s="1"/>
      <c r="V22" s="1"/>
      <c r="W22" s="1"/>
      <c r="X22" s="1"/>
      <c r="Y22" s="1"/>
    </row>
    <row r="23" spans="1:26" ht="21" thickBot="1" x14ac:dyDescent="0.3">
      <c r="B23" s="136" t="s">
        <v>105</v>
      </c>
      <c r="C23" s="137"/>
      <c r="D23" s="138" t="s">
        <v>106</v>
      </c>
      <c r="E23" s="139"/>
      <c r="H23" s="1"/>
      <c r="L23" s="1"/>
      <c r="M23" s="1"/>
      <c r="N23" s="1"/>
      <c r="O23" s="1"/>
      <c r="V23" s="1"/>
      <c r="W23" s="1"/>
      <c r="X23" s="1"/>
      <c r="Y23" s="1"/>
    </row>
    <row r="24" spans="1:26" ht="21" thickBot="1" x14ac:dyDescent="0.3">
      <c r="A24" s="14"/>
      <c r="B24" s="142" t="s">
        <v>71</v>
      </c>
      <c r="C24" s="143" t="s">
        <v>108</v>
      </c>
      <c r="D24" s="89" t="s">
        <v>109</v>
      </c>
      <c r="E24" s="90" t="s">
        <v>110</v>
      </c>
      <c r="H24" s="16"/>
      <c r="L24" s="1"/>
      <c r="M24" s="146" t="s">
        <v>113</v>
      </c>
      <c r="N24" s="147"/>
      <c r="O24" s="148"/>
      <c r="Q24" s="149" t="s">
        <v>114</v>
      </c>
      <c r="R24" s="150"/>
      <c r="S24" s="150"/>
      <c r="T24" s="150"/>
      <c r="U24" s="150"/>
      <c r="V24" s="150"/>
      <c r="W24" s="151"/>
      <c r="X24" s="16"/>
      <c r="Y24" s="152"/>
      <c r="Z24" s="153"/>
    </row>
    <row r="25" spans="1:26" ht="16.5" thickBot="1" x14ac:dyDescent="0.3">
      <c r="A25" s="14"/>
      <c r="B25" s="154">
        <v>1</v>
      </c>
      <c r="C25" s="155" t="s">
        <v>115</v>
      </c>
      <c r="D25" s="103">
        <v>1</v>
      </c>
      <c r="E25" s="105" t="s">
        <v>116</v>
      </c>
      <c r="F25" t="str">
        <f>"INSERT INTO Auteur(nomAuteur) VALUES(""" &amp; E25 &amp; """) where idAuteur=(""" &amp; D25 &amp; """) ; "</f>
        <v xml:space="preserve">INSERT INTO Auteur(nomAuteur) VALUES("Alain-Fournier") where idAuteur=("1") ; </v>
      </c>
      <c r="H25" s="16"/>
      <c r="L25" s="16"/>
      <c r="M25" s="158" t="s">
        <v>72</v>
      </c>
      <c r="N25" s="159"/>
      <c r="O25" s="160" t="s">
        <v>118</v>
      </c>
      <c r="Q25" s="161" t="s">
        <v>119</v>
      </c>
      <c r="R25" s="161" t="s">
        <v>120</v>
      </c>
      <c r="S25" s="161" t="s">
        <v>121</v>
      </c>
      <c r="T25" s="161" t="s">
        <v>122</v>
      </c>
      <c r="U25" s="161" t="s">
        <v>75</v>
      </c>
      <c r="V25" s="162" t="s">
        <v>14</v>
      </c>
      <c r="W25" s="163"/>
      <c r="X25" s="16"/>
      <c r="Y25" s="152"/>
      <c r="Z25" s="153"/>
    </row>
    <row r="26" spans="1:26" ht="15.75" x14ac:dyDescent="0.25">
      <c r="A26" s="14"/>
      <c r="B26" s="164">
        <v>2</v>
      </c>
      <c r="C26" s="165" t="s">
        <v>123</v>
      </c>
      <c r="D26" s="118">
        <v>2</v>
      </c>
      <c r="E26" s="120" t="s">
        <v>124</v>
      </c>
      <c r="F26" t="str">
        <f t="shared" ref="F26:F32" si="0">"INSERT INTO Auteur(nomAuteur) VALUES(""" &amp; E26 &amp; """) where idAuteur=(""" &amp; D26 &amp; """) ; "</f>
        <v xml:space="preserve">INSERT INTO Auteur(nomAuteur) VALUES("Anouih") where idAuteur=("2") ; </v>
      </c>
      <c r="H26" s="16"/>
      <c r="L26" s="16"/>
      <c r="M26" s="168">
        <v>1</v>
      </c>
      <c r="N26" s="169"/>
      <c r="O26" s="170" t="s">
        <v>126</v>
      </c>
      <c r="Q26" s="171">
        <v>1</v>
      </c>
      <c r="R26" s="172">
        <v>21504</v>
      </c>
      <c r="S26" s="173" t="b">
        <v>1</v>
      </c>
      <c r="T26" s="173">
        <v>83426</v>
      </c>
      <c r="U26" s="173">
        <v>5</v>
      </c>
      <c r="V26" s="174">
        <v>1</v>
      </c>
      <c r="W26" s="175"/>
      <c r="X26" s="16"/>
      <c r="Y26" s="152"/>
      <c r="Z26" s="153"/>
    </row>
    <row r="27" spans="1:26" ht="15.75" x14ac:dyDescent="0.25">
      <c r="A27" s="14"/>
      <c r="B27" s="164">
        <v>3</v>
      </c>
      <c r="C27" s="165" t="s">
        <v>127</v>
      </c>
      <c r="D27" s="118">
        <v>3</v>
      </c>
      <c r="E27" s="120" t="s">
        <v>128</v>
      </c>
      <c r="F27" t="str">
        <f t="shared" si="0"/>
        <v xml:space="preserve">INSERT INTO Auteur(nomAuteur) VALUES("Balzac") where idAuteur=("3") ; </v>
      </c>
      <c r="H27" s="16"/>
      <c r="L27" s="16"/>
      <c r="M27" s="176">
        <v>2</v>
      </c>
      <c r="N27" s="177"/>
      <c r="O27" s="178" t="s">
        <v>130</v>
      </c>
      <c r="Q27" s="179">
        <v>2</v>
      </c>
      <c r="R27" s="180">
        <v>20803</v>
      </c>
      <c r="S27" s="181" t="b">
        <v>0</v>
      </c>
      <c r="T27" s="181">
        <v>50654</v>
      </c>
      <c r="U27" s="181">
        <v>5</v>
      </c>
      <c r="V27" s="182">
        <v>2</v>
      </c>
      <c r="W27" s="183"/>
      <c r="X27" s="16"/>
      <c r="Y27" s="152"/>
      <c r="Z27" s="153"/>
    </row>
    <row r="28" spans="1:26" ht="15.75" x14ac:dyDescent="0.25">
      <c r="A28" s="14"/>
      <c r="B28" s="164">
        <v>4</v>
      </c>
      <c r="C28" s="165" t="s">
        <v>131</v>
      </c>
      <c r="D28" s="118">
        <v>4</v>
      </c>
      <c r="E28" s="120" t="s">
        <v>132</v>
      </c>
      <c r="F28" t="str">
        <f t="shared" si="0"/>
        <v xml:space="preserve">INSERT INTO Auteur(nomAuteur) VALUES("Barbey d'Aurevilly") where idAuteur=("4") ; </v>
      </c>
      <c r="H28" s="16"/>
      <c r="L28" s="16"/>
      <c r="M28" s="176">
        <v>3</v>
      </c>
      <c r="N28" s="177"/>
      <c r="O28" s="178" t="s">
        <v>134</v>
      </c>
      <c r="Q28" s="179">
        <v>3</v>
      </c>
      <c r="R28" s="180">
        <v>33206</v>
      </c>
      <c r="S28" s="181" t="b">
        <v>1</v>
      </c>
      <c r="T28" s="181">
        <v>43957</v>
      </c>
      <c r="U28" s="181">
        <v>5</v>
      </c>
      <c r="V28" s="182">
        <v>3</v>
      </c>
      <c r="W28" s="183"/>
      <c r="X28" s="16"/>
      <c r="Y28" s="152"/>
      <c r="Z28" s="153"/>
    </row>
    <row r="29" spans="1:26" ht="15.75" x14ac:dyDescent="0.25">
      <c r="A29" s="14"/>
      <c r="B29" s="164">
        <v>5</v>
      </c>
      <c r="C29" s="165" t="s">
        <v>135</v>
      </c>
      <c r="D29" s="118">
        <v>5</v>
      </c>
      <c r="E29" s="120" t="s">
        <v>136</v>
      </c>
      <c r="F29" t="str">
        <f t="shared" si="0"/>
        <v xml:space="preserve">INSERT INTO Auteur(nomAuteur) VALUES("Calus") where idAuteur=("5") ; </v>
      </c>
      <c r="H29" s="16"/>
      <c r="L29" s="16"/>
      <c r="M29" s="176">
        <v>4</v>
      </c>
      <c r="N29" s="177"/>
      <c r="O29" s="178" t="s">
        <v>138</v>
      </c>
      <c r="Q29" s="179">
        <v>4</v>
      </c>
      <c r="R29" s="180">
        <v>29288</v>
      </c>
      <c r="S29" s="181" t="b">
        <v>1</v>
      </c>
      <c r="T29" s="181">
        <v>47342</v>
      </c>
      <c r="U29" s="181">
        <v>7</v>
      </c>
      <c r="V29" s="182">
        <v>4</v>
      </c>
      <c r="W29" s="183"/>
      <c r="X29" s="16"/>
      <c r="Y29" s="152"/>
      <c r="Z29" s="153"/>
    </row>
    <row r="30" spans="1:26" ht="15.75" x14ac:dyDescent="0.25">
      <c r="A30" s="14"/>
      <c r="B30" s="164">
        <v>6</v>
      </c>
      <c r="C30" s="165" t="s">
        <v>139</v>
      </c>
      <c r="D30" s="118">
        <v>6</v>
      </c>
      <c r="E30" s="120" t="s">
        <v>140</v>
      </c>
      <c r="F30" t="str">
        <f t="shared" si="0"/>
        <v xml:space="preserve">INSERT INTO Auteur(nomAuteur) VALUES("Céline") where idAuteur=("6") ; </v>
      </c>
      <c r="H30" s="16"/>
      <c r="L30" s="16"/>
      <c r="M30" s="176">
        <v>5</v>
      </c>
      <c r="N30" s="177"/>
      <c r="O30" s="178" t="s">
        <v>142</v>
      </c>
      <c r="Q30" s="179">
        <v>5</v>
      </c>
      <c r="R30" s="180">
        <v>20319</v>
      </c>
      <c r="S30" s="181" t="b">
        <v>0</v>
      </c>
      <c r="T30" s="181">
        <v>39428</v>
      </c>
      <c r="U30" s="181">
        <v>5</v>
      </c>
      <c r="V30" s="182">
        <v>5</v>
      </c>
      <c r="W30" s="183"/>
      <c r="X30" s="16"/>
      <c r="Y30" s="152"/>
      <c r="Z30" s="153"/>
    </row>
    <row r="31" spans="1:26" ht="15.75" x14ac:dyDescent="0.25">
      <c r="A31" s="14"/>
      <c r="B31" s="164">
        <v>7</v>
      </c>
      <c r="C31" s="165" t="s">
        <v>143</v>
      </c>
      <c r="D31" s="118">
        <v>7</v>
      </c>
      <c r="E31" s="120" t="s">
        <v>144</v>
      </c>
      <c r="F31" t="str">
        <f t="shared" si="0"/>
        <v xml:space="preserve">INSERT INTO Auteur(nomAuteur) VALUES("Dard") where idAuteur=("7") ; </v>
      </c>
      <c r="H31" s="16"/>
      <c r="L31" s="16"/>
      <c r="M31" s="176">
        <v>6</v>
      </c>
      <c r="N31" s="177"/>
      <c r="O31" s="178" t="s">
        <v>146</v>
      </c>
      <c r="Q31" s="179">
        <v>6</v>
      </c>
      <c r="R31" s="180">
        <v>31494</v>
      </c>
      <c r="S31" s="181" t="b">
        <v>0</v>
      </c>
      <c r="T31" s="181">
        <v>30492</v>
      </c>
      <c r="U31" s="181">
        <v>2</v>
      </c>
      <c r="V31" s="182">
        <v>6</v>
      </c>
      <c r="W31" s="183"/>
      <c r="X31" s="16"/>
      <c r="Y31" s="152"/>
      <c r="Z31" s="153"/>
    </row>
    <row r="32" spans="1:26" ht="16.5" thickBot="1" x14ac:dyDescent="0.3">
      <c r="A32" s="14"/>
      <c r="B32" s="184">
        <v>8</v>
      </c>
      <c r="C32" s="185" t="s">
        <v>147</v>
      </c>
      <c r="D32" s="186">
        <v>8</v>
      </c>
      <c r="E32" s="133" t="s">
        <v>148</v>
      </c>
      <c r="F32" t="str">
        <f t="shared" si="0"/>
        <v xml:space="preserve">INSERT INTO Auteur(nomAuteur) VALUES("Eberhardt") where idAuteur=("8") ; </v>
      </c>
      <c r="H32" s="16"/>
      <c r="L32" s="16"/>
      <c r="M32" s="176">
        <v>7</v>
      </c>
      <c r="N32" s="177"/>
      <c r="O32" s="178" t="s">
        <v>150</v>
      </c>
      <c r="Q32" s="189">
        <v>7</v>
      </c>
      <c r="R32" s="190">
        <v>21504</v>
      </c>
      <c r="S32" s="191" t="b">
        <v>1</v>
      </c>
      <c r="T32" s="191">
        <v>13439</v>
      </c>
      <c r="U32" s="191">
        <v>3</v>
      </c>
      <c r="V32" s="192">
        <v>7</v>
      </c>
      <c r="W32" s="193"/>
      <c r="X32" s="16"/>
      <c r="Y32" s="152"/>
      <c r="Z32" s="153"/>
    </row>
    <row r="33" spans="1:26" ht="16.5" thickBot="1" x14ac:dyDescent="0.3">
      <c r="A33" s="14"/>
      <c r="B33" s="16"/>
      <c r="C33" s="16"/>
      <c r="D33" s="16"/>
      <c r="E33" s="16"/>
      <c r="F33" s="16"/>
      <c r="G33" s="16"/>
      <c r="H33" s="16"/>
      <c r="I33" s="16"/>
      <c r="J33" s="16"/>
      <c r="L33" s="16"/>
      <c r="M33" s="194">
        <v>8</v>
      </c>
      <c r="N33" s="195"/>
      <c r="O33" s="196" t="s">
        <v>151</v>
      </c>
      <c r="P33" s="16"/>
      <c r="Q33" s="16"/>
      <c r="V33" s="16"/>
      <c r="W33" s="16"/>
      <c r="X33" s="16"/>
      <c r="Y33" s="152"/>
      <c r="Z33" s="153"/>
    </row>
    <row r="34" spans="1:26" ht="21" thickBot="1" x14ac:dyDescent="0.3">
      <c r="B34" s="3" t="s">
        <v>0</v>
      </c>
      <c r="C34" s="4"/>
      <c r="D34" s="28"/>
      <c r="E34" s="28"/>
      <c r="F34" s="28"/>
      <c r="G34" s="28"/>
      <c r="H34" s="28"/>
      <c r="I34" s="28"/>
      <c r="J34" s="28"/>
      <c r="K34" s="16"/>
      <c r="L34" s="16"/>
      <c r="M34" s="16"/>
      <c r="N34" s="16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1"/>
    </row>
    <row r="35" spans="1:26" ht="21" thickBot="1" x14ac:dyDescent="0.35">
      <c r="B35" s="15" t="s">
        <v>4</v>
      </c>
      <c r="C35" s="15" t="s">
        <v>5</v>
      </c>
      <c r="D35" s="197"/>
      <c r="H35" s="1"/>
      <c r="J35" s="201" t="s">
        <v>153</v>
      </c>
      <c r="K35" s="202"/>
      <c r="L35" s="203"/>
      <c r="Q35" s="204" t="s">
        <v>154</v>
      </c>
      <c r="R35" s="205"/>
      <c r="S35" s="206"/>
      <c r="T35" s="28"/>
      <c r="U35" s="28"/>
      <c r="V35" s="28"/>
      <c r="W35" s="28"/>
      <c r="X35" s="28"/>
      <c r="Y35" s="1"/>
    </row>
    <row r="36" spans="1:26" ht="16.5" thickBot="1" x14ac:dyDescent="0.3">
      <c r="B36" s="29">
        <v>1</v>
      </c>
      <c r="C36" s="30" t="s">
        <v>21</v>
      </c>
      <c r="J36" s="209" t="s">
        <v>156</v>
      </c>
      <c r="K36" s="209" t="s">
        <v>109</v>
      </c>
      <c r="L36" s="209" t="s">
        <v>14</v>
      </c>
      <c r="P36" s="210"/>
      <c r="Q36" s="211" t="s">
        <v>157</v>
      </c>
      <c r="R36" s="212" t="s">
        <v>14</v>
      </c>
      <c r="S36" s="212" t="s">
        <v>158</v>
      </c>
      <c r="T36" s="28"/>
      <c r="U36" s="28"/>
      <c r="V36" s="28"/>
      <c r="W36" s="28"/>
      <c r="X36" s="28"/>
      <c r="Y36" s="1"/>
    </row>
    <row r="37" spans="1:26" ht="21" thickBot="1" x14ac:dyDescent="0.3">
      <c r="B37" s="41">
        <v>2</v>
      </c>
      <c r="C37" s="42" t="s">
        <v>29</v>
      </c>
      <c r="D37" s="198" t="s">
        <v>152</v>
      </c>
      <c r="E37" s="199"/>
      <c r="F37" s="200"/>
      <c r="G37" s="140" t="s">
        <v>107</v>
      </c>
      <c r="H37" s="141"/>
      <c r="J37" s="216">
        <v>1</v>
      </c>
      <c r="K37" s="217">
        <v>1</v>
      </c>
      <c r="L37" s="218">
        <v>1</v>
      </c>
      <c r="P37" s="210"/>
      <c r="Q37" s="219">
        <v>1</v>
      </c>
      <c r="R37" s="220">
        <v>1</v>
      </c>
      <c r="S37" s="221">
        <v>1</v>
      </c>
      <c r="V37" s="1"/>
      <c r="W37" s="1"/>
      <c r="X37" s="1"/>
      <c r="Y37" s="1"/>
    </row>
    <row r="38" spans="1:26" ht="16.5" thickBot="1" x14ac:dyDescent="0.3">
      <c r="B38" s="41">
        <v>3</v>
      </c>
      <c r="C38" s="42" t="s">
        <v>35</v>
      </c>
      <c r="D38" s="207" t="s">
        <v>155</v>
      </c>
      <c r="E38" s="208" t="s">
        <v>111</v>
      </c>
      <c r="F38" s="207" t="s">
        <v>14</v>
      </c>
      <c r="G38" s="144" t="s">
        <v>111</v>
      </c>
      <c r="H38" s="145" t="s">
        <v>112</v>
      </c>
      <c r="J38" s="225">
        <v>2</v>
      </c>
      <c r="K38" s="226">
        <v>2</v>
      </c>
      <c r="L38" s="227">
        <v>2</v>
      </c>
      <c r="P38" s="210"/>
      <c r="Q38" s="228">
        <v>2</v>
      </c>
      <c r="R38" s="229">
        <v>2</v>
      </c>
      <c r="S38" s="221">
        <v>2</v>
      </c>
      <c r="V38" s="1"/>
      <c r="W38" s="1"/>
      <c r="X38" s="1"/>
      <c r="Y38" s="1"/>
    </row>
    <row r="39" spans="1:26" ht="15.75" x14ac:dyDescent="0.25">
      <c r="B39" s="41">
        <v>4</v>
      </c>
      <c r="C39" s="42" t="s">
        <v>40</v>
      </c>
      <c r="D39" s="213">
        <v>1</v>
      </c>
      <c r="E39" s="214">
        <v>1</v>
      </c>
      <c r="F39" s="215">
        <v>1</v>
      </c>
      <c r="G39" s="156">
        <v>1</v>
      </c>
      <c r="H39" s="157" t="s">
        <v>117</v>
      </c>
      <c r="I39" t="str">
        <f>"INSERT INTO Genres(nomGenre) VALUES(""" &amp; H39 &amp; """) where idAuteur=(""" &amp; G39 &amp; """) ; "</f>
        <v xml:space="preserve">INSERT INTO Genres(nomGenre) VALUES("Roman") where idAuteur=("1") ; </v>
      </c>
      <c r="J39" s="225">
        <v>3</v>
      </c>
      <c r="K39" s="226">
        <v>3</v>
      </c>
      <c r="L39" s="227">
        <v>3</v>
      </c>
      <c r="P39" s="210"/>
      <c r="Q39" s="219">
        <v>3</v>
      </c>
      <c r="R39" s="220">
        <v>3</v>
      </c>
      <c r="S39" s="221">
        <v>3</v>
      </c>
      <c r="V39" s="1"/>
      <c r="W39" s="1"/>
      <c r="X39" s="1"/>
      <c r="Y39" s="1"/>
    </row>
    <row r="40" spans="1:26" ht="15.75" x14ac:dyDescent="0.25">
      <c r="B40" s="41">
        <v>5</v>
      </c>
      <c r="C40" s="42" t="s">
        <v>45</v>
      </c>
      <c r="D40" s="222">
        <v>2</v>
      </c>
      <c r="E40" s="223">
        <v>2</v>
      </c>
      <c r="F40" s="224">
        <v>2</v>
      </c>
      <c r="G40" s="166">
        <v>2</v>
      </c>
      <c r="H40" s="167" t="s">
        <v>125</v>
      </c>
      <c r="I40" t="str">
        <f t="shared" ref="I40:I46" si="1">"INSERT INTO Genres(nomGenre) VALUES(""" &amp; H40 &amp; """) where idAuteur=(""" &amp; G40 &amp; """) ; "</f>
        <v xml:space="preserve">INSERT INTO Genres(nomGenre) VALUES("Fiction") where idAuteur=("2") ; </v>
      </c>
      <c r="J40" s="216">
        <v>4</v>
      </c>
      <c r="K40" s="217">
        <v>4</v>
      </c>
      <c r="L40" s="218">
        <v>4</v>
      </c>
      <c r="P40" s="210"/>
      <c r="Q40" s="228">
        <v>4</v>
      </c>
      <c r="R40" s="229">
        <v>4</v>
      </c>
      <c r="S40" s="221">
        <v>4</v>
      </c>
      <c r="V40" s="1"/>
      <c r="W40" s="1"/>
      <c r="X40" s="1"/>
      <c r="Y40" s="1"/>
    </row>
    <row r="41" spans="1:26" ht="15.75" x14ac:dyDescent="0.25">
      <c r="B41" s="41">
        <v>6</v>
      </c>
      <c r="C41" s="42" t="s">
        <v>52</v>
      </c>
      <c r="D41" s="222">
        <v>3</v>
      </c>
      <c r="E41" s="214">
        <v>3</v>
      </c>
      <c r="F41" s="215">
        <v>3</v>
      </c>
      <c r="G41" s="156">
        <v>3</v>
      </c>
      <c r="H41" s="167" t="s">
        <v>129</v>
      </c>
      <c r="I41" t="str">
        <f t="shared" si="1"/>
        <v xml:space="preserve">INSERT INTO Genres(nomGenre) VALUES("Poésie") where idAuteur=("3") ; </v>
      </c>
      <c r="J41" s="225">
        <v>5</v>
      </c>
      <c r="K41" s="226">
        <v>5</v>
      </c>
      <c r="L41" s="227">
        <v>5</v>
      </c>
      <c r="P41" s="210"/>
      <c r="Q41" s="219">
        <v>5</v>
      </c>
      <c r="R41" s="220">
        <v>5</v>
      </c>
      <c r="S41" s="221">
        <v>5</v>
      </c>
      <c r="V41" s="1"/>
      <c r="W41" s="1"/>
      <c r="X41" s="1"/>
      <c r="Y41" s="1"/>
    </row>
    <row r="42" spans="1:26" ht="16.5" thickBot="1" x14ac:dyDescent="0.3">
      <c r="B42" s="55">
        <v>7</v>
      </c>
      <c r="C42" s="56" t="s">
        <v>57</v>
      </c>
      <c r="D42" s="213">
        <v>4</v>
      </c>
      <c r="E42" s="223">
        <v>4</v>
      </c>
      <c r="F42" s="224">
        <v>4</v>
      </c>
      <c r="G42" s="166">
        <v>4</v>
      </c>
      <c r="H42" s="167" t="s">
        <v>133</v>
      </c>
      <c r="I42" t="str">
        <f t="shared" si="1"/>
        <v xml:space="preserve">INSERT INTO Genres(nomGenre) VALUES("Fantasy") where idAuteur=("4") ; </v>
      </c>
      <c r="J42" s="225">
        <v>6</v>
      </c>
      <c r="K42" s="226">
        <v>4</v>
      </c>
      <c r="L42" s="227">
        <v>6</v>
      </c>
      <c r="P42" s="210"/>
      <c r="Q42" s="228">
        <v>6</v>
      </c>
      <c r="R42" s="229">
        <v>6</v>
      </c>
      <c r="S42" s="221">
        <v>4</v>
      </c>
    </row>
    <row r="43" spans="1:26" ht="16.5" thickBot="1" x14ac:dyDescent="0.3">
      <c r="D43" s="222">
        <v>5</v>
      </c>
      <c r="E43" s="214">
        <v>5</v>
      </c>
      <c r="F43" s="215">
        <v>5</v>
      </c>
      <c r="G43" s="156">
        <v>5</v>
      </c>
      <c r="H43" s="167" t="s">
        <v>137</v>
      </c>
      <c r="I43" t="str">
        <f t="shared" si="1"/>
        <v xml:space="preserve">INSERT INTO Genres(nomGenre) VALUES("Fable") where idAuteur=("5") ; </v>
      </c>
      <c r="J43" s="233">
        <v>7</v>
      </c>
      <c r="K43" s="234">
        <v>7</v>
      </c>
      <c r="L43" s="235">
        <v>7</v>
      </c>
      <c r="P43" s="210"/>
      <c r="Q43" s="236">
        <v>7</v>
      </c>
      <c r="R43" s="237">
        <v>7</v>
      </c>
      <c r="S43" s="238">
        <v>7</v>
      </c>
    </row>
    <row r="44" spans="1:26" ht="15.75" x14ac:dyDescent="0.25">
      <c r="D44" s="222">
        <v>6</v>
      </c>
      <c r="E44" s="223">
        <v>4</v>
      </c>
      <c r="F44" s="224">
        <v>6</v>
      </c>
      <c r="G44" s="166">
        <v>6</v>
      </c>
      <c r="H44" s="167" t="s">
        <v>141</v>
      </c>
      <c r="I44" t="str">
        <f t="shared" si="1"/>
        <v xml:space="preserve">INSERT INTO Genres(nomGenre) VALUES("Science-fiction") where idAuteur=("6") ; </v>
      </c>
    </row>
    <row r="45" spans="1:26" ht="16.5" thickBot="1" x14ac:dyDescent="0.3">
      <c r="A45" s="14"/>
      <c r="B45" s="16"/>
      <c r="C45" s="16"/>
      <c r="D45" s="230">
        <v>7</v>
      </c>
      <c r="E45" s="231">
        <v>7</v>
      </c>
      <c r="F45" s="232">
        <v>7</v>
      </c>
      <c r="G45" s="156">
        <v>7</v>
      </c>
      <c r="H45" s="167" t="s">
        <v>145</v>
      </c>
      <c r="I45" t="str">
        <f t="shared" si="1"/>
        <v xml:space="preserve">INSERT INTO Genres(nomGenre) VALUES("Tragi-comédie") where idAuteur=("7") ; </v>
      </c>
    </row>
    <row r="46" spans="1:26" ht="16.5" thickBot="1" x14ac:dyDescent="0.3">
      <c r="G46" s="187">
        <v>8</v>
      </c>
      <c r="H46" s="188" t="s">
        <v>149</v>
      </c>
      <c r="I46" t="str">
        <f t="shared" si="1"/>
        <v xml:space="preserve">INSERT INTO Genres(nomGenre) VALUES("Humour") where idAuteur=("8") ; </v>
      </c>
    </row>
    <row r="48" spans="1:26" ht="15.75" x14ac:dyDescent="0.25">
      <c r="D48" s="210"/>
      <c r="E48" s="210"/>
      <c r="F48" s="210"/>
      <c r="G48" s="239"/>
      <c r="H48" s="239"/>
      <c r="J48" s="28"/>
      <c r="K48" s="28"/>
    </row>
    <row r="49" spans="4:9" x14ac:dyDescent="0.25">
      <c r="D49" s="210"/>
      <c r="E49" s="210"/>
      <c r="F49" s="210"/>
      <c r="G49" s="239"/>
      <c r="H49" s="239"/>
    </row>
    <row r="50" spans="4:9" x14ac:dyDescent="0.25">
      <c r="D50" s="210"/>
      <c r="E50" s="210"/>
      <c r="F50" s="210"/>
      <c r="G50" s="239"/>
      <c r="H50" s="239"/>
    </row>
    <row r="51" spans="4:9" x14ac:dyDescent="0.25">
      <c r="D51" s="210"/>
      <c r="E51" s="210"/>
      <c r="F51" s="210"/>
      <c r="G51" s="239"/>
      <c r="H51" s="239"/>
    </row>
    <row r="52" spans="4:9" x14ac:dyDescent="0.25">
      <c r="D52" s="210"/>
      <c r="E52" s="210"/>
      <c r="F52" s="210"/>
      <c r="G52" s="239"/>
      <c r="H52" s="239"/>
    </row>
    <row r="53" spans="4:9" x14ac:dyDescent="0.25">
      <c r="D53" s="210"/>
      <c r="E53" s="210"/>
      <c r="F53" s="210"/>
      <c r="G53" s="239"/>
      <c r="H53" s="239"/>
    </row>
    <row r="54" spans="4:9" x14ac:dyDescent="0.25">
      <c r="D54" s="210"/>
      <c r="E54" s="210"/>
      <c r="F54" s="210"/>
      <c r="G54" s="239"/>
      <c r="H54" s="239"/>
    </row>
    <row r="55" spans="4:9" x14ac:dyDescent="0.25">
      <c r="D55" s="210"/>
      <c r="E55" s="210"/>
      <c r="F55" s="210"/>
      <c r="G55" s="239"/>
      <c r="H55" s="239"/>
      <c r="I55" s="240"/>
    </row>
    <row r="56" spans="4:9" x14ac:dyDescent="0.25">
      <c r="D56" s="210"/>
      <c r="E56" s="210"/>
      <c r="F56" s="210"/>
      <c r="G56" s="210"/>
      <c r="H56" s="210"/>
    </row>
    <row r="57" spans="4:9" x14ac:dyDescent="0.25">
      <c r="D57" s="210"/>
      <c r="E57" s="210"/>
      <c r="F57" s="210"/>
      <c r="G57" s="210"/>
      <c r="H57" s="210"/>
    </row>
    <row r="58" spans="4:9" x14ac:dyDescent="0.25">
      <c r="D58" s="210"/>
      <c r="E58" s="210"/>
      <c r="F58" s="210"/>
      <c r="G58" s="210"/>
      <c r="H58" s="210"/>
    </row>
    <row r="59" spans="4:9" x14ac:dyDescent="0.25">
      <c r="D59" s="210"/>
      <c r="E59" s="210"/>
      <c r="F59" s="210"/>
      <c r="G59" s="210"/>
      <c r="H59" s="210"/>
    </row>
  </sheetData>
  <mergeCells count="58">
    <mergeCell ref="G50:H50"/>
    <mergeCell ref="G51:H51"/>
    <mergeCell ref="G52:H52"/>
    <mergeCell ref="G53:H53"/>
    <mergeCell ref="G54:H54"/>
    <mergeCell ref="G55:H55"/>
    <mergeCell ref="M33:N33"/>
    <mergeCell ref="D37:F37"/>
    <mergeCell ref="J35:L35"/>
    <mergeCell ref="Q35:S35"/>
    <mergeCell ref="G48:H48"/>
    <mergeCell ref="G49:H49"/>
    <mergeCell ref="M30:N30"/>
    <mergeCell ref="V30:W30"/>
    <mergeCell ref="M31:N31"/>
    <mergeCell ref="V31:W31"/>
    <mergeCell ref="M32:N32"/>
    <mergeCell ref="V32:W32"/>
    <mergeCell ref="M27:N27"/>
    <mergeCell ref="V27:W27"/>
    <mergeCell ref="M28:N28"/>
    <mergeCell ref="V28:W28"/>
    <mergeCell ref="M29:N29"/>
    <mergeCell ref="V29:W29"/>
    <mergeCell ref="M24:O24"/>
    <mergeCell ref="Q24:W24"/>
    <mergeCell ref="M25:N25"/>
    <mergeCell ref="V25:W25"/>
    <mergeCell ref="M26:N26"/>
    <mergeCell ref="V26:W26"/>
    <mergeCell ref="G19:H19"/>
    <mergeCell ref="J19:K19"/>
    <mergeCell ref="G20:H20"/>
    <mergeCell ref="J20:K20"/>
    <mergeCell ref="B23:C23"/>
    <mergeCell ref="D23:E23"/>
    <mergeCell ref="G37:H37"/>
    <mergeCell ref="G16:H16"/>
    <mergeCell ref="J16:K16"/>
    <mergeCell ref="G17:H17"/>
    <mergeCell ref="J17:K17"/>
    <mergeCell ref="G18:H18"/>
    <mergeCell ref="J18:K18"/>
    <mergeCell ref="G13:H13"/>
    <mergeCell ref="J13:K13"/>
    <mergeCell ref="G14:H14"/>
    <mergeCell ref="J14:K14"/>
    <mergeCell ref="G15:H15"/>
    <mergeCell ref="J15:K15"/>
    <mergeCell ref="B34:C34"/>
    <mergeCell ref="E2:K2"/>
    <mergeCell ref="M2:Q2"/>
    <mergeCell ref="S2:X2"/>
    <mergeCell ref="B12:C12"/>
    <mergeCell ref="E12:K12"/>
    <mergeCell ref="N12:O12"/>
    <mergeCell ref="Q12:R12"/>
    <mergeCell ref="T12:V12"/>
  </mergeCells>
  <hyperlinks>
    <hyperlink ref="I15" r:id="rId1" display="https://www.senscritique.com/livre/J_irai_cracher_sur_vos_tombes/1350194"/>
    <hyperlink ref="I16" r:id="rId2" display="https://www.senscritique.com/livre/Voyage_au_bout_de_la_nuit/64476"/>
    <hyperlink ref="I18" r:id="rId3" display="https://www.senscritique.com/livre/L_Ecume_des_jours/58734"/>
    <hyperlink ref="I19" r:id="rId4" display="https://www.senscritique.com/livre/Les_Androides_revent_ils_de_moutons_electriques/452029"/>
    <hyperlink ref="I20" r:id="rId5" display="https://www.senscritique.com/livre/Les_Raisins_de_la_colere/17945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2021-10-12T15:30:17Z</dcterms:modified>
</cp:coreProperties>
</file>