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Рабочий стол\"/>
    </mc:Choice>
  </mc:AlternateContent>
  <bookViews>
    <workbookView xWindow="0" yWindow="0" windowWidth="28800" windowHeight="12435" activeTab="1"/>
  </bookViews>
  <sheets>
    <sheet name="Статистика" sheetId="1" r:id="rId1"/>
    <sheet name="Данные пользователя" sheetId="2" r:id="rId2"/>
  </sheets>
  <definedNames>
    <definedName name="_xlnm._FilterDatabase" localSheetId="1" hidden="1">'Данные пользователя'!$A$1:$E$11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8" i="2"/>
  <c r="E9" i="2"/>
  <c r="D3" i="2"/>
  <c r="E3" i="2" s="1"/>
  <c r="D4" i="2"/>
  <c r="E4" i="2" s="1"/>
  <c r="D5" i="2"/>
  <c r="E5" i="2" s="1"/>
  <c r="D6" i="2"/>
  <c r="E6" i="2" s="1"/>
  <c r="D7" i="2"/>
  <c r="E7" i="2" s="1"/>
  <c r="D8" i="2"/>
  <c r="D9" i="2"/>
  <c r="D10" i="2"/>
  <c r="E10" i="2" s="1"/>
  <c r="D11" i="2"/>
  <c r="E11" i="2" s="1"/>
  <c r="D2" i="2"/>
  <c r="E2" i="2" s="1"/>
</calcChain>
</file>

<file path=xl/sharedStrings.xml><?xml version="1.0" encoding="utf-8"?>
<sst xmlns="http://schemas.openxmlformats.org/spreadsheetml/2006/main" count="26" uniqueCount="17">
  <si>
    <t>ID</t>
  </si>
  <si>
    <t>Количество убийств</t>
  </si>
  <si>
    <t>Никнейм</t>
  </si>
  <si>
    <t>Winrate(%)</t>
  </si>
  <si>
    <t>Zimar</t>
  </si>
  <si>
    <t>Vojevasio</t>
  </si>
  <si>
    <t>Bjurlandr</t>
  </si>
  <si>
    <t>Karuka</t>
  </si>
  <si>
    <t>Keac</t>
  </si>
  <si>
    <t>Chiled</t>
  </si>
  <si>
    <t>Didannal</t>
  </si>
  <si>
    <t>Hallerirc</t>
  </si>
  <si>
    <t>Kiaselee</t>
  </si>
  <si>
    <t>Xellghto</t>
  </si>
  <si>
    <t>пол</t>
  </si>
  <si>
    <t>мужской</t>
  </si>
  <si>
    <t>женский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</si>
</sst>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5" sqref="C15"/>
    </sheetView>
  </sheetViews>
  <sheetFormatPr defaultRowHeight="15" x14ac:dyDescent="0.25"/>
  <cols>
    <col min="1" max="1" width="11.140625" customWidth="1"/>
    <col min="2" max="2" width="21" customWidth="1"/>
    <col min="3" max="3" width="12.42578125" customWidth="1"/>
  </cols>
  <sheetData>
    <row r="1" spans="1:16" x14ac:dyDescent="0.2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>
        <v>1</v>
      </c>
      <c r="B2">
        <v>523</v>
      </c>
      <c r="C2">
        <v>47</v>
      </c>
    </row>
    <row r="3" spans="1:16" x14ac:dyDescent="0.25">
      <c r="A3">
        <v>2</v>
      </c>
      <c r="B3">
        <v>672</v>
      </c>
      <c r="C3">
        <v>53</v>
      </c>
    </row>
    <row r="4" spans="1:16" x14ac:dyDescent="0.25">
      <c r="A4">
        <v>3</v>
      </c>
      <c r="B4">
        <v>65</v>
      </c>
      <c r="C4">
        <v>52</v>
      </c>
    </row>
    <row r="5" spans="1:16" x14ac:dyDescent="0.25">
      <c r="A5">
        <v>4</v>
      </c>
      <c r="B5">
        <v>325</v>
      </c>
      <c r="C5">
        <v>47</v>
      </c>
    </row>
    <row r="6" spans="1:16" x14ac:dyDescent="0.25">
      <c r="A6">
        <v>5</v>
      </c>
      <c r="B6">
        <v>768</v>
      </c>
      <c r="C6">
        <v>55</v>
      </c>
    </row>
    <row r="7" spans="1:16" x14ac:dyDescent="0.25">
      <c r="A7">
        <v>6</v>
      </c>
      <c r="B7">
        <v>549</v>
      </c>
      <c r="C7">
        <v>52</v>
      </c>
    </row>
    <row r="8" spans="1:16" x14ac:dyDescent="0.25">
      <c r="A8">
        <v>7</v>
      </c>
      <c r="B8">
        <v>1049</v>
      </c>
      <c r="C8">
        <v>54</v>
      </c>
    </row>
    <row r="9" spans="1:16" x14ac:dyDescent="0.25">
      <c r="A9">
        <v>8</v>
      </c>
      <c r="B9">
        <v>766</v>
      </c>
      <c r="C9">
        <v>45</v>
      </c>
    </row>
    <row r="10" spans="1:16" x14ac:dyDescent="0.25">
      <c r="A10">
        <v>9</v>
      </c>
      <c r="B10">
        <v>123</v>
      </c>
      <c r="C10">
        <v>48</v>
      </c>
    </row>
    <row r="11" spans="1:16" x14ac:dyDescent="0.25">
      <c r="A11">
        <v>10</v>
      </c>
      <c r="B11">
        <v>432</v>
      </c>
      <c r="C11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" sqref="F2"/>
    </sheetView>
  </sheetViews>
  <sheetFormatPr defaultRowHeight="15" x14ac:dyDescent="0.25"/>
  <cols>
    <col min="1" max="1" width="15" customWidth="1"/>
    <col min="2" max="2" width="13.42578125" customWidth="1"/>
    <col min="3" max="3" width="18" customWidth="1"/>
  </cols>
  <sheetData>
    <row r="1" spans="1:6" s="1" customFormat="1" x14ac:dyDescent="0.25">
      <c r="A1" s="1" t="s">
        <v>2</v>
      </c>
      <c r="B1" s="1" t="s">
        <v>0</v>
      </c>
      <c r="C1" s="1" t="s">
        <v>14</v>
      </c>
    </row>
    <row r="2" spans="1:6" x14ac:dyDescent="0.25">
      <c r="A2" t="s">
        <v>4</v>
      </c>
      <c r="B2">
        <v>2</v>
      </c>
      <c r="C2" t="s">
        <v>15</v>
      </c>
      <c r="D2">
        <f>VLOOKUP(B2,Статистика!$A:$C,3,0)</f>
        <v>53</v>
      </c>
      <c r="E2">
        <f>IF(D2&lt;50,1,0)</f>
        <v>0</v>
      </c>
      <c r="F2">
        <f>COUNTIF(E:E,1)</f>
        <v>5</v>
      </c>
    </row>
    <row r="3" spans="1:6" x14ac:dyDescent="0.25">
      <c r="A3" t="s">
        <v>5</v>
      </c>
      <c r="B3">
        <v>6</v>
      </c>
      <c r="C3" t="s">
        <v>15</v>
      </c>
      <c r="D3">
        <f>VLOOKUP(B3,Статистика!$A:$C,3,0)</f>
        <v>52</v>
      </c>
      <c r="E3">
        <f t="shared" ref="E3:E11" si="0">IF(D3&lt;50,1,0)</f>
        <v>0</v>
      </c>
    </row>
    <row r="4" spans="1:6" x14ac:dyDescent="0.25">
      <c r="A4" t="s">
        <v>6</v>
      </c>
      <c r="B4">
        <v>5</v>
      </c>
      <c r="C4" t="s">
        <v>16</v>
      </c>
      <c r="D4">
        <f>VLOOKUP(B4,Статистика!$A:$C,3,0)</f>
        <v>55</v>
      </c>
      <c r="E4">
        <f t="shared" si="0"/>
        <v>0</v>
      </c>
    </row>
    <row r="5" spans="1:6" x14ac:dyDescent="0.25">
      <c r="A5" t="s">
        <v>7</v>
      </c>
      <c r="B5">
        <v>4</v>
      </c>
      <c r="C5" t="s">
        <v>15</v>
      </c>
      <c r="D5">
        <f>VLOOKUP(B5,Статистика!$A:$C,3,0)</f>
        <v>47</v>
      </c>
      <c r="E5">
        <f t="shared" si="0"/>
        <v>1</v>
      </c>
    </row>
    <row r="6" spans="1:6" x14ac:dyDescent="0.25">
      <c r="A6" t="s">
        <v>8</v>
      </c>
      <c r="B6">
        <v>1</v>
      </c>
      <c r="C6" t="s">
        <v>16</v>
      </c>
      <c r="D6">
        <f>VLOOKUP(B6,Статистика!$A:$C,3,0)</f>
        <v>47</v>
      </c>
      <c r="E6">
        <f t="shared" si="0"/>
        <v>1</v>
      </c>
    </row>
    <row r="7" spans="1:6" x14ac:dyDescent="0.25">
      <c r="A7" t="s">
        <v>9</v>
      </c>
      <c r="B7">
        <v>7</v>
      </c>
      <c r="C7" t="s">
        <v>15</v>
      </c>
      <c r="D7">
        <f>VLOOKUP(B7,Статистика!$A:$C,3,0)</f>
        <v>54</v>
      </c>
      <c r="E7">
        <f t="shared" si="0"/>
        <v>0</v>
      </c>
    </row>
    <row r="8" spans="1:6" x14ac:dyDescent="0.25">
      <c r="A8" t="s">
        <v>10</v>
      </c>
      <c r="B8">
        <v>9</v>
      </c>
      <c r="C8" t="s">
        <v>15</v>
      </c>
      <c r="D8">
        <f>VLOOKUP(B8,Статистика!$A:$C,3,0)</f>
        <v>48</v>
      </c>
      <c r="E8">
        <f t="shared" si="0"/>
        <v>1</v>
      </c>
    </row>
    <row r="9" spans="1:6" x14ac:dyDescent="0.25">
      <c r="A9" t="s">
        <v>12</v>
      </c>
      <c r="B9">
        <v>10</v>
      </c>
      <c r="C9" t="s">
        <v>16</v>
      </c>
      <c r="D9">
        <f>VLOOKUP(B9,Статистика!$A:$C,3,0)</f>
        <v>43</v>
      </c>
      <c r="E9">
        <f t="shared" si="0"/>
        <v>1</v>
      </c>
    </row>
    <row r="10" spans="1:6" x14ac:dyDescent="0.25">
      <c r="A10" t="s">
        <v>11</v>
      </c>
      <c r="B10">
        <v>8</v>
      </c>
      <c r="C10" t="s">
        <v>16</v>
      </c>
      <c r="D10">
        <f>VLOOKUP(B10,Статистика!$A:$C,3,0)</f>
        <v>45</v>
      </c>
      <c r="E10">
        <f t="shared" si="0"/>
        <v>1</v>
      </c>
    </row>
    <row r="11" spans="1:6" x14ac:dyDescent="0.25">
      <c r="A11" t="s">
        <v>13</v>
      </c>
      <c r="B11">
        <v>3</v>
      </c>
      <c r="C11" t="s">
        <v>15</v>
      </c>
      <c r="D11">
        <f>VLOOKUP(B11,Статистика!$A:$C,3,0)</f>
        <v>52</v>
      </c>
      <c r="E11">
        <f t="shared" si="0"/>
        <v>0</v>
      </c>
    </row>
  </sheetData>
  <autoFilter ref="A1:E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Статистика</vt:lpstr>
      <vt:lpstr>Данные пользователя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2024-07-31T09:23:33Z</dcterms:created>
  <dcterms:modified xsi:type="dcterms:W3CDTF">2024-07-31T11:33:01Z</dcterms:modified>
</cp:coreProperties>
</file>