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W:\github\or_advent\Day8\"/>
    </mc:Choice>
  </mc:AlternateContent>
  <xr:revisionPtr revIDLastSave="0" documentId="13_ncr:1_{007E960C-C221-4600-ACB7-F58BA8047EE7}" xr6:coauthVersionLast="47" xr6:coauthVersionMax="47" xr10:uidLastSave="{00000000-0000-0000-0000-000000000000}"/>
  <bookViews>
    <workbookView xWindow="38280" yWindow="5280" windowWidth="29040" windowHeight="15720" xr2:uid="{25937C2A-E721-4BD1-BC0C-75E8890354E8}"/>
  </bookViews>
  <sheets>
    <sheet name="Percent difference" sheetId="2" r:id="rId1"/>
    <sheet name="Number of Bins" sheetId="3" r:id="rId2"/>
    <sheet name="data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" i="1"/>
  <c r="K14" i="1"/>
  <c r="K15" i="1"/>
  <c r="K16" i="1"/>
  <c r="K17" i="1"/>
  <c r="K18" i="1"/>
  <c r="K19" i="1"/>
  <c r="K20" i="1"/>
  <c r="K21" i="1"/>
  <c r="K8" i="1"/>
  <c r="K9" i="1"/>
  <c r="K10" i="1"/>
  <c r="K11" i="1"/>
  <c r="K12" i="1"/>
  <c r="K13" i="1"/>
  <c r="K7" i="1"/>
  <c r="K6" i="1"/>
  <c r="K5" i="1"/>
  <c r="K4" i="1"/>
  <c r="K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" i="1"/>
</calcChain>
</file>

<file path=xl/sharedStrings.xml><?xml version="1.0" encoding="utf-8"?>
<sst xmlns="http://schemas.openxmlformats.org/spreadsheetml/2006/main" count="12" uniqueCount="12">
  <si>
    <t>instance</t>
  </si>
  <si>
    <t>BFF_heuristic</t>
  </si>
  <si>
    <t>best_known</t>
  </si>
  <si>
    <t>mip1</t>
  </si>
  <si>
    <t>mip2_chatGPT</t>
  </si>
  <si>
    <t>delta BFF</t>
  </si>
  <si>
    <t>delta mip1</t>
  </si>
  <si>
    <t>delta mip2</t>
  </si>
  <si>
    <t>iterative_knapsack</t>
  </si>
  <si>
    <t>delta+iterative_ks</t>
  </si>
  <si>
    <t>minizinc+GPT</t>
  </si>
  <si>
    <t>minizinc_chatGPT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</si>
</sst>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charset val="204"/>
      <scheme val="minor"/>
    </font>
    <font>
      <sz val="11"/>
      <color theme="1"/>
      <name val="Aptos Narrow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/>
              <a:t>Percent Difference in Number</a:t>
            </a:r>
            <a:r>
              <a:rPr lang="en-US" sz="2400" baseline="0"/>
              <a:t> of Bins to the Best Known Solution</a:t>
            </a:r>
            <a:endParaRPr lang="ru-RU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4.0624844025644334E-2"/>
          <c:y val="8.6834302747332462E-2"/>
          <c:w val="0.94735329805085844"/>
          <c:h val="0.83744061514923696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data!$H$1</c:f>
              <c:strCache>
                <c:ptCount val="1"/>
                <c:pt idx="0">
                  <c:v>delta BFF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data!$H$2:$H$21</c:f>
              <c:numCache>
                <c:formatCode>0%</c:formatCode>
                <c:ptCount val="20"/>
                <c:pt idx="0">
                  <c:v>4.1666666666666664E-2</c:v>
                </c:pt>
                <c:pt idx="1">
                  <c:v>4.0816326530612242E-2</c:v>
                </c:pt>
                <c:pt idx="2">
                  <c:v>4.3478260869565216E-2</c:v>
                </c:pt>
                <c:pt idx="3">
                  <c:v>8.1632653061224483E-2</c:v>
                </c:pt>
                <c:pt idx="4">
                  <c:v>0.04</c:v>
                </c:pt>
                <c:pt idx="5">
                  <c:v>8.3333333333333329E-2</c:v>
                </c:pt>
                <c:pt idx="6">
                  <c:v>8.3333333333333329E-2</c:v>
                </c:pt>
                <c:pt idx="7">
                  <c:v>6.1224489795918366E-2</c:v>
                </c:pt>
                <c:pt idx="8">
                  <c:v>3.9215686274509803E-2</c:v>
                </c:pt>
                <c:pt idx="9">
                  <c:v>4.3478260869565216E-2</c:v>
                </c:pt>
                <c:pt idx="10">
                  <c:v>5.7692307692307696E-2</c:v>
                </c:pt>
                <c:pt idx="11">
                  <c:v>4.0816326530612242E-2</c:v>
                </c:pt>
                <c:pt idx="12">
                  <c:v>6.25E-2</c:v>
                </c:pt>
                <c:pt idx="13">
                  <c:v>4.0816326530612242E-2</c:v>
                </c:pt>
                <c:pt idx="14">
                  <c:v>0.06</c:v>
                </c:pt>
                <c:pt idx="15">
                  <c:v>8.3333333333333329E-2</c:v>
                </c:pt>
                <c:pt idx="16">
                  <c:v>5.7692307692307696E-2</c:v>
                </c:pt>
                <c:pt idx="17">
                  <c:v>7.6923076923076927E-2</c:v>
                </c:pt>
                <c:pt idx="18">
                  <c:v>4.0816326530612242E-2</c:v>
                </c:pt>
                <c:pt idx="19">
                  <c:v>0.04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2D-4B51-B4AB-07C3B564A835}"/>
            </c:ext>
          </c:extLst>
        </c:ser>
        <c:ser>
          <c:idx val="2"/>
          <c:order val="1"/>
          <c:tx>
            <c:strRef>
              <c:f>data!$I$1</c:f>
              <c:strCache>
                <c:ptCount val="1"/>
                <c:pt idx="0">
                  <c:v>delta mip1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data!$A$2:$A$21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data!$I$2:$I$21</c:f>
              <c:numCache>
                <c:formatCode>0%</c:formatCode>
                <c:ptCount val="20"/>
                <c:pt idx="0">
                  <c:v>2.0833333333333332E-2</c:v>
                </c:pt>
                <c:pt idx="1">
                  <c:v>2.0408163265306121E-2</c:v>
                </c:pt>
                <c:pt idx="2">
                  <c:v>2.1739130434782608E-2</c:v>
                </c:pt>
                <c:pt idx="3">
                  <c:v>2.0408163265306121E-2</c:v>
                </c:pt>
                <c:pt idx="4">
                  <c:v>0.02</c:v>
                </c:pt>
                <c:pt idx="5">
                  <c:v>2.0833333333333332E-2</c:v>
                </c:pt>
                <c:pt idx="6">
                  <c:v>2.0833333333333332E-2</c:v>
                </c:pt>
                <c:pt idx="7">
                  <c:v>2.0408163265306121E-2</c:v>
                </c:pt>
                <c:pt idx="8">
                  <c:v>0</c:v>
                </c:pt>
                <c:pt idx="9">
                  <c:v>4.3478260869565216E-2</c:v>
                </c:pt>
                <c:pt idx="10">
                  <c:v>1.9230769230769232E-2</c:v>
                </c:pt>
                <c:pt idx="11">
                  <c:v>4.0816326530612242E-2</c:v>
                </c:pt>
                <c:pt idx="12">
                  <c:v>4.1666666666666664E-2</c:v>
                </c:pt>
                <c:pt idx="13">
                  <c:v>2.0408163265306121E-2</c:v>
                </c:pt>
                <c:pt idx="14">
                  <c:v>0.02</c:v>
                </c:pt>
                <c:pt idx="15">
                  <c:v>2.0833333333333332E-2</c:v>
                </c:pt>
                <c:pt idx="16">
                  <c:v>1.9230769230769232E-2</c:v>
                </c:pt>
                <c:pt idx="17">
                  <c:v>1.9230769230769232E-2</c:v>
                </c:pt>
                <c:pt idx="18">
                  <c:v>0</c:v>
                </c:pt>
                <c:pt idx="1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72D-4B51-B4AB-07C3B564A835}"/>
            </c:ext>
          </c:extLst>
        </c:ser>
        <c:ser>
          <c:idx val="3"/>
          <c:order val="2"/>
          <c:tx>
            <c:strRef>
              <c:f>data!$J$1</c:f>
              <c:strCache>
                <c:ptCount val="1"/>
                <c:pt idx="0">
                  <c:v>delta mip2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data!$A$2:$A$21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data!$J$2:$J$21</c:f>
              <c:numCache>
                <c:formatCode>0%</c:formatCode>
                <c:ptCount val="20"/>
                <c:pt idx="0">
                  <c:v>2.0833333333333332E-2</c:v>
                </c:pt>
                <c:pt idx="1">
                  <c:v>2.0408163265306121E-2</c:v>
                </c:pt>
                <c:pt idx="2">
                  <c:v>2.1739130434782608E-2</c:v>
                </c:pt>
                <c:pt idx="3">
                  <c:v>4.0816326530612242E-2</c:v>
                </c:pt>
                <c:pt idx="4">
                  <c:v>0.02</c:v>
                </c:pt>
                <c:pt idx="5">
                  <c:v>2.0833333333333332E-2</c:v>
                </c:pt>
                <c:pt idx="6">
                  <c:v>2.0833333333333332E-2</c:v>
                </c:pt>
                <c:pt idx="7">
                  <c:v>2.0408163265306121E-2</c:v>
                </c:pt>
                <c:pt idx="8">
                  <c:v>1.9607843137254902E-2</c:v>
                </c:pt>
                <c:pt idx="9">
                  <c:v>4.3478260869565216E-2</c:v>
                </c:pt>
                <c:pt idx="10">
                  <c:v>1.9230769230769232E-2</c:v>
                </c:pt>
                <c:pt idx="11">
                  <c:v>2.0408163265306121E-2</c:v>
                </c:pt>
                <c:pt idx="12">
                  <c:v>4.1666666666666664E-2</c:v>
                </c:pt>
                <c:pt idx="13">
                  <c:v>2.0408163265306121E-2</c:v>
                </c:pt>
                <c:pt idx="14">
                  <c:v>0.02</c:v>
                </c:pt>
                <c:pt idx="15">
                  <c:v>2.0833333333333332E-2</c:v>
                </c:pt>
                <c:pt idx="16">
                  <c:v>1.9230769230769232E-2</c:v>
                </c:pt>
                <c:pt idx="17">
                  <c:v>3.8461538461538464E-2</c:v>
                </c:pt>
                <c:pt idx="18">
                  <c:v>2.0408163265306121E-2</c:v>
                </c:pt>
                <c:pt idx="1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72D-4B51-B4AB-07C3B564A835}"/>
            </c:ext>
          </c:extLst>
        </c:ser>
        <c:ser>
          <c:idx val="0"/>
          <c:order val="3"/>
          <c:tx>
            <c:strRef>
              <c:f>data!$K$1</c:f>
              <c:strCache>
                <c:ptCount val="1"/>
                <c:pt idx="0">
                  <c:v>delta+iterative_ks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data!$K$2:$K$21</c:f>
              <c:numCache>
                <c:formatCode>0%</c:formatCode>
                <c:ptCount val="20"/>
                <c:pt idx="0">
                  <c:v>0.125</c:v>
                </c:pt>
                <c:pt idx="1">
                  <c:v>6.1224489795918366E-2</c:v>
                </c:pt>
                <c:pt idx="2">
                  <c:v>6.5217391304347824E-2</c:v>
                </c:pt>
                <c:pt idx="3">
                  <c:v>0.12244897959183673</c:v>
                </c:pt>
                <c:pt idx="4">
                  <c:v>0.12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8.1632653061224483E-2</c:v>
                </c:pt>
                <c:pt idx="8">
                  <c:v>0.11764705882352941</c:v>
                </c:pt>
                <c:pt idx="9">
                  <c:v>8.6956521739130432E-2</c:v>
                </c:pt>
                <c:pt idx="10">
                  <c:v>7.6923076923076927E-2</c:v>
                </c:pt>
                <c:pt idx="11">
                  <c:v>0.20408163265306123</c:v>
                </c:pt>
                <c:pt idx="12">
                  <c:v>4.1666666666666664E-2</c:v>
                </c:pt>
                <c:pt idx="13">
                  <c:v>0.12244897959183673</c:v>
                </c:pt>
                <c:pt idx="14">
                  <c:v>0.1</c:v>
                </c:pt>
                <c:pt idx="15">
                  <c:v>0.20833333333333334</c:v>
                </c:pt>
                <c:pt idx="16">
                  <c:v>9.6153846153846159E-2</c:v>
                </c:pt>
                <c:pt idx="17">
                  <c:v>0.17307692307692307</c:v>
                </c:pt>
                <c:pt idx="18">
                  <c:v>4.0816326530612242E-2</c:v>
                </c:pt>
                <c:pt idx="19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DA-4A5B-8E07-8924656EAC6A}"/>
            </c:ext>
          </c:extLst>
        </c:ser>
        <c:ser>
          <c:idx val="4"/>
          <c:order val="4"/>
          <c:tx>
            <c:strRef>
              <c:f>data!$L$1</c:f>
              <c:strCache>
                <c:ptCount val="1"/>
                <c:pt idx="0">
                  <c:v>minizinc+GPT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data!$L$2:$L$21</c:f>
              <c:numCache>
                <c:formatCode>0%</c:formatCode>
                <c:ptCount val="20"/>
                <c:pt idx="0">
                  <c:v>2.0833333333333332E-2</c:v>
                </c:pt>
                <c:pt idx="1">
                  <c:v>2.0408163265306121E-2</c:v>
                </c:pt>
                <c:pt idx="2">
                  <c:v>2.1739130434782608E-2</c:v>
                </c:pt>
                <c:pt idx="3">
                  <c:v>2.0408163265306121E-2</c:v>
                </c:pt>
                <c:pt idx="4">
                  <c:v>0.02</c:v>
                </c:pt>
                <c:pt idx="5">
                  <c:v>0</c:v>
                </c:pt>
                <c:pt idx="6">
                  <c:v>2.0833333333333332E-2</c:v>
                </c:pt>
                <c:pt idx="7">
                  <c:v>2.0408163265306121E-2</c:v>
                </c:pt>
                <c:pt idx="8">
                  <c:v>0</c:v>
                </c:pt>
                <c:pt idx="9">
                  <c:v>2.1739130434782608E-2</c:v>
                </c:pt>
                <c:pt idx="10">
                  <c:v>1.9230769230769232E-2</c:v>
                </c:pt>
                <c:pt idx="11">
                  <c:v>2.0408163265306121E-2</c:v>
                </c:pt>
                <c:pt idx="12">
                  <c:v>2.0833333333333332E-2</c:v>
                </c:pt>
                <c:pt idx="13">
                  <c:v>0</c:v>
                </c:pt>
                <c:pt idx="14">
                  <c:v>0.02</c:v>
                </c:pt>
                <c:pt idx="15">
                  <c:v>2.0833333333333332E-2</c:v>
                </c:pt>
                <c:pt idx="16">
                  <c:v>1.9230769230769232E-2</c:v>
                </c:pt>
                <c:pt idx="17">
                  <c:v>1.9230769230769232E-2</c:v>
                </c:pt>
                <c:pt idx="18">
                  <c:v>2.0408163265306121E-2</c:v>
                </c:pt>
                <c:pt idx="19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5-4FAD-B0EA-454735461C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5061983"/>
        <c:axId val="845069183"/>
      </c:barChart>
      <c:catAx>
        <c:axId val="845061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instance id</a:t>
                </a:r>
                <a:endParaRPr lang="ru-RU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5069183"/>
        <c:crosses val="autoZero"/>
        <c:auto val="1"/>
        <c:lblAlgn val="ctr"/>
        <c:lblOffset val="100"/>
        <c:noMultiLvlLbl val="0"/>
      </c:catAx>
      <c:valAx>
        <c:axId val="84506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4506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3527404156447655"/>
          <c:y val="9.0661443701446867E-2"/>
          <c:w val="0.46472597022252815"/>
          <c:h val="4.2515359671622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bins required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best_known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  <a:effectLst/>
          </c:spPr>
          <c:invertIfNegative val="0"/>
          <c:cat>
            <c:numRef>
              <c:f>data!$A$2:$A$21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data!$B$2:$B$21</c:f>
              <c:numCache>
                <c:formatCode>General</c:formatCode>
                <c:ptCount val="20"/>
                <c:pt idx="0">
                  <c:v>48</c:v>
                </c:pt>
                <c:pt idx="1">
                  <c:v>49</c:v>
                </c:pt>
                <c:pt idx="2">
                  <c:v>46</c:v>
                </c:pt>
                <c:pt idx="3">
                  <c:v>49</c:v>
                </c:pt>
                <c:pt idx="4">
                  <c:v>50</c:v>
                </c:pt>
                <c:pt idx="5">
                  <c:v>48</c:v>
                </c:pt>
                <c:pt idx="6">
                  <c:v>48</c:v>
                </c:pt>
                <c:pt idx="7">
                  <c:v>49</c:v>
                </c:pt>
                <c:pt idx="8">
                  <c:v>51</c:v>
                </c:pt>
                <c:pt idx="9">
                  <c:v>46</c:v>
                </c:pt>
                <c:pt idx="10">
                  <c:v>52</c:v>
                </c:pt>
                <c:pt idx="11">
                  <c:v>49</c:v>
                </c:pt>
                <c:pt idx="12">
                  <c:v>48</c:v>
                </c:pt>
                <c:pt idx="13">
                  <c:v>49</c:v>
                </c:pt>
                <c:pt idx="14">
                  <c:v>50</c:v>
                </c:pt>
                <c:pt idx="15">
                  <c:v>48</c:v>
                </c:pt>
                <c:pt idx="16">
                  <c:v>52</c:v>
                </c:pt>
                <c:pt idx="17">
                  <c:v>52</c:v>
                </c:pt>
                <c:pt idx="18">
                  <c:v>49</c:v>
                </c:pt>
                <c:pt idx="19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B-4C9A-925C-5B92E8D87B04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BFF_heuristic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data!$C$2:$C$21</c:f>
              <c:numCache>
                <c:formatCode>General</c:formatCode>
                <c:ptCount val="20"/>
                <c:pt idx="0">
                  <c:v>50</c:v>
                </c:pt>
                <c:pt idx="1">
                  <c:v>51</c:v>
                </c:pt>
                <c:pt idx="2">
                  <c:v>48</c:v>
                </c:pt>
                <c:pt idx="3">
                  <c:v>53</c:v>
                </c:pt>
                <c:pt idx="4">
                  <c:v>52</c:v>
                </c:pt>
                <c:pt idx="5">
                  <c:v>52</c:v>
                </c:pt>
                <c:pt idx="6">
                  <c:v>52</c:v>
                </c:pt>
                <c:pt idx="7">
                  <c:v>52</c:v>
                </c:pt>
                <c:pt idx="8">
                  <c:v>53</c:v>
                </c:pt>
                <c:pt idx="9">
                  <c:v>48</c:v>
                </c:pt>
                <c:pt idx="10">
                  <c:v>55</c:v>
                </c:pt>
                <c:pt idx="11">
                  <c:v>51</c:v>
                </c:pt>
                <c:pt idx="12">
                  <c:v>51</c:v>
                </c:pt>
                <c:pt idx="13">
                  <c:v>51</c:v>
                </c:pt>
                <c:pt idx="14">
                  <c:v>53</c:v>
                </c:pt>
                <c:pt idx="15">
                  <c:v>52</c:v>
                </c:pt>
                <c:pt idx="16">
                  <c:v>55</c:v>
                </c:pt>
                <c:pt idx="17">
                  <c:v>56</c:v>
                </c:pt>
                <c:pt idx="18">
                  <c:v>51</c:v>
                </c:pt>
                <c:pt idx="19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CB-4C9A-925C-5B92E8D87B04}"/>
            </c:ext>
          </c:extLst>
        </c:ser>
        <c:ser>
          <c:idx val="2"/>
          <c:order val="2"/>
          <c:tx>
            <c:strRef>
              <c:f>data!$D$1</c:f>
              <c:strCache>
                <c:ptCount val="1"/>
                <c:pt idx="0">
                  <c:v>mip1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data!$D$2:$D$21</c:f>
              <c:numCache>
                <c:formatCode>General</c:formatCode>
                <c:ptCount val="20"/>
                <c:pt idx="0">
                  <c:v>49</c:v>
                </c:pt>
                <c:pt idx="1">
                  <c:v>50</c:v>
                </c:pt>
                <c:pt idx="2">
                  <c:v>47</c:v>
                </c:pt>
                <c:pt idx="3">
                  <c:v>50</c:v>
                </c:pt>
                <c:pt idx="4">
                  <c:v>51</c:v>
                </c:pt>
                <c:pt idx="5">
                  <c:v>49</c:v>
                </c:pt>
                <c:pt idx="6">
                  <c:v>49</c:v>
                </c:pt>
                <c:pt idx="7">
                  <c:v>50</c:v>
                </c:pt>
                <c:pt idx="8">
                  <c:v>51</c:v>
                </c:pt>
                <c:pt idx="9">
                  <c:v>48</c:v>
                </c:pt>
                <c:pt idx="10">
                  <c:v>53</c:v>
                </c:pt>
                <c:pt idx="11">
                  <c:v>51</c:v>
                </c:pt>
                <c:pt idx="12">
                  <c:v>50</c:v>
                </c:pt>
                <c:pt idx="13">
                  <c:v>50</c:v>
                </c:pt>
                <c:pt idx="14">
                  <c:v>51</c:v>
                </c:pt>
                <c:pt idx="15">
                  <c:v>49</c:v>
                </c:pt>
                <c:pt idx="16">
                  <c:v>53</c:v>
                </c:pt>
                <c:pt idx="17">
                  <c:v>53</c:v>
                </c:pt>
                <c:pt idx="18">
                  <c:v>49</c:v>
                </c:pt>
                <c:pt idx="1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CB-4C9A-925C-5B92E8D87B04}"/>
            </c:ext>
          </c:extLst>
        </c:ser>
        <c:ser>
          <c:idx val="3"/>
          <c:order val="3"/>
          <c:tx>
            <c:strRef>
              <c:f>data!$E$1</c:f>
              <c:strCache>
                <c:ptCount val="1"/>
                <c:pt idx="0">
                  <c:v>mip2_chatGPT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data!$A$2:$A$21</c:f>
              <c:numCache>
                <c:formatCode>General</c:formatCode>
                <c:ptCount val="2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</c:numCache>
            </c:numRef>
          </c:cat>
          <c:val>
            <c:numRef>
              <c:f>data!$E$2:$E$21</c:f>
              <c:numCache>
                <c:formatCode>General</c:formatCode>
                <c:ptCount val="20"/>
                <c:pt idx="0">
                  <c:v>49</c:v>
                </c:pt>
                <c:pt idx="1">
                  <c:v>50</c:v>
                </c:pt>
                <c:pt idx="2">
                  <c:v>47</c:v>
                </c:pt>
                <c:pt idx="3">
                  <c:v>51</c:v>
                </c:pt>
                <c:pt idx="4">
                  <c:v>51</c:v>
                </c:pt>
                <c:pt idx="5">
                  <c:v>49</c:v>
                </c:pt>
                <c:pt idx="6">
                  <c:v>49</c:v>
                </c:pt>
                <c:pt idx="7">
                  <c:v>50</c:v>
                </c:pt>
                <c:pt idx="8">
                  <c:v>52</c:v>
                </c:pt>
                <c:pt idx="9">
                  <c:v>48</c:v>
                </c:pt>
                <c:pt idx="10">
                  <c:v>53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51</c:v>
                </c:pt>
                <c:pt idx="15">
                  <c:v>49</c:v>
                </c:pt>
                <c:pt idx="16">
                  <c:v>53</c:v>
                </c:pt>
                <c:pt idx="17">
                  <c:v>54</c:v>
                </c:pt>
                <c:pt idx="18">
                  <c:v>50</c:v>
                </c:pt>
                <c:pt idx="19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CB-4C9A-925C-5B92E8D87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2798495"/>
        <c:axId val="472800415"/>
      </c:barChart>
      <c:catAx>
        <c:axId val="47279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800415"/>
        <c:crosses val="autoZero"/>
        <c:auto val="1"/>
        <c:lblAlgn val="ctr"/>
        <c:lblOffset val="100"/>
        <c:noMultiLvlLbl val="0"/>
      </c:catAx>
      <c:valAx>
        <c:axId val="472800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79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90B7531-DD70-44E9-8233-D1E461F380BF}">
  <sheetPr/>
  <sheetViews>
    <sheetView tabSelected="1" zoomScale="9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02AC0B-F037-4E9B-97F9-ACB72E579084}">
  <sheetPr/>
  <sheetViews>
    <sheetView zoomScale="9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1602261" cy="756933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FEE3A11-97CA-31A7-5C7B-9AFC5BB682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11602261" cy="7569335"/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7331801-8758-6514-F1F5-FC4DE1881D8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Стандартная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9514-6823-4F26-AB43-EAFA8083A846}">
  <dimension ref="A1:L21"/>
  <sheetViews>
    <sheetView workbookViewId="0">
      <selection activeCell="L22" sqref="L22"/>
    </sheetView>
  </sheetViews>
  <sheetFormatPr defaultRowHeight="14.4" x14ac:dyDescent="0.3"/>
  <cols>
    <col min="3" max="3" width="13.33203125" customWidth="1"/>
    <col min="5" max="7" width="15.6640625" customWidth="1"/>
  </cols>
  <sheetData>
    <row r="1" spans="1:12" x14ac:dyDescent="0.3">
      <c r="A1" t="s">
        <v>0</v>
      </c>
      <c r="B1" t="s">
        <v>2</v>
      </c>
      <c r="C1" t="s">
        <v>1</v>
      </c>
      <c r="D1" t="s">
        <v>3</v>
      </c>
      <c r="E1" t="s">
        <v>4</v>
      </c>
      <c r="F1" t="s">
        <v>8</v>
      </c>
      <c r="G1" t="s">
        <v>11</v>
      </c>
      <c r="H1" t="s">
        <v>5</v>
      </c>
      <c r="I1" t="s">
        <v>6</v>
      </c>
      <c r="J1" t="s">
        <v>7</v>
      </c>
      <c r="K1" t="s">
        <v>9</v>
      </c>
      <c r="L1" t="s">
        <v>10</v>
      </c>
    </row>
    <row r="2" spans="1:12" x14ac:dyDescent="0.3">
      <c r="A2">
        <v>0</v>
      </c>
      <c r="B2">
        <v>48</v>
      </c>
      <c r="C2">
        <v>50</v>
      </c>
      <c r="D2">
        <v>49</v>
      </c>
      <c r="E2">
        <v>49</v>
      </c>
      <c r="F2">
        <v>54</v>
      </c>
      <c r="G2">
        <v>49</v>
      </c>
      <c r="H2" s="1">
        <f>(C2-$B2)/$B2</f>
        <v>4.1666666666666664E-2</v>
      </c>
      <c r="I2" s="1">
        <f>(D2-$B2)/$B2</f>
        <v>2.0833333333333332E-2</v>
      </c>
      <c r="J2" s="1">
        <f>(E2-$B2)/$B2</f>
        <v>2.0833333333333332E-2</v>
      </c>
      <c r="K2" s="1">
        <f>(F2-$B2)/$B2</f>
        <v>0.125</v>
      </c>
      <c r="L2" s="1">
        <f>(G2-$B2)/$B2</f>
        <v>2.0833333333333332E-2</v>
      </c>
    </row>
    <row r="3" spans="1:12" x14ac:dyDescent="0.3">
      <c r="A3">
        <v>1</v>
      </c>
      <c r="B3">
        <v>49</v>
      </c>
      <c r="C3">
        <v>51</v>
      </c>
      <c r="D3">
        <v>50</v>
      </c>
      <c r="E3">
        <v>50</v>
      </c>
      <c r="F3">
        <v>52</v>
      </c>
      <c r="G3">
        <v>50</v>
      </c>
      <c r="H3" s="1">
        <f t="shared" ref="H3:H21" si="0">(C3-$B3)/$B3</f>
        <v>4.0816326530612242E-2</v>
      </c>
      <c r="I3" s="1">
        <f t="shared" ref="I3:I21" si="1">(D3-$B3)/$B3</f>
        <v>2.0408163265306121E-2</v>
      </c>
      <c r="J3" s="1">
        <f t="shared" ref="J3:K21" si="2">(E3-$B3)/$B3</f>
        <v>2.0408163265306121E-2</v>
      </c>
      <c r="K3" s="1">
        <f t="shared" si="2"/>
        <v>6.1224489795918366E-2</v>
      </c>
      <c r="L3" s="1">
        <f t="shared" ref="L3:L21" si="3">(G3-$B3)/$B3</f>
        <v>2.0408163265306121E-2</v>
      </c>
    </row>
    <row r="4" spans="1:12" x14ac:dyDescent="0.3">
      <c r="A4">
        <v>2</v>
      </c>
      <c r="B4">
        <v>46</v>
      </c>
      <c r="C4">
        <v>48</v>
      </c>
      <c r="D4">
        <v>47</v>
      </c>
      <c r="E4">
        <v>47</v>
      </c>
      <c r="F4">
        <v>49</v>
      </c>
      <c r="G4">
        <v>47</v>
      </c>
      <c r="H4" s="1">
        <f t="shared" si="0"/>
        <v>4.3478260869565216E-2</v>
      </c>
      <c r="I4" s="1">
        <f t="shared" si="1"/>
        <v>2.1739130434782608E-2</v>
      </c>
      <c r="J4" s="1">
        <f t="shared" si="2"/>
        <v>2.1739130434782608E-2</v>
      </c>
      <c r="K4" s="1">
        <f t="shared" si="2"/>
        <v>6.5217391304347824E-2</v>
      </c>
      <c r="L4" s="1">
        <f t="shared" si="3"/>
        <v>2.1739130434782608E-2</v>
      </c>
    </row>
    <row r="5" spans="1:12" x14ac:dyDescent="0.3">
      <c r="A5">
        <v>3</v>
      </c>
      <c r="B5">
        <v>49</v>
      </c>
      <c r="C5">
        <v>53</v>
      </c>
      <c r="D5">
        <v>50</v>
      </c>
      <c r="E5">
        <v>51</v>
      </c>
      <c r="F5">
        <v>55</v>
      </c>
      <c r="G5">
        <v>50</v>
      </c>
      <c r="H5" s="1">
        <f t="shared" si="0"/>
        <v>8.1632653061224483E-2</v>
      </c>
      <c r="I5" s="1">
        <f t="shared" si="1"/>
        <v>2.0408163265306121E-2</v>
      </c>
      <c r="J5" s="1">
        <f t="shared" si="2"/>
        <v>4.0816326530612242E-2</v>
      </c>
      <c r="K5" s="1">
        <f t="shared" si="2"/>
        <v>0.12244897959183673</v>
      </c>
      <c r="L5" s="1">
        <f t="shared" si="3"/>
        <v>2.0408163265306121E-2</v>
      </c>
    </row>
    <row r="6" spans="1:12" x14ac:dyDescent="0.3">
      <c r="A6">
        <v>4</v>
      </c>
      <c r="B6">
        <v>50</v>
      </c>
      <c r="C6">
        <v>52</v>
      </c>
      <c r="D6">
        <v>51</v>
      </c>
      <c r="E6">
        <v>51</v>
      </c>
      <c r="F6">
        <v>56</v>
      </c>
      <c r="G6">
        <v>51</v>
      </c>
      <c r="H6" s="1">
        <f t="shared" si="0"/>
        <v>0.04</v>
      </c>
      <c r="I6" s="1">
        <f t="shared" si="1"/>
        <v>0.02</v>
      </c>
      <c r="J6" s="1">
        <f t="shared" si="2"/>
        <v>0.02</v>
      </c>
      <c r="K6" s="1">
        <f t="shared" si="2"/>
        <v>0.12</v>
      </c>
      <c r="L6" s="1">
        <f t="shared" si="3"/>
        <v>0.02</v>
      </c>
    </row>
    <row r="7" spans="1:12" x14ac:dyDescent="0.3">
      <c r="A7">
        <v>5</v>
      </c>
      <c r="B7">
        <v>48</v>
      </c>
      <c r="C7">
        <v>52</v>
      </c>
      <c r="D7">
        <v>49</v>
      </c>
      <c r="E7">
        <v>49</v>
      </c>
      <c r="F7">
        <v>53</v>
      </c>
      <c r="G7">
        <v>48</v>
      </c>
      <c r="H7" s="1">
        <f t="shared" si="0"/>
        <v>8.3333333333333329E-2</v>
      </c>
      <c r="I7" s="1">
        <f t="shared" si="1"/>
        <v>2.0833333333333332E-2</v>
      </c>
      <c r="J7" s="1">
        <f t="shared" si="2"/>
        <v>2.0833333333333332E-2</v>
      </c>
      <c r="K7" s="1">
        <f t="shared" si="2"/>
        <v>0.10416666666666667</v>
      </c>
      <c r="L7" s="1">
        <f t="shared" si="3"/>
        <v>0</v>
      </c>
    </row>
    <row r="8" spans="1:12" x14ac:dyDescent="0.3">
      <c r="A8">
        <v>6</v>
      </c>
      <c r="B8">
        <v>48</v>
      </c>
      <c r="C8">
        <v>52</v>
      </c>
      <c r="D8">
        <v>49</v>
      </c>
      <c r="E8">
        <v>49</v>
      </c>
      <c r="F8">
        <v>54</v>
      </c>
      <c r="G8">
        <v>49</v>
      </c>
      <c r="H8" s="1">
        <f t="shared" si="0"/>
        <v>8.3333333333333329E-2</v>
      </c>
      <c r="I8" s="1">
        <f t="shared" si="1"/>
        <v>2.0833333333333332E-2</v>
      </c>
      <c r="J8" s="1">
        <f t="shared" si="2"/>
        <v>2.0833333333333332E-2</v>
      </c>
      <c r="K8" s="1">
        <f t="shared" si="2"/>
        <v>0.125</v>
      </c>
      <c r="L8" s="1">
        <f t="shared" si="3"/>
        <v>2.0833333333333332E-2</v>
      </c>
    </row>
    <row r="9" spans="1:12" x14ac:dyDescent="0.3">
      <c r="A9">
        <v>7</v>
      </c>
      <c r="B9">
        <v>49</v>
      </c>
      <c r="C9">
        <v>52</v>
      </c>
      <c r="D9">
        <v>50</v>
      </c>
      <c r="E9">
        <v>50</v>
      </c>
      <c r="F9">
        <v>53</v>
      </c>
      <c r="G9">
        <v>50</v>
      </c>
      <c r="H9" s="1">
        <f t="shared" si="0"/>
        <v>6.1224489795918366E-2</v>
      </c>
      <c r="I9" s="1">
        <f t="shared" si="1"/>
        <v>2.0408163265306121E-2</v>
      </c>
      <c r="J9" s="1">
        <f t="shared" si="2"/>
        <v>2.0408163265306121E-2</v>
      </c>
      <c r="K9" s="1">
        <f t="shared" si="2"/>
        <v>8.1632653061224483E-2</v>
      </c>
      <c r="L9" s="1">
        <f t="shared" si="3"/>
        <v>2.0408163265306121E-2</v>
      </c>
    </row>
    <row r="10" spans="1:12" x14ac:dyDescent="0.3">
      <c r="A10">
        <v>8</v>
      </c>
      <c r="B10">
        <v>51</v>
      </c>
      <c r="C10">
        <v>53</v>
      </c>
      <c r="D10">
        <v>51</v>
      </c>
      <c r="E10">
        <v>52</v>
      </c>
      <c r="F10">
        <v>57</v>
      </c>
      <c r="G10">
        <v>51</v>
      </c>
      <c r="H10" s="1">
        <f t="shared" si="0"/>
        <v>3.9215686274509803E-2</v>
      </c>
      <c r="I10" s="1">
        <f t="shared" si="1"/>
        <v>0</v>
      </c>
      <c r="J10" s="1">
        <f t="shared" si="2"/>
        <v>1.9607843137254902E-2</v>
      </c>
      <c r="K10" s="1">
        <f t="shared" si="2"/>
        <v>0.11764705882352941</v>
      </c>
      <c r="L10" s="1">
        <f t="shared" si="3"/>
        <v>0</v>
      </c>
    </row>
    <row r="11" spans="1:12" x14ac:dyDescent="0.3">
      <c r="A11">
        <v>9</v>
      </c>
      <c r="B11">
        <v>46</v>
      </c>
      <c r="C11">
        <v>48</v>
      </c>
      <c r="D11">
        <v>48</v>
      </c>
      <c r="E11">
        <v>48</v>
      </c>
      <c r="F11">
        <v>50</v>
      </c>
      <c r="G11">
        <v>47</v>
      </c>
      <c r="H11" s="1">
        <f t="shared" si="0"/>
        <v>4.3478260869565216E-2</v>
      </c>
      <c r="I11" s="1">
        <f t="shared" si="1"/>
        <v>4.3478260869565216E-2</v>
      </c>
      <c r="J11" s="1">
        <f t="shared" si="2"/>
        <v>4.3478260869565216E-2</v>
      </c>
      <c r="K11" s="1">
        <f t="shared" si="2"/>
        <v>8.6956521739130432E-2</v>
      </c>
      <c r="L11" s="1">
        <f t="shared" si="3"/>
        <v>2.1739130434782608E-2</v>
      </c>
    </row>
    <row r="12" spans="1:12" x14ac:dyDescent="0.3">
      <c r="A12">
        <v>10</v>
      </c>
      <c r="B12">
        <v>52</v>
      </c>
      <c r="C12">
        <v>55</v>
      </c>
      <c r="D12">
        <v>53</v>
      </c>
      <c r="E12">
        <v>53</v>
      </c>
      <c r="F12">
        <v>56</v>
      </c>
      <c r="G12">
        <v>53</v>
      </c>
      <c r="H12" s="1">
        <f t="shared" si="0"/>
        <v>5.7692307692307696E-2</v>
      </c>
      <c r="I12" s="1">
        <f t="shared" si="1"/>
        <v>1.9230769230769232E-2</v>
      </c>
      <c r="J12" s="1">
        <f t="shared" si="2"/>
        <v>1.9230769230769232E-2</v>
      </c>
      <c r="K12" s="1">
        <f t="shared" si="2"/>
        <v>7.6923076923076927E-2</v>
      </c>
      <c r="L12" s="1">
        <f t="shared" si="3"/>
        <v>1.9230769230769232E-2</v>
      </c>
    </row>
    <row r="13" spans="1:12" x14ac:dyDescent="0.3">
      <c r="A13">
        <v>11</v>
      </c>
      <c r="B13">
        <v>49</v>
      </c>
      <c r="C13">
        <v>51</v>
      </c>
      <c r="D13">
        <v>51</v>
      </c>
      <c r="E13">
        <v>50</v>
      </c>
      <c r="F13">
        <v>59</v>
      </c>
      <c r="G13">
        <v>50</v>
      </c>
      <c r="H13" s="1">
        <f t="shared" si="0"/>
        <v>4.0816326530612242E-2</v>
      </c>
      <c r="I13" s="1">
        <f t="shared" si="1"/>
        <v>4.0816326530612242E-2</v>
      </c>
      <c r="J13" s="1">
        <f t="shared" si="2"/>
        <v>2.0408163265306121E-2</v>
      </c>
      <c r="K13" s="1">
        <f t="shared" si="2"/>
        <v>0.20408163265306123</v>
      </c>
      <c r="L13" s="1">
        <f t="shared" si="3"/>
        <v>2.0408163265306121E-2</v>
      </c>
    </row>
    <row r="14" spans="1:12" x14ac:dyDescent="0.3">
      <c r="A14">
        <v>12</v>
      </c>
      <c r="B14">
        <v>48</v>
      </c>
      <c r="C14">
        <v>51</v>
      </c>
      <c r="D14">
        <v>50</v>
      </c>
      <c r="E14">
        <v>50</v>
      </c>
      <c r="F14">
        <v>50</v>
      </c>
      <c r="G14">
        <v>49</v>
      </c>
      <c r="H14" s="1">
        <f t="shared" si="0"/>
        <v>6.25E-2</v>
      </c>
      <c r="I14" s="1">
        <f t="shared" si="1"/>
        <v>4.1666666666666664E-2</v>
      </c>
      <c r="J14" s="1">
        <f t="shared" si="2"/>
        <v>4.1666666666666664E-2</v>
      </c>
      <c r="K14" s="1">
        <f t="shared" si="2"/>
        <v>4.1666666666666664E-2</v>
      </c>
      <c r="L14" s="1">
        <f t="shared" si="3"/>
        <v>2.0833333333333332E-2</v>
      </c>
    </row>
    <row r="15" spans="1:12" x14ac:dyDescent="0.3">
      <c r="A15">
        <v>13</v>
      </c>
      <c r="B15">
        <v>49</v>
      </c>
      <c r="C15">
        <v>51</v>
      </c>
      <c r="D15">
        <v>50</v>
      </c>
      <c r="E15">
        <v>50</v>
      </c>
      <c r="F15">
        <v>55</v>
      </c>
      <c r="G15">
        <v>49</v>
      </c>
      <c r="H15" s="1">
        <f t="shared" si="0"/>
        <v>4.0816326530612242E-2</v>
      </c>
      <c r="I15" s="1">
        <f t="shared" si="1"/>
        <v>2.0408163265306121E-2</v>
      </c>
      <c r="J15" s="1">
        <f t="shared" si="2"/>
        <v>2.0408163265306121E-2</v>
      </c>
      <c r="K15" s="1">
        <f t="shared" si="2"/>
        <v>0.12244897959183673</v>
      </c>
      <c r="L15" s="1">
        <f t="shared" si="3"/>
        <v>0</v>
      </c>
    </row>
    <row r="16" spans="1:12" x14ac:dyDescent="0.3">
      <c r="A16">
        <v>14</v>
      </c>
      <c r="B16">
        <v>50</v>
      </c>
      <c r="C16">
        <v>53</v>
      </c>
      <c r="D16">
        <v>51</v>
      </c>
      <c r="E16">
        <v>51</v>
      </c>
      <c r="F16">
        <v>55</v>
      </c>
      <c r="G16">
        <v>51</v>
      </c>
      <c r="H16" s="1">
        <f t="shared" si="0"/>
        <v>0.06</v>
      </c>
      <c r="I16" s="1">
        <f t="shared" si="1"/>
        <v>0.02</v>
      </c>
      <c r="J16" s="1">
        <f t="shared" si="2"/>
        <v>0.02</v>
      </c>
      <c r="K16" s="1">
        <f t="shared" si="2"/>
        <v>0.1</v>
      </c>
      <c r="L16" s="1">
        <f t="shared" si="3"/>
        <v>0.02</v>
      </c>
    </row>
    <row r="17" spans="1:12" x14ac:dyDescent="0.3">
      <c r="A17">
        <v>15</v>
      </c>
      <c r="B17">
        <v>48</v>
      </c>
      <c r="C17">
        <v>52</v>
      </c>
      <c r="D17">
        <v>49</v>
      </c>
      <c r="E17">
        <v>49</v>
      </c>
      <c r="F17">
        <v>58</v>
      </c>
      <c r="G17">
        <v>49</v>
      </c>
      <c r="H17" s="1">
        <f t="shared" si="0"/>
        <v>8.3333333333333329E-2</v>
      </c>
      <c r="I17" s="1">
        <f t="shared" si="1"/>
        <v>2.0833333333333332E-2</v>
      </c>
      <c r="J17" s="1">
        <f t="shared" si="2"/>
        <v>2.0833333333333332E-2</v>
      </c>
      <c r="K17" s="1">
        <f t="shared" si="2"/>
        <v>0.20833333333333334</v>
      </c>
      <c r="L17" s="1">
        <f t="shared" si="3"/>
        <v>2.0833333333333332E-2</v>
      </c>
    </row>
    <row r="18" spans="1:12" x14ac:dyDescent="0.3">
      <c r="A18">
        <v>16</v>
      </c>
      <c r="B18">
        <v>52</v>
      </c>
      <c r="C18">
        <v>55</v>
      </c>
      <c r="D18">
        <v>53</v>
      </c>
      <c r="E18">
        <v>53</v>
      </c>
      <c r="F18">
        <v>57</v>
      </c>
      <c r="G18">
        <v>53</v>
      </c>
      <c r="H18" s="1">
        <f t="shared" si="0"/>
        <v>5.7692307692307696E-2</v>
      </c>
      <c r="I18" s="1">
        <f t="shared" si="1"/>
        <v>1.9230769230769232E-2</v>
      </c>
      <c r="J18" s="1">
        <f t="shared" si="2"/>
        <v>1.9230769230769232E-2</v>
      </c>
      <c r="K18" s="1">
        <f t="shared" si="2"/>
        <v>9.6153846153846159E-2</v>
      </c>
      <c r="L18" s="1">
        <f t="shared" si="3"/>
        <v>1.9230769230769232E-2</v>
      </c>
    </row>
    <row r="19" spans="1:12" x14ac:dyDescent="0.3">
      <c r="A19">
        <v>17</v>
      </c>
      <c r="B19">
        <v>52</v>
      </c>
      <c r="C19">
        <v>56</v>
      </c>
      <c r="D19">
        <v>53</v>
      </c>
      <c r="E19">
        <v>54</v>
      </c>
      <c r="F19">
        <v>61</v>
      </c>
      <c r="G19">
        <v>53</v>
      </c>
      <c r="H19" s="1">
        <f t="shared" si="0"/>
        <v>7.6923076923076927E-2</v>
      </c>
      <c r="I19" s="1">
        <f t="shared" si="1"/>
        <v>1.9230769230769232E-2</v>
      </c>
      <c r="J19" s="1">
        <f t="shared" si="2"/>
        <v>3.8461538461538464E-2</v>
      </c>
      <c r="K19" s="1">
        <f t="shared" si="2"/>
        <v>0.17307692307692307</v>
      </c>
      <c r="L19" s="1">
        <f t="shared" si="3"/>
        <v>1.9230769230769232E-2</v>
      </c>
    </row>
    <row r="20" spans="1:12" x14ac:dyDescent="0.3">
      <c r="A20">
        <v>18</v>
      </c>
      <c r="B20">
        <v>49</v>
      </c>
      <c r="C20">
        <v>51</v>
      </c>
      <c r="D20">
        <v>49</v>
      </c>
      <c r="E20">
        <v>50</v>
      </c>
      <c r="F20">
        <v>51</v>
      </c>
      <c r="G20">
        <v>50</v>
      </c>
      <c r="H20" s="1">
        <f t="shared" si="0"/>
        <v>4.0816326530612242E-2</v>
      </c>
      <c r="I20" s="1">
        <f t="shared" si="1"/>
        <v>0</v>
      </c>
      <c r="J20" s="1">
        <f t="shared" si="2"/>
        <v>2.0408163265306121E-2</v>
      </c>
      <c r="K20" s="1">
        <f t="shared" si="2"/>
        <v>4.0816326530612242E-2</v>
      </c>
      <c r="L20" s="1">
        <f t="shared" si="3"/>
        <v>2.0408163265306121E-2</v>
      </c>
    </row>
    <row r="21" spans="1:12" x14ac:dyDescent="0.3">
      <c r="A21">
        <v>19</v>
      </c>
      <c r="B21">
        <v>50</v>
      </c>
      <c r="C21">
        <v>52</v>
      </c>
      <c r="D21">
        <v>51</v>
      </c>
      <c r="E21">
        <v>51</v>
      </c>
      <c r="F21">
        <v>56</v>
      </c>
      <c r="G21">
        <v>51</v>
      </c>
      <c r="H21" s="1">
        <f t="shared" si="0"/>
        <v>0.04</v>
      </c>
      <c r="I21" s="1">
        <f t="shared" si="1"/>
        <v>0.02</v>
      </c>
      <c r="J21" s="1">
        <f t="shared" si="2"/>
        <v>0.02</v>
      </c>
      <c r="K21" s="1">
        <f t="shared" si="2"/>
        <v>0.12</v>
      </c>
      <c r="L21" s="1">
        <f t="shared" si="3"/>
        <v>0.02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Диаграммы</vt:lpstr>
      </vt:variant>
      <vt:variant>
        <vt:i4>2</vt:i4>
      </vt:variant>
    </vt:vector>
  </HeadingPairs>
  <TitlesOfParts>
    <vt:vector size="3" baseType="lpstr">
      <vt:lpstr>data</vt:lpstr>
      <vt:lpstr>Percent difference</vt:lpstr>
      <vt:lpstr>Number of Bins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zgv</dc:creator>
  <cp:lastModifiedBy>zgv</cp:lastModifiedBy>
  <dcterms:created xsi:type="dcterms:W3CDTF">2024-12-08T17:50:33Z</dcterms:created>
  <dcterms:modified xsi:type="dcterms:W3CDTF">2024-12-09T00:00:09Z</dcterms:modified>
</cp:coreProperties>
</file>