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tdarjs\Dropbox\Data Analytics with Excel R and Tabaleu\Project\Dataset  and refernce for mini project\"/>
    </mc:Choice>
  </mc:AlternateContent>
  <bookViews>
    <workbookView xWindow="0" yWindow="0" windowWidth="20490" windowHeight="7455" tabRatio="937" activeTab="1"/>
  </bookViews>
  <sheets>
    <sheet name="FE2010" sheetId="1" r:id="rId1"/>
    <sheet name="EngDispl SRM MAPE R2 " sheetId="3" r:id="rId2"/>
    <sheet name="NumCyl SRM MAPE R2" sheetId="4" r:id="rId3"/>
    <sheet name="NumGears SRM MAPE R2" sheetId="5" r:id="rId4"/>
    <sheet name="Translockup SRM MAPE R2" sheetId="6" r:id="rId5"/>
    <sheet name="TransCreeperGear SRM MAPE R2" sheetId="7" r:id="rId6"/>
    <sheet name="IntakeValve SRM MAPE R2" sheetId="9" r:id="rId7"/>
    <sheet name="ExhaustValveSRM MAPE R2" sheetId="10" r:id="rId8"/>
    <sheet name="VarValTime MAPE R2" sheetId="11" r:id="rId9"/>
    <sheet name="VarVallift MAPE R2" sheetId="12" r:id="rId10"/>
    <sheet name="Best input var" sheetId="2" r:id="rId11"/>
  </sheets>
  <calcPr calcId="152511"/>
</workbook>
</file>

<file path=xl/calcChain.xml><?xml version="1.0" encoding="utf-8"?>
<calcChain xmlns="http://schemas.openxmlformats.org/spreadsheetml/2006/main">
  <c r="J17" i="3" l="1"/>
  <c r="D2" i="3" l="1"/>
  <c r="C2" i="3"/>
  <c r="G1108" i="12"/>
  <c r="D1108" i="12"/>
  <c r="C1108" i="12"/>
  <c r="G1107" i="12"/>
  <c r="D1107" i="12"/>
  <c r="C1107" i="12"/>
  <c r="G1106" i="12"/>
  <c r="D1106" i="12"/>
  <c r="C1106" i="12"/>
  <c r="G1105" i="12"/>
  <c r="D1105" i="12"/>
  <c r="C1105" i="12"/>
  <c r="G1104" i="12"/>
  <c r="D1104" i="12"/>
  <c r="C1104" i="12"/>
  <c r="G1103" i="12"/>
  <c r="D1103" i="12"/>
  <c r="C1103" i="12"/>
  <c r="G1102" i="12"/>
  <c r="D1102" i="12"/>
  <c r="C1102" i="12"/>
  <c r="G1101" i="12"/>
  <c r="D1101" i="12"/>
  <c r="C1101" i="12"/>
  <c r="G1100" i="12"/>
  <c r="D1100" i="12"/>
  <c r="C1100" i="12"/>
  <c r="G1099" i="12"/>
  <c r="D1099" i="12"/>
  <c r="C1099" i="12"/>
  <c r="G1098" i="12"/>
  <c r="D1098" i="12"/>
  <c r="C1098" i="12"/>
  <c r="G1097" i="12"/>
  <c r="D1097" i="12"/>
  <c r="C1097" i="12"/>
  <c r="G1096" i="12"/>
  <c r="D1096" i="12"/>
  <c r="C1096" i="12"/>
  <c r="G1095" i="12"/>
  <c r="D1095" i="12"/>
  <c r="C1095" i="12"/>
  <c r="G1094" i="12"/>
  <c r="D1094" i="12"/>
  <c r="C1094" i="12"/>
  <c r="G1093" i="12"/>
  <c r="D1093" i="12"/>
  <c r="C1093" i="12"/>
  <c r="G1092" i="12"/>
  <c r="D1092" i="12"/>
  <c r="C1092" i="12"/>
  <c r="G1091" i="12"/>
  <c r="D1091" i="12"/>
  <c r="C1091" i="12"/>
  <c r="G1090" i="12"/>
  <c r="D1090" i="12"/>
  <c r="C1090" i="12"/>
  <c r="G1089" i="12"/>
  <c r="D1089" i="12"/>
  <c r="C1089" i="12"/>
  <c r="G1088" i="12"/>
  <c r="D1088" i="12"/>
  <c r="C1088" i="12"/>
  <c r="G1087" i="12"/>
  <c r="D1087" i="12"/>
  <c r="C1087" i="12"/>
  <c r="G1086" i="12"/>
  <c r="D1086" i="12"/>
  <c r="C1086" i="12"/>
  <c r="G1085" i="12"/>
  <c r="D1085" i="12"/>
  <c r="C1085" i="12"/>
  <c r="G1084" i="12"/>
  <c r="D1084" i="12"/>
  <c r="C1084" i="12"/>
  <c r="G1083" i="12"/>
  <c r="D1083" i="12"/>
  <c r="C1083" i="12"/>
  <c r="G1082" i="12"/>
  <c r="D1082" i="12"/>
  <c r="C1082" i="12"/>
  <c r="G1081" i="12"/>
  <c r="D1081" i="12"/>
  <c r="C1081" i="12"/>
  <c r="G1080" i="12"/>
  <c r="D1080" i="12"/>
  <c r="C1080" i="12"/>
  <c r="G1079" i="12"/>
  <c r="D1079" i="12"/>
  <c r="C1079" i="12"/>
  <c r="G1078" i="12"/>
  <c r="D1078" i="12"/>
  <c r="C1078" i="12"/>
  <c r="G1077" i="12"/>
  <c r="D1077" i="12"/>
  <c r="C1077" i="12"/>
  <c r="G1076" i="12"/>
  <c r="D1076" i="12"/>
  <c r="C1076" i="12"/>
  <c r="G1075" i="12"/>
  <c r="D1075" i="12"/>
  <c r="C1075" i="12"/>
  <c r="G1074" i="12"/>
  <c r="D1074" i="12"/>
  <c r="C1074" i="12"/>
  <c r="G1073" i="12"/>
  <c r="D1073" i="12"/>
  <c r="C1073" i="12"/>
  <c r="G1072" i="12"/>
  <c r="D1072" i="12"/>
  <c r="C1072" i="12"/>
  <c r="G1071" i="12"/>
  <c r="D1071" i="12"/>
  <c r="C1071" i="12"/>
  <c r="G1070" i="12"/>
  <c r="D1070" i="12"/>
  <c r="C1070" i="12"/>
  <c r="G1069" i="12"/>
  <c r="D1069" i="12"/>
  <c r="C1069" i="12"/>
  <c r="G1068" i="12"/>
  <c r="D1068" i="12"/>
  <c r="C1068" i="12"/>
  <c r="G1067" i="12"/>
  <c r="D1067" i="12"/>
  <c r="C1067" i="12"/>
  <c r="G1066" i="12"/>
  <c r="D1066" i="12"/>
  <c r="C1066" i="12"/>
  <c r="G1065" i="12"/>
  <c r="D1065" i="12"/>
  <c r="C1065" i="12"/>
  <c r="G1064" i="12"/>
  <c r="D1064" i="12"/>
  <c r="C1064" i="12"/>
  <c r="G1063" i="12"/>
  <c r="D1063" i="12"/>
  <c r="C1063" i="12"/>
  <c r="G1062" i="12"/>
  <c r="D1062" i="12"/>
  <c r="C1062" i="12"/>
  <c r="G1061" i="12"/>
  <c r="D1061" i="12"/>
  <c r="C1061" i="12"/>
  <c r="G1060" i="12"/>
  <c r="D1060" i="12"/>
  <c r="C1060" i="12"/>
  <c r="G1059" i="12"/>
  <c r="D1059" i="12"/>
  <c r="C1059" i="12"/>
  <c r="G1058" i="12"/>
  <c r="D1058" i="12"/>
  <c r="C1058" i="12"/>
  <c r="G1057" i="12"/>
  <c r="D1057" i="12"/>
  <c r="C1057" i="12"/>
  <c r="G1056" i="12"/>
  <c r="D1056" i="12"/>
  <c r="C1056" i="12"/>
  <c r="G1055" i="12"/>
  <c r="D1055" i="12"/>
  <c r="C1055" i="12"/>
  <c r="G1054" i="12"/>
  <c r="D1054" i="12"/>
  <c r="C1054" i="12"/>
  <c r="G1053" i="12"/>
  <c r="D1053" i="12"/>
  <c r="C1053" i="12"/>
  <c r="G1052" i="12"/>
  <c r="D1052" i="12"/>
  <c r="C1052" i="12"/>
  <c r="G1051" i="12"/>
  <c r="D1051" i="12"/>
  <c r="C1051" i="12"/>
  <c r="G1050" i="12"/>
  <c r="D1050" i="12"/>
  <c r="C1050" i="12"/>
  <c r="G1049" i="12"/>
  <c r="D1049" i="12"/>
  <c r="C1049" i="12"/>
  <c r="G1048" i="12"/>
  <c r="D1048" i="12"/>
  <c r="C1048" i="12"/>
  <c r="G1047" i="12"/>
  <c r="D1047" i="12"/>
  <c r="C1047" i="12"/>
  <c r="G1046" i="12"/>
  <c r="D1046" i="12"/>
  <c r="C1046" i="12"/>
  <c r="G1045" i="12"/>
  <c r="D1045" i="12"/>
  <c r="C1045" i="12"/>
  <c r="G1044" i="12"/>
  <c r="D1044" i="12"/>
  <c r="C1044" i="12"/>
  <c r="G1043" i="12"/>
  <c r="D1043" i="12"/>
  <c r="C1043" i="12"/>
  <c r="G1042" i="12"/>
  <c r="D1042" i="12"/>
  <c r="C1042" i="12"/>
  <c r="G1041" i="12"/>
  <c r="D1041" i="12"/>
  <c r="C1041" i="12"/>
  <c r="G1040" i="12"/>
  <c r="D1040" i="12"/>
  <c r="C1040" i="12"/>
  <c r="G1039" i="12"/>
  <c r="D1039" i="12"/>
  <c r="C1039" i="12"/>
  <c r="G1038" i="12"/>
  <c r="D1038" i="12"/>
  <c r="C1038" i="12"/>
  <c r="G1037" i="12"/>
  <c r="D1037" i="12"/>
  <c r="C1037" i="12"/>
  <c r="G1036" i="12"/>
  <c r="D1036" i="12"/>
  <c r="C1036" i="12"/>
  <c r="G1035" i="12"/>
  <c r="D1035" i="12"/>
  <c r="C1035" i="12"/>
  <c r="G1034" i="12"/>
  <c r="D1034" i="12"/>
  <c r="C1034" i="12"/>
  <c r="G1033" i="12"/>
  <c r="D1033" i="12"/>
  <c r="C1033" i="12"/>
  <c r="G1032" i="12"/>
  <c r="D1032" i="12"/>
  <c r="C1032" i="12"/>
  <c r="G1031" i="12"/>
  <c r="D1031" i="12"/>
  <c r="C1031" i="12"/>
  <c r="G1030" i="12"/>
  <c r="D1030" i="12"/>
  <c r="C1030" i="12"/>
  <c r="G1029" i="12"/>
  <c r="D1029" i="12"/>
  <c r="C1029" i="12"/>
  <c r="G1028" i="12"/>
  <c r="D1028" i="12"/>
  <c r="C1028" i="12"/>
  <c r="G1027" i="12"/>
  <c r="D1027" i="12"/>
  <c r="C1027" i="12"/>
  <c r="G1026" i="12"/>
  <c r="D1026" i="12"/>
  <c r="C1026" i="12"/>
  <c r="G1025" i="12"/>
  <c r="D1025" i="12"/>
  <c r="C1025" i="12"/>
  <c r="G1024" i="12"/>
  <c r="D1024" i="12"/>
  <c r="C1024" i="12"/>
  <c r="G1023" i="12"/>
  <c r="D1023" i="12"/>
  <c r="C1023" i="12"/>
  <c r="G1022" i="12"/>
  <c r="D1022" i="12"/>
  <c r="C1022" i="12"/>
  <c r="G1021" i="12"/>
  <c r="D1021" i="12"/>
  <c r="C1021" i="12"/>
  <c r="G1020" i="12"/>
  <c r="D1020" i="12"/>
  <c r="C1020" i="12"/>
  <c r="G1019" i="12"/>
  <c r="D1019" i="12"/>
  <c r="C1019" i="12"/>
  <c r="G1018" i="12"/>
  <c r="D1018" i="12"/>
  <c r="C1018" i="12"/>
  <c r="G1017" i="12"/>
  <c r="D1017" i="12"/>
  <c r="C1017" i="12"/>
  <c r="G1016" i="12"/>
  <c r="D1016" i="12"/>
  <c r="C1016" i="12"/>
  <c r="G1015" i="12"/>
  <c r="D1015" i="12"/>
  <c r="C1015" i="12"/>
  <c r="G1014" i="12"/>
  <c r="D1014" i="12"/>
  <c r="C1014" i="12"/>
  <c r="G1013" i="12"/>
  <c r="D1013" i="12"/>
  <c r="C1013" i="12"/>
  <c r="G1012" i="12"/>
  <c r="D1012" i="12"/>
  <c r="C1012" i="12"/>
  <c r="G1011" i="12"/>
  <c r="D1011" i="12"/>
  <c r="C1011" i="12"/>
  <c r="G1010" i="12"/>
  <c r="D1010" i="12"/>
  <c r="C1010" i="12"/>
  <c r="G1009" i="12"/>
  <c r="D1009" i="12"/>
  <c r="C1009" i="12"/>
  <c r="G1008" i="12"/>
  <c r="D1008" i="12"/>
  <c r="C1008" i="12"/>
  <c r="G1007" i="12"/>
  <c r="D1007" i="12"/>
  <c r="C1007" i="12"/>
  <c r="G1006" i="12"/>
  <c r="D1006" i="12"/>
  <c r="C1006" i="12"/>
  <c r="G1005" i="12"/>
  <c r="D1005" i="12"/>
  <c r="C1005" i="12"/>
  <c r="G1004" i="12"/>
  <c r="D1004" i="12"/>
  <c r="C1004" i="12"/>
  <c r="G1003" i="12"/>
  <c r="D1003" i="12"/>
  <c r="C1003" i="12"/>
  <c r="G1002" i="12"/>
  <c r="D1002" i="12"/>
  <c r="C1002" i="12"/>
  <c r="G1001" i="12"/>
  <c r="D1001" i="12"/>
  <c r="C1001" i="12"/>
  <c r="G1000" i="12"/>
  <c r="D1000" i="12"/>
  <c r="C1000" i="12"/>
  <c r="G999" i="12"/>
  <c r="D999" i="12"/>
  <c r="C999" i="12"/>
  <c r="G998" i="12"/>
  <c r="D998" i="12"/>
  <c r="C998" i="12"/>
  <c r="G997" i="12"/>
  <c r="D997" i="12"/>
  <c r="C997" i="12"/>
  <c r="G996" i="12"/>
  <c r="D996" i="12"/>
  <c r="C996" i="12"/>
  <c r="G995" i="12"/>
  <c r="D995" i="12"/>
  <c r="C995" i="12"/>
  <c r="G994" i="12"/>
  <c r="D994" i="12"/>
  <c r="C994" i="12"/>
  <c r="G993" i="12"/>
  <c r="D993" i="12"/>
  <c r="C993" i="12"/>
  <c r="G992" i="12"/>
  <c r="D992" i="12"/>
  <c r="C992" i="12"/>
  <c r="G991" i="12"/>
  <c r="D991" i="12"/>
  <c r="C991" i="12"/>
  <c r="G990" i="12"/>
  <c r="D990" i="12"/>
  <c r="C990" i="12"/>
  <c r="G989" i="12"/>
  <c r="D989" i="12"/>
  <c r="C989" i="12"/>
  <c r="G988" i="12"/>
  <c r="D988" i="12"/>
  <c r="C988" i="12"/>
  <c r="G987" i="12"/>
  <c r="D987" i="12"/>
  <c r="C987" i="12"/>
  <c r="G986" i="12"/>
  <c r="D986" i="12"/>
  <c r="C986" i="12"/>
  <c r="G985" i="12"/>
  <c r="D985" i="12"/>
  <c r="C985" i="12"/>
  <c r="G984" i="12"/>
  <c r="D984" i="12"/>
  <c r="C984" i="12"/>
  <c r="G983" i="12"/>
  <c r="D983" i="12"/>
  <c r="C983" i="12"/>
  <c r="G982" i="12"/>
  <c r="D982" i="12"/>
  <c r="C982" i="12"/>
  <c r="G981" i="12"/>
  <c r="D981" i="12"/>
  <c r="C981" i="12"/>
  <c r="G980" i="12"/>
  <c r="D980" i="12"/>
  <c r="C980" i="12"/>
  <c r="G979" i="12"/>
  <c r="D979" i="12"/>
  <c r="C979" i="12"/>
  <c r="G978" i="12"/>
  <c r="D978" i="12"/>
  <c r="C978" i="12"/>
  <c r="G977" i="12"/>
  <c r="D977" i="12"/>
  <c r="C977" i="12"/>
  <c r="G976" i="12"/>
  <c r="D976" i="12"/>
  <c r="C976" i="12"/>
  <c r="G975" i="12"/>
  <c r="D975" i="12"/>
  <c r="C975" i="12"/>
  <c r="G974" i="12"/>
  <c r="D974" i="12"/>
  <c r="C974" i="12"/>
  <c r="G973" i="12"/>
  <c r="D973" i="12"/>
  <c r="C973" i="12"/>
  <c r="G972" i="12"/>
  <c r="D972" i="12"/>
  <c r="C972" i="12"/>
  <c r="G971" i="12"/>
  <c r="D971" i="12"/>
  <c r="C971" i="12"/>
  <c r="G970" i="12"/>
  <c r="D970" i="12"/>
  <c r="C970" i="12"/>
  <c r="G969" i="12"/>
  <c r="D969" i="12"/>
  <c r="C969" i="12"/>
  <c r="G968" i="12"/>
  <c r="D968" i="12"/>
  <c r="C968" i="12"/>
  <c r="G967" i="12"/>
  <c r="D967" i="12"/>
  <c r="C967" i="12"/>
  <c r="G966" i="12"/>
  <c r="D966" i="12"/>
  <c r="C966" i="12"/>
  <c r="G965" i="12"/>
  <c r="D965" i="12"/>
  <c r="C965" i="12"/>
  <c r="G964" i="12"/>
  <c r="D964" i="12"/>
  <c r="C964" i="12"/>
  <c r="G963" i="12"/>
  <c r="D963" i="12"/>
  <c r="C963" i="12"/>
  <c r="G962" i="12"/>
  <c r="D962" i="12"/>
  <c r="C962" i="12"/>
  <c r="G961" i="12"/>
  <c r="D961" i="12"/>
  <c r="C961" i="12"/>
  <c r="G960" i="12"/>
  <c r="D960" i="12"/>
  <c r="C960" i="12"/>
  <c r="G959" i="12"/>
  <c r="D959" i="12"/>
  <c r="C959" i="12"/>
  <c r="G958" i="12"/>
  <c r="D958" i="12"/>
  <c r="C958" i="12"/>
  <c r="G957" i="12"/>
  <c r="D957" i="12"/>
  <c r="C957" i="12"/>
  <c r="G956" i="12"/>
  <c r="D956" i="12"/>
  <c r="C956" i="12"/>
  <c r="G955" i="12"/>
  <c r="D955" i="12"/>
  <c r="C955" i="12"/>
  <c r="G954" i="12"/>
  <c r="D954" i="12"/>
  <c r="C954" i="12"/>
  <c r="G953" i="12"/>
  <c r="D953" i="12"/>
  <c r="C953" i="12"/>
  <c r="G952" i="12"/>
  <c r="D952" i="12"/>
  <c r="C952" i="12"/>
  <c r="G951" i="12"/>
  <c r="D951" i="12"/>
  <c r="C951" i="12"/>
  <c r="G950" i="12"/>
  <c r="D950" i="12"/>
  <c r="C950" i="12"/>
  <c r="G949" i="12"/>
  <c r="D949" i="12"/>
  <c r="C949" i="12"/>
  <c r="G948" i="12"/>
  <c r="D948" i="12"/>
  <c r="C948" i="12"/>
  <c r="G947" i="12"/>
  <c r="D947" i="12"/>
  <c r="C947" i="12"/>
  <c r="G946" i="12"/>
  <c r="D946" i="12"/>
  <c r="C946" i="12"/>
  <c r="G945" i="12"/>
  <c r="D945" i="12"/>
  <c r="C945" i="12"/>
  <c r="G944" i="12"/>
  <c r="D944" i="12"/>
  <c r="C944" i="12"/>
  <c r="G943" i="12"/>
  <c r="D943" i="12"/>
  <c r="C943" i="12"/>
  <c r="G942" i="12"/>
  <c r="D942" i="12"/>
  <c r="C942" i="12"/>
  <c r="G941" i="12"/>
  <c r="D941" i="12"/>
  <c r="C941" i="12"/>
  <c r="G940" i="12"/>
  <c r="D940" i="12"/>
  <c r="C940" i="12"/>
  <c r="G939" i="12"/>
  <c r="D939" i="12"/>
  <c r="C939" i="12"/>
  <c r="G938" i="12"/>
  <c r="D938" i="12"/>
  <c r="C938" i="12"/>
  <c r="G937" i="12"/>
  <c r="D937" i="12"/>
  <c r="C937" i="12"/>
  <c r="G936" i="12"/>
  <c r="D936" i="12"/>
  <c r="C936" i="12"/>
  <c r="G935" i="12"/>
  <c r="D935" i="12"/>
  <c r="C935" i="12"/>
  <c r="G934" i="12"/>
  <c r="D934" i="12"/>
  <c r="C934" i="12"/>
  <c r="G933" i="12"/>
  <c r="D933" i="12"/>
  <c r="C933" i="12"/>
  <c r="G932" i="12"/>
  <c r="D932" i="12"/>
  <c r="C932" i="12"/>
  <c r="G931" i="12"/>
  <c r="D931" i="12"/>
  <c r="C931" i="12"/>
  <c r="G930" i="12"/>
  <c r="D930" i="12"/>
  <c r="C930" i="12"/>
  <c r="G929" i="12"/>
  <c r="D929" i="12"/>
  <c r="C929" i="12"/>
  <c r="G928" i="12"/>
  <c r="D928" i="12"/>
  <c r="C928" i="12"/>
  <c r="G927" i="12"/>
  <c r="D927" i="12"/>
  <c r="C927" i="12"/>
  <c r="G926" i="12"/>
  <c r="D926" i="12"/>
  <c r="C926" i="12"/>
  <c r="G925" i="12"/>
  <c r="D925" i="12"/>
  <c r="C925" i="12"/>
  <c r="G924" i="12"/>
  <c r="D924" i="12"/>
  <c r="C924" i="12"/>
  <c r="G923" i="12"/>
  <c r="D923" i="12"/>
  <c r="C923" i="12"/>
  <c r="G922" i="12"/>
  <c r="D922" i="12"/>
  <c r="C922" i="12"/>
  <c r="G921" i="12"/>
  <c r="D921" i="12"/>
  <c r="C921" i="12"/>
  <c r="G920" i="12"/>
  <c r="D920" i="12"/>
  <c r="C920" i="12"/>
  <c r="G919" i="12"/>
  <c r="D919" i="12"/>
  <c r="C919" i="12"/>
  <c r="G918" i="12"/>
  <c r="D918" i="12"/>
  <c r="C918" i="12"/>
  <c r="G917" i="12"/>
  <c r="D917" i="12"/>
  <c r="C917" i="12"/>
  <c r="G916" i="12"/>
  <c r="D916" i="12"/>
  <c r="C916" i="12"/>
  <c r="G915" i="12"/>
  <c r="D915" i="12"/>
  <c r="C915" i="12"/>
  <c r="G914" i="12"/>
  <c r="D914" i="12"/>
  <c r="C914" i="12"/>
  <c r="G913" i="12"/>
  <c r="D913" i="12"/>
  <c r="C913" i="12"/>
  <c r="G912" i="12"/>
  <c r="D912" i="12"/>
  <c r="C912" i="12"/>
  <c r="G911" i="12"/>
  <c r="D911" i="12"/>
  <c r="C911" i="12"/>
  <c r="G910" i="12"/>
  <c r="D910" i="12"/>
  <c r="C910" i="12"/>
  <c r="G909" i="12"/>
  <c r="D909" i="12"/>
  <c r="C909" i="12"/>
  <c r="G908" i="12"/>
  <c r="D908" i="12"/>
  <c r="C908" i="12"/>
  <c r="G907" i="12"/>
  <c r="D907" i="12"/>
  <c r="C907" i="12"/>
  <c r="G906" i="12"/>
  <c r="D906" i="12"/>
  <c r="C906" i="12"/>
  <c r="G905" i="12"/>
  <c r="D905" i="12"/>
  <c r="C905" i="12"/>
  <c r="G904" i="12"/>
  <c r="D904" i="12"/>
  <c r="C904" i="12"/>
  <c r="G903" i="12"/>
  <c r="D903" i="12"/>
  <c r="C903" i="12"/>
  <c r="G902" i="12"/>
  <c r="D902" i="12"/>
  <c r="C902" i="12"/>
  <c r="G901" i="12"/>
  <c r="D901" i="12"/>
  <c r="C901" i="12"/>
  <c r="G900" i="12"/>
  <c r="D900" i="12"/>
  <c r="C900" i="12"/>
  <c r="G899" i="12"/>
  <c r="D899" i="12"/>
  <c r="C899" i="12"/>
  <c r="G898" i="12"/>
  <c r="D898" i="12"/>
  <c r="C898" i="12"/>
  <c r="G897" i="12"/>
  <c r="D897" i="12"/>
  <c r="C897" i="12"/>
  <c r="G896" i="12"/>
  <c r="D896" i="12"/>
  <c r="C896" i="12"/>
  <c r="G895" i="12"/>
  <c r="D895" i="12"/>
  <c r="C895" i="12"/>
  <c r="G894" i="12"/>
  <c r="D894" i="12"/>
  <c r="C894" i="12"/>
  <c r="G893" i="12"/>
  <c r="D893" i="12"/>
  <c r="C893" i="12"/>
  <c r="G892" i="12"/>
  <c r="D892" i="12"/>
  <c r="C892" i="12"/>
  <c r="G891" i="12"/>
  <c r="D891" i="12"/>
  <c r="C891" i="12"/>
  <c r="G890" i="12"/>
  <c r="D890" i="12"/>
  <c r="C890" i="12"/>
  <c r="G889" i="12"/>
  <c r="D889" i="12"/>
  <c r="C889" i="12"/>
  <c r="G888" i="12"/>
  <c r="D888" i="12"/>
  <c r="C888" i="12"/>
  <c r="G887" i="12"/>
  <c r="D887" i="12"/>
  <c r="C887" i="12"/>
  <c r="G886" i="12"/>
  <c r="D886" i="12"/>
  <c r="C886" i="12"/>
  <c r="G885" i="12"/>
  <c r="D885" i="12"/>
  <c r="C885" i="12"/>
  <c r="G884" i="12"/>
  <c r="D884" i="12"/>
  <c r="C884" i="12"/>
  <c r="G883" i="12"/>
  <c r="D883" i="12"/>
  <c r="C883" i="12"/>
  <c r="G882" i="12"/>
  <c r="D882" i="12"/>
  <c r="C882" i="12"/>
  <c r="G881" i="12"/>
  <c r="D881" i="12"/>
  <c r="C881" i="12"/>
  <c r="G880" i="12"/>
  <c r="D880" i="12"/>
  <c r="C880" i="12"/>
  <c r="G879" i="12"/>
  <c r="D879" i="12"/>
  <c r="C879" i="12"/>
  <c r="G878" i="12"/>
  <c r="D878" i="12"/>
  <c r="C878" i="12"/>
  <c r="G877" i="12"/>
  <c r="D877" i="12"/>
  <c r="C877" i="12"/>
  <c r="G876" i="12"/>
  <c r="D876" i="12"/>
  <c r="C876" i="12"/>
  <c r="G875" i="12"/>
  <c r="D875" i="12"/>
  <c r="C875" i="12"/>
  <c r="G874" i="12"/>
  <c r="D874" i="12"/>
  <c r="C874" i="12"/>
  <c r="G873" i="12"/>
  <c r="D873" i="12"/>
  <c r="C873" i="12"/>
  <c r="G872" i="12"/>
  <c r="D872" i="12"/>
  <c r="C872" i="12"/>
  <c r="G871" i="12"/>
  <c r="D871" i="12"/>
  <c r="C871" i="12"/>
  <c r="G870" i="12"/>
  <c r="D870" i="12"/>
  <c r="C870" i="12"/>
  <c r="G869" i="12"/>
  <c r="D869" i="12"/>
  <c r="C869" i="12"/>
  <c r="G868" i="12"/>
  <c r="D868" i="12"/>
  <c r="C868" i="12"/>
  <c r="G867" i="12"/>
  <c r="D867" i="12"/>
  <c r="C867" i="12"/>
  <c r="G866" i="12"/>
  <c r="D866" i="12"/>
  <c r="C866" i="12"/>
  <c r="G865" i="12"/>
  <c r="D865" i="12"/>
  <c r="C865" i="12"/>
  <c r="G864" i="12"/>
  <c r="D864" i="12"/>
  <c r="C864" i="12"/>
  <c r="G863" i="12"/>
  <c r="D863" i="12"/>
  <c r="C863" i="12"/>
  <c r="G862" i="12"/>
  <c r="D862" i="12"/>
  <c r="C862" i="12"/>
  <c r="G861" i="12"/>
  <c r="D861" i="12"/>
  <c r="C861" i="12"/>
  <c r="G860" i="12"/>
  <c r="D860" i="12"/>
  <c r="C860" i="12"/>
  <c r="G859" i="12"/>
  <c r="D859" i="12"/>
  <c r="C859" i="12"/>
  <c r="G858" i="12"/>
  <c r="D858" i="12"/>
  <c r="C858" i="12"/>
  <c r="G857" i="12"/>
  <c r="D857" i="12"/>
  <c r="C857" i="12"/>
  <c r="G856" i="12"/>
  <c r="D856" i="12"/>
  <c r="C856" i="12"/>
  <c r="G855" i="12"/>
  <c r="D855" i="12"/>
  <c r="C855" i="12"/>
  <c r="G854" i="12"/>
  <c r="D854" i="12"/>
  <c r="C854" i="12"/>
  <c r="G853" i="12"/>
  <c r="D853" i="12"/>
  <c r="C853" i="12"/>
  <c r="G852" i="12"/>
  <c r="D852" i="12"/>
  <c r="C852" i="12"/>
  <c r="G851" i="12"/>
  <c r="D851" i="12"/>
  <c r="C851" i="12"/>
  <c r="G850" i="12"/>
  <c r="D850" i="12"/>
  <c r="C850" i="12"/>
  <c r="G849" i="12"/>
  <c r="D849" i="12"/>
  <c r="C849" i="12"/>
  <c r="G848" i="12"/>
  <c r="D848" i="12"/>
  <c r="C848" i="12"/>
  <c r="G847" i="12"/>
  <c r="D847" i="12"/>
  <c r="C847" i="12"/>
  <c r="G846" i="12"/>
  <c r="D846" i="12"/>
  <c r="C846" i="12"/>
  <c r="G845" i="12"/>
  <c r="D845" i="12"/>
  <c r="C845" i="12"/>
  <c r="G844" i="12"/>
  <c r="D844" i="12"/>
  <c r="C844" i="12"/>
  <c r="G843" i="12"/>
  <c r="D843" i="12"/>
  <c r="C843" i="12"/>
  <c r="G842" i="12"/>
  <c r="D842" i="12"/>
  <c r="C842" i="12"/>
  <c r="G841" i="12"/>
  <c r="D841" i="12"/>
  <c r="C841" i="12"/>
  <c r="G840" i="12"/>
  <c r="D840" i="12"/>
  <c r="C840" i="12"/>
  <c r="G839" i="12"/>
  <c r="D839" i="12"/>
  <c r="C839" i="12"/>
  <c r="G838" i="12"/>
  <c r="D838" i="12"/>
  <c r="C838" i="12"/>
  <c r="G837" i="12"/>
  <c r="D837" i="12"/>
  <c r="C837" i="12"/>
  <c r="G836" i="12"/>
  <c r="D836" i="12"/>
  <c r="C836" i="12"/>
  <c r="G835" i="12"/>
  <c r="D835" i="12"/>
  <c r="C835" i="12"/>
  <c r="G834" i="12"/>
  <c r="D834" i="12"/>
  <c r="C834" i="12"/>
  <c r="G833" i="12"/>
  <c r="D833" i="12"/>
  <c r="C833" i="12"/>
  <c r="G832" i="12"/>
  <c r="D832" i="12"/>
  <c r="C832" i="12"/>
  <c r="G831" i="12"/>
  <c r="D831" i="12"/>
  <c r="C831" i="12"/>
  <c r="G830" i="12"/>
  <c r="D830" i="12"/>
  <c r="C830" i="12"/>
  <c r="G829" i="12"/>
  <c r="D829" i="12"/>
  <c r="C829" i="12"/>
  <c r="G828" i="12"/>
  <c r="D828" i="12"/>
  <c r="C828" i="12"/>
  <c r="G827" i="12"/>
  <c r="D827" i="12"/>
  <c r="C827" i="12"/>
  <c r="G826" i="12"/>
  <c r="D826" i="12"/>
  <c r="C826" i="12"/>
  <c r="G825" i="12"/>
  <c r="D825" i="12"/>
  <c r="C825" i="12"/>
  <c r="G824" i="12"/>
  <c r="D824" i="12"/>
  <c r="C824" i="12"/>
  <c r="G823" i="12"/>
  <c r="D823" i="12"/>
  <c r="C823" i="12"/>
  <c r="G822" i="12"/>
  <c r="D822" i="12"/>
  <c r="C822" i="12"/>
  <c r="G821" i="12"/>
  <c r="D821" i="12"/>
  <c r="C821" i="12"/>
  <c r="G820" i="12"/>
  <c r="D820" i="12"/>
  <c r="C820" i="12"/>
  <c r="G819" i="12"/>
  <c r="D819" i="12"/>
  <c r="C819" i="12"/>
  <c r="G818" i="12"/>
  <c r="D818" i="12"/>
  <c r="C818" i="12"/>
  <c r="G817" i="12"/>
  <c r="D817" i="12"/>
  <c r="C817" i="12"/>
  <c r="G816" i="12"/>
  <c r="D816" i="12"/>
  <c r="C816" i="12"/>
  <c r="G815" i="12"/>
  <c r="D815" i="12"/>
  <c r="C815" i="12"/>
  <c r="G814" i="12"/>
  <c r="D814" i="12"/>
  <c r="C814" i="12"/>
  <c r="G813" i="12"/>
  <c r="D813" i="12"/>
  <c r="C813" i="12"/>
  <c r="G812" i="12"/>
  <c r="D812" i="12"/>
  <c r="C812" i="12"/>
  <c r="G811" i="12"/>
  <c r="D811" i="12"/>
  <c r="C811" i="12"/>
  <c r="G810" i="12"/>
  <c r="D810" i="12"/>
  <c r="C810" i="12"/>
  <c r="G809" i="12"/>
  <c r="D809" i="12"/>
  <c r="C809" i="12"/>
  <c r="G808" i="12"/>
  <c r="D808" i="12"/>
  <c r="C808" i="12"/>
  <c r="G807" i="12"/>
  <c r="D807" i="12"/>
  <c r="C807" i="12"/>
  <c r="G806" i="12"/>
  <c r="D806" i="12"/>
  <c r="C806" i="12"/>
  <c r="G805" i="12"/>
  <c r="D805" i="12"/>
  <c r="C805" i="12"/>
  <c r="G804" i="12"/>
  <c r="D804" i="12"/>
  <c r="C804" i="12"/>
  <c r="G803" i="12"/>
  <c r="D803" i="12"/>
  <c r="C803" i="12"/>
  <c r="G802" i="12"/>
  <c r="D802" i="12"/>
  <c r="C802" i="12"/>
  <c r="G801" i="12"/>
  <c r="D801" i="12"/>
  <c r="C801" i="12"/>
  <c r="G800" i="12"/>
  <c r="D800" i="12"/>
  <c r="C800" i="12"/>
  <c r="G799" i="12"/>
  <c r="D799" i="12"/>
  <c r="C799" i="12"/>
  <c r="G798" i="12"/>
  <c r="D798" i="12"/>
  <c r="C798" i="12"/>
  <c r="G797" i="12"/>
  <c r="D797" i="12"/>
  <c r="C797" i="12"/>
  <c r="G796" i="12"/>
  <c r="D796" i="12"/>
  <c r="C796" i="12"/>
  <c r="G795" i="12"/>
  <c r="D795" i="12"/>
  <c r="C795" i="12"/>
  <c r="G794" i="12"/>
  <c r="D794" i="12"/>
  <c r="C794" i="12"/>
  <c r="G793" i="12"/>
  <c r="D793" i="12"/>
  <c r="C793" i="12"/>
  <c r="G792" i="12"/>
  <c r="D792" i="12"/>
  <c r="C792" i="12"/>
  <c r="G791" i="12"/>
  <c r="D791" i="12"/>
  <c r="C791" i="12"/>
  <c r="G790" i="12"/>
  <c r="D790" i="12"/>
  <c r="C790" i="12"/>
  <c r="G789" i="12"/>
  <c r="D789" i="12"/>
  <c r="C789" i="12"/>
  <c r="G788" i="12"/>
  <c r="D788" i="12"/>
  <c r="C788" i="12"/>
  <c r="G787" i="12"/>
  <c r="D787" i="12"/>
  <c r="C787" i="12"/>
  <c r="G786" i="12"/>
  <c r="D786" i="12"/>
  <c r="C786" i="12"/>
  <c r="G785" i="12"/>
  <c r="D785" i="12"/>
  <c r="C785" i="12"/>
  <c r="G784" i="12"/>
  <c r="D784" i="12"/>
  <c r="C784" i="12"/>
  <c r="G783" i="12"/>
  <c r="D783" i="12"/>
  <c r="C783" i="12"/>
  <c r="G782" i="12"/>
  <c r="D782" i="12"/>
  <c r="C782" i="12"/>
  <c r="G781" i="12"/>
  <c r="D781" i="12"/>
  <c r="C781" i="12"/>
  <c r="G780" i="12"/>
  <c r="D780" i="12"/>
  <c r="C780" i="12"/>
  <c r="G779" i="12"/>
  <c r="D779" i="12"/>
  <c r="C779" i="12"/>
  <c r="G778" i="12"/>
  <c r="D778" i="12"/>
  <c r="C778" i="12"/>
  <c r="G777" i="12"/>
  <c r="D777" i="12"/>
  <c r="C777" i="12"/>
  <c r="G776" i="12"/>
  <c r="D776" i="12"/>
  <c r="C776" i="12"/>
  <c r="G775" i="12"/>
  <c r="D775" i="12"/>
  <c r="C775" i="12"/>
  <c r="G774" i="12"/>
  <c r="D774" i="12"/>
  <c r="C774" i="12"/>
  <c r="G773" i="12"/>
  <c r="D773" i="12"/>
  <c r="C773" i="12"/>
  <c r="G772" i="12"/>
  <c r="D772" i="12"/>
  <c r="C772" i="12"/>
  <c r="G771" i="12"/>
  <c r="D771" i="12"/>
  <c r="C771" i="12"/>
  <c r="G770" i="12"/>
  <c r="D770" i="12"/>
  <c r="C770" i="12"/>
  <c r="G769" i="12"/>
  <c r="D769" i="12"/>
  <c r="C769" i="12"/>
  <c r="G768" i="12"/>
  <c r="D768" i="12"/>
  <c r="C768" i="12"/>
  <c r="G767" i="12"/>
  <c r="D767" i="12"/>
  <c r="C767" i="12"/>
  <c r="G766" i="12"/>
  <c r="D766" i="12"/>
  <c r="C766" i="12"/>
  <c r="G765" i="12"/>
  <c r="D765" i="12"/>
  <c r="C765" i="12"/>
  <c r="G764" i="12"/>
  <c r="D764" i="12"/>
  <c r="C764" i="12"/>
  <c r="G763" i="12"/>
  <c r="D763" i="12"/>
  <c r="C763" i="12"/>
  <c r="G762" i="12"/>
  <c r="D762" i="12"/>
  <c r="C762" i="12"/>
  <c r="G761" i="12"/>
  <c r="D761" i="12"/>
  <c r="C761" i="12"/>
  <c r="G760" i="12"/>
  <c r="D760" i="12"/>
  <c r="C760" i="12"/>
  <c r="G759" i="12"/>
  <c r="D759" i="12"/>
  <c r="C759" i="12"/>
  <c r="G758" i="12"/>
  <c r="D758" i="12"/>
  <c r="C758" i="12"/>
  <c r="G757" i="12"/>
  <c r="D757" i="12"/>
  <c r="C757" i="12"/>
  <c r="G756" i="12"/>
  <c r="D756" i="12"/>
  <c r="C756" i="12"/>
  <c r="G755" i="12"/>
  <c r="D755" i="12"/>
  <c r="C755" i="12"/>
  <c r="G754" i="12"/>
  <c r="D754" i="12"/>
  <c r="C754" i="12"/>
  <c r="G753" i="12"/>
  <c r="D753" i="12"/>
  <c r="C753" i="12"/>
  <c r="G752" i="12"/>
  <c r="D752" i="12"/>
  <c r="C752" i="12"/>
  <c r="G751" i="12"/>
  <c r="D751" i="12"/>
  <c r="C751" i="12"/>
  <c r="G750" i="12"/>
  <c r="D750" i="12"/>
  <c r="C750" i="12"/>
  <c r="G749" i="12"/>
  <c r="D749" i="12"/>
  <c r="C749" i="12"/>
  <c r="G748" i="12"/>
  <c r="D748" i="12"/>
  <c r="C748" i="12"/>
  <c r="G747" i="12"/>
  <c r="D747" i="12"/>
  <c r="C747" i="12"/>
  <c r="G746" i="12"/>
  <c r="D746" i="12"/>
  <c r="C746" i="12"/>
  <c r="G745" i="12"/>
  <c r="D745" i="12"/>
  <c r="C745" i="12"/>
  <c r="G744" i="12"/>
  <c r="D744" i="12"/>
  <c r="C744" i="12"/>
  <c r="G743" i="12"/>
  <c r="D743" i="12"/>
  <c r="C743" i="12"/>
  <c r="G742" i="12"/>
  <c r="D742" i="12"/>
  <c r="C742" i="12"/>
  <c r="G741" i="12"/>
  <c r="D741" i="12"/>
  <c r="C741" i="12"/>
  <c r="G740" i="12"/>
  <c r="D740" i="12"/>
  <c r="C740" i="12"/>
  <c r="G739" i="12"/>
  <c r="D739" i="12"/>
  <c r="C739" i="12"/>
  <c r="G738" i="12"/>
  <c r="D738" i="12"/>
  <c r="C738" i="12"/>
  <c r="G737" i="12"/>
  <c r="D737" i="12"/>
  <c r="C737" i="12"/>
  <c r="G736" i="12"/>
  <c r="D736" i="12"/>
  <c r="C736" i="12"/>
  <c r="G735" i="12"/>
  <c r="D735" i="12"/>
  <c r="C735" i="12"/>
  <c r="G734" i="12"/>
  <c r="D734" i="12"/>
  <c r="C734" i="12"/>
  <c r="G733" i="12"/>
  <c r="D733" i="12"/>
  <c r="C733" i="12"/>
  <c r="G732" i="12"/>
  <c r="D732" i="12"/>
  <c r="C732" i="12"/>
  <c r="G731" i="12"/>
  <c r="D731" i="12"/>
  <c r="C731" i="12"/>
  <c r="G730" i="12"/>
  <c r="D730" i="12"/>
  <c r="C730" i="12"/>
  <c r="G729" i="12"/>
  <c r="D729" i="12"/>
  <c r="C729" i="12"/>
  <c r="G728" i="12"/>
  <c r="D728" i="12"/>
  <c r="C728" i="12"/>
  <c r="G727" i="12"/>
  <c r="D727" i="12"/>
  <c r="C727" i="12"/>
  <c r="G726" i="12"/>
  <c r="D726" i="12"/>
  <c r="C726" i="12"/>
  <c r="G725" i="12"/>
  <c r="D725" i="12"/>
  <c r="C725" i="12"/>
  <c r="G724" i="12"/>
  <c r="D724" i="12"/>
  <c r="C724" i="12"/>
  <c r="G723" i="12"/>
  <c r="D723" i="12"/>
  <c r="C723" i="12"/>
  <c r="G722" i="12"/>
  <c r="D722" i="12"/>
  <c r="C722" i="12"/>
  <c r="G721" i="12"/>
  <c r="D721" i="12"/>
  <c r="C721" i="12"/>
  <c r="G720" i="12"/>
  <c r="D720" i="12"/>
  <c r="C720" i="12"/>
  <c r="G719" i="12"/>
  <c r="D719" i="12"/>
  <c r="C719" i="12"/>
  <c r="G718" i="12"/>
  <c r="D718" i="12"/>
  <c r="C718" i="12"/>
  <c r="G717" i="12"/>
  <c r="D717" i="12"/>
  <c r="C717" i="12"/>
  <c r="G716" i="12"/>
  <c r="D716" i="12"/>
  <c r="C716" i="12"/>
  <c r="G715" i="12"/>
  <c r="D715" i="12"/>
  <c r="C715" i="12"/>
  <c r="G714" i="12"/>
  <c r="D714" i="12"/>
  <c r="C714" i="12"/>
  <c r="G713" i="12"/>
  <c r="D713" i="12"/>
  <c r="C713" i="12"/>
  <c r="G712" i="12"/>
  <c r="D712" i="12"/>
  <c r="C712" i="12"/>
  <c r="G711" i="12"/>
  <c r="D711" i="12"/>
  <c r="C711" i="12"/>
  <c r="G710" i="12"/>
  <c r="D710" i="12"/>
  <c r="C710" i="12"/>
  <c r="G709" i="12"/>
  <c r="D709" i="12"/>
  <c r="C709" i="12"/>
  <c r="G708" i="12"/>
  <c r="D708" i="12"/>
  <c r="C708" i="12"/>
  <c r="G707" i="12"/>
  <c r="D707" i="12"/>
  <c r="C707" i="12"/>
  <c r="G706" i="12"/>
  <c r="D706" i="12"/>
  <c r="C706" i="12"/>
  <c r="G705" i="12"/>
  <c r="D705" i="12"/>
  <c r="C705" i="12"/>
  <c r="G704" i="12"/>
  <c r="D704" i="12"/>
  <c r="C704" i="12"/>
  <c r="G703" i="12"/>
  <c r="D703" i="12"/>
  <c r="C703" i="12"/>
  <c r="G702" i="12"/>
  <c r="D702" i="12"/>
  <c r="C702" i="12"/>
  <c r="G701" i="12"/>
  <c r="D701" i="12"/>
  <c r="C701" i="12"/>
  <c r="G700" i="12"/>
  <c r="D700" i="12"/>
  <c r="C700" i="12"/>
  <c r="G699" i="12"/>
  <c r="D699" i="12"/>
  <c r="C699" i="12"/>
  <c r="G698" i="12"/>
  <c r="D698" i="12"/>
  <c r="C698" i="12"/>
  <c r="G697" i="12"/>
  <c r="D697" i="12"/>
  <c r="C697" i="12"/>
  <c r="G696" i="12"/>
  <c r="D696" i="12"/>
  <c r="C696" i="12"/>
  <c r="G695" i="12"/>
  <c r="D695" i="12"/>
  <c r="C695" i="12"/>
  <c r="G694" i="12"/>
  <c r="D694" i="12"/>
  <c r="C694" i="12"/>
  <c r="G693" i="12"/>
  <c r="D693" i="12"/>
  <c r="C693" i="12"/>
  <c r="G692" i="12"/>
  <c r="D692" i="12"/>
  <c r="C692" i="12"/>
  <c r="G691" i="12"/>
  <c r="D691" i="12"/>
  <c r="C691" i="12"/>
  <c r="G690" i="12"/>
  <c r="D690" i="12"/>
  <c r="C690" i="12"/>
  <c r="G689" i="12"/>
  <c r="D689" i="12"/>
  <c r="C689" i="12"/>
  <c r="G688" i="12"/>
  <c r="D688" i="12"/>
  <c r="C688" i="12"/>
  <c r="G687" i="12"/>
  <c r="D687" i="12"/>
  <c r="C687" i="12"/>
  <c r="G686" i="12"/>
  <c r="D686" i="12"/>
  <c r="C686" i="12"/>
  <c r="G685" i="12"/>
  <c r="D685" i="12"/>
  <c r="C685" i="12"/>
  <c r="G684" i="12"/>
  <c r="D684" i="12"/>
  <c r="C684" i="12"/>
  <c r="G683" i="12"/>
  <c r="D683" i="12"/>
  <c r="C683" i="12"/>
  <c r="G682" i="12"/>
  <c r="D682" i="12"/>
  <c r="C682" i="12"/>
  <c r="G681" i="12"/>
  <c r="D681" i="12"/>
  <c r="C681" i="12"/>
  <c r="G680" i="12"/>
  <c r="D680" i="12"/>
  <c r="C680" i="12"/>
  <c r="G679" i="12"/>
  <c r="D679" i="12"/>
  <c r="C679" i="12"/>
  <c r="G678" i="12"/>
  <c r="D678" i="12"/>
  <c r="C678" i="12"/>
  <c r="G677" i="12"/>
  <c r="D677" i="12"/>
  <c r="C677" i="12"/>
  <c r="G676" i="12"/>
  <c r="D676" i="12"/>
  <c r="C676" i="12"/>
  <c r="G675" i="12"/>
  <c r="D675" i="12"/>
  <c r="C675" i="12"/>
  <c r="G674" i="12"/>
  <c r="D674" i="12"/>
  <c r="C674" i="12"/>
  <c r="G673" i="12"/>
  <c r="D673" i="12"/>
  <c r="C673" i="12"/>
  <c r="G672" i="12"/>
  <c r="D672" i="12"/>
  <c r="C672" i="12"/>
  <c r="G671" i="12"/>
  <c r="D671" i="12"/>
  <c r="C671" i="12"/>
  <c r="G670" i="12"/>
  <c r="D670" i="12"/>
  <c r="C670" i="12"/>
  <c r="G669" i="12"/>
  <c r="D669" i="12"/>
  <c r="C669" i="12"/>
  <c r="G668" i="12"/>
  <c r="D668" i="12"/>
  <c r="C668" i="12"/>
  <c r="G667" i="12"/>
  <c r="D667" i="12"/>
  <c r="C667" i="12"/>
  <c r="G666" i="12"/>
  <c r="D666" i="12"/>
  <c r="C666" i="12"/>
  <c r="G665" i="12"/>
  <c r="D665" i="12"/>
  <c r="C665" i="12"/>
  <c r="G664" i="12"/>
  <c r="D664" i="12"/>
  <c r="C664" i="12"/>
  <c r="G663" i="12"/>
  <c r="D663" i="12"/>
  <c r="C663" i="12"/>
  <c r="G662" i="12"/>
  <c r="D662" i="12"/>
  <c r="C662" i="12"/>
  <c r="G661" i="12"/>
  <c r="D661" i="12"/>
  <c r="C661" i="12"/>
  <c r="G660" i="12"/>
  <c r="D660" i="12"/>
  <c r="C660" i="12"/>
  <c r="G659" i="12"/>
  <c r="D659" i="12"/>
  <c r="C659" i="12"/>
  <c r="G658" i="12"/>
  <c r="D658" i="12"/>
  <c r="C658" i="12"/>
  <c r="G657" i="12"/>
  <c r="D657" i="12"/>
  <c r="C657" i="12"/>
  <c r="G656" i="12"/>
  <c r="D656" i="12"/>
  <c r="C656" i="12"/>
  <c r="G655" i="12"/>
  <c r="D655" i="12"/>
  <c r="C655" i="12"/>
  <c r="G654" i="12"/>
  <c r="D654" i="12"/>
  <c r="C654" i="12"/>
  <c r="G653" i="12"/>
  <c r="D653" i="12"/>
  <c r="C653" i="12"/>
  <c r="G652" i="12"/>
  <c r="D652" i="12"/>
  <c r="C652" i="12"/>
  <c r="G651" i="12"/>
  <c r="D651" i="12"/>
  <c r="C651" i="12"/>
  <c r="G650" i="12"/>
  <c r="D650" i="12"/>
  <c r="C650" i="12"/>
  <c r="G649" i="12"/>
  <c r="D649" i="12"/>
  <c r="C649" i="12"/>
  <c r="G648" i="12"/>
  <c r="D648" i="12"/>
  <c r="C648" i="12"/>
  <c r="G647" i="12"/>
  <c r="D647" i="12"/>
  <c r="C647" i="12"/>
  <c r="G646" i="12"/>
  <c r="D646" i="12"/>
  <c r="C646" i="12"/>
  <c r="G645" i="12"/>
  <c r="D645" i="12"/>
  <c r="C645" i="12"/>
  <c r="G644" i="12"/>
  <c r="D644" i="12"/>
  <c r="C644" i="12"/>
  <c r="G643" i="12"/>
  <c r="D643" i="12"/>
  <c r="C643" i="12"/>
  <c r="G642" i="12"/>
  <c r="D642" i="12"/>
  <c r="C642" i="12"/>
  <c r="G641" i="12"/>
  <c r="D641" i="12"/>
  <c r="C641" i="12"/>
  <c r="G640" i="12"/>
  <c r="D640" i="12"/>
  <c r="C640" i="12"/>
  <c r="G639" i="12"/>
  <c r="D639" i="12"/>
  <c r="C639" i="12"/>
  <c r="G638" i="12"/>
  <c r="D638" i="12"/>
  <c r="C638" i="12"/>
  <c r="G637" i="12"/>
  <c r="D637" i="12"/>
  <c r="C637" i="12"/>
  <c r="G636" i="12"/>
  <c r="D636" i="12"/>
  <c r="C636" i="12"/>
  <c r="G635" i="12"/>
  <c r="D635" i="12"/>
  <c r="C635" i="12"/>
  <c r="G634" i="12"/>
  <c r="D634" i="12"/>
  <c r="C634" i="12"/>
  <c r="G633" i="12"/>
  <c r="D633" i="12"/>
  <c r="C633" i="12"/>
  <c r="G632" i="12"/>
  <c r="D632" i="12"/>
  <c r="C632" i="12"/>
  <c r="G631" i="12"/>
  <c r="D631" i="12"/>
  <c r="C631" i="12"/>
  <c r="G630" i="12"/>
  <c r="D630" i="12"/>
  <c r="C630" i="12"/>
  <c r="G629" i="12"/>
  <c r="D629" i="12"/>
  <c r="C629" i="12"/>
  <c r="G628" i="12"/>
  <c r="D628" i="12"/>
  <c r="C628" i="12"/>
  <c r="G627" i="12"/>
  <c r="D627" i="12"/>
  <c r="C627" i="12"/>
  <c r="G626" i="12"/>
  <c r="D626" i="12"/>
  <c r="C626" i="12"/>
  <c r="G625" i="12"/>
  <c r="D625" i="12"/>
  <c r="C625" i="12"/>
  <c r="G624" i="12"/>
  <c r="D624" i="12"/>
  <c r="C624" i="12"/>
  <c r="G623" i="12"/>
  <c r="D623" i="12"/>
  <c r="C623" i="12"/>
  <c r="G622" i="12"/>
  <c r="D622" i="12"/>
  <c r="C622" i="12"/>
  <c r="G621" i="12"/>
  <c r="D621" i="12"/>
  <c r="C621" i="12"/>
  <c r="G620" i="12"/>
  <c r="D620" i="12"/>
  <c r="C620" i="12"/>
  <c r="G619" i="12"/>
  <c r="D619" i="12"/>
  <c r="C619" i="12"/>
  <c r="G618" i="12"/>
  <c r="D618" i="12"/>
  <c r="C618" i="12"/>
  <c r="G617" i="12"/>
  <c r="D617" i="12"/>
  <c r="C617" i="12"/>
  <c r="G616" i="12"/>
  <c r="D616" i="12"/>
  <c r="C616" i="12"/>
  <c r="G615" i="12"/>
  <c r="D615" i="12"/>
  <c r="C615" i="12"/>
  <c r="G614" i="12"/>
  <c r="D614" i="12"/>
  <c r="C614" i="12"/>
  <c r="G613" i="12"/>
  <c r="D613" i="12"/>
  <c r="C613" i="12"/>
  <c r="G612" i="12"/>
  <c r="D612" i="12"/>
  <c r="C612" i="12"/>
  <c r="G611" i="12"/>
  <c r="D611" i="12"/>
  <c r="C611" i="12"/>
  <c r="G610" i="12"/>
  <c r="D610" i="12"/>
  <c r="C610" i="12"/>
  <c r="G609" i="12"/>
  <c r="D609" i="12"/>
  <c r="C609" i="12"/>
  <c r="G608" i="12"/>
  <c r="D608" i="12"/>
  <c r="C608" i="12"/>
  <c r="G607" i="12"/>
  <c r="D607" i="12"/>
  <c r="C607" i="12"/>
  <c r="G606" i="12"/>
  <c r="D606" i="12"/>
  <c r="C606" i="12"/>
  <c r="G605" i="12"/>
  <c r="D605" i="12"/>
  <c r="C605" i="12"/>
  <c r="G604" i="12"/>
  <c r="D604" i="12"/>
  <c r="C604" i="12"/>
  <c r="G603" i="12"/>
  <c r="D603" i="12"/>
  <c r="C603" i="12"/>
  <c r="G602" i="12"/>
  <c r="D602" i="12"/>
  <c r="C602" i="12"/>
  <c r="G601" i="12"/>
  <c r="D601" i="12"/>
  <c r="C601" i="12"/>
  <c r="G600" i="12"/>
  <c r="D600" i="12"/>
  <c r="C600" i="12"/>
  <c r="G599" i="12"/>
  <c r="D599" i="12"/>
  <c r="C599" i="12"/>
  <c r="G598" i="12"/>
  <c r="D598" i="12"/>
  <c r="C598" i="12"/>
  <c r="G597" i="12"/>
  <c r="D597" i="12"/>
  <c r="C597" i="12"/>
  <c r="G596" i="12"/>
  <c r="D596" i="12"/>
  <c r="C596" i="12"/>
  <c r="G595" i="12"/>
  <c r="D595" i="12"/>
  <c r="C595" i="12"/>
  <c r="G594" i="12"/>
  <c r="D594" i="12"/>
  <c r="C594" i="12"/>
  <c r="G593" i="12"/>
  <c r="D593" i="12"/>
  <c r="C593" i="12"/>
  <c r="G592" i="12"/>
  <c r="D592" i="12"/>
  <c r="C592" i="12"/>
  <c r="G591" i="12"/>
  <c r="D591" i="12"/>
  <c r="C591" i="12"/>
  <c r="G590" i="12"/>
  <c r="D590" i="12"/>
  <c r="C590" i="12"/>
  <c r="G589" i="12"/>
  <c r="D589" i="12"/>
  <c r="C589" i="12"/>
  <c r="G588" i="12"/>
  <c r="D588" i="12"/>
  <c r="C588" i="12"/>
  <c r="G587" i="12"/>
  <c r="D587" i="12"/>
  <c r="C587" i="12"/>
  <c r="G586" i="12"/>
  <c r="D586" i="12"/>
  <c r="C586" i="12"/>
  <c r="G585" i="12"/>
  <c r="D585" i="12"/>
  <c r="C585" i="12"/>
  <c r="G584" i="12"/>
  <c r="D584" i="12"/>
  <c r="C584" i="12"/>
  <c r="G583" i="12"/>
  <c r="D583" i="12"/>
  <c r="C583" i="12"/>
  <c r="G582" i="12"/>
  <c r="D582" i="12"/>
  <c r="C582" i="12"/>
  <c r="G581" i="12"/>
  <c r="D581" i="12"/>
  <c r="C581" i="12"/>
  <c r="G580" i="12"/>
  <c r="D580" i="12"/>
  <c r="C580" i="12"/>
  <c r="G579" i="12"/>
  <c r="D579" i="12"/>
  <c r="C579" i="12"/>
  <c r="G578" i="12"/>
  <c r="D578" i="12"/>
  <c r="C578" i="12"/>
  <c r="G577" i="12"/>
  <c r="D577" i="12"/>
  <c r="C577" i="12"/>
  <c r="G576" i="12"/>
  <c r="D576" i="12"/>
  <c r="C576" i="12"/>
  <c r="G575" i="12"/>
  <c r="D575" i="12"/>
  <c r="C575" i="12"/>
  <c r="G574" i="12"/>
  <c r="D574" i="12"/>
  <c r="C574" i="12"/>
  <c r="G573" i="12"/>
  <c r="D573" i="12"/>
  <c r="C573" i="12"/>
  <c r="G572" i="12"/>
  <c r="D572" i="12"/>
  <c r="C572" i="12"/>
  <c r="G571" i="12"/>
  <c r="D571" i="12"/>
  <c r="C571" i="12"/>
  <c r="G570" i="12"/>
  <c r="D570" i="12"/>
  <c r="C570" i="12"/>
  <c r="G569" i="12"/>
  <c r="D569" i="12"/>
  <c r="C569" i="12"/>
  <c r="G568" i="12"/>
  <c r="D568" i="12"/>
  <c r="C568" i="12"/>
  <c r="G567" i="12"/>
  <c r="D567" i="12"/>
  <c r="C567" i="12"/>
  <c r="G566" i="12"/>
  <c r="D566" i="12"/>
  <c r="C566" i="12"/>
  <c r="G565" i="12"/>
  <c r="D565" i="12"/>
  <c r="C565" i="12"/>
  <c r="G564" i="12"/>
  <c r="D564" i="12"/>
  <c r="C564" i="12"/>
  <c r="G563" i="12"/>
  <c r="D563" i="12"/>
  <c r="C563" i="12"/>
  <c r="G562" i="12"/>
  <c r="D562" i="12"/>
  <c r="C562" i="12"/>
  <c r="G561" i="12"/>
  <c r="D561" i="12"/>
  <c r="C561" i="12"/>
  <c r="G560" i="12"/>
  <c r="D560" i="12"/>
  <c r="C560" i="12"/>
  <c r="G559" i="12"/>
  <c r="D559" i="12"/>
  <c r="C559" i="12"/>
  <c r="G558" i="12"/>
  <c r="D558" i="12"/>
  <c r="C558" i="12"/>
  <c r="G557" i="12"/>
  <c r="D557" i="12"/>
  <c r="C557" i="12"/>
  <c r="G556" i="12"/>
  <c r="D556" i="12"/>
  <c r="C556" i="12"/>
  <c r="G555" i="12"/>
  <c r="D555" i="12"/>
  <c r="C555" i="12"/>
  <c r="G554" i="12"/>
  <c r="D554" i="12"/>
  <c r="C554" i="12"/>
  <c r="G553" i="12"/>
  <c r="D553" i="12"/>
  <c r="C553" i="12"/>
  <c r="G552" i="12"/>
  <c r="D552" i="12"/>
  <c r="C552" i="12"/>
  <c r="G551" i="12"/>
  <c r="D551" i="12"/>
  <c r="C551" i="12"/>
  <c r="G550" i="12"/>
  <c r="D550" i="12"/>
  <c r="C550" i="12"/>
  <c r="G549" i="12"/>
  <c r="D549" i="12"/>
  <c r="C549" i="12"/>
  <c r="G548" i="12"/>
  <c r="D548" i="12"/>
  <c r="C548" i="12"/>
  <c r="G547" i="12"/>
  <c r="D547" i="12"/>
  <c r="C547" i="12"/>
  <c r="G546" i="12"/>
  <c r="D546" i="12"/>
  <c r="C546" i="12"/>
  <c r="G545" i="12"/>
  <c r="D545" i="12"/>
  <c r="C545" i="12"/>
  <c r="G544" i="12"/>
  <c r="D544" i="12"/>
  <c r="C544" i="12"/>
  <c r="G543" i="12"/>
  <c r="D543" i="12"/>
  <c r="C543" i="12"/>
  <c r="G542" i="12"/>
  <c r="D542" i="12"/>
  <c r="C542" i="12"/>
  <c r="G541" i="12"/>
  <c r="D541" i="12"/>
  <c r="C541" i="12"/>
  <c r="G540" i="12"/>
  <c r="D540" i="12"/>
  <c r="C540" i="12"/>
  <c r="G539" i="12"/>
  <c r="D539" i="12"/>
  <c r="C539" i="12"/>
  <c r="G538" i="12"/>
  <c r="D538" i="12"/>
  <c r="C538" i="12"/>
  <c r="G537" i="12"/>
  <c r="D537" i="12"/>
  <c r="C537" i="12"/>
  <c r="G536" i="12"/>
  <c r="D536" i="12"/>
  <c r="C536" i="12"/>
  <c r="G535" i="12"/>
  <c r="D535" i="12"/>
  <c r="C535" i="12"/>
  <c r="G534" i="12"/>
  <c r="D534" i="12"/>
  <c r="C534" i="12"/>
  <c r="G533" i="12"/>
  <c r="D533" i="12"/>
  <c r="C533" i="12"/>
  <c r="G532" i="12"/>
  <c r="D532" i="12"/>
  <c r="C532" i="12"/>
  <c r="G531" i="12"/>
  <c r="D531" i="12"/>
  <c r="C531" i="12"/>
  <c r="G530" i="12"/>
  <c r="D530" i="12"/>
  <c r="C530" i="12"/>
  <c r="G529" i="12"/>
  <c r="D529" i="12"/>
  <c r="C529" i="12"/>
  <c r="G528" i="12"/>
  <c r="D528" i="12"/>
  <c r="C528" i="12"/>
  <c r="G527" i="12"/>
  <c r="D527" i="12"/>
  <c r="C527" i="12"/>
  <c r="G526" i="12"/>
  <c r="D526" i="12"/>
  <c r="C526" i="12"/>
  <c r="G525" i="12"/>
  <c r="D525" i="12"/>
  <c r="C525" i="12"/>
  <c r="G524" i="12"/>
  <c r="D524" i="12"/>
  <c r="C524" i="12"/>
  <c r="G523" i="12"/>
  <c r="D523" i="12"/>
  <c r="C523" i="12"/>
  <c r="G522" i="12"/>
  <c r="D522" i="12"/>
  <c r="C522" i="12"/>
  <c r="G521" i="12"/>
  <c r="D521" i="12"/>
  <c r="C521" i="12"/>
  <c r="G520" i="12"/>
  <c r="D520" i="12"/>
  <c r="C520" i="12"/>
  <c r="G519" i="12"/>
  <c r="D519" i="12"/>
  <c r="C519" i="12"/>
  <c r="G518" i="12"/>
  <c r="D518" i="12"/>
  <c r="C518" i="12"/>
  <c r="G517" i="12"/>
  <c r="D517" i="12"/>
  <c r="C517" i="12"/>
  <c r="G516" i="12"/>
  <c r="D516" i="12"/>
  <c r="C516" i="12"/>
  <c r="G515" i="12"/>
  <c r="D515" i="12"/>
  <c r="C515" i="12"/>
  <c r="G514" i="12"/>
  <c r="D514" i="12"/>
  <c r="C514" i="12"/>
  <c r="G513" i="12"/>
  <c r="D513" i="12"/>
  <c r="C513" i="12"/>
  <c r="G512" i="12"/>
  <c r="D512" i="12"/>
  <c r="C512" i="12"/>
  <c r="G511" i="12"/>
  <c r="D511" i="12"/>
  <c r="C511" i="12"/>
  <c r="G510" i="12"/>
  <c r="D510" i="12"/>
  <c r="C510" i="12"/>
  <c r="G509" i="12"/>
  <c r="D509" i="12"/>
  <c r="C509" i="12"/>
  <c r="G508" i="12"/>
  <c r="D508" i="12"/>
  <c r="C508" i="12"/>
  <c r="G507" i="12"/>
  <c r="D507" i="12"/>
  <c r="C507" i="12"/>
  <c r="G506" i="12"/>
  <c r="D506" i="12"/>
  <c r="C506" i="12"/>
  <c r="G505" i="12"/>
  <c r="D505" i="12"/>
  <c r="C505" i="12"/>
  <c r="G504" i="12"/>
  <c r="D504" i="12"/>
  <c r="C504" i="12"/>
  <c r="G503" i="12"/>
  <c r="D503" i="12"/>
  <c r="C503" i="12"/>
  <c r="G502" i="12"/>
  <c r="D502" i="12"/>
  <c r="C502" i="12"/>
  <c r="G501" i="12"/>
  <c r="D501" i="12"/>
  <c r="C501" i="12"/>
  <c r="G500" i="12"/>
  <c r="D500" i="12"/>
  <c r="C500" i="12"/>
  <c r="G499" i="12"/>
  <c r="D499" i="12"/>
  <c r="C499" i="12"/>
  <c r="G498" i="12"/>
  <c r="D498" i="12"/>
  <c r="C498" i="12"/>
  <c r="G497" i="12"/>
  <c r="D497" i="12"/>
  <c r="C497" i="12"/>
  <c r="G496" i="12"/>
  <c r="D496" i="12"/>
  <c r="C496" i="12"/>
  <c r="G495" i="12"/>
  <c r="D495" i="12"/>
  <c r="C495" i="12"/>
  <c r="G494" i="12"/>
  <c r="D494" i="12"/>
  <c r="C494" i="12"/>
  <c r="G493" i="12"/>
  <c r="D493" i="12"/>
  <c r="C493" i="12"/>
  <c r="G492" i="12"/>
  <c r="D492" i="12"/>
  <c r="C492" i="12"/>
  <c r="G491" i="12"/>
  <c r="D491" i="12"/>
  <c r="C491" i="12"/>
  <c r="G490" i="12"/>
  <c r="D490" i="12"/>
  <c r="C490" i="12"/>
  <c r="G489" i="12"/>
  <c r="D489" i="12"/>
  <c r="C489" i="12"/>
  <c r="G488" i="12"/>
  <c r="D488" i="12"/>
  <c r="C488" i="12"/>
  <c r="G487" i="12"/>
  <c r="D487" i="12"/>
  <c r="C487" i="12"/>
  <c r="G486" i="12"/>
  <c r="D486" i="12"/>
  <c r="C486" i="12"/>
  <c r="G485" i="12"/>
  <c r="D485" i="12"/>
  <c r="C485" i="12"/>
  <c r="G484" i="12"/>
  <c r="D484" i="12"/>
  <c r="C484" i="12"/>
  <c r="G483" i="12"/>
  <c r="D483" i="12"/>
  <c r="C483" i="12"/>
  <c r="G482" i="12"/>
  <c r="D482" i="12"/>
  <c r="C482" i="12"/>
  <c r="G481" i="12"/>
  <c r="D481" i="12"/>
  <c r="C481" i="12"/>
  <c r="G480" i="12"/>
  <c r="D480" i="12"/>
  <c r="C480" i="12"/>
  <c r="G479" i="12"/>
  <c r="D479" i="12"/>
  <c r="C479" i="12"/>
  <c r="G478" i="12"/>
  <c r="D478" i="12"/>
  <c r="C478" i="12"/>
  <c r="G477" i="12"/>
  <c r="D477" i="12"/>
  <c r="C477" i="12"/>
  <c r="G476" i="12"/>
  <c r="D476" i="12"/>
  <c r="C476" i="12"/>
  <c r="G475" i="12"/>
  <c r="D475" i="12"/>
  <c r="C475" i="12"/>
  <c r="G474" i="12"/>
  <c r="D474" i="12"/>
  <c r="C474" i="12"/>
  <c r="G473" i="12"/>
  <c r="D473" i="12"/>
  <c r="C473" i="12"/>
  <c r="G472" i="12"/>
  <c r="D472" i="12"/>
  <c r="C472" i="12"/>
  <c r="G471" i="12"/>
  <c r="D471" i="12"/>
  <c r="C471" i="12"/>
  <c r="G470" i="12"/>
  <c r="D470" i="12"/>
  <c r="C470" i="12"/>
  <c r="G469" i="12"/>
  <c r="D469" i="12"/>
  <c r="C469" i="12"/>
  <c r="G468" i="12"/>
  <c r="D468" i="12"/>
  <c r="C468" i="12"/>
  <c r="G467" i="12"/>
  <c r="D467" i="12"/>
  <c r="C467" i="12"/>
  <c r="G466" i="12"/>
  <c r="D466" i="12"/>
  <c r="C466" i="12"/>
  <c r="G465" i="12"/>
  <c r="D465" i="12"/>
  <c r="C465" i="12"/>
  <c r="G464" i="12"/>
  <c r="D464" i="12"/>
  <c r="C464" i="12"/>
  <c r="G463" i="12"/>
  <c r="D463" i="12"/>
  <c r="C463" i="12"/>
  <c r="G462" i="12"/>
  <c r="D462" i="12"/>
  <c r="C462" i="12"/>
  <c r="G461" i="12"/>
  <c r="D461" i="12"/>
  <c r="C461" i="12"/>
  <c r="G460" i="12"/>
  <c r="D460" i="12"/>
  <c r="C460" i="12"/>
  <c r="G459" i="12"/>
  <c r="D459" i="12"/>
  <c r="C459" i="12"/>
  <c r="G458" i="12"/>
  <c r="D458" i="12"/>
  <c r="C458" i="12"/>
  <c r="G457" i="12"/>
  <c r="D457" i="12"/>
  <c r="C457" i="12"/>
  <c r="G456" i="12"/>
  <c r="D456" i="12"/>
  <c r="C456" i="12"/>
  <c r="G455" i="12"/>
  <c r="D455" i="12"/>
  <c r="C455" i="12"/>
  <c r="G454" i="12"/>
  <c r="D454" i="12"/>
  <c r="C454" i="12"/>
  <c r="G453" i="12"/>
  <c r="D453" i="12"/>
  <c r="C453" i="12"/>
  <c r="G452" i="12"/>
  <c r="D452" i="12"/>
  <c r="C452" i="12"/>
  <c r="G451" i="12"/>
  <c r="D451" i="12"/>
  <c r="C451" i="12"/>
  <c r="G450" i="12"/>
  <c r="D450" i="12"/>
  <c r="C450" i="12"/>
  <c r="G449" i="12"/>
  <c r="D449" i="12"/>
  <c r="C449" i="12"/>
  <c r="G448" i="12"/>
  <c r="D448" i="12"/>
  <c r="C448" i="12"/>
  <c r="G447" i="12"/>
  <c r="D447" i="12"/>
  <c r="C447" i="12"/>
  <c r="G446" i="12"/>
  <c r="D446" i="12"/>
  <c r="C446" i="12"/>
  <c r="G445" i="12"/>
  <c r="D445" i="12"/>
  <c r="C445" i="12"/>
  <c r="G444" i="12"/>
  <c r="D444" i="12"/>
  <c r="C444" i="12"/>
  <c r="G443" i="12"/>
  <c r="D443" i="12"/>
  <c r="C443" i="12"/>
  <c r="G442" i="12"/>
  <c r="D442" i="12"/>
  <c r="C442" i="12"/>
  <c r="G441" i="12"/>
  <c r="D441" i="12"/>
  <c r="C441" i="12"/>
  <c r="G440" i="12"/>
  <c r="D440" i="12"/>
  <c r="C440" i="12"/>
  <c r="G439" i="12"/>
  <c r="D439" i="12"/>
  <c r="C439" i="12"/>
  <c r="G438" i="12"/>
  <c r="D438" i="12"/>
  <c r="C438" i="12"/>
  <c r="G437" i="12"/>
  <c r="D437" i="12"/>
  <c r="C437" i="12"/>
  <c r="G436" i="12"/>
  <c r="D436" i="12"/>
  <c r="C436" i="12"/>
  <c r="G435" i="12"/>
  <c r="D435" i="12"/>
  <c r="C435" i="12"/>
  <c r="G434" i="12"/>
  <c r="D434" i="12"/>
  <c r="C434" i="12"/>
  <c r="G433" i="12"/>
  <c r="D433" i="12"/>
  <c r="C433" i="12"/>
  <c r="G432" i="12"/>
  <c r="D432" i="12"/>
  <c r="C432" i="12"/>
  <c r="G431" i="12"/>
  <c r="D431" i="12"/>
  <c r="C431" i="12"/>
  <c r="G430" i="12"/>
  <c r="D430" i="12"/>
  <c r="C430" i="12"/>
  <c r="G429" i="12"/>
  <c r="D429" i="12"/>
  <c r="C429" i="12"/>
  <c r="G428" i="12"/>
  <c r="D428" i="12"/>
  <c r="C428" i="12"/>
  <c r="G427" i="12"/>
  <c r="D427" i="12"/>
  <c r="C427" i="12"/>
  <c r="G426" i="12"/>
  <c r="D426" i="12"/>
  <c r="C426" i="12"/>
  <c r="G425" i="12"/>
  <c r="D425" i="12"/>
  <c r="C425" i="12"/>
  <c r="G424" i="12"/>
  <c r="D424" i="12"/>
  <c r="C424" i="12"/>
  <c r="G423" i="12"/>
  <c r="D423" i="12"/>
  <c r="C423" i="12"/>
  <c r="G422" i="12"/>
  <c r="D422" i="12"/>
  <c r="C422" i="12"/>
  <c r="G421" i="12"/>
  <c r="D421" i="12"/>
  <c r="C421" i="12"/>
  <c r="G420" i="12"/>
  <c r="D420" i="12"/>
  <c r="C420" i="12"/>
  <c r="G419" i="12"/>
  <c r="D419" i="12"/>
  <c r="C419" i="12"/>
  <c r="G418" i="12"/>
  <c r="D418" i="12"/>
  <c r="C418" i="12"/>
  <c r="G417" i="12"/>
  <c r="D417" i="12"/>
  <c r="C417" i="12"/>
  <c r="G416" i="12"/>
  <c r="D416" i="12"/>
  <c r="C416" i="12"/>
  <c r="G415" i="12"/>
  <c r="D415" i="12"/>
  <c r="C415" i="12"/>
  <c r="G414" i="12"/>
  <c r="D414" i="12"/>
  <c r="C414" i="12"/>
  <c r="G413" i="12"/>
  <c r="D413" i="12"/>
  <c r="C413" i="12"/>
  <c r="G412" i="12"/>
  <c r="D412" i="12"/>
  <c r="C412" i="12"/>
  <c r="G411" i="12"/>
  <c r="D411" i="12"/>
  <c r="C411" i="12"/>
  <c r="G410" i="12"/>
  <c r="D410" i="12"/>
  <c r="C410" i="12"/>
  <c r="G409" i="12"/>
  <c r="D409" i="12"/>
  <c r="C409" i="12"/>
  <c r="G408" i="12"/>
  <c r="D408" i="12"/>
  <c r="C408" i="12"/>
  <c r="G407" i="12"/>
  <c r="D407" i="12"/>
  <c r="C407" i="12"/>
  <c r="G406" i="12"/>
  <c r="D406" i="12"/>
  <c r="C406" i="12"/>
  <c r="G405" i="12"/>
  <c r="D405" i="12"/>
  <c r="C405" i="12"/>
  <c r="G404" i="12"/>
  <c r="D404" i="12"/>
  <c r="C404" i="12"/>
  <c r="G403" i="12"/>
  <c r="D403" i="12"/>
  <c r="C403" i="12"/>
  <c r="G402" i="12"/>
  <c r="D402" i="12"/>
  <c r="C402" i="12"/>
  <c r="G401" i="12"/>
  <c r="D401" i="12"/>
  <c r="C401" i="12"/>
  <c r="G400" i="12"/>
  <c r="D400" i="12"/>
  <c r="C400" i="12"/>
  <c r="G399" i="12"/>
  <c r="D399" i="12"/>
  <c r="C399" i="12"/>
  <c r="G398" i="12"/>
  <c r="D398" i="12"/>
  <c r="C398" i="12"/>
  <c r="G397" i="12"/>
  <c r="D397" i="12"/>
  <c r="C397" i="12"/>
  <c r="G396" i="12"/>
  <c r="D396" i="12"/>
  <c r="C396" i="12"/>
  <c r="G395" i="12"/>
  <c r="D395" i="12"/>
  <c r="C395" i="12"/>
  <c r="G394" i="12"/>
  <c r="D394" i="12"/>
  <c r="C394" i="12"/>
  <c r="G393" i="12"/>
  <c r="D393" i="12"/>
  <c r="C393" i="12"/>
  <c r="G392" i="12"/>
  <c r="D392" i="12"/>
  <c r="C392" i="12"/>
  <c r="G391" i="12"/>
  <c r="D391" i="12"/>
  <c r="C391" i="12"/>
  <c r="G390" i="12"/>
  <c r="D390" i="12"/>
  <c r="C390" i="12"/>
  <c r="G389" i="12"/>
  <c r="D389" i="12"/>
  <c r="C389" i="12"/>
  <c r="G388" i="12"/>
  <c r="D388" i="12"/>
  <c r="C388" i="12"/>
  <c r="G387" i="12"/>
  <c r="D387" i="12"/>
  <c r="C387" i="12"/>
  <c r="G386" i="12"/>
  <c r="D386" i="12"/>
  <c r="C386" i="12"/>
  <c r="G385" i="12"/>
  <c r="D385" i="12"/>
  <c r="C385" i="12"/>
  <c r="G384" i="12"/>
  <c r="D384" i="12"/>
  <c r="C384" i="12"/>
  <c r="G383" i="12"/>
  <c r="D383" i="12"/>
  <c r="C383" i="12"/>
  <c r="G382" i="12"/>
  <c r="D382" i="12"/>
  <c r="C382" i="12"/>
  <c r="G381" i="12"/>
  <c r="D381" i="12"/>
  <c r="C381" i="12"/>
  <c r="G380" i="12"/>
  <c r="D380" i="12"/>
  <c r="C380" i="12"/>
  <c r="G379" i="12"/>
  <c r="D379" i="12"/>
  <c r="C379" i="12"/>
  <c r="G378" i="12"/>
  <c r="D378" i="12"/>
  <c r="C378" i="12"/>
  <c r="G377" i="12"/>
  <c r="D377" i="12"/>
  <c r="C377" i="12"/>
  <c r="G376" i="12"/>
  <c r="D376" i="12"/>
  <c r="C376" i="12"/>
  <c r="G375" i="12"/>
  <c r="D375" i="12"/>
  <c r="C375" i="12"/>
  <c r="G374" i="12"/>
  <c r="D374" i="12"/>
  <c r="C374" i="12"/>
  <c r="G373" i="12"/>
  <c r="D373" i="12"/>
  <c r="C373" i="12"/>
  <c r="G372" i="12"/>
  <c r="D372" i="12"/>
  <c r="C372" i="12"/>
  <c r="G371" i="12"/>
  <c r="D371" i="12"/>
  <c r="C371" i="12"/>
  <c r="G370" i="12"/>
  <c r="D370" i="12"/>
  <c r="C370" i="12"/>
  <c r="G369" i="12"/>
  <c r="D369" i="12"/>
  <c r="C369" i="12"/>
  <c r="G368" i="12"/>
  <c r="D368" i="12"/>
  <c r="C368" i="12"/>
  <c r="G367" i="12"/>
  <c r="D367" i="12"/>
  <c r="C367" i="12"/>
  <c r="G366" i="12"/>
  <c r="D366" i="12"/>
  <c r="C366" i="12"/>
  <c r="G365" i="12"/>
  <c r="D365" i="12"/>
  <c r="C365" i="12"/>
  <c r="G364" i="12"/>
  <c r="D364" i="12"/>
  <c r="C364" i="12"/>
  <c r="G363" i="12"/>
  <c r="D363" i="12"/>
  <c r="C363" i="12"/>
  <c r="G362" i="12"/>
  <c r="D362" i="12"/>
  <c r="C362" i="12"/>
  <c r="G361" i="12"/>
  <c r="D361" i="12"/>
  <c r="C361" i="12"/>
  <c r="G360" i="12"/>
  <c r="D360" i="12"/>
  <c r="C360" i="12"/>
  <c r="G359" i="12"/>
  <c r="D359" i="12"/>
  <c r="C359" i="12"/>
  <c r="G358" i="12"/>
  <c r="D358" i="12"/>
  <c r="C358" i="12"/>
  <c r="G357" i="12"/>
  <c r="D357" i="12"/>
  <c r="C357" i="12"/>
  <c r="G356" i="12"/>
  <c r="D356" i="12"/>
  <c r="C356" i="12"/>
  <c r="G355" i="12"/>
  <c r="D355" i="12"/>
  <c r="C355" i="12"/>
  <c r="G354" i="12"/>
  <c r="D354" i="12"/>
  <c r="C354" i="12"/>
  <c r="G353" i="12"/>
  <c r="D353" i="12"/>
  <c r="C353" i="12"/>
  <c r="G352" i="12"/>
  <c r="D352" i="12"/>
  <c r="C352" i="12"/>
  <c r="G351" i="12"/>
  <c r="D351" i="12"/>
  <c r="C351" i="12"/>
  <c r="G350" i="12"/>
  <c r="D350" i="12"/>
  <c r="C350" i="12"/>
  <c r="G349" i="12"/>
  <c r="D349" i="12"/>
  <c r="C349" i="12"/>
  <c r="G348" i="12"/>
  <c r="D348" i="12"/>
  <c r="C348" i="12"/>
  <c r="G347" i="12"/>
  <c r="D347" i="12"/>
  <c r="C347" i="12"/>
  <c r="G346" i="12"/>
  <c r="D346" i="12"/>
  <c r="C346" i="12"/>
  <c r="G345" i="12"/>
  <c r="D345" i="12"/>
  <c r="C345" i="12"/>
  <c r="G344" i="12"/>
  <c r="D344" i="12"/>
  <c r="C344" i="12"/>
  <c r="G343" i="12"/>
  <c r="D343" i="12"/>
  <c r="C343" i="12"/>
  <c r="G342" i="12"/>
  <c r="D342" i="12"/>
  <c r="C342" i="12"/>
  <c r="G341" i="12"/>
  <c r="D341" i="12"/>
  <c r="C341" i="12"/>
  <c r="G340" i="12"/>
  <c r="D340" i="12"/>
  <c r="C340" i="12"/>
  <c r="G339" i="12"/>
  <c r="D339" i="12"/>
  <c r="C339" i="12"/>
  <c r="G338" i="12"/>
  <c r="D338" i="12"/>
  <c r="C338" i="12"/>
  <c r="G337" i="12"/>
  <c r="D337" i="12"/>
  <c r="C337" i="12"/>
  <c r="G336" i="12"/>
  <c r="D336" i="12"/>
  <c r="C336" i="12"/>
  <c r="G335" i="12"/>
  <c r="D335" i="12"/>
  <c r="C335" i="12"/>
  <c r="G334" i="12"/>
  <c r="D334" i="12"/>
  <c r="C334" i="12"/>
  <c r="G333" i="12"/>
  <c r="D333" i="12"/>
  <c r="C333" i="12"/>
  <c r="G332" i="12"/>
  <c r="D332" i="12"/>
  <c r="C332" i="12"/>
  <c r="G331" i="12"/>
  <c r="D331" i="12"/>
  <c r="C331" i="12"/>
  <c r="G330" i="12"/>
  <c r="D330" i="12"/>
  <c r="C330" i="12"/>
  <c r="G329" i="12"/>
  <c r="D329" i="12"/>
  <c r="C329" i="12"/>
  <c r="G328" i="12"/>
  <c r="D328" i="12"/>
  <c r="C328" i="12"/>
  <c r="G327" i="12"/>
  <c r="D327" i="12"/>
  <c r="C327" i="12"/>
  <c r="G326" i="12"/>
  <c r="D326" i="12"/>
  <c r="C326" i="12"/>
  <c r="G325" i="12"/>
  <c r="D325" i="12"/>
  <c r="C325" i="12"/>
  <c r="G324" i="12"/>
  <c r="D324" i="12"/>
  <c r="C324" i="12"/>
  <c r="G323" i="12"/>
  <c r="D323" i="12"/>
  <c r="C323" i="12"/>
  <c r="G322" i="12"/>
  <c r="D322" i="12"/>
  <c r="C322" i="12"/>
  <c r="G321" i="12"/>
  <c r="D321" i="12"/>
  <c r="C321" i="12"/>
  <c r="G320" i="12"/>
  <c r="D320" i="12"/>
  <c r="C320" i="12"/>
  <c r="G319" i="12"/>
  <c r="D319" i="12"/>
  <c r="C319" i="12"/>
  <c r="G318" i="12"/>
  <c r="D318" i="12"/>
  <c r="C318" i="12"/>
  <c r="G317" i="12"/>
  <c r="D317" i="12"/>
  <c r="C317" i="12"/>
  <c r="G316" i="12"/>
  <c r="D316" i="12"/>
  <c r="C316" i="12"/>
  <c r="G315" i="12"/>
  <c r="D315" i="12"/>
  <c r="C315" i="12"/>
  <c r="G314" i="12"/>
  <c r="D314" i="12"/>
  <c r="C314" i="12"/>
  <c r="G313" i="12"/>
  <c r="D313" i="12"/>
  <c r="C313" i="12"/>
  <c r="G312" i="12"/>
  <c r="D312" i="12"/>
  <c r="C312" i="12"/>
  <c r="G311" i="12"/>
  <c r="D311" i="12"/>
  <c r="C311" i="12"/>
  <c r="G310" i="12"/>
  <c r="D310" i="12"/>
  <c r="C310" i="12"/>
  <c r="G309" i="12"/>
  <c r="D309" i="12"/>
  <c r="C309" i="12"/>
  <c r="G308" i="12"/>
  <c r="D308" i="12"/>
  <c r="C308" i="12"/>
  <c r="G307" i="12"/>
  <c r="D307" i="12"/>
  <c r="C307" i="12"/>
  <c r="G306" i="12"/>
  <c r="D306" i="12"/>
  <c r="C306" i="12"/>
  <c r="G305" i="12"/>
  <c r="D305" i="12"/>
  <c r="C305" i="12"/>
  <c r="G304" i="12"/>
  <c r="D304" i="12"/>
  <c r="C304" i="12"/>
  <c r="G303" i="12"/>
  <c r="D303" i="12"/>
  <c r="C303" i="12"/>
  <c r="G302" i="12"/>
  <c r="D302" i="12"/>
  <c r="C302" i="12"/>
  <c r="G301" i="12"/>
  <c r="D301" i="12"/>
  <c r="C301" i="12"/>
  <c r="G300" i="12"/>
  <c r="D300" i="12"/>
  <c r="C300" i="12"/>
  <c r="G299" i="12"/>
  <c r="D299" i="12"/>
  <c r="C299" i="12"/>
  <c r="G298" i="12"/>
  <c r="D298" i="12"/>
  <c r="C298" i="12"/>
  <c r="G297" i="12"/>
  <c r="D297" i="12"/>
  <c r="C297" i="12"/>
  <c r="G296" i="12"/>
  <c r="D296" i="12"/>
  <c r="C296" i="12"/>
  <c r="G295" i="12"/>
  <c r="D295" i="12"/>
  <c r="C295" i="12"/>
  <c r="G294" i="12"/>
  <c r="D294" i="12"/>
  <c r="C294" i="12"/>
  <c r="G293" i="12"/>
  <c r="D293" i="12"/>
  <c r="C293" i="12"/>
  <c r="G292" i="12"/>
  <c r="D292" i="12"/>
  <c r="C292" i="12"/>
  <c r="G291" i="12"/>
  <c r="D291" i="12"/>
  <c r="C291" i="12"/>
  <c r="G290" i="12"/>
  <c r="D290" i="12"/>
  <c r="C290" i="12"/>
  <c r="G289" i="12"/>
  <c r="D289" i="12"/>
  <c r="C289" i="12"/>
  <c r="G288" i="12"/>
  <c r="D288" i="12"/>
  <c r="C288" i="12"/>
  <c r="G287" i="12"/>
  <c r="D287" i="12"/>
  <c r="C287" i="12"/>
  <c r="G286" i="12"/>
  <c r="D286" i="12"/>
  <c r="C286" i="12"/>
  <c r="G285" i="12"/>
  <c r="D285" i="12"/>
  <c r="C285" i="12"/>
  <c r="G284" i="12"/>
  <c r="D284" i="12"/>
  <c r="C284" i="12"/>
  <c r="G283" i="12"/>
  <c r="D283" i="12"/>
  <c r="C283" i="12"/>
  <c r="G282" i="12"/>
  <c r="D282" i="12"/>
  <c r="C282" i="12"/>
  <c r="G281" i="12"/>
  <c r="D281" i="12"/>
  <c r="C281" i="12"/>
  <c r="G280" i="12"/>
  <c r="D280" i="12"/>
  <c r="C280" i="12"/>
  <c r="G279" i="12"/>
  <c r="D279" i="12"/>
  <c r="C279" i="12"/>
  <c r="G278" i="12"/>
  <c r="D278" i="12"/>
  <c r="C278" i="12"/>
  <c r="G277" i="12"/>
  <c r="D277" i="12"/>
  <c r="C277" i="12"/>
  <c r="G276" i="12"/>
  <c r="D276" i="12"/>
  <c r="C276" i="12"/>
  <c r="G275" i="12"/>
  <c r="D275" i="12"/>
  <c r="C275" i="12"/>
  <c r="G274" i="12"/>
  <c r="D274" i="12"/>
  <c r="C274" i="12"/>
  <c r="G273" i="12"/>
  <c r="D273" i="12"/>
  <c r="C273" i="12"/>
  <c r="G272" i="12"/>
  <c r="D272" i="12"/>
  <c r="C272" i="12"/>
  <c r="G271" i="12"/>
  <c r="D271" i="12"/>
  <c r="C271" i="12"/>
  <c r="G270" i="12"/>
  <c r="D270" i="12"/>
  <c r="C270" i="12"/>
  <c r="G269" i="12"/>
  <c r="D269" i="12"/>
  <c r="C269" i="12"/>
  <c r="G268" i="12"/>
  <c r="D268" i="12"/>
  <c r="C268" i="12"/>
  <c r="G267" i="12"/>
  <c r="D267" i="12"/>
  <c r="C267" i="12"/>
  <c r="G266" i="12"/>
  <c r="D266" i="12"/>
  <c r="C266" i="12"/>
  <c r="G265" i="12"/>
  <c r="D265" i="12"/>
  <c r="C265" i="12"/>
  <c r="G264" i="12"/>
  <c r="D264" i="12"/>
  <c r="C264" i="12"/>
  <c r="G263" i="12"/>
  <c r="D263" i="12"/>
  <c r="C263" i="12"/>
  <c r="G262" i="12"/>
  <c r="D262" i="12"/>
  <c r="C262" i="12"/>
  <c r="G261" i="12"/>
  <c r="D261" i="12"/>
  <c r="C261" i="12"/>
  <c r="G260" i="12"/>
  <c r="D260" i="12"/>
  <c r="C260" i="12"/>
  <c r="G259" i="12"/>
  <c r="D259" i="12"/>
  <c r="C259" i="12"/>
  <c r="G258" i="12"/>
  <c r="D258" i="12"/>
  <c r="C258" i="12"/>
  <c r="G257" i="12"/>
  <c r="D257" i="12"/>
  <c r="C257" i="12"/>
  <c r="G256" i="12"/>
  <c r="D256" i="12"/>
  <c r="C256" i="12"/>
  <c r="G255" i="12"/>
  <c r="D255" i="12"/>
  <c r="C255" i="12"/>
  <c r="G254" i="12"/>
  <c r="D254" i="12"/>
  <c r="C254" i="12"/>
  <c r="G253" i="12"/>
  <c r="D253" i="12"/>
  <c r="C253" i="12"/>
  <c r="G252" i="12"/>
  <c r="D252" i="12"/>
  <c r="C252" i="12"/>
  <c r="G251" i="12"/>
  <c r="D251" i="12"/>
  <c r="C251" i="12"/>
  <c r="G250" i="12"/>
  <c r="D250" i="12"/>
  <c r="C250" i="12"/>
  <c r="G249" i="12"/>
  <c r="D249" i="12"/>
  <c r="C249" i="12"/>
  <c r="G248" i="12"/>
  <c r="D248" i="12"/>
  <c r="C248" i="12"/>
  <c r="G247" i="12"/>
  <c r="D247" i="12"/>
  <c r="C247" i="12"/>
  <c r="G246" i="12"/>
  <c r="D246" i="12"/>
  <c r="C246" i="12"/>
  <c r="G245" i="12"/>
  <c r="D245" i="12"/>
  <c r="C245" i="12"/>
  <c r="G244" i="12"/>
  <c r="D244" i="12"/>
  <c r="C244" i="12"/>
  <c r="G243" i="12"/>
  <c r="D243" i="12"/>
  <c r="C243" i="12"/>
  <c r="G242" i="12"/>
  <c r="D242" i="12"/>
  <c r="C242" i="12"/>
  <c r="G241" i="12"/>
  <c r="D241" i="12"/>
  <c r="C241" i="12"/>
  <c r="G240" i="12"/>
  <c r="D240" i="12"/>
  <c r="C240" i="12"/>
  <c r="G239" i="12"/>
  <c r="D239" i="12"/>
  <c r="C239" i="12"/>
  <c r="G238" i="12"/>
  <c r="D238" i="12"/>
  <c r="C238" i="12"/>
  <c r="G237" i="12"/>
  <c r="D237" i="12"/>
  <c r="C237" i="12"/>
  <c r="G236" i="12"/>
  <c r="D236" i="12"/>
  <c r="C236" i="12"/>
  <c r="G235" i="12"/>
  <c r="D235" i="12"/>
  <c r="C235" i="12"/>
  <c r="G234" i="12"/>
  <c r="D234" i="12"/>
  <c r="C234" i="12"/>
  <c r="G233" i="12"/>
  <c r="D233" i="12"/>
  <c r="C233" i="12"/>
  <c r="G232" i="12"/>
  <c r="D232" i="12"/>
  <c r="C232" i="12"/>
  <c r="G231" i="12"/>
  <c r="D231" i="12"/>
  <c r="C231" i="12"/>
  <c r="G230" i="12"/>
  <c r="D230" i="12"/>
  <c r="C230" i="12"/>
  <c r="G229" i="12"/>
  <c r="D229" i="12"/>
  <c r="C229" i="12"/>
  <c r="G228" i="12"/>
  <c r="D228" i="12"/>
  <c r="C228" i="12"/>
  <c r="G227" i="12"/>
  <c r="D227" i="12"/>
  <c r="C227" i="12"/>
  <c r="G226" i="12"/>
  <c r="D226" i="12"/>
  <c r="C226" i="12"/>
  <c r="G225" i="12"/>
  <c r="D225" i="12"/>
  <c r="C225" i="12"/>
  <c r="G224" i="12"/>
  <c r="D224" i="12"/>
  <c r="C224" i="12"/>
  <c r="G223" i="12"/>
  <c r="D223" i="12"/>
  <c r="C223" i="12"/>
  <c r="G222" i="12"/>
  <c r="D222" i="12"/>
  <c r="C222" i="12"/>
  <c r="G221" i="12"/>
  <c r="D221" i="12"/>
  <c r="C221" i="12"/>
  <c r="G220" i="12"/>
  <c r="D220" i="12"/>
  <c r="C220" i="12"/>
  <c r="G219" i="12"/>
  <c r="D219" i="12"/>
  <c r="C219" i="12"/>
  <c r="G218" i="12"/>
  <c r="D218" i="12"/>
  <c r="C218" i="12"/>
  <c r="G217" i="12"/>
  <c r="D217" i="12"/>
  <c r="C217" i="12"/>
  <c r="G216" i="12"/>
  <c r="D216" i="12"/>
  <c r="C216" i="12"/>
  <c r="G215" i="12"/>
  <c r="D215" i="12"/>
  <c r="C215" i="12"/>
  <c r="G214" i="12"/>
  <c r="D214" i="12"/>
  <c r="C214" i="12"/>
  <c r="G213" i="12"/>
  <c r="D213" i="12"/>
  <c r="C213" i="12"/>
  <c r="G212" i="12"/>
  <c r="D212" i="12"/>
  <c r="C212" i="12"/>
  <c r="G211" i="12"/>
  <c r="D211" i="12"/>
  <c r="C211" i="12"/>
  <c r="G210" i="12"/>
  <c r="D210" i="12"/>
  <c r="C210" i="12"/>
  <c r="G209" i="12"/>
  <c r="D209" i="12"/>
  <c r="C209" i="12"/>
  <c r="G208" i="12"/>
  <c r="D208" i="12"/>
  <c r="C208" i="12"/>
  <c r="G207" i="12"/>
  <c r="D207" i="12"/>
  <c r="C207" i="12"/>
  <c r="G206" i="12"/>
  <c r="D206" i="12"/>
  <c r="C206" i="12"/>
  <c r="G205" i="12"/>
  <c r="D205" i="12"/>
  <c r="C205" i="12"/>
  <c r="G204" i="12"/>
  <c r="D204" i="12"/>
  <c r="C204" i="12"/>
  <c r="G203" i="12"/>
  <c r="D203" i="12"/>
  <c r="C203" i="12"/>
  <c r="G202" i="12"/>
  <c r="D202" i="12"/>
  <c r="C202" i="12"/>
  <c r="G201" i="12"/>
  <c r="D201" i="12"/>
  <c r="C201" i="12"/>
  <c r="G200" i="12"/>
  <c r="D200" i="12"/>
  <c r="C200" i="12"/>
  <c r="G199" i="12"/>
  <c r="D199" i="12"/>
  <c r="C199" i="12"/>
  <c r="G198" i="12"/>
  <c r="D198" i="12"/>
  <c r="C198" i="12"/>
  <c r="G197" i="12"/>
  <c r="D197" i="12"/>
  <c r="C197" i="12"/>
  <c r="G196" i="12"/>
  <c r="D196" i="12"/>
  <c r="C196" i="12"/>
  <c r="G195" i="12"/>
  <c r="D195" i="12"/>
  <c r="C195" i="12"/>
  <c r="G194" i="12"/>
  <c r="D194" i="12"/>
  <c r="C194" i="12"/>
  <c r="G193" i="12"/>
  <c r="D193" i="12"/>
  <c r="C193" i="12"/>
  <c r="G192" i="12"/>
  <c r="D192" i="12"/>
  <c r="C192" i="12"/>
  <c r="G191" i="12"/>
  <c r="D191" i="12"/>
  <c r="C191" i="12"/>
  <c r="G190" i="12"/>
  <c r="D190" i="12"/>
  <c r="C190" i="12"/>
  <c r="G189" i="12"/>
  <c r="D189" i="12"/>
  <c r="C189" i="12"/>
  <c r="G188" i="12"/>
  <c r="D188" i="12"/>
  <c r="C188" i="12"/>
  <c r="G187" i="12"/>
  <c r="D187" i="12"/>
  <c r="C187" i="12"/>
  <c r="G186" i="12"/>
  <c r="D186" i="12"/>
  <c r="C186" i="12"/>
  <c r="G185" i="12"/>
  <c r="D185" i="12"/>
  <c r="C185" i="12"/>
  <c r="G184" i="12"/>
  <c r="D184" i="12"/>
  <c r="C184" i="12"/>
  <c r="G183" i="12"/>
  <c r="D183" i="12"/>
  <c r="C183" i="12"/>
  <c r="G182" i="12"/>
  <c r="D182" i="12"/>
  <c r="C182" i="12"/>
  <c r="G181" i="12"/>
  <c r="D181" i="12"/>
  <c r="C181" i="12"/>
  <c r="G180" i="12"/>
  <c r="D180" i="12"/>
  <c r="C180" i="12"/>
  <c r="G179" i="12"/>
  <c r="D179" i="12"/>
  <c r="C179" i="12"/>
  <c r="G178" i="12"/>
  <c r="D178" i="12"/>
  <c r="C178" i="12"/>
  <c r="G177" i="12"/>
  <c r="D177" i="12"/>
  <c r="C177" i="12"/>
  <c r="G176" i="12"/>
  <c r="D176" i="12"/>
  <c r="C176" i="12"/>
  <c r="G175" i="12"/>
  <c r="D175" i="12"/>
  <c r="C175" i="12"/>
  <c r="G174" i="12"/>
  <c r="D174" i="12"/>
  <c r="C174" i="12"/>
  <c r="G173" i="12"/>
  <c r="D173" i="12"/>
  <c r="C173" i="12"/>
  <c r="G172" i="12"/>
  <c r="D172" i="12"/>
  <c r="C172" i="12"/>
  <c r="G171" i="12"/>
  <c r="D171" i="12"/>
  <c r="C171" i="12"/>
  <c r="G170" i="12"/>
  <c r="D170" i="12"/>
  <c r="C170" i="12"/>
  <c r="G169" i="12"/>
  <c r="D169" i="12"/>
  <c r="C169" i="12"/>
  <c r="G168" i="12"/>
  <c r="D168" i="12"/>
  <c r="C168" i="12"/>
  <c r="G167" i="12"/>
  <c r="D167" i="12"/>
  <c r="C167" i="12"/>
  <c r="G166" i="12"/>
  <c r="D166" i="12"/>
  <c r="C166" i="12"/>
  <c r="G165" i="12"/>
  <c r="D165" i="12"/>
  <c r="C165" i="12"/>
  <c r="G164" i="12"/>
  <c r="D164" i="12"/>
  <c r="C164" i="12"/>
  <c r="G163" i="12"/>
  <c r="D163" i="12"/>
  <c r="C163" i="12"/>
  <c r="G162" i="12"/>
  <c r="D162" i="12"/>
  <c r="C162" i="12"/>
  <c r="G161" i="12"/>
  <c r="D161" i="12"/>
  <c r="C161" i="12"/>
  <c r="G160" i="12"/>
  <c r="D160" i="12"/>
  <c r="C160" i="12"/>
  <c r="G159" i="12"/>
  <c r="D159" i="12"/>
  <c r="C159" i="12"/>
  <c r="G158" i="12"/>
  <c r="D158" i="12"/>
  <c r="C158" i="12"/>
  <c r="G157" i="12"/>
  <c r="D157" i="12"/>
  <c r="C157" i="12"/>
  <c r="G156" i="12"/>
  <c r="D156" i="12"/>
  <c r="C156" i="12"/>
  <c r="G155" i="12"/>
  <c r="D155" i="12"/>
  <c r="C155" i="12"/>
  <c r="G154" i="12"/>
  <c r="D154" i="12"/>
  <c r="C154" i="12"/>
  <c r="G153" i="12"/>
  <c r="D153" i="12"/>
  <c r="C153" i="12"/>
  <c r="G152" i="12"/>
  <c r="D152" i="12"/>
  <c r="C152" i="12"/>
  <c r="G151" i="12"/>
  <c r="D151" i="12"/>
  <c r="C151" i="12"/>
  <c r="G150" i="12"/>
  <c r="D150" i="12"/>
  <c r="C150" i="12"/>
  <c r="G149" i="12"/>
  <c r="D149" i="12"/>
  <c r="C149" i="12"/>
  <c r="G148" i="12"/>
  <c r="D148" i="12"/>
  <c r="C148" i="12"/>
  <c r="G147" i="12"/>
  <c r="D147" i="12"/>
  <c r="C147" i="12"/>
  <c r="G146" i="12"/>
  <c r="D146" i="12"/>
  <c r="C146" i="12"/>
  <c r="G145" i="12"/>
  <c r="D145" i="12"/>
  <c r="C145" i="12"/>
  <c r="G144" i="12"/>
  <c r="D144" i="12"/>
  <c r="C144" i="12"/>
  <c r="G143" i="12"/>
  <c r="D143" i="12"/>
  <c r="C143" i="12"/>
  <c r="G142" i="12"/>
  <c r="D142" i="12"/>
  <c r="C142" i="12"/>
  <c r="G141" i="12"/>
  <c r="D141" i="12"/>
  <c r="C141" i="12"/>
  <c r="G140" i="12"/>
  <c r="D140" i="12"/>
  <c r="C140" i="12"/>
  <c r="G139" i="12"/>
  <c r="D139" i="12"/>
  <c r="C139" i="12"/>
  <c r="G138" i="12"/>
  <c r="D138" i="12"/>
  <c r="C138" i="12"/>
  <c r="G137" i="12"/>
  <c r="D137" i="12"/>
  <c r="C137" i="12"/>
  <c r="G136" i="12"/>
  <c r="D136" i="12"/>
  <c r="C136" i="12"/>
  <c r="G135" i="12"/>
  <c r="D135" i="12"/>
  <c r="C135" i="12"/>
  <c r="G134" i="12"/>
  <c r="D134" i="12"/>
  <c r="C134" i="12"/>
  <c r="G133" i="12"/>
  <c r="D133" i="12"/>
  <c r="C133" i="12"/>
  <c r="G132" i="12"/>
  <c r="D132" i="12"/>
  <c r="C132" i="12"/>
  <c r="G131" i="12"/>
  <c r="D131" i="12"/>
  <c r="C131" i="12"/>
  <c r="G130" i="12"/>
  <c r="D130" i="12"/>
  <c r="C130" i="12"/>
  <c r="G129" i="12"/>
  <c r="D129" i="12"/>
  <c r="C129" i="12"/>
  <c r="G128" i="12"/>
  <c r="D128" i="12"/>
  <c r="C128" i="12"/>
  <c r="G127" i="12"/>
  <c r="D127" i="12"/>
  <c r="C127" i="12"/>
  <c r="G126" i="12"/>
  <c r="D126" i="12"/>
  <c r="C126" i="12"/>
  <c r="G125" i="12"/>
  <c r="D125" i="12"/>
  <c r="C125" i="12"/>
  <c r="G124" i="12"/>
  <c r="D124" i="12"/>
  <c r="C124" i="12"/>
  <c r="G123" i="12"/>
  <c r="D123" i="12"/>
  <c r="C123" i="12"/>
  <c r="G122" i="12"/>
  <c r="D122" i="12"/>
  <c r="C122" i="12"/>
  <c r="G121" i="12"/>
  <c r="D121" i="12"/>
  <c r="C121" i="12"/>
  <c r="G120" i="12"/>
  <c r="D120" i="12"/>
  <c r="C120" i="12"/>
  <c r="G119" i="12"/>
  <c r="D119" i="12"/>
  <c r="C119" i="12"/>
  <c r="G118" i="12"/>
  <c r="D118" i="12"/>
  <c r="C118" i="12"/>
  <c r="G117" i="12"/>
  <c r="D117" i="12"/>
  <c r="C117" i="12"/>
  <c r="G116" i="12"/>
  <c r="D116" i="12"/>
  <c r="C116" i="12"/>
  <c r="G115" i="12"/>
  <c r="D115" i="12"/>
  <c r="C115" i="12"/>
  <c r="G114" i="12"/>
  <c r="D114" i="12"/>
  <c r="C114" i="12"/>
  <c r="G113" i="12"/>
  <c r="D113" i="12"/>
  <c r="C113" i="12"/>
  <c r="G112" i="12"/>
  <c r="D112" i="12"/>
  <c r="C112" i="12"/>
  <c r="G111" i="12"/>
  <c r="D111" i="12"/>
  <c r="C111" i="12"/>
  <c r="G110" i="12"/>
  <c r="D110" i="12"/>
  <c r="C110" i="12"/>
  <c r="G109" i="12"/>
  <c r="D109" i="12"/>
  <c r="C109" i="12"/>
  <c r="G108" i="12"/>
  <c r="D108" i="12"/>
  <c r="C108" i="12"/>
  <c r="G107" i="12"/>
  <c r="D107" i="12"/>
  <c r="C107" i="12"/>
  <c r="G106" i="12"/>
  <c r="D106" i="12"/>
  <c r="C106" i="12"/>
  <c r="G105" i="12"/>
  <c r="D105" i="12"/>
  <c r="C105" i="12"/>
  <c r="G104" i="12"/>
  <c r="D104" i="12"/>
  <c r="C104" i="12"/>
  <c r="G103" i="12"/>
  <c r="D103" i="12"/>
  <c r="C103" i="12"/>
  <c r="G102" i="12"/>
  <c r="D102" i="12"/>
  <c r="C102" i="12"/>
  <c r="G101" i="12"/>
  <c r="D101" i="12"/>
  <c r="C101" i="12"/>
  <c r="G100" i="12"/>
  <c r="D100" i="12"/>
  <c r="C100" i="12"/>
  <c r="G99" i="12"/>
  <c r="D99" i="12"/>
  <c r="C99" i="12"/>
  <c r="G98" i="12"/>
  <c r="D98" i="12"/>
  <c r="C98" i="12"/>
  <c r="G97" i="12"/>
  <c r="D97" i="12"/>
  <c r="C97" i="12"/>
  <c r="G96" i="12"/>
  <c r="D96" i="12"/>
  <c r="C96" i="12"/>
  <c r="G95" i="12"/>
  <c r="D95" i="12"/>
  <c r="C95" i="12"/>
  <c r="G94" i="12"/>
  <c r="D94" i="12"/>
  <c r="C94" i="12"/>
  <c r="G93" i="12"/>
  <c r="D93" i="12"/>
  <c r="C93" i="12"/>
  <c r="G92" i="12"/>
  <c r="D92" i="12"/>
  <c r="C92" i="12"/>
  <c r="G91" i="12"/>
  <c r="D91" i="12"/>
  <c r="C91" i="12"/>
  <c r="G90" i="12"/>
  <c r="D90" i="12"/>
  <c r="C90" i="12"/>
  <c r="G89" i="12"/>
  <c r="D89" i="12"/>
  <c r="C89" i="12"/>
  <c r="G88" i="12"/>
  <c r="D88" i="12"/>
  <c r="C88" i="12"/>
  <c r="G87" i="12"/>
  <c r="D87" i="12"/>
  <c r="C87" i="12"/>
  <c r="G86" i="12"/>
  <c r="D86" i="12"/>
  <c r="C86" i="12"/>
  <c r="G85" i="12"/>
  <c r="D85" i="12"/>
  <c r="C85" i="12"/>
  <c r="G84" i="12"/>
  <c r="D84" i="12"/>
  <c r="C84" i="12"/>
  <c r="G83" i="12"/>
  <c r="D83" i="12"/>
  <c r="C83" i="12"/>
  <c r="G82" i="12"/>
  <c r="D82" i="12"/>
  <c r="C82" i="12"/>
  <c r="G81" i="12"/>
  <c r="D81" i="12"/>
  <c r="C81" i="12"/>
  <c r="G80" i="12"/>
  <c r="D80" i="12"/>
  <c r="C80" i="12"/>
  <c r="G79" i="12"/>
  <c r="D79" i="12"/>
  <c r="C79" i="12"/>
  <c r="G78" i="12"/>
  <c r="D78" i="12"/>
  <c r="C78" i="12"/>
  <c r="G77" i="12"/>
  <c r="D77" i="12"/>
  <c r="C77" i="12"/>
  <c r="G76" i="12"/>
  <c r="D76" i="12"/>
  <c r="C76" i="12"/>
  <c r="G75" i="12"/>
  <c r="D75" i="12"/>
  <c r="C75" i="12"/>
  <c r="G74" i="12"/>
  <c r="D74" i="12"/>
  <c r="C74" i="12"/>
  <c r="G73" i="12"/>
  <c r="D73" i="12"/>
  <c r="C73" i="12"/>
  <c r="G72" i="12"/>
  <c r="D72" i="12"/>
  <c r="C72" i="12"/>
  <c r="G71" i="12"/>
  <c r="D71" i="12"/>
  <c r="C71" i="12"/>
  <c r="G70" i="12"/>
  <c r="D70" i="12"/>
  <c r="C70" i="12"/>
  <c r="G69" i="12"/>
  <c r="D69" i="12"/>
  <c r="C69" i="12"/>
  <c r="G68" i="12"/>
  <c r="D68" i="12"/>
  <c r="C68" i="12"/>
  <c r="G67" i="12"/>
  <c r="D67" i="12"/>
  <c r="C67" i="12"/>
  <c r="G66" i="12"/>
  <c r="D66" i="12"/>
  <c r="C66" i="12"/>
  <c r="G65" i="12"/>
  <c r="D65" i="12"/>
  <c r="C65" i="12"/>
  <c r="G64" i="12"/>
  <c r="D64" i="12"/>
  <c r="C64" i="12"/>
  <c r="G63" i="12"/>
  <c r="D63" i="12"/>
  <c r="C63" i="12"/>
  <c r="G62" i="12"/>
  <c r="D62" i="12"/>
  <c r="C62" i="12"/>
  <c r="G61" i="12"/>
  <c r="D61" i="12"/>
  <c r="C61" i="12"/>
  <c r="G60" i="12"/>
  <c r="D60" i="12"/>
  <c r="C60" i="12"/>
  <c r="G59" i="12"/>
  <c r="D59" i="12"/>
  <c r="C59" i="12"/>
  <c r="G58" i="12"/>
  <c r="D58" i="12"/>
  <c r="C58" i="12"/>
  <c r="G57" i="12"/>
  <c r="D57" i="12"/>
  <c r="C57" i="12"/>
  <c r="G56" i="12"/>
  <c r="D56" i="12"/>
  <c r="C56" i="12"/>
  <c r="G55" i="12"/>
  <c r="D55" i="12"/>
  <c r="C55" i="12"/>
  <c r="G54" i="12"/>
  <c r="D54" i="12"/>
  <c r="C54" i="12"/>
  <c r="G53" i="12"/>
  <c r="D53" i="12"/>
  <c r="C53" i="12"/>
  <c r="G52" i="12"/>
  <c r="D52" i="12"/>
  <c r="C52" i="12"/>
  <c r="G51" i="12"/>
  <c r="D51" i="12"/>
  <c r="C51" i="12"/>
  <c r="G50" i="12"/>
  <c r="D50" i="12"/>
  <c r="C50" i="12"/>
  <c r="G49" i="12"/>
  <c r="D49" i="12"/>
  <c r="C49" i="12"/>
  <c r="G48" i="12"/>
  <c r="D48" i="12"/>
  <c r="C48" i="12"/>
  <c r="G47" i="12"/>
  <c r="D47" i="12"/>
  <c r="C47" i="12"/>
  <c r="G46" i="12"/>
  <c r="D46" i="12"/>
  <c r="C46" i="12"/>
  <c r="G45" i="12"/>
  <c r="D45" i="12"/>
  <c r="C45" i="12"/>
  <c r="G44" i="12"/>
  <c r="D44" i="12"/>
  <c r="C44" i="12"/>
  <c r="G43" i="12"/>
  <c r="D43" i="12"/>
  <c r="C43" i="12"/>
  <c r="G42" i="12"/>
  <c r="D42" i="12"/>
  <c r="C42" i="12"/>
  <c r="G41" i="12"/>
  <c r="D41" i="12"/>
  <c r="C41" i="12"/>
  <c r="G40" i="12"/>
  <c r="D40" i="12"/>
  <c r="C40" i="12"/>
  <c r="G39" i="12"/>
  <c r="D39" i="12"/>
  <c r="C39" i="12"/>
  <c r="G38" i="12"/>
  <c r="D38" i="12"/>
  <c r="C38" i="12"/>
  <c r="G37" i="12"/>
  <c r="D37" i="12"/>
  <c r="C37" i="12"/>
  <c r="G36" i="12"/>
  <c r="D36" i="12"/>
  <c r="C36" i="12"/>
  <c r="G35" i="12"/>
  <c r="D35" i="12"/>
  <c r="C35" i="12"/>
  <c r="G34" i="12"/>
  <c r="D34" i="12"/>
  <c r="C34" i="12"/>
  <c r="G33" i="12"/>
  <c r="D33" i="12"/>
  <c r="C33" i="12"/>
  <c r="G32" i="12"/>
  <c r="D32" i="12"/>
  <c r="C32" i="12"/>
  <c r="G31" i="12"/>
  <c r="D31" i="12"/>
  <c r="C31" i="12"/>
  <c r="G30" i="12"/>
  <c r="D30" i="12"/>
  <c r="C30" i="12"/>
  <c r="G29" i="12"/>
  <c r="D29" i="12"/>
  <c r="C29" i="12"/>
  <c r="G28" i="12"/>
  <c r="D28" i="12"/>
  <c r="C28" i="12"/>
  <c r="G27" i="12"/>
  <c r="D27" i="12"/>
  <c r="C27" i="12"/>
  <c r="G26" i="12"/>
  <c r="D26" i="12"/>
  <c r="C26" i="12"/>
  <c r="G25" i="12"/>
  <c r="D25" i="12"/>
  <c r="C25" i="12"/>
  <c r="G24" i="12"/>
  <c r="D24" i="12"/>
  <c r="C24" i="12"/>
  <c r="G23" i="12"/>
  <c r="D23" i="12"/>
  <c r="C23" i="12"/>
  <c r="G22" i="12"/>
  <c r="D22" i="12"/>
  <c r="C22" i="12"/>
  <c r="G21" i="12"/>
  <c r="D21" i="12"/>
  <c r="C21" i="12"/>
  <c r="G20" i="12"/>
  <c r="D20" i="12"/>
  <c r="C20" i="12"/>
  <c r="G19" i="12"/>
  <c r="D19" i="12"/>
  <c r="C19" i="12"/>
  <c r="G18" i="12"/>
  <c r="D18" i="12"/>
  <c r="C18" i="12"/>
  <c r="G17" i="12"/>
  <c r="D17" i="12"/>
  <c r="C17" i="12"/>
  <c r="G16" i="12"/>
  <c r="D16" i="12"/>
  <c r="C16" i="12"/>
  <c r="G15" i="12"/>
  <c r="D15" i="12"/>
  <c r="C15" i="12"/>
  <c r="G14" i="12"/>
  <c r="D14" i="12"/>
  <c r="C14" i="12"/>
  <c r="G13" i="12"/>
  <c r="D13" i="12"/>
  <c r="C13" i="12"/>
  <c r="G12" i="12"/>
  <c r="D12" i="12"/>
  <c r="C12" i="12"/>
  <c r="G11" i="12"/>
  <c r="D11" i="12"/>
  <c r="C11" i="12"/>
  <c r="J5" i="12" s="1"/>
  <c r="G10" i="12"/>
  <c r="D10" i="12"/>
  <c r="C10" i="12"/>
  <c r="G9" i="12"/>
  <c r="D9" i="12"/>
  <c r="C9" i="12"/>
  <c r="G8" i="12"/>
  <c r="D8" i="12"/>
  <c r="C8" i="12"/>
  <c r="J7" i="12"/>
  <c r="G7" i="12"/>
  <c r="D7" i="12"/>
  <c r="C7" i="12"/>
  <c r="J6" i="12"/>
  <c r="J9" i="12" s="1"/>
  <c r="G6" i="12"/>
  <c r="D6" i="12"/>
  <c r="C6" i="12"/>
  <c r="G5" i="12"/>
  <c r="D5" i="12"/>
  <c r="C5" i="12"/>
  <c r="J4" i="12"/>
  <c r="G4" i="12"/>
  <c r="D4" i="12"/>
  <c r="C4" i="12"/>
  <c r="J3" i="12"/>
  <c r="G3" i="12"/>
  <c r="D3" i="12"/>
  <c r="C3" i="12"/>
  <c r="J2" i="12"/>
  <c r="G2" i="12"/>
  <c r="D2" i="12"/>
  <c r="C2" i="12"/>
  <c r="G1108" i="11"/>
  <c r="D1108" i="11"/>
  <c r="C1108" i="11"/>
  <c r="G1107" i="11"/>
  <c r="D1107" i="11"/>
  <c r="C1107" i="11"/>
  <c r="G1106" i="11"/>
  <c r="D1106" i="11"/>
  <c r="C1106" i="11"/>
  <c r="G1105" i="11"/>
  <c r="D1105" i="11"/>
  <c r="C1105" i="11"/>
  <c r="G1104" i="11"/>
  <c r="D1104" i="11"/>
  <c r="C1104" i="11"/>
  <c r="G1103" i="11"/>
  <c r="D1103" i="11"/>
  <c r="C1103" i="11"/>
  <c r="G1102" i="11"/>
  <c r="D1102" i="11"/>
  <c r="C1102" i="11"/>
  <c r="G1101" i="11"/>
  <c r="D1101" i="11"/>
  <c r="C1101" i="11"/>
  <c r="G1100" i="11"/>
  <c r="D1100" i="11"/>
  <c r="C1100" i="11"/>
  <c r="G1099" i="11"/>
  <c r="D1099" i="11"/>
  <c r="C1099" i="11"/>
  <c r="G1098" i="11"/>
  <c r="D1098" i="11"/>
  <c r="C1098" i="11"/>
  <c r="G1097" i="11"/>
  <c r="D1097" i="11"/>
  <c r="C1097" i="11"/>
  <c r="G1096" i="11"/>
  <c r="D1096" i="11"/>
  <c r="C1096" i="11"/>
  <c r="G1095" i="11"/>
  <c r="D1095" i="11"/>
  <c r="C1095" i="11"/>
  <c r="G1094" i="11"/>
  <c r="D1094" i="11"/>
  <c r="C1094" i="11"/>
  <c r="G1093" i="11"/>
  <c r="D1093" i="11"/>
  <c r="C1093" i="11"/>
  <c r="G1092" i="11"/>
  <c r="D1092" i="11"/>
  <c r="C1092" i="11"/>
  <c r="G1091" i="11"/>
  <c r="D1091" i="11"/>
  <c r="C1091" i="11"/>
  <c r="G1090" i="11"/>
  <c r="D1090" i="11"/>
  <c r="C1090" i="11"/>
  <c r="G1089" i="11"/>
  <c r="D1089" i="11"/>
  <c r="C1089" i="11"/>
  <c r="G1088" i="11"/>
  <c r="D1088" i="11"/>
  <c r="C1088" i="11"/>
  <c r="G1087" i="11"/>
  <c r="D1087" i="11"/>
  <c r="C1087" i="11"/>
  <c r="G1086" i="11"/>
  <c r="D1086" i="11"/>
  <c r="C1086" i="11"/>
  <c r="G1085" i="11"/>
  <c r="D1085" i="11"/>
  <c r="C1085" i="11"/>
  <c r="G1084" i="11"/>
  <c r="D1084" i="11"/>
  <c r="C1084" i="11"/>
  <c r="G1083" i="11"/>
  <c r="D1083" i="11"/>
  <c r="C1083" i="11"/>
  <c r="G1082" i="11"/>
  <c r="D1082" i="11"/>
  <c r="C1082" i="11"/>
  <c r="G1081" i="11"/>
  <c r="D1081" i="11"/>
  <c r="C1081" i="11"/>
  <c r="G1080" i="11"/>
  <c r="D1080" i="11"/>
  <c r="C1080" i="11"/>
  <c r="G1079" i="11"/>
  <c r="D1079" i="11"/>
  <c r="C1079" i="11"/>
  <c r="G1078" i="11"/>
  <c r="D1078" i="11"/>
  <c r="C1078" i="11"/>
  <c r="G1077" i="11"/>
  <c r="D1077" i="11"/>
  <c r="C1077" i="11"/>
  <c r="G1076" i="11"/>
  <c r="D1076" i="11"/>
  <c r="C1076" i="11"/>
  <c r="G1075" i="11"/>
  <c r="D1075" i="11"/>
  <c r="C1075" i="11"/>
  <c r="G1074" i="11"/>
  <c r="D1074" i="11"/>
  <c r="C1074" i="11"/>
  <c r="G1073" i="11"/>
  <c r="D1073" i="11"/>
  <c r="C1073" i="11"/>
  <c r="G1072" i="11"/>
  <c r="D1072" i="11"/>
  <c r="C1072" i="11"/>
  <c r="G1071" i="11"/>
  <c r="D1071" i="11"/>
  <c r="C1071" i="11"/>
  <c r="G1070" i="11"/>
  <c r="D1070" i="11"/>
  <c r="C1070" i="11"/>
  <c r="G1069" i="11"/>
  <c r="D1069" i="11"/>
  <c r="C1069" i="11"/>
  <c r="G1068" i="11"/>
  <c r="D1068" i="11"/>
  <c r="C1068" i="11"/>
  <c r="G1067" i="11"/>
  <c r="D1067" i="11"/>
  <c r="C1067" i="11"/>
  <c r="G1066" i="11"/>
  <c r="D1066" i="11"/>
  <c r="C1066" i="11"/>
  <c r="G1065" i="11"/>
  <c r="D1065" i="11"/>
  <c r="C1065" i="11"/>
  <c r="G1064" i="11"/>
  <c r="D1064" i="11"/>
  <c r="C1064" i="11"/>
  <c r="G1063" i="11"/>
  <c r="D1063" i="11"/>
  <c r="C1063" i="11"/>
  <c r="G1062" i="11"/>
  <c r="D1062" i="11"/>
  <c r="C1062" i="11"/>
  <c r="G1061" i="11"/>
  <c r="D1061" i="11"/>
  <c r="C1061" i="11"/>
  <c r="G1060" i="11"/>
  <c r="D1060" i="11"/>
  <c r="C1060" i="11"/>
  <c r="G1059" i="11"/>
  <c r="D1059" i="11"/>
  <c r="C1059" i="11"/>
  <c r="G1058" i="11"/>
  <c r="D1058" i="11"/>
  <c r="C1058" i="11"/>
  <c r="G1057" i="11"/>
  <c r="D1057" i="11"/>
  <c r="C1057" i="11"/>
  <c r="G1056" i="11"/>
  <c r="D1056" i="11"/>
  <c r="C1056" i="11"/>
  <c r="G1055" i="11"/>
  <c r="D1055" i="11"/>
  <c r="C1055" i="11"/>
  <c r="G1054" i="11"/>
  <c r="D1054" i="11"/>
  <c r="C1054" i="11"/>
  <c r="G1053" i="11"/>
  <c r="D1053" i="11"/>
  <c r="C1053" i="11"/>
  <c r="G1052" i="11"/>
  <c r="D1052" i="11"/>
  <c r="C1052" i="11"/>
  <c r="G1051" i="11"/>
  <c r="D1051" i="11"/>
  <c r="C1051" i="11"/>
  <c r="G1050" i="11"/>
  <c r="D1050" i="11"/>
  <c r="C1050" i="11"/>
  <c r="G1049" i="11"/>
  <c r="D1049" i="11"/>
  <c r="C1049" i="11"/>
  <c r="G1048" i="11"/>
  <c r="D1048" i="11"/>
  <c r="C1048" i="11"/>
  <c r="G1047" i="11"/>
  <c r="D1047" i="11"/>
  <c r="C1047" i="11"/>
  <c r="G1046" i="11"/>
  <c r="D1046" i="11"/>
  <c r="C1046" i="11"/>
  <c r="G1045" i="11"/>
  <c r="D1045" i="11"/>
  <c r="C1045" i="11"/>
  <c r="G1044" i="11"/>
  <c r="D1044" i="11"/>
  <c r="C1044" i="11"/>
  <c r="G1043" i="11"/>
  <c r="D1043" i="11"/>
  <c r="C1043" i="11"/>
  <c r="G1042" i="11"/>
  <c r="D1042" i="11"/>
  <c r="C1042" i="11"/>
  <c r="G1041" i="11"/>
  <c r="D1041" i="11"/>
  <c r="C1041" i="11"/>
  <c r="G1040" i="11"/>
  <c r="D1040" i="11"/>
  <c r="C1040" i="11"/>
  <c r="G1039" i="11"/>
  <c r="D1039" i="11"/>
  <c r="C1039" i="11"/>
  <c r="G1038" i="11"/>
  <c r="D1038" i="11"/>
  <c r="C1038" i="11"/>
  <c r="G1037" i="11"/>
  <c r="D1037" i="11"/>
  <c r="C1037" i="11"/>
  <c r="G1036" i="11"/>
  <c r="D1036" i="11"/>
  <c r="C1036" i="11"/>
  <c r="G1035" i="11"/>
  <c r="D1035" i="11"/>
  <c r="C1035" i="11"/>
  <c r="G1034" i="11"/>
  <c r="D1034" i="11"/>
  <c r="C1034" i="11"/>
  <c r="G1033" i="11"/>
  <c r="D1033" i="11"/>
  <c r="C1033" i="11"/>
  <c r="G1032" i="11"/>
  <c r="D1032" i="11"/>
  <c r="C1032" i="11"/>
  <c r="G1031" i="11"/>
  <c r="D1031" i="11"/>
  <c r="C1031" i="11"/>
  <c r="G1030" i="11"/>
  <c r="D1030" i="11"/>
  <c r="C1030" i="11"/>
  <c r="G1029" i="11"/>
  <c r="D1029" i="11"/>
  <c r="C1029" i="11"/>
  <c r="G1028" i="11"/>
  <c r="D1028" i="11"/>
  <c r="C1028" i="11"/>
  <c r="G1027" i="11"/>
  <c r="D1027" i="11"/>
  <c r="C1027" i="11"/>
  <c r="G1026" i="11"/>
  <c r="D1026" i="11"/>
  <c r="C1026" i="11"/>
  <c r="G1025" i="11"/>
  <c r="D1025" i="11"/>
  <c r="C1025" i="11"/>
  <c r="G1024" i="11"/>
  <c r="D1024" i="11"/>
  <c r="C1024" i="11"/>
  <c r="G1023" i="11"/>
  <c r="D1023" i="11"/>
  <c r="C1023" i="11"/>
  <c r="G1022" i="11"/>
  <c r="D1022" i="11"/>
  <c r="C1022" i="11"/>
  <c r="G1021" i="11"/>
  <c r="D1021" i="11"/>
  <c r="C1021" i="11"/>
  <c r="G1020" i="11"/>
  <c r="D1020" i="11"/>
  <c r="C1020" i="11"/>
  <c r="G1019" i="11"/>
  <c r="D1019" i="11"/>
  <c r="C1019" i="11"/>
  <c r="G1018" i="11"/>
  <c r="D1018" i="11"/>
  <c r="C1018" i="11"/>
  <c r="G1017" i="11"/>
  <c r="D1017" i="11"/>
  <c r="C1017" i="11"/>
  <c r="G1016" i="11"/>
  <c r="D1016" i="11"/>
  <c r="C1016" i="11"/>
  <c r="G1015" i="11"/>
  <c r="D1015" i="11"/>
  <c r="C1015" i="11"/>
  <c r="G1014" i="11"/>
  <c r="D1014" i="11"/>
  <c r="C1014" i="11"/>
  <c r="G1013" i="11"/>
  <c r="D1013" i="11"/>
  <c r="C1013" i="11"/>
  <c r="G1012" i="11"/>
  <c r="D1012" i="11"/>
  <c r="C1012" i="11"/>
  <c r="G1011" i="11"/>
  <c r="D1011" i="11"/>
  <c r="C1011" i="11"/>
  <c r="G1010" i="11"/>
  <c r="D1010" i="11"/>
  <c r="C1010" i="11"/>
  <c r="G1009" i="11"/>
  <c r="D1009" i="11"/>
  <c r="C1009" i="11"/>
  <c r="G1008" i="11"/>
  <c r="D1008" i="11"/>
  <c r="C1008" i="11"/>
  <c r="G1007" i="11"/>
  <c r="D1007" i="11"/>
  <c r="C1007" i="11"/>
  <c r="G1006" i="11"/>
  <c r="D1006" i="11"/>
  <c r="C1006" i="11"/>
  <c r="G1005" i="11"/>
  <c r="D1005" i="11"/>
  <c r="C1005" i="11"/>
  <c r="G1004" i="11"/>
  <c r="D1004" i="11"/>
  <c r="C1004" i="11"/>
  <c r="G1003" i="11"/>
  <c r="D1003" i="11"/>
  <c r="C1003" i="11"/>
  <c r="G1002" i="11"/>
  <c r="D1002" i="11"/>
  <c r="C1002" i="11"/>
  <c r="G1001" i="11"/>
  <c r="D1001" i="11"/>
  <c r="C1001" i="11"/>
  <c r="G1000" i="11"/>
  <c r="D1000" i="11"/>
  <c r="C1000" i="11"/>
  <c r="G999" i="11"/>
  <c r="D999" i="11"/>
  <c r="C999" i="11"/>
  <c r="G998" i="11"/>
  <c r="D998" i="11"/>
  <c r="C998" i="11"/>
  <c r="G997" i="11"/>
  <c r="D997" i="11"/>
  <c r="C997" i="11"/>
  <c r="G996" i="11"/>
  <c r="D996" i="11"/>
  <c r="C996" i="11"/>
  <c r="G995" i="11"/>
  <c r="D995" i="11"/>
  <c r="C995" i="11"/>
  <c r="G994" i="11"/>
  <c r="D994" i="11"/>
  <c r="C994" i="11"/>
  <c r="G993" i="11"/>
  <c r="D993" i="11"/>
  <c r="C993" i="11"/>
  <c r="G992" i="11"/>
  <c r="D992" i="11"/>
  <c r="C992" i="11"/>
  <c r="G991" i="11"/>
  <c r="D991" i="11"/>
  <c r="C991" i="11"/>
  <c r="G990" i="11"/>
  <c r="D990" i="11"/>
  <c r="C990" i="11"/>
  <c r="G989" i="11"/>
  <c r="D989" i="11"/>
  <c r="C989" i="11"/>
  <c r="G988" i="11"/>
  <c r="D988" i="11"/>
  <c r="C988" i="11"/>
  <c r="G987" i="11"/>
  <c r="D987" i="11"/>
  <c r="C987" i="11"/>
  <c r="G986" i="11"/>
  <c r="D986" i="11"/>
  <c r="C986" i="11"/>
  <c r="G985" i="11"/>
  <c r="D985" i="11"/>
  <c r="C985" i="11"/>
  <c r="G984" i="11"/>
  <c r="D984" i="11"/>
  <c r="C984" i="11"/>
  <c r="G983" i="11"/>
  <c r="D983" i="11"/>
  <c r="C983" i="11"/>
  <c r="G982" i="11"/>
  <c r="D982" i="11"/>
  <c r="C982" i="11"/>
  <c r="G981" i="11"/>
  <c r="D981" i="11"/>
  <c r="C981" i="11"/>
  <c r="G980" i="11"/>
  <c r="D980" i="11"/>
  <c r="C980" i="11"/>
  <c r="G979" i="11"/>
  <c r="D979" i="11"/>
  <c r="C979" i="11"/>
  <c r="G978" i="11"/>
  <c r="D978" i="11"/>
  <c r="C978" i="11"/>
  <c r="G977" i="11"/>
  <c r="D977" i="11"/>
  <c r="C977" i="11"/>
  <c r="G976" i="11"/>
  <c r="D976" i="11"/>
  <c r="C976" i="11"/>
  <c r="G975" i="11"/>
  <c r="D975" i="11"/>
  <c r="C975" i="11"/>
  <c r="G974" i="11"/>
  <c r="D974" i="11"/>
  <c r="C974" i="11"/>
  <c r="G973" i="11"/>
  <c r="D973" i="11"/>
  <c r="C973" i="11"/>
  <c r="G972" i="11"/>
  <c r="D972" i="11"/>
  <c r="C972" i="11"/>
  <c r="G971" i="11"/>
  <c r="D971" i="11"/>
  <c r="C971" i="11"/>
  <c r="G970" i="11"/>
  <c r="D970" i="11"/>
  <c r="C970" i="11"/>
  <c r="G969" i="11"/>
  <c r="D969" i="11"/>
  <c r="C969" i="11"/>
  <c r="G968" i="11"/>
  <c r="D968" i="11"/>
  <c r="C968" i="11"/>
  <c r="G967" i="11"/>
  <c r="D967" i="11"/>
  <c r="C967" i="11"/>
  <c r="G966" i="11"/>
  <c r="D966" i="11"/>
  <c r="C966" i="11"/>
  <c r="G965" i="11"/>
  <c r="D965" i="11"/>
  <c r="C965" i="11"/>
  <c r="G964" i="11"/>
  <c r="D964" i="11"/>
  <c r="C964" i="11"/>
  <c r="G963" i="11"/>
  <c r="D963" i="11"/>
  <c r="C963" i="11"/>
  <c r="G962" i="11"/>
  <c r="D962" i="11"/>
  <c r="C962" i="11"/>
  <c r="G961" i="11"/>
  <c r="D961" i="11"/>
  <c r="C961" i="11"/>
  <c r="G960" i="11"/>
  <c r="D960" i="11"/>
  <c r="C960" i="11"/>
  <c r="G959" i="11"/>
  <c r="D959" i="11"/>
  <c r="C959" i="11"/>
  <c r="G958" i="11"/>
  <c r="D958" i="11"/>
  <c r="C958" i="11"/>
  <c r="G957" i="11"/>
  <c r="D957" i="11"/>
  <c r="C957" i="11"/>
  <c r="G956" i="11"/>
  <c r="D956" i="11"/>
  <c r="C956" i="11"/>
  <c r="G955" i="11"/>
  <c r="D955" i="11"/>
  <c r="C955" i="11"/>
  <c r="G954" i="11"/>
  <c r="D954" i="11"/>
  <c r="C954" i="11"/>
  <c r="G953" i="11"/>
  <c r="D953" i="11"/>
  <c r="C953" i="11"/>
  <c r="G952" i="11"/>
  <c r="D952" i="11"/>
  <c r="C952" i="11"/>
  <c r="G951" i="11"/>
  <c r="D951" i="11"/>
  <c r="C951" i="11"/>
  <c r="G950" i="11"/>
  <c r="D950" i="11"/>
  <c r="C950" i="11"/>
  <c r="G949" i="11"/>
  <c r="D949" i="11"/>
  <c r="C949" i="11"/>
  <c r="G948" i="11"/>
  <c r="D948" i="11"/>
  <c r="C948" i="11"/>
  <c r="G947" i="11"/>
  <c r="D947" i="11"/>
  <c r="C947" i="11"/>
  <c r="G946" i="11"/>
  <c r="D946" i="11"/>
  <c r="C946" i="11"/>
  <c r="G945" i="11"/>
  <c r="D945" i="11"/>
  <c r="C945" i="11"/>
  <c r="G944" i="11"/>
  <c r="D944" i="11"/>
  <c r="C944" i="11"/>
  <c r="G943" i="11"/>
  <c r="D943" i="11"/>
  <c r="C943" i="11"/>
  <c r="G942" i="11"/>
  <c r="D942" i="11"/>
  <c r="C942" i="11"/>
  <c r="G941" i="11"/>
  <c r="D941" i="11"/>
  <c r="C941" i="11"/>
  <c r="G940" i="11"/>
  <c r="D940" i="11"/>
  <c r="C940" i="11"/>
  <c r="G939" i="11"/>
  <c r="D939" i="11"/>
  <c r="C939" i="11"/>
  <c r="G938" i="11"/>
  <c r="D938" i="11"/>
  <c r="C938" i="11"/>
  <c r="G937" i="11"/>
  <c r="D937" i="11"/>
  <c r="C937" i="11"/>
  <c r="G936" i="11"/>
  <c r="D936" i="11"/>
  <c r="C936" i="11"/>
  <c r="G935" i="11"/>
  <c r="D935" i="11"/>
  <c r="C935" i="11"/>
  <c r="G934" i="11"/>
  <c r="D934" i="11"/>
  <c r="C934" i="11"/>
  <c r="G933" i="11"/>
  <c r="D933" i="11"/>
  <c r="C933" i="11"/>
  <c r="G932" i="11"/>
  <c r="D932" i="11"/>
  <c r="C932" i="11"/>
  <c r="G931" i="11"/>
  <c r="D931" i="11"/>
  <c r="C931" i="11"/>
  <c r="G930" i="11"/>
  <c r="D930" i="11"/>
  <c r="C930" i="11"/>
  <c r="G929" i="11"/>
  <c r="D929" i="11"/>
  <c r="C929" i="11"/>
  <c r="G928" i="11"/>
  <c r="D928" i="11"/>
  <c r="C928" i="11"/>
  <c r="G927" i="11"/>
  <c r="D927" i="11"/>
  <c r="C927" i="11"/>
  <c r="G926" i="11"/>
  <c r="D926" i="11"/>
  <c r="C926" i="11"/>
  <c r="G925" i="11"/>
  <c r="D925" i="11"/>
  <c r="C925" i="11"/>
  <c r="G924" i="11"/>
  <c r="D924" i="11"/>
  <c r="C924" i="11"/>
  <c r="G923" i="11"/>
  <c r="D923" i="11"/>
  <c r="C923" i="11"/>
  <c r="G922" i="11"/>
  <c r="D922" i="11"/>
  <c r="C922" i="11"/>
  <c r="G921" i="11"/>
  <c r="D921" i="11"/>
  <c r="C921" i="11"/>
  <c r="G920" i="11"/>
  <c r="D920" i="11"/>
  <c r="C920" i="11"/>
  <c r="G919" i="11"/>
  <c r="D919" i="11"/>
  <c r="C919" i="11"/>
  <c r="G918" i="11"/>
  <c r="D918" i="11"/>
  <c r="C918" i="11"/>
  <c r="G917" i="11"/>
  <c r="D917" i="11"/>
  <c r="C917" i="11"/>
  <c r="G916" i="11"/>
  <c r="D916" i="11"/>
  <c r="C916" i="11"/>
  <c r="G915" i="11"/>
  <c r="D915" i="11"/>
  <c r="C915" i="11"/>
  <c r="G914" i="11"/>
  <c r="D914" i="11"/>
  <c r="C914" i="11"/>
  <c r="G913" i="11"/>
  <c r="D913" i="11"/>
  <c r="C913" i="11"/>
  <c r="G912" i="11"/>
  <c r="D912" i="11"/>
  <c r="C912" i="11"/>
  <c r="G911" i="11"/>
  <c r="D911" i="11"/>
  <c r="C911" i="11"/>
  <c r="G910" i="11"/>
  <c r="D910" i="11"/>
  <c r="C910" i="11"/>
  <c r="G909" i="11"/>
  <c r="D909" i="11"/>
  <c r="C909" i="11"/>
  <c r="G908" i="11"/>
  <c r="D908" i="11"/>
  <c r="C908" i="11"/>
  <c r="G907" i="11"/>
  <c r="D907" i="11"/>
  <c r="C907" i="11"/>
  <c r="G906" i="11"/>
  <c r="D906" i="11"/>
  <c r="C906" i="11"/>
  <c r="G905" i="11"/>
  <c r="D905" i="11"/>
  <c r="C905" i="11"/>
  <c r="G904" i="11"/>
  <c r="D904" i="11"/>
  <c r="C904" i="11"/>
  <c r="G903" i="11"/>
  <c r="D903" i="11"/>
  <c r="C903" i="11"/>
  <c r="G902" i="11"/>
  <c r="D902" i="11"/>
  <c r="C902" i="11"/>
  <c r="G901" i="11"/>
  <c r="D901" i="11"/>
  <c r="C901" i="11"/>
  <c r="G900" i="11"/>
  <c r="D900" i="11"/>
  <c r="C900" i="11"/>
  <c r="G899" i="11"/>
  <c r="D899" i="11"/>
  <c r="C899" i="11"/>
  <c r="G898" i="11"/>
  <c r="D898" i="11"/>
  <c r="C898" i="11"/>
  <c r="G897" i="11"/>
  <c r="D897" i="11"/>
  <c r="C897" i="11"/>
  <c r="G896" i="11"/>
  <c r="D896" i="11"/>
  <c r="C896" i="11"/>
  <c r="G895" i="11"/>
  <c r="D895" i="11"/>
  <c r="C895" i="11"/>
  <c r="G894" i="11"/>
  <c r="D894" i="11"/>
  <c r="C894" i="11"/>
  <c r="G893" i="11"/>
  <c r="D893" i="11"/>
  <c r="C893" i="11"/>
  <c r="G892" i="11"/>
  <c r="D892" i="11"/>
  <c r="C892" i="11"/>
  <c r="G891" i="11"/>
  <c r="D891" i="11"/>
  <c r="C891" i="11"/>
  <c r="G890" i="11"/>
  <c r="D890" i="11"/>
  <c r="C890" i="11"/>
  <c r="G889" i="11"/>
  <c r="D889" i="11"/>
  <c r="C889" i="11"/>
  <c r="G888" i="11"/>
  <c r="D888" i="11"/>
  <c r="C888" i="11"/>
  <c r="G887" i="11"/>
  <c r="D887" i="11"/>
  <c r="C887" i="11"/>
  <c r="G886" i="11"/>
  <c r="D886" i="11"/>
  <c r="C886" i="11"/>
  <c r="G885" i="11"/>
  <c r="D885" i="11"/>
  <c r="C885" i="11"/>
  <c r="G884" i="11"/>
  <c r="D884" i="11"/>
  <c r="C884" i="11"/>
  <c r="G883" i="11"/>
  <c r="D883" i="11"/>
  <c r="C883" i="11"/>
  <c r="G882" i="11"/>
  <c r="D882" i="11"/>
  <c r="C882" i="11"/>
  <c r="G881" i="11"/>
  <c r="D881" i="11"/>
  <c r="C881" i="11"/>
  <c r="G880" i="11"/>
  <c r="D880" i="11"/>
  <c r="C880" i="11"/>
  <c r="G879" i="11"/>
  <c r="D879" i="11"/>
  <c r="C879" i="11"/>
  <c r="G878" i="11"/>
  <c r="D878" i="11"/>
  <c r="C878" i="11"/>
  <c r="G877" i="11"/>
  <c r="D877" i="11"/>
  <c r="C877" i="11"/>
  <c r="G876" i="11"/>
  <c r="D876" i="11"/>
  <c r="C876" i="11"/>
  <c r="G875" i="11"/>
  <c r="D875" i="11"/>
  <c r="C875" i="11"/>
  <c r="G874" i="11"/>
  <c r="D874" i="11"/>
  <c r="C874" i="11"/>
  <c r="G873" i="11"/>
  <c r="D873" i="11"/>
  <c r="C873" i="11"/>
  <c r="G872" i="11"/>
  <c r="D872" i="11"/>
  <c r="C872" i="11"/>
  <c r="G871" i="11"/>
  <c r="D871" i="11"/>
  <c r="C871" i="11"/>
  <c r="G870" i="11"/>
  <c r="D870" i="11"/>
  <c r="C870" i="11"/>
  <c r="G869" i="11"/>
  <c r="D869" i="11"/>
  <c r="C869" i="11"/>
  <c r="G868" i="11"/>
  <c r="D868" i="11"/>
  <c r="C868" i="11"/>
  <c r="G867" i="11"/>
  <c r="D867" i="11"/>
  <c r="C867" i="11"/>
  <c r="G866" i="11"/>
  <c r="D866" i="11"/>
  <c r="C866" i="11"/>
  <c r="G865" i="11"/>
  <c r="D865" i="11"/>
  <c r="C865" i="11"/>
  <c r="G864" i="11"/>
  <c r="D864" i="11"/>
  <c r="C864" i="11"/>
  <c r="G863" i="11"/>
  <c r="D863" i="11"/>
  <c r="C863" i="11"/>
  <c r="G862" i="11"/>
  <c r="D862" i="11"/>
  <c r="C862" i="11"/>
  <c r="G861" i="11"/>
  <c r="D861" i="11"/>
  <c r="C861" i="11"/>
  <c r="G860" i="11"/>
  <c r="D860" i="11"/>
  <c r="C860" i="11"/>
  <c r="G859" i="11"/>
  <c r="D859" i="11"/>
  <c r="C859" i="11"/>
  <c r="G858" i="11"/>
  <c r="D858" i="11"/>
  <c r="C858" i="11"/>
  <c r="G857" i="11"/>
  <c r="D857" i="11"/>
  <c r="C857" i="11"/>
  <c r="G856" i="11"/>
  <c r="D856" i="11"/>
  <c r="C856" i="11"/>
  <c r="G855" i="11"/>
  <c r="D855" i="11"/>
  <c r="C855" i="11"/>
  <c r="G854" i="11"/>
  <c r="D854" i="11"/>
  <c r="C854" i="11"/>
  <c r="G853" i="11"/>
  <c r="D853" i="11"/>
  <c r="C853" i="11"/>
  <c r="G852" i="11"/>
  <c r="D852" i="11"/>
  <c r="C852" i="11"/>
  <c r="G851" i="11"/>
  <c r="D851" i="11"/>
  <c r="C851" i="11"/>
  <c r="G850" i="11"/>
  <c r="D850" i="11"/>
  <c r="C850" i="11"/>
  <c r="G849" i="11"/>
  <c r="D849" i="11"/>
  <c r="C849" i="11"/>
  <c r="G848" i="11"/>
  <c r="D848" i="11"/>
  <c r="C848" i="11"/>
  <c r="G847" i="11"/>
  <c r="D847" i="11"/>
  <c r="C847" i="11"/>
  <c r="G846" i="11"/>
  <c r="D846" i="11"/>
  <c r="C846" i="11"/>
  <c r="G845" i="11"/>
  <c r="D845" i="11"/>
  <c r="C845" i="11"/>
  <c r="G844" i="11"/>
  <c r="D844" i="11"/>
  <c r="C844" i="11"/>
  <c r="G843" i="11"/>
  <c r="D843" i="11"/>
  <c r="C843" i="11"/>
  <c r="G842" i="11"/>
  <c r="D842" i="11"/>
  <c r="C842" i="11"/>
  <c r="G841" i="11"/>
  <c r="D841" i="11"/>
  <c r="C841" i="11"/>
  <c r="G840" i="11"/>
  <c r="D840" i="11"/>
  <c r="C840" i="11"/>
  <c r="G839" i="11"/>
  <c r="D839" i="11"/>
  <c r="C839" i="11"/>
  <c r="G838" i="11"/>
  <c r="D838" i="11"/>
  <c r="C838" i="11"/>
  <c r="G837" i="11"/>
  <c r="D837" i="11"/>
  <c r="C837" i="11"/>
  <c r="G836" i="11"/>
  <c r="D836" i="11"/>
  <c r="C836" i="11"/>
  <c r="G835" i="11"/>
  <c r="D835" i="11"/>
  <c r="C835" i="11"/>
  <c r="G834" i="11"/>
  <c r="D834" i="11"/>
  <c r="C834" i="11"/>
  <c r="G833" i="11"/>
  <c r="D833" i="11"/>
  <c r="C833" i="11"/>
  <c r="G832" i="11"/>
  <c r="D832" i="11"/>
  <c r="C832" i="11"/>
  <c r="G831" i="11"/>
  <c r="D831" i="11"/>
  <c r="C831" i="11"/>
  <c r="G830" i="11"/>
  <c r="D830" i="11"/>
  <c r="C830" i="11"/>
  <c r="G829" i="11"/>
  <c r="D829" i="11"/>
  <c r="C829" i="11"/>
  <c r="G828" i="11"/>
  <c r="D828" i="11"/>
  <c r="C828" i="11"/>
  <c r="G827" i="11"/>
  <c r="D827" i="11"/>
  <c r="C827" i="11"/>
  <c r="G826" i="11"/>
  <c r="D826" i="11"/>
  <c r="C826" i="11"/>
  <c r="G825" i="11"/>
  <c r="D825" i="11"/>
  <c r="C825" i="11"/>
  <c r="G824" i="11"/>
  <c r="D824" i="11"/>
  <c r="C824" i="11"/>
  <c r="G823" i="11"/>
  <c r="D823" i="11"/>
  <c r="C823" i="11"/>
  <c r="G822" i="11"/>
  <c r="D822" i="11"/>
  <c r="C822" i="11"/>
  <c r="G821" i="11"/>
  <c r="D821" i="11"/>
  <c r="C821" i="11"/>
  <c r="G820" i="11"/>
  <c r="D820" i="11"/>
  <c r="C820" i="11"/>
  <c r="G819" i="11"/>
  <c r="D819" i="11"/>
  <c r="C819" i="11"/>
  <c r="G818" i="11"/>
  <c r="D818" i="11"/>
  <c r="C818" i="11"/>
  <c r="G817" i="11"/>
  <c r="D817" i="11"/>
  <c r="C817" i="11"/>
  <c r="G816" i="11"/>
  <c r="D816" i="11"/>
  <c r="C816" i="11"/>
  <c r="G815" i="11"/>
  <c r="D815" i="11"/>
  <c r="C815" i="11"/>
  <c r="G814" i="11"/>
  <c r="D814" i="11"/>
  <c r="C814" i="11"/>
  <c r="G813" i="11"/>
  <c r="D813" i="11"/>
  <c r="C813" i="11"/>
  <c r="G812" i="11"/>
  <c r="D812" i="11"/>
  <c r="C812" i="11"/>
  <c r="G811" i="11"/>
  <c r="D811" i="11"/>
  <c r="C811" i="11"/>
  <c r="G810" i="11"/>
  <c r="D810" i="11"/>
  <c r="C810" i="11"/>
  <c r="G809" i="11"/>
  <c r="D809" i="11"/>
  <c r="C809" i="11"/>
  <c r="G808" i="11"/>
  <c r="D808" i="11"/>
  <c r="C808" i="11"/>
  <c r="G807" i="11"/>
  <c r="D807" i="11"/>
  <c r="C807" i="11"/>
  <c r="G806" i="11"/>
  <c r="D806" i="11"/>
  <c r="C806" i="11"/>
  <c r="G805" i="11"/>
  <c r="D805" i="11"/>
  <c r="C805" i="11"/>
  <c r="G804" i="11"/>
  <c r="D804" i="11"/>
  <c r="C804" i="11"/>
  <c r="G803" i="11"/>
  <c r="D803" i="11"/>
  <c r="C803" i="11"/>
  <c r="G802" i="11"/>
  <c r="D802" i="11"/>
  <c r="C802" i="11"/>
  <c r="G801" i="11"/>
  <c r="D801" i="11"/>
  <c r="C801" i="11"/>
  <c r="G800" i="11"/>
  <c r="D800" i="11"/>
  <c r="C800" i="11"/>
  <c r="G799" i="11"/>
  <c r="D799" i="11"/>
  <c r="C799" i="11"/>
  <c r="G798" i="11"/>
  <c r="D798" i="11"/>
  <c r="C798" i="11"/>
  <c r="G797" i="11"/>
  <c r="D797" i="11"/>
  <c r="C797" i="11"/>
  <c r="G796" i="11"/>
  <c r="D796" i="11"/>
  <c r="C796" i="11"/>
  <c r="G795" i="11"/>
  <c r="D795" i="11"/>
  <c r="C795" i="11"/>
  <c r="G794" i="11"/>
  <c r="D794" i="11"/>
  <c r="C794" i="11"/>
  <c r="G793" i="11"/>
  <c r="D793" i="11"/>
  <c r="C793" i="11"/>
  <c r="G792" i="11"/>
  <c r="D792" i="11"/>
  <c r="C792" i="11"/>
  <c r="G791" i="11"/>
  <c r="D791" i="11"/>
  <c r="C791" i="11"/>
  <c r="G790" i="11"/>
  <c r="D790" i="11"/>
  <c r="C790" i="11"/>
  <c r="G789" i="11"/>
  <c r="D789" i="11"/>
  <c r="C789" i="11"/>
  <c r="G788" i="11"/>
  <c r="D788" i="11"/>
  <c r="C788" i="11"/>
  <c r="G787" i="11"/>
  <c r="D787" i="11"/>
  <c r="C787" i="11"/>
  <c r="G786" i="11"/>
  <c r="D786" i="11"/>
  <c r="C786" i="11"/>
  <c r="G785" i="11"/>
  <c r="D785" i="11"/>
  <c r="C785" i="11"/>
  <c r="G784" i="11"/>
  <c r="D784" i="11"/>
  <c r="C784" i="11"/>
  <c r="G783" i="11"/>
  <c r="D783" i="11"/>
  <c r="C783" i="11"/>
  <c r="G782" i="11"/>
  <c r="D782" i="11"/>
  <c r="C782" i="11"/>
  <c r="G781" i="11"/>
  <c r="D781" i="11"/>
  <c r="C781" i="11"/>
  <c r="G780" i="11"/>
  <c r="D780" i="11"/>
  <c r="C780" i="11"/>
  <c r="G779" i="11"/>
  <c r="D779" i="11"/>
  <c r="C779" i="11"/>
  <c r="G778" i="11"/>
  <c r="D778" i="11"/>
  <c r="C778" i="11"/>
  <c r="G777" i="11"/>
  <c r="D777" i="11"/>
  <c r="C777" i="11"/>
  <c r="G776" i="11"/>
  <c r="D776" i="11"/>
  <c r="C776" i="11"/>
  <c r="G775" i="11"/>
  <c r="D775" i="11"/>
  <c r="C775" i="11"/>
  <c r="G774" i="11"/>
  <c r="D774" i="11"/>
  <c r="C774" i="11"/>
  <c r="G773" i="11"/>
  <c r="D773" i="11"/>
  <c r="C773" i="11"/>
  <c r="G772" i="11"/>
  <c r="D772" i="11"/>
  <c r="C772" i="11"/>
  <c r="G771" i="11"/>
  <c r="D771" i="11"/>
  <c r="C771" i="11"/>
  <c r="G770" i="11"/>
  <c r="D770" i="11"/>
  <c r="C770" i="11"/>
  <c r="G769" i="11"/>
  <c r="D769" i="11"/>
  <c r="C769" i="11"/>
  <c r="G768" i="11"/>
  <c r="D768" i="11"/>
  <c r="C768" i="11"/>
  <c r="G767" i="11"/>
  <c r="D767" i="11"/>
  <c r="C767" i="11"/>
  <c r="G766" i="11"/>
  <c r="D766" i="11"/>
  <c r="C766" i="11"/>
  <c r="G765" i="11"/>
  <c r="D765" i="11"/>
  <c r="C765" i="11"/>
  <c r="G764" i="11"/>
  <c r="D764" i="11"/>
  <c r="C764" i="11"/>
  <c r="G763" i="11"/>
  <c r="D763" i="11"/>
  <c r="C763" i="11"/>
  <c r="G762" i="11"/>
  <c r="D762" i="11"/>
  <c r="C762" i="11"/>
  <c r="G761" i="11"/>
  <c r="D761" i="11"/>
  <c r="C761" i="11"/>
  <c r="G760" i="11"/>
  <c r="D760" i="11"/>
  <c r="C760" i="11"/>
  <c r="G759" i="11"/>
  <c r="D759" i="11"/>
  <c r="C759" i="11"/>
  <c r="G758" i="11"/>
  <c r="D758" i="11"/>
  <c r="C758" i="11"/>
  <c r="G757" i="11"/>
  <c r="D757" i="11"/>
  <c r="C757" i="11"/>
  <c r="G756" i="11"/>
  <c r="D756" i="11"/>
  <c r="C756" i="11"/>
  <c r="G755" i="11"/>
  <c r="D755" i="11"/>
  <c r="C755" i="11"/>
  <c r="G754" i="11"/>
  <c r="D754" i="11"/>
  <c r="C754" i="11"/>
  <c r="G753" i="11"/>
  <c r="D753" i="11"/>
  <c r="C753" i="11"/>
  <c r="G752" i="11"/>
  <c r="D752" i="11"/>
  <c r="C752" i="11"/>
  <c r="G751" i="11"/>
  <c r="D751" i="11"/>
  <c r="C751" i="11"/>
  <c r="G750" i="11"/>
  <c r="D750" i="11"/>
  <c r="C750" i="11"/>
  <c r="G749" i="11"/>
  <c r="D749" i="11"/>
  <c r="C749" i="11"/>
  <c r="G748" i="11"/>
  <c r="D748" i="11"/>
  <c r="C748" i="11"/>
  <c r="G747" i="11"/>
  <c r="D747" i="11"/>
  <c r="C747" i="11"/>
  <c r="G746" i="11"/>
  <c r="D746" i="11"/>
  <c r="C746" i="11"/>
  <c r="G745" i="11"/>
  <c r="D745" i="11"/>
  <c r="C745" i="11"/>
  <c r="G744" i="11"/>
  <c r="D744" i="11"/>
  <c r="C744" i="11"/>
  <c r="G743" i="11"/>
  <c r="D743" i="11"/>
  <c r="C743" i="11"/>
  <c r="G742" i="11"/>
  <c r="D742" i="11"/>
  <c r="C742" i="11"/>
  <c r="G741" i="11"/>
  <c r="D741" i="11"/>
  <c r="C741" i="11"/>
  <c r="G740" i="11"/>
  <c r="D740" i="11"/>
  <c r="C740" i="11"/>
  <c r="G739" i="11"/>
  <c r="D739" i="11"/>
  <c r="C739" i="11"/>
  <c r="G738" i="11"/>
  <c r="D738" i="11"/>
  <c r="C738" i="11"/>
  <c r="G737" i="11"/>
  <c r="D737" i="11"/>
  <c r="C737" i="11"/>
  <c r="G736" i="11"/>
  <c r="D736" i="11"/>
  <c r="C736" i="11"/>
  <c r="G735" i="11"/>
  <c r="D735" i="11"/>
  <c r="C735" i="11"/>
  <c r="G734" i="11"/>
  <c r="D734" i="11"/>
  <c r="C734" i="11"/>
  <c r="G733" i="11"/>
  <c r="D733" i="11"/>
  <c r="C733" i="11"/>
  <c r="G732" i="11"/>
  <c r="D732" i="11"/>
  <c r="C732" i="11"/>
  <c r="G731" i="11"/>
  <c r="D731" i="11"/>
  <c r="C731" i="11"/>
  <c r="G730" i="11"/>
  <c r="D730" i="11"/>
  <c r="C730" i="11"/>
  <c r="G729" i="11"/>
  <c r="D729" i="11"/>
  <c r="C729" i="11"/>
  <c r="G728" i="11"/>
  <c r="D728" i="11"/>
  <c r="C728" i="11"/>
  <c r="G727" i="11"/>
  <c r="D727" i="11"/>
  <c r="C727" i="11"/>
  <c r="G726" i="11"/>
  <c r="D726" i="11"/>
  <c r="C726" i="11"/>
  <c r="G725" i="11"/>
  <c r="D725" i="11"/>
  <c r="C725" i="11"/>
  <c r="G724" i="11"/>
  <c r="D724" i="11"/>
  <c r="C724" i="11"/>
  <c r="G723" i="11"/>
  <c r="D723" i="11"/>
  <c r="C723" i="11"/>
  <c r="G722" i="11"/>
  <c r="D722" i="11"/>
  <c r="C722" i="11"/>
  <c r="G721" i="11"/>
  <c r="D721" i="11"/>
  <c r="C721" i="11"/>
  <c r="G720" i="11"/>
  <c r="D720" i="11"/>
  <c r="C720" i="11"/>
  <c r="G719" i="11"/>
  <c r="D719" i="11"/>
  <c r="C719" i="11"/>
  <c r="G718" i="11"/>
  <c r="D718" i="11"/>
  <c r="C718" i="11"/>
  <c r="G717" i="11"/>
  <c r="D717" i="11"/>
  <c r="C717" i="11"/>
  <c r="G716" i="11"/>
  <c r="D716" i="11"/>
  <c r="C716" i="11"/>
  <c r="G715" i="11"/>
  <c r="D715" i="11"/>
  <c r="C715" i="11"/>
  <c r="G714" i="11"/>
  <c r="D714" i="11"/>
  <c r="C714" i="11"/>
  <c r="G713" i="11"/>
  <c r="D713" i="11"/>
  <c r="C713" i="11"/>
  <c r="G712" i="11"/>
  <c r="D712" i="11"/>
  <c r="C712" i="11"/>
  <c r="G711" i="11"/>
  <c r="D711" i="11"/>
  <c r="C711" i="11"/>
  <c r="G710" i="11"/>
  <c r="D710" i="11"/>
  <c r="C710" i="11"/>
  <c r="G709" i="11"/>
  <c r="D709" i="11"/>
  <c r="C709" i="11"/>
  <c r="G708" i="11"/>
  <c r="D708" i="11"/>
  <c r="C708" i="11"/>
  <c r="G707" i="11"/>
  <c r="D707" i="11"/>
  <c r="C707" i="11"/>
  <c r="G706" i="11"/>
  <c r="D706" i="11"/>
  <c r="C706" i="11"/>
  <c r="G705" i="11"/>
  <c r="D705" i="11"/>
  <c r="C705" i="11"/>
  <c r="G704" i="11"/>
  <c r="D704" i="11"/>
  <c r="C704" i="11"/>
  <c r="G703" i="11"/>
  <c r="D703" i="11"/>
  <c r="C703" i="11"/>
  <c r="G702" i="11"/>
  <c r="D702" i="11"/>
  <c r="C702" i="11"/>
  <c r="G701" i="11"/>
  <c r="D701" i="11"/>
  <c r="C701" i="11"/>
  <c r="G700" i="11"/>
  <c r="D700" i="11"/>
  <c r="C700" i="11"/>
  <c r="G699" i="11"/>
  <c r="D699" i="11"/>
  <c r="C699" i="11"/>
  <c r="G698" i="11"/>
  <c r="D698" i="11"/>
  <c r="C698" i="11"/>
  <c r="G697" i="11"/>
  <c r="D697" i="11"/>
  <c r="C697" i="11"/>
  <c r="G696" i="11"/>
  <c r="D696" i="11"/>
  <c r="C696" i="11"/>
  <c r="G695" i="11"/>
  <c r="D695" i="11"/>
  <c r="C695" i="11"/>
  <c r="G694" i="11"/>
  <c r="D694" i="11"/>
  <c r="C694" i="11"/>
  <c r="G693" i="11"/>
  <c r="D693" i="11"/>
  <c r="C693" i="11"/>
  <c r="G692" i="11"/>
  <c r="D692" i="11"/>
  <c r="C692" i="11"/>
  <c r="G691" i="11"/>
  <c r="D691" i="11"/>
  <c r="C691" i="11"/>
  <c r="G690" i="11"/>
  <c r="D690" i="11"/>
  <c r="C690" i="11"/>
  <c r="G689" i="11"/>
  <c r="D689" i="11"/>
  <c r="C689" i="11"/>
  <c r="G688" i="11"/>
  <c r="D688" i="11"/>
  <c r="C688" i="11"/>
  <c r="G687" i="11"/>
  <c r="D687" i="11"/>
  <c r="C687" i="11"/>
  <c r="G686" i="11"/>
  <c r="D686" i="11"/>
  <c r="C686" i="11"/>
  <c r="G685" i="11"/>
  <c r="D685" i="11"/>
  <c r="C685" i="11"/>
  <c r="G684" i="11"/>
  <c r="D684" i="11"/>
  <c r="C684" i="11"/>
  <c r="G683" i="11"/>
  <c r="D683" i="11"/>
  <c r="C683" i="11"/>
  <c r="G682" i="11"/>
  <c r="D682" i="11"/>
  <c r="C682" i="11"/>
  <c r="G681" i="11"/>
  <c r="D681" i="11"/>
  <c r="C681" i="11"/>
  <c r="G680" i="11"/>
  <c r="D680" i="11"/>
  <c r="C680" i="11"/>
  <c r="G679" i="11"/>
  <c r="D679" i="11"/>
  <c r="C679" i="11"/>
  <c r="G678" i="11"/>
  <c r="D678" i="11"/>
  <c r="C678" i="11"/>
  <c r="G677" i="11"/>
  <c r="D677" i="11"/>
  <c r="C677" i="11"/>
  <c r="G676" i="11"/>
  <c r="D676" i="11"/>
  <c r="C676" i="11"/>
  <c r="G675" i="11"/>
  <c r="D675" i="11"/>
  <c r="C675" i="11"/>
  <c r="G674" i="11"/>
  <c r="D674" i="11"/>
  <c r="C674" i="11"/>
  <c r="G673" i="11"/>
  <c r="D673" i="11"/>
  <c r="C673" i="11"/>
  <c r="G672" i="11"/>
  <c r="D672" i="11"/>
  <c r="C672" i="11"/>
  <c r="G671" i="11"/>
  <c r="D671" i="11"/>
  <c r="C671" i="11"/>
  <c r="G670" i="11"/>
  <c r="D670" i="11"/>
  <c r="C670" i="11"/>
  <c r="G669" i="11"/>
  <c r="D669" i="11"/>
  <c r="C669" i="11"/>
  <c r="G668" i="11"/>
  <c r="D668" i="11"/>
  <c r="C668" i="11"/>
  <c r="G667" i="11"/>
  <c r="D667" i="11"/>
  <c r="C667" i="11"/>
  <c r="G666" i="11"/>
  <c r="D666" i="11"/>
  <c r="C666" i="11"/>
  <c r="G665" i="11"/>
  <c r="D665" i="11"/>
  <c r="C665" i="11"/>
  <c r="G664" i="11"/>
  <c r="D664" i="11"/>
  <c r="C664" i="11"/>
  <c r="G663" i="11"/>
  <c r="D663" i="11"/>
  <c r="C663" i="11"/>
  <c r="G662" i="11"/>
  <c r="D662" i="11"/>
  <c r="C662" i="11"/>
  <c r="G661" i="11"/>
  <c r="D661" i="11"/>
  <c r="C661" i="11"/>
  <c r="G660" i="11"/>
  <c r="D660" i="11"/>
  <c r="C660" i="11"/>
  <c r="G659" i="11"/>
  <c r="D659" i="11"/>
  <c r="C659" i="11"/>
  <c r="G658" i="11"/>
  <c r="D658" i="11"/>
  <c r="C658" i="11"/>
  <c r="G657" i="11"/>
  <c r="D657" i="11"/>
  <c r="C657" i="11"/>
  <c r="G656" i="11"/>
  <c r="D656" i="11"/>
  <c r="C656" i="11"/>
  <c r="G655" i="11"/>
  <c r="D655" i="11"/>
  <c r="C655" i="11"/>
  <c r="G654" i="11"/>
  <c r="D654" i="11"/>
  <c r="C654" i="11"/>
  <c r="G653" i="11"/>
  <c r="D653" i="11"/>
  <c r="C653" i="11"/>
  <c r="G652" i="11"/>
  <c r="D652" i="11"/>
  <c r="C652" i="11"/>
  <c r="G651" i="11"/>
  <c r="D651" i="11"/>
  <c r="C651" i="11"/>
  <c r="G650" i="11"/>
  <c r="D650" i="11"/>
  <c r="C650" i="11"/>
  <c r="G649" i="11"/>
  <c r="D649" i="11"/>
  <c r="C649" i="11"/>
  <c r="G648" i="11"/>
  <c r="D648" i="11"/>
  <c r="C648" i="11"/>
  <c r="G647" i="11"/>
  <c r="D647" i="11"/>
  <c r="C647" i="11"/>
  <c r="G646" i="11"/>
  <c r="D646" i="11"/>
  <c r="C646" i="11"/>
  <c r="G645" i="11"/>
  <c r="D645" i="11"/>
  <c r="C645" i="11"/>
  <c r="G644" i="11"/>
  <c r="D644" i="11"/>
  <c r="C644" i="11"/>
  <c r="G643" i="11"/>
  <c r="D643" i="11"/>
  <c r="C643" i="11"/>
  <c r="G642" i="11"/>
  <c r="D642" i="11"/>
  <c r="C642" i="11"/>
  <c r="G641" i="11"/>
  <c r="D641" i="11"/>
  <c r="C641" i="11"/>
  <c r="G640" i="11"/>
  <c r="D640" i="11"/>
  <c r="C640" i="11"/>
  <c r="G639" i="11"/>
  <c r="D639" i="11"/>
  <c r="C639" i="11"/>
  <c r="G638" i="11"/>
  <c r="D638" i="11"/>
  <c r="C638" i="11"/>
  <c r="G637" i="11"/>
  <c r="D637" i="11"/>
  <c r="C637" i="11"/>
  <c r="G636" i="11"/>
  <c r="D636" i="11"/>
  <c r="C636" i="11"/>
  <c r="G635" i="11"/>
  <c r="D635" i="11"/>
  <c r="C635" i="11"/>
  <c r="G634" i="11"/>
  <c r="D634" i="11"/>
  <c r="C634" i="11"/>
  <c r="G633" i="11"/>
  <c r="D633" i="11"/>
  <c r="C633" i="11"/>
  <c r="G632" i="11"/>
  <c r="D632" i="11"/>
  <c r="C632" i="11"/>
  <c r="G631" i="11"/>
  <c r="D631" i="11"/>
  <c r="C631" i="11"/>
  <c r="G630" i="11"/>
  <c r="D630" i="11"/>
  <c r="C630" i="11"/>
  <c r="G629" i="11"/>
  <c r="D629" i="11"/>
  <c r="C629" i="11"/>
  <c r="G628" i="11"/>
  <c r="D628" i="11"/>
  <c r="C628" i="11"/>
  <c r="G627" i="11"/>
  <c r="D627" i="11"/>
  <c r="C627" i="11"/>
  <c r="G626" i="11"/>
  <c r="D626" i="11"/>
  <c r="C626" i="11"/>
  <c r="G625" i="11"/>
  <c r="D625" i="11"/>
  <c r="C625" i="11"/>
  <c r="G624" i="11"/>
  <c r="D624" i="11"/>
  <c r="C624" i="11"/>
  <c r="G623" i="11"/>
  <c r="D623" i="11"/>
  <c r="C623" i="11"/>
  <c r="G622" i="11"/>
  <c r="D622" i="11"/>
  <c r="C622" i="11"/>
  <c r="G621" i="11"/>
  <c r="D621" i="11"/>
  <c r="C621" i="11"/>
  <c r="G620" i="11"/>
  <c r="D620" i="11"/>
  <c r="C620" i="11"/>
  <c r="G619" i="11"/>
  <c r="D619" i="11"/>
  <c r="C619" i="11"/>
  <c r="G618" i="11"/>
  <c r="D618" i="11"/>
  <c r="C618" i="11"/>
  <c r="G617" i="11"/>
  <c r="D617" i="11"/>
  <c r="C617" i="11"/>
  <c r="G616" i="11"/>
  <c r="D616" i="11"/>
  <c r="C616" i="11"/>
  <c r="G615" i="11"/>
  <c r="D615" i="11"/>
  <c r="C615" i="11"/>
  <c r="G614" i="11"/>
  <c r="D614" i="11"/>
  <c r="C614" i="11"/>
  <c r="G613" i="11"/>
  <c r="D613" i="11"/>
  <c r="C613" i="11"/>
  <c r="G612" i="11"/>
  <c r="D612" i="11"/>
  <c r="C612" i="11"/>
  <c r="G611" i="11"/>
  <c r="D611" i="11"/>
  <c r="C611" i="11"/>
  <c r="G610" i="11"/>
  <c r="D610" i="11"/>
  <c r="C610" i="11"/>
  <c r="G609" i="11"/>
  <c r="D609" i="11"/>
  <c r="C609" i="11"/>
  <c r="G608" i="11"/>
  <c r="D608" i="11"/>
  <c r="C608" i="11"/>
  <c r="G607" i="11"/>
  <c r="D607" i="11"/>
  <c r="C607" i="11"/>
  <c r="G606" i="11"/>
  <c r="D606" i="11"/>
  <c r="C606" i="11"/>
  <c r="G605" i="11"/>
  <c r="D605" i="11"/>
  <c r="C605" i="11"/>
  <c r="G604" i="11"/>
  <c r="D604" i="11"/>
  <c r="C604" i="11"/>
  <c r="G603" i="11"/>
  <c r="D603" i="11"/>
  <c r="C603" i="11"/>
  <c r="G602" i="11"/>
  <c r="D602" i="11"/>
  <c r="C602" i="11"/>
  <c r="G601" i="11"/>
  <c r="D601" i="11"/>
  <c r="C601" i="11"/>
  <c r="G600" i="11"/>
  <c r="D600" i="11"/>
  <c r="C600" i="11"/>
  <c r="G599" i="11"/>
  <c r="D599" i="11"/>
  <c r="C599" i="11"/>
  <c r="G598" i="11"/>
  <c r="D598" i="11"/>
  <c r="C598" i="11"/>
  <c r="G597" i="11"/>
  <c r="D597" i="11"/>
  <c r="C597" i="11"/>
  <c r="G596" i="11"/>
  <c r="D596" i="11"/>
  <c r="C596" i="11"/>
  <c r="G595" i="11"/>
  <c r="D595" i="11"/>
  <c r="C595" i="11"/>
  <c r="G594" i="11"/>
  <c r="D594" i="11"/>
  <c r="C594" i="11"/>
  <c r="G593" i="11"/>
  <c r="D593" i="11"/>
  <c r="C593" i="11"/>
  <c r="G592" i="11"/>
  <c r="D592" i="11"/>
  <c r="C592" i="11"/>
  <c r="G591" i="11"/>
  <c r="D591" i="11"/>
  <c r="C591" i="11"/>
  <c r="G590" i="11"/>
  <c r="D590" i="11"/>
  <c r="C590" i="11"/>
  <c r="G589" i="11"/>
  <c r="D589" i="11"/>
  <c r="C589" i="11"/>
  <c r="G588" i="11"/>
  <c r="D588" i="11"/>
  <c r="C588" i="11"/>
  <c r="G587" i="11"/>
  <c r="D587" i="11"/>
  <c r="C587" i="11"/>
  <c r="G586" i="11"/>
  <c r="D586" i="11"/>
  <c r="C586" i="11"/>
  <c r="G585" i="11"/>
  <c r="D585" i="11"/>
  <c r="C585" i="11"/>
  <c r="G584" i="11"/>
  <c r="D584" i="11"/>
  <c r="C584" i="11"/>
  <c r="G583" i="11"/>
  <c r="D583" i="11"/>
  <c r="C583" i="11"/>
  <c r="G582" i="11"/>
  <c r="D582" i="11"/>
  <c r="C582" i="11"/>
  <c r="G581" i="11"/>
  <c r="D581" i="11"/>
  <c r="C581" i="11"/>
  <c r="G580" i="11"/>
  <c r="D580" i="11"/>
  <c r="C580" i="11"/>
  <c r="G579" i="11"/>
  <c r="D579" i="11"/>
  <c r="C579" i="11"/>
  <c r="G578" i="11"/>
  <c r="D578" i="11"/>
  <c r="C578" i="11"/>
  <c r="G577" i="11"/>
  <c r="D577" i="11"/>
  <c r="C577" i="11"/>
  <c r="G576" i="11"/>
  <c r="D576" i="11"/>
  <c r="C576" i="11"/>
  <c r="G575" i="11"/>
  <c r="D575" i="11"/>
  <c r="C575" i="11"/>
  <c r="G574" i="11"/>
  <c r="D574" i="11"/>
  <c r="C574" i="11"/>
  <c r="G573" i="11"/>
  <c r="D573" i="11"/>
  <c r="C573" i="11"/>
  <c r="G572" i="11"/>
  <c r="D572" i="11"/>
  <c r="C572" i="11"/>
  <c r="G571" i="11"/>
  <c r="D571" i="11"/>
  <c r="C571" i="11"/>
  <c r="G570" i="11"/>
  <c r="D570" i="11"/>
  <c r="C570" i="11"/>
  <c r="G569" i="11"/>
  <c r="D569" i="11"/>
  <c r="C569" i="11"/>
  <c r="G568" i="11"/>
  <c r="D568" i="11"/>
  <c r="C568" i="11"/>
  <c r="G567" i="11"/>
  <c r="D567" i="11"/>
  <c r="C567" i="11"/>
  <c r="G566" i="11"/>
  <c r="D566" i="11"/>
  <c r="C566" i="11"/>
  <c r="G565" i="11"/>
  <c r="D565" i="11"/>
  <c r="C565" i="11"/>
  <c r="G564" i="11"/>
  <c r="D564" i="11"/>
  <c r="C564" i="11"/>
  <c r="G563" i="11"/>
  <c r="D563" i="11"/>
  <c r="C563" i="11"/>
  <c r="G562" i="11"/>
  <c r="D562" i="11"/>
  <c r="C562" i="11"/>
  <c r="G561" i="11"/>
  <c r="D561" i="11"/>
  <c r="C561" i="11"/>
  <c r="G560" i="11"/>
  <c r="D560" i="11"/>
  <c r="C560" i="11"/>
  <c r="G559" i="11"/>
  <c r="D559" i="11"/>
  <c r="C559" i="11"/>
  <c r="G558" i="11"/>
  <c r="D558" i="11"/>
  <c r="C558" i="11"/>
  <c r="G557" i="11"/>
  <c r="D557" i="11"/>
  <c r="C557" i="11"/>
  <c r="G556" i="11"/>
  <c r="D556" i="11"/>
  <c r="C556" i="11"/>
  <c r="G555" i="11"/>
  <c r="D555" i="11"/>
  <c r="C555" i="11"/>
  <c r="G554" i="11"/>
  <c r="D554" i="11"/>
  <c r="C554" i="11"/>
  <c r="G553" i="11"/>
  <c r="D553" i="11"/>
  <c r="C553" i="11"/>
  <c r="G552" i="11"/>
  <c r="D552" i="11"/>
  <c r="C552" i="11"/>
  <c r="G551" i="11"/>
  <c r="D551" i="11"/>
  <c r="C551" i="11"/>
  <c r="G550" i="11"/>
  <c r="D550" i="11"/>
  <c r="C550" i="11"/>
  <c r="G549" i="11"/>
  <c r="D549" i="11"/>
  <c r="C549" i="11"/>
  <c r="G548" i="11"/>
  <c r="D548" i="11"/>
  <c r="C548" i="11"/>
  <c r="G547" i="11"/>
  <c r="D547" i="11"/>
  <c r="C547" i="11"/>
  <c r="G546" i="11"/>
  <c r="D546" i="11"/>
  <c r="C546" i="11"/>
  <c r="G545" i="11"/>
  <c r="D545" i="11"/>
  <c r="C545" i="11"/>
  <c r="G544" i="11"/>
  <c r="D544" i="11"/>
  <c r="C544" i="11"/>
  <c r="G543" i="11"/>
  <c r="D543" i="11"/>
  <c r="C543" i="11"/>
  <c r="G542" i="11"/>
  <c r="D542" i="11"/>
  <c r="C542" i="11"/>
  <c r="G541" i="11"/>
  <c r="D541" i="11"/>
  <c r="C541" i="11"/>
  <c r="G540" i="11"/>
  <c r="D540" i="11"/>
  <c r="C540" i="11"/>
  <c r="G539" i="11"/>
  <c r="D539" i="11"/>
  <c r="C539" i="11"/>
  <c r="G538" i="11"/>
  <c r="D538" i="11"/>
  <c r="C538" i="11"/>
  <c r="G537" i="11"/>
  <c r="D537" i="11"/>
  <c r="C537" i="11"/>
  <c r="G536" i="11"/>
  <c r="D536" i="11"/>
  <c r="C536" i="11"/>
  <c r="G535" i="11"/>
  <c r="D535" i="11"/>
  <c r="C535" i="11"/>
  <c r="G534" i="11"/>
  <c r="D534" i="11"/>
  <c r="C534" i="11"/>
  <c r="G533" i="11"/>
  <c r="D533" i="11"/>
  <c r="C533" i="11"/>
  <c r="G532" i="11"/>
  <c r="D532" i="11"/>
  <c r="C532" i="11"/>
  <c r="G531" i="11"/>
  <c r="D531" i="11"/>
  <c r="C531" i="11"/>
  <c r="G530" i="11"/>
  <c r="D530" i="11"/>
  <c r="C530" i="11"/>
  <c r="G529" i="11"/>
  <c r="D529" i="11"/>
  <c r="C529" i="11"/>
  <c r="G528" i="11"/>
  <c r="D528" i="11"/>
  <c r="C528" i="11"/>
  <c r="G527" i="11"/>
  <c r="D527" i="11"/>
  <c r="C527" i="11"/>
  <c r="G526" i="11"/>
  <c r="D526" i="11"/>
  <c r="C526" i="11"/>
  <c r="G525" i="11"/>
  <c r="D525" i="11"/>
  <c r="C525" i="11"/>
  <c r="G524" i="11"/>
  <c r="D524" i="11"/>
  <c r="C524" i="11"/>
  <c r="G523" i="11"/>
  <c r="D523" i="11"/>
  <c r="C523" i="11"/>
  <c r="G522" i="11"/>
  <c r="D522" i="11"/>
  <c r="C522" i="11"/>
  <c r="G521" i="11"/>
  <c r="D521" i="11"/>
  <c r="C521" i="11"/>
  <c r="G520" i="11"/>
  <c r="D520" i="11"/>
  <c r="C520" i="11"/>
  <c r="G519" i="11"/>
  <c r="D519" i="11"/>
  <c r="C519" i="11"/>
  <c r="G518" i="11"/>
  <c r="D518" i="11"/>
  <c r="C518" i="11"/>
  <c r="G517" i="11"/>
  <c r="D517" i="11"/>
  <c r="C517" i="11"/>
  <c r="G516" i="11"/>
  <c r="D516" i="11"/>
  <c r="C516" i="11"/>
  <c r="G515" i="11"/>
  <c r="D515" i="11"/>
  <c r="C515" i="11"/>
  <c r="G514" i="11"/>
  <c r="D514" i="11"/>
  <c r="C514" i="11"/>
  <c r="G513" i="11"/>
  <c r="D513" i="11"/>
  <c r="C513" i="11"/>
  <c r="G512" i="11"/>
  <c r="D512" i="11"/>
  <c r="C512" i="11"/>
  <c r="G511" i="11"/>
  <c r="D511" i="11"/>
  <c r="C511" i="11"/>
  <c r="G510" i="11"/>
  <c r="D510" i="11"/>
  <c r="C510" i="11"/>
  <c r="G509" i="11"/>
  <c r="D509" i="11"/>
  <c r="C509" i="11"/>
  <c r="G508" i="11"/>
  <c r="D508" i="11"/>
  <c r="C508" i="11"/>
  <c r="G507" i="11"/>
  <c r="D507" i="11"/>
  <c r="C507" i="11"/>
  <c r="G506" i="11"/>
  <c r="D506" i="11"/>
  <c r="C506" i="11"/>
  <c r="G505" i="11"/>
  <c r="D505" i="11"/>
  <c r="C505" i="11"/>
  <c r="G504" i="11"/>
  <c r="D504" i="11"/>
  <c r="C504" i="11"/>
  <c r="G503" i="11"/>
  <c r="D503" i="11"/>
  <c r="C503" i="11"/>
  <c r="G502" i="11"/>
  <c r="D502" i="11"/>
  <c r="C502" i="11"/>
  <c r="G501" i="11"/>
  <c r="D501" i="11"/>
  <c r="C501" i="11"/>
  <c r="G500" i="11"/>
  <c r="D500" i="11"/>
  <c r="C500" i="11"/>
  <c r="G499" i="11"/>
  <c r="D499" i="11"/>
  <c r="C499" i="11"/>
  <c r="G498" i="11"/>
  <c r="D498" i="11"/>
  <c r="C498" i="11"/>
  <c r="G497" i="11"/>
  <c r="D497" i="11"/>
  <c r="C497" i="11"/>
  <c r="G496" i="11"/>
  <c r="D496" i="11"/>
  <c r="C496" i="11"/>
  <c r="G495" i="11"/>
  <c r="D495" i="11"/>
  <c r="C495" i="11"/>
  <c r="G494" i="11"/>
  <c r="D494" i="11"/>
  <c r="C494" i="11"/>
  <c r="G493" i="11"/>
  <c r="D493" i="11"/>
  <c r="C493" i="11"/>
  <c r="G492" i="11"/>
  <c r="D492" i="11"/>
  <c r="C492" i="11"/>
  <c r="G491" i="11"/>
  <c r="D491" i="11"/>
  <c r="C491" i="11"/>
  <c r="G490" i="11"/>
  <c r="D490" i="11"/>
  <c r="C490" i="11"/>
  <c r="G489" i="11"/>
  <c r="D489" i="11"/>
  <c r="C489" i="11"/>
  <c r="G488" i="11"/>
  <c r="D488" i="11"/>
  <c r="C488" i="11"/>
  <c r="G487" i="11"/>
  <c r="D487" i="11"/>
  <c r="C487" i="11"/>
  <c r="G486" i="11"/>
  <c r="D486" i="11"/>
  <c r="C486" i="11"/>
  <c r="G485" i="11"/>
  <c r="D485" i="11"/>
  <c r="C485" i="11"/>
  <c r="G484" i="11"/>
  <c r="D484" i="11"/>
  <c r="C484" i="11"/>
  <c r="G483" i="11"/>
  <c r="D483" i="11"/>
  <c r="C483" i="11"/>
  <c r="G482" i="11"/>
  <c r="D482" i="11"/>
  <c r="C482" i="11"/>
  <c r="G481" i="11"/>
  <c r="D481" i="11"/>
  <c r="C481" i="11"/>
  <c r="G480" i="11"/>
  <c r="D480" i="11"/>
  <c r="C480" i="11"/>
  <c r="G479" i="11"/>
  <c r="D479" i="11"/>
  <c r="C479" i="11"/>
  <c r="G478" i="11"/>
  <c r="D478" i="11"/>
  <c r="C478" i="11"/>
  <c r="G477" i="11"/>
  <c r="D477" i="11"/>
  <c r="C477" i="11"/>
  <c r="G476" i="11"/>
  <c r="D476" i="11"/>
  <c r="C476" i="11"/>
  <c r="G475" i="11"/>
  <c r="D475" i="11"/>
  <c r="C475" i="11"/>
  <c r="G474" i="11"/>
  <c r="D474" i="11"/>
  <c r="C474" i="11"/>
  <c r="G473" i="11"/>
  <c r="D473" i="11"/>
  <c r="C473" i="11"/>
  <c r="G472" i="11"/>
  <c r="D472" i="11"/>
  <c r="C472" i="11"/>
  <c r="G471" i="11"/>
  <c r="D471" i="11"/>
  <c r="C471" i="11"/>
  <c r="G470" i="11"/>
  <c r="D470" i="11"/>
  <c r="C470" i="11"/>
  <c r="G469" i="11"/>
  <c r="D469" i="11"/>
  <c r="C469" i="11"/>
  <c r="G468" i="11"/>
  <c r="D468" i="11"/>
  <c r="C468" i="11"/>
  <c r="G467" i="11"/>
  <c r="D467" i="11"/>
  <c r="C467" i="11"/>
  <c r="G466" i="11"/>
  <c r="D466" i="11"/>
  <c r="C466" i="11"/>
  <c r="G465" i="11"/>
  <c r="D465" i="11"/>
  <c r="C465" i="11"/>
  <c r="G464" i="11"/>
  <c r="D464" i="11"/>
  <c r="C464" i="11"/>
  <c r="G463" i="11"/>
  <c r="D463" i="11"/>
  <c r="C463" i="11"/>
  <c r="G462" i="11"/>
  <c r="D462" i="11"/>
  <c r="C462" i="11"/>
  <c r="G461" i="11"/>
  <c r="D461" i="11"/>
  <c r="C461" i="11"/>
  <c r="G460" i="11"/>
  <c r="D460" i="11"/>
  <c r="C460" i="11"/>
  <c r="G459" i="11"/>
  <c r="D459" i="11"/>
  <c r="C459" i="11"/>
  <c r="G458" i="11"/>
  <c r="D458" i="11"/>
  <c r="C458" i="11"/>
  <c r="G457" i="11"/>
  <c r="D457" i="11"/>
  <c r="C457" i="11"/>
  <c r="G456" i="11"/>
  <c r="D456" i="11"/>
  <c r="C456" i="11"/>
  <c r="G455" i="11"/>
  <c r="D455" i="11"/>
  <c r="C455" i="11"/>
  <c r="G454" i="11"/>
  <c r="D454" i="11"/>
  <c r="C454" i="11"/>
  <c r="G453" i="11"/>
  <c r="D453" i="11"/>
  <c r="C453" i="11"/>
  <c r="G452" i="11"/>
  <c r="D452" i="11"/>
  <c r="C452" i="11"/>
  <c r="G451" i="11"/>
  <c r="D451" i="11"/>
  <c r="C451" i="11"/>
  <c r="G450" i="11"/>
  <c r="D450" i="11"/>
  <c r="C450" i="11"/>
  <c r="G449" i="11"/>
  <c r="D449" i="11"/>
  <c r="C449" i="11"/>
  <c r="G448" i="11"/>
  <c r="D448" i="11"/>
  <c r="C448" i="11"/>
  <c r="G447" i="11"/>
  <c r="D447" i="11"/>
  <c r="C447" i="11"/>
  <c r="G446" i="11"/>
  <c r="D446" i="11"/>
  <c r="C446" i="11"/>
  <c r="G445" i="11"/>
  <c r="D445" i="11"/>
  <c r="C445" i="11"/>
  <c r="G444" i="11"/>
  <c r="D444" i="11"/>
  <c r="C444" i="11"/>
  <c r="G443" i="11"/>
  <c r="D443" i="11"/>
  <c r="C443" i="11"/>
  <c r="G442" i="11"/>
  <c r="D442" i="11"/>
  <c r="C442" i="11"/>
  <c r="G441" i="11"/>
  <c r="D441" i="11"/>
  <c r="C441" i="11"/>
  <c r="G440" i="11"/>
  <c r="D440" i="11"/>
  <c r="C440" i="11"/>
  <c r="G439" i="11"/>
  <c r="D439" i="11"/>
  <c r="C439" i="11"/>
  <c r="G438" i="11"/>
  <c r="D438" i="11"/>
  <c r="C438" i="11"/>
  <c r="G437" i="11"/>
  <c r="D437" i="11"/>
  <c r="C437" i="11"/>
  <c r="G436" i="11"/>
  <c r="D436" i="11"/>
  <c r="C436" i="11"/>
  <c r="G435" i="11"/>
  <c r="D435" i="11"/>
  <c r="C435" i="11"/>
  <c r="G434" i="11"/>
  <c r="D434" i="11"/>
  <c r="C434" i="11"/>
  <c r="G433" i="11"/>
  <c r="D433" i="11"/>
  <c r="C433" i="11"/>
  <c r="G432" i="11"/>
  <c r="D432" i="11"/>
  <c r="C432" i="11"/>
  <c r="G431" i="11"/>
  <c r="D431" i="11"/>
  <c r="C431" i="11"/>
  <c r="G430" i="11"/>
  <c r="D430" i="11"/>
  <c r="C430" i="11"/>
  <c r="G429" i="11"/>
  <c r="D429" i="11"/>
  <c r="C429" i="11"/>
  <c r="G428" i="11"/>
  <c r="D428" i="11"/>
  <c r="C428" i="11"/>
  <c r="G427" i="11"/>
  <c r="D427" i="11"/>
  <c r="C427" i="11"/>
  <c r="G426" i="11"/>
  <c r="D426" i="11"/>
  <c r="C426" i="11"/>
  <c r="G425" i="11"/>
  <c r="D425" i="11"/>
  <c r="C425" i="11"/>
  <c r="G424" i="11"/>
  <c r="D424" i="11"/>
  <c r="C424" i="11"/>
  <c r="G423" i="11"/>
  <c r="D423" i="11"/>
  <c r="C423" i="11"/>
  <c r="G422" i="11"/>
  <c r="D422" i="11"/>
  <c r="C422" i="11"/>
  <c r="G421" i="11"/>
  <c r="D421" i="11"/>
  <c r="C421" i="11"/>
  <c r="G420" i="11"/>
  <c r="D420" i="11"/>
  <c r="C420" i="11"/>
  <c r="G419" i="11"/>
  <c r="D419" i="11"/>
  <c r="C419" i="11"/>
  <c r="G418" i="11"/>
  <c r="D418" i="11"/>
  <c r="C418" i="11"/>
  <c r="G417" i="11"/>
  <c r="D417" i="11"/>
  <c r="C417" i="11"/>
  <c r="G416" i="11"/>
  <c r="D416" i="11"/>
  <c r="C416" i="11"/>
  <c r="G415" i="11"/>
  <c r="D415" i="11"/>
  <c r="C415" i="11"/>
  <c r="G414" i="11"/>
  <c r="D414" i="11"/>
  <c r="C414" i="11"/>
  <c r="G413" i="11"/>
  <c r="D413" i="11"/>
  <c r="C413" i="11"/>
  <c r="G412" i="11"/>
  <c r="D412" i="11"/>
  <c r="C412" i="11"/>
  <c r="G411" i="11"/>
  <c r="D411" i="11"/>
  <c r="C411" i="11"/>
  <c r="G410" i="11"/>
  <c r="D410" i="11"/>
  <c r="C410" i="11"/>
  <c r="G409" i="11"/>
  <c r="D409" i="11"/>
  <c r="C409" i="11"/>
  <c r="G408" i="11"/>
  <c r="D408" i="11"/>
  <c r="C408" i="11"/>
  <c r="G407" i="11"/>
  <c r="D407" i="11"/>
  <c r="C407" i="11"/>
  <c r="G406" i="11"/>
  <c r="D406" i="11"/>
  <c r="C406" i="11"/>
  <c r="G405" i="11"/>
  <c r="D405" i="11"/>
  <c r="C405" i="11"/>
  <c r="G404" i="11"/>
  <c r="D404" i="11"/>
  <c r="C404" i="11"/>
  <c r="G403" i="11"/>
  <c r="D403" i="11"/>
  <c r="C403" i="11"/>
  <c r="G402" i="11"/>
  <c r="D402" i="11"/>
  <c r="C402" i="11"/>
  <c r="G401" i="11"/>
  <c r="D401" i="11"/>
  <c r="C401" i="11"/>
  <c r="G400" i="11"/>
  <c r="D400" i="11"/>
  <c r="C400" i="11"/>
  <c r="G399" i="11"/>
  <c r="D399" i="11"/>
  <c r="C399" i="11"/>
  <c r="G398" i="11"/>
  <c r="D398" i="11"/>
  <c r="C398" i="11"/>
  <c r="G397" i="11"/>
  <c r="D397" i="11"/>
  <c r="C397" i="11"/>
  <c r="G396" i="11"/>
  <c r="D396" i="11"/>
  <c r="C396" i="11"/>
  <c r="G395" i="11"/>
  <c r="D395" i="11"/>
  <c r="C395" i="11"/>
  <c r="G394" i="11"/>
  <c r="D394" i="11"/>
  <c r="C394" i="11"/>
  <c r="G393" i="11"/>
  <c r="D393" i="11"/>
  <c r="C393" i="11"/>
  <c r="G392" i="11"/>
  <c r="D392" i="11"/>
  <c r="C392" i="11"/>
  <c r="G391" i="11"/>
  <c r="D391" i="11"/>
  <c r="C391" i="11"/>
  <c r="G390" i="11"/>
  <c r="D390" i="11"/>
  <c r="C390" i="11"/>
  <c r="G389" i="11"/>
  <c r="D389" i="11"/>
  <c r="C389" i="11"/>
  <c r="G388" i="11"/>
  <c r="D388" i="11"/>
  <c r="C388" i="11"/>
  <c r="G387" i="11"/>
  <c r="D387" i="11"/>
  <c r="C387" i="11"/>
  <c r="G386" i="11"/>
  <c r="D386" i="11"/>
  <c r="C386" i="11"/>
  <c r="G385" i="11"/>
  <c r="D385" i="11"/>
  <c r="C385" i="11"/>
  <c r="G384" i="11"/>
  <c r="D384" i="11"/>
  <c r="C384" i="11"/>
  <c r="G383" i="11"/>
  <c r="D383" i="11"/>
  <c r="C383" i="11"/>
  <c r="G382" i="11"/>
  <c r="D382" i="11"/>
  <c r="C382" i="11"/>
  <c r="G381" i="11"/>
  <c r="D381" i="11"/>
  <c r="C381" i="11"/>
  <c r="G380" i="11"/>
  <c r="D380" i="11"/>
  <c r="C380" i="11"/>
  <c r="G379" i="11"/>
  <c r="D379" i="11"/>
  <c r="C379" i="11"/>
  <c r="G378" i="11"/>
  <c r="D378" i="11"/>
  <c r="C378" i="11"/>
  <c r="G377" i="11"/>
  <c r="D377" i="11"/>
  <c r="C377" i="11"/>
  <c r="G376" i="11"/>
  <c r="D376" i="11"/>
  <c r="C376" i="11"/>
  <c r="G375" i="11"/>
  <c r="D375" i="11"/>
  <c r="C375" i="11"/>
  <c r="G374" i="11"/>
  <c r="D374" i="11"/>
  <c r="C374" i="11"/>
  <c r="G373" i="11"/>
  <c r="D373" i="11"/>
  <c r="C373" i="11"/>
  <c r="G372" i="11"/>
  <c r="D372" i="11"/>
  <c r="C372" i="11"/>
  <c r="G371" i="11"/>
  <c r="D371" i="11"/>
  <c r="C371" i="11"/>
  <c r="G370" i="11"/>
  <c r="D370" i="11"/>
  <c r="C370" i="11"/>
  <c r="G369" i="11"/>
  <c r="D369" i="11"/>
  <c r="C369" i="11"/>
  <c r="G368" i="11"/>
  <c r="D368" i="11"/>
  <c r="C368" i="11"/>
  <c r="G367" i="11"/>
  <c r="D367" i="11"/>
  <c r="C367" i="11"/>
  <c r="G366" i="11"/>
  <c r="D366" i="11"/>
  <c r="C366" i="11"/>
  <c r="G365" i="11"/>
  <c r="D365" i="11"/>
  <c r="C365" i="11"/>
  <c r="G364" i="11"/>
  <c r="D364" i="11"/>
  <c r="C364" i="11"/>
  <c r="G363" i="11"/>
  <c r="D363" i="11"/>
  <c r="C363" i="11"/>
  <c r="G362" i="11"/>
  <c r="D362" i="11"/>
  <c r="C362" i="11"/>
  <c r="G361" i="11"/>
  <c r="D361" i="11"/>
  <c r="C361" i="11"/>
  <c r="G360" i="11"/>
  <c r="D360" i="11"/>
  <c r="C360" i="11"/>
  <c r="G359" i="11"/>
  <c r="D359" i="11"/>
  <c r="C359" i="11"/>
  <c r="G358" i="11"/>
  <c r="D358" i="11"/>
  <c r="C358" i="11"/>
  <c r="G357" i="11"/>
  <c r="D357" i="11"/>
  <c r="C357" i="11"/>
  <c r="G356" i="11"/>
  <c r="D356" i="11"/>
  <c r="C356" i="11"/>
  <c r="G355" i="11"/>
  <c r="D355" i="11"/>
  <c r="C355" i="11"/>
  <c r="G354" i="11"/>
  <c r="D354" i="11"/>
  <c r="C354" i="11"/>
  <c r="G353" i="11"/>
  <c r="D353" i="11"/>
  <c r="C353" i="11"/>
  <c r="G352" i="11"/>
  <c r="D352" i="11"/>
  <c r="C352" i="11"/>
  <c r="G351" i="11"/>
  <c r="D351" i="11"/>
  <c r="C351" i="11"/>
  <c r="G350" i="11"/>
  <c r="D350" i="11"/>
  <c r="C350" i="11"/>
  <c r="G349" i="11"/>
  <c r="D349" i="11"/>
  <c r="C349" i="11"/>
  <c r="G348" i="11"/>
  <c r="D348" i="11"/>
  <c r="C348" i="11"/>
  <c r="G347" i="11"/>
  <c r="D347" i="11"/>
  <c r="C347" i="11"/>
  <c r="G346" i="11"/>
  <c r="D346" i="11"/>
  <c r="C346" i="11"/>
  <c r="G345" i="11"/>
  <c r="D345" i="11"/>
  <c r="C345" i="11"/>
  <c r="G344" i="11"/>
  <c r="D344" i="11"/>
  <c r="C344" i="11"/>
  <c r="G343" i="11"/>
  <c r="D343" i="11"/>
  <c r="C343" i="11"/>
  <c r="G342" i="11"/>
  <c r="D342" i="11"/>
  <c r="C342" i="11"/>
  <c r="G341" i="11"/>
  <c r="D341" i="11"/>
  <c r="C341" i="11"/>
  <c r="G340" i="11"/>
  <c r="D340" i="11"/>
  <c r="C340" i="11"/>
  <c r="G339" i="11"/>
  <c r="D339" i="11"/>
  <c r="C339" i="11"/>
  <c r="G338" i="11"/>
  <c r="D338" i="11"/>
  <c r="C338" i="11"/>
  <c r="G337" i="11"/>
  <c r="D337" i="11"/>
  <c r="C337" i="11"/>
  <c r="G336" i="11"/>
  <c r="D336" i="11"/>
  <c r="C336" i="11"/>
  <c r="G335" i="11"/>
  <c r="D335" i="11"/>
  <c r="C335" i="11"/>
  <c r="G334" i="11"/>
  <c r="D334" i="11"/>
  <c r="C334" i="11"/>
  <c r="G333" i="11"/>
  <c r="D333" i="11"/>
  <c r="C333" i="11"/>
  <c r="G332" i="11"/>
  <c r="D332" i="11"/>
  <c r="C332" i="11"/>
  <c r="G331" i="11"/>
  <c r="D331" i="11"/>
  <c r="C331" i="11"/>
  <c r="G330" i="11"/>
  <c r="D330" i="11"/>
  <c r="C330" i="11"/>
  <c r="G329" i="11"/>
  <c r="D329" i="11"/>
  <c r="C329" i="11"/>
  <c r="G328" i="11"/>
  <c r="D328" i="11"/>
  <c r="C328" i="11"/>
  <c r="G327" i="11"/>
  <c r="D327" i="11"/>
  <c r="C327" i="11"/>
  <c r="G326" i="11"/>
  <c r="D326" i="11"/>
  <c r="C326" i="11"/>
  <c r="G325" i="11"/>
  <c r="D325" i="11"/>
  <c r="C325" i="11"/>
  <c r="G324" i="11"/>
  <c r="D324" i="11"/>
  <c r="C324" i="11"/>
  <c r="G323" i="11"/>
  <c r="D323" i="11"/>
  <c r="C323" i="11"/>
  <c r="G322" i="11"/>
  <c r="D322" i="11"/>
  <c r="C322" i="11"/>
  <c r="G321" i="11"/>
  <c r="D321" i="11"/>
  <c r="C321" i="11"/>
  <c r="G320" i="11"/>
  <c r="D320" i="11"/>
  <c r="C320" i="11"/>
  <c r="G319" i="11"/>
  <c r="D319" i="11"/>
  <c r="C319" i="11"/>
  <c r="G318" i="11"/>
  <c r="D318" i="11"/>
  <c r="C318" i="11"/>
  <c r="G317" i="11"/>
  <c r="D317" i="11"/>
  <c r="C317" i="11"/>
  <c r="G316" i="11"/>
  <c r="D316" i="11"/>
  <c r="C316" i="11"/>
  <c r="G315" i="11"/>
  <c r="D315" i="11"/>
  <c r="C315" i="11"/>
  <c r="G314" i="11"/>
  <c r="D314" i="11"/>
  <c r="C314" i="11"/>
  <c r="G313" i="11"/>
  <c r="D313" i="11"/>
  <c r="C313" i="11"/>
  <c r="G312" i="11"/>
  <c r="D312" i="11"/>
  <c r="C312" i="11"/>
  <c r="G311" i="11"/>
  <c r="D311" i="11"/>
  <c r="C311" i="11"/>
  <c r="G310" i="11"/>
  <c r="D310" i="11"/>
  <c r="C310" i="11"/>
  <c r="G309" i="11"/>
  <c r="D309" i="11"/>
  <c r="C309" i="11"/>
  <c r="G308" i="11"/>
  <c r="D308" i="11"/>
  <c r="C308" i="11"/>
  <c r="G307" i="11"/>
  <c r="D307" i="11"/>
  <c r="C307" i="11"/>
  <c r="G306" i="11"/>
  <c r="D306" i="11"/>
  <c r="C306" i="11"/>
  <c r="G305" i="11"/>
  <c r="D305" i="11"/>
  <c r="C305" i="11"/>
  <c r="G304" i="11"/>
  <c r="D304" i="11"/>
  <c r="C304" i="11"/>
  <c r="G303" i="11"/>
  <c r="D303" i="11"/>
  <c r="C303" i="11"/>
  <c r="G302" i="11"/>
  <c r="D302" i="11"/>
  <c r="C302" i="11"/>
  <c r="G301" i="11"/>
  <c r="D301" i="11"/>
  <c r="C301" i="11"/>
  <c r="G300" i="11"/>
  <c r="D300" i="11"/>
  <c r="C300" i="11"/>
  <c r="G299" i="11"/>
  <c r="D299" i="11"/>
  <c r="C299" i="11"/>
  <c r="G298" i="11"/>
  <c r="D298" i="11"/>
  <c r="C298" i="11"/>
  <c r="G297" i="11"/>
  <c r="D297" i="11"/>
  <c r="C297" i="11"/>
  <c r="G296" i="11"/>
  <c r="D296" i="11"/>
  <c r="C296" i="11"/>
  <c r="G295" i="11"/>
  <c r="D295" i="11"/>
  <c r="C295" i="11"/>
  <c r="G294" i="11"/>
  <c r="D294" i="11"/>
  <c r="C294" i="11"/>
  <c r="G293" i="11"/>
  <c r="D293" i="11"/>
  <c r="C293" i="11"/>
  <c r="G292" i="11"/>
  <c r="D292" i="11"/>
  <c r="C292" i="11"/>
  <c r="G291" i="11"/>
  <c r="D291" i="11"/>
  <c r="C291" i="11"/>
  <c r="G290" i="11"/>
  <c r="D290" i="11"/>
  <c r="C290" i="11"/>
  <c r="G289" i="11"/>
  <c r="D289" i="11"/>
  <c r="C289" i="11"/>
  <c r="G288" i="11"/>
  <c r="D288" i="11"/>
  <c r="C288" i="11"/>
  <c r="G287" i="11"/>
  <c r="D287" i="11"/>
  <c r="C287" i="11"/>
  <c r="G286" i="11"/>
  <c r="D286" i="11"/>
  <c r="C286" i="11"/>
  <c r="G285" i="11"/>
  <c r="D285" i="11"/>
  <c r="C285" i="11"/>
  <c r="G284" i="11"/>
  <c r="D284" i="11"/>
  <c r="C284" i="11"/>
  <c r="G283" i="11"/>
  <c r="D283" i="11"/>
  <c r="C283" i="11"/>
  <c r="G282" i="11"/>
  <c r="D282" i="11"/>
  <c r="C282" i="11"/>
  <c r="G281" i="11"/>
  <c r="D281" i="11"/>
  <c r="C281" i="11"/>
  <c r="G280" i="11"/>
  <c r="D280" i="11"/>
  <c r="C280" i="11"/>
  <c r="G279" i="11"/>
  <c r="D279" i="11"/>
  <c r="C279" i="11"/>
  <c r="G278" i="11"/>
  <c r="D278" i="11"/>
  <c r="C278" i="11"/>
  <c r="G277" i="11"/>
  <c r="D277" i="11"/>
  <c r="C277" i="11"/>
  <c r="G276" i="11"/>
  <c r="D276" i="11"/>
  <c r="C276" i="11"/>
  <c r="G275" i="11"/>
  <c r="D275" i="11"/>
  <c r="C275" i="11"/>
  <c r="G274" i="11"/>
  <c r="D274" i="11"/>
  <c r="C274" i="11"/>
  <c r="G273" i="11"/>
  <c r="D273" i="11"/>
  <c r="C273" i="11"/>
  <c r="G272" i="11"/>
  <c r="D272" i="11"/>
  <c r="C272" i="11"/>
  <c r="G271" i="11"/>
  <c r="D271" i="11"/>
  <c r="C271" i="11"/>
  <c r="G270" i="11"/>
  <c r="D270" i="11"/>
  <c r="C270" i="11"/>
  <c r="G269" i="11"/>
  <c r="D269" i="11"/>
  <c r="C269" i="11"/>
  <c r="G268" i="11"/>
  <c r="D268" i="11"/>
  <c r="C268" i="11"/>
  <c r="G267" i="11"/>
  <c r="D267" i="11"/>
  <c r="C267" i="11"/>
  <c r="G266" i="11"/>
  <c r="D266" i="11"/>
  <c r="C266" i="11"/>
  <c r="G265" i="11"/>
  <c r="D265" i="11"/>
  <c r="C265" i="11"/>
  <c r="G264" i="11"/>
  <c r="D264" i="11"/>
  <c r="C264" i="11"/>
  <c r="G263" i="11"/>
  <c r="D263" i="11"/>
  <c r="C263" i="11"/>
  <c r="G262" i="11"/>
  <c r="D262" i="11"/>
  <c r="C262" i="11"/>
  <c r="G261" i="11"/>
  <c r="D261" i="11"/>
  <c r="C261" i="11"/>
  <c r="G260" i="11"/>
  <c r="D260" i="11"/>
  <c r="C260" i="11"/>
  <c r="G259" i="11"/>
  <c r="D259" i="11"/>
  <c r="C259" i="11"/>
  <c r="G258" i="11"/>
  <c r="D258" i="11"/>
  <c r="C258" i="11"/>
  <c r="G257" i="11"/>
  <c r="D257" i="11"/>
  <c r="C257" i="11"/>
  <c r="G256" i="11"/>
  <c r="D256" i="11"/>
  <c r="C256" i="11"/>
  <c r="G255" i="11"/>
  <c r="D255" i="11"/>
  <c r="C255" i="11"/>
  <c r="G254" i="11"/>
  <c r="D254" i="11"/>
  <c r="C254" i="11"/>
  <c r="G253" i="11"/>
  <c r="D253" i="11"/>
  <c r="C253" i="11"/>
  <c r="G252" i="11"/>
  <c r="D252" i="11"/>
  <c r="C252" i="11"/>
  <c r="G251" i="11"/>
  <c r="D251" i="11"/>
  <c r="C251" i="11"/>
  <c r="G250" i="11"/>
  <c r="D250" i="11"/>
  <c r="C250" i="11"/>
  <c r="G249" i="11"/>
  <c r="D249" i="11"/>
  <c r="C249" i="11"/>
  <c r="G248" i="11"/>
  <c r="D248" i="11"/>
  <c r="C248" i="11"/>
  <c r="G247" i="11"/>
  <c r="D247" i="11"/>
  <c r="C247" i="11"/>
  <c r="G246" i="11"/>
  <c r="D246" i="11"/>
  <c r="C246" i="11"/>
  <c r="G245" i="11"/>
  <c r="D245" i="11"/>
  <c r="C245" i="11"/>
  <c r="G244" i="11"/>
  <c r="D244" i="11"/>
  <c r="C244" i="11"/>
  <c r="G243" i="11"/>
  <c r="D243" i="11"/>
  <c r="C243" i="11"/>
  <c r="G242" i="11"/>
  <c r="D242" i="11"/>
  <c r="C242" i="11"/>
  <c r="G241" i="11"/>
  <c r="D241" i="11"/>
  <c r="C241" i="11"/>
  <c r="G240" i="11"/>
  <c r="D240" i="11"/>
  <c r="C240" i="11"/>
  <c r="G239" i="11"/>
  <c r="D239" i="11"/>
  <c r="C239" i="11"/>
  <c r="G238" i="11"/>
  <c r="D238" i="11"/>
  <c r="C238" i="11"/>
  <c r="G237" i="11"/>
  <c r="D237" i="11"/>
  <c r="C237" i="11"/>
  <c r="G236" i="11"/>
  <c r="D236" i="11"/>
  <c r="C236" i="11"/>
  <c r="G235" i="11"/>
  <c r="D235" i="11"/>
  <c r="C235" i="11"/>
  <c r="G234" i="11"/>
  <c r="D234" i="11"/>
  <c r="C234" i="11"/>
  <c r="G233" i="11"/>
  <c r="D233" i="11"/>
  <c r="C233" i="11"/>
  <c r="G232" i="11"/>
  <c r="D232" i="11"/>
  <c r="C232" i="11"/>
  <c r="G231" i="11"/>
  <c r="D231" i="11"/>
  <c r="C231" i="11"/>
  <c r="G230" i="11"/>
  <c r="D230" i="11"/>
  <c r="C230" i="11"/>
  <c r="G229" i="11"/>
  <c r="D229" i="11"/>
  <c r="C229" i="11"/>
  <c r="G228" i="11"/>
  <c r="D228" i="11"/>
  <c r="C228" i="11"/>
  <c r="G227" i="11"/>
  <c r="D227" i="11"/>
  <c r="C227" i="11"/>
  <c r="G226" i="11"/>
  <c r="D226" i="11"/>
  <c r="C226" i="11"/>
  <c r="G225" i="11"/>
  <c r="D225" i="11"/>
  <c r="C225" i="11"/>
  <c r="G224" i="11"/>
  <c r="D224" i="11"/>
  <c r="C224" i="11"/>
  <c r="G223" i="11"/>
  <c r="D223" i="11"/>
  <c r="C223" i="11"/>
  <c r="G222" i="11"/>
  <c r="D222" i="11"/>
  <c r="C222" i="11"/>
  <c r="G221" i="11"/>
  <c r="D221" i="11"/>
  <c r="C221" i="11"/>
  <c r="G220" i="11"/>
  <c r="D220" i="11"/>
  <c r="C220" i="11"/>
  <c r="G219" i="11"/>
  <c r="D219" i="11"/>
  <c r="C219" i="11"/>
  <c r="G218" i="11"/>
  <c r="D218" i="11"/>
  <c r="C218" i="11"/>
  <c r="G217" i="11"/>
  <c r="D217" i="11"/>
  <c r="C217" i="11"/>
  <c r="G216" i="11"/>
  <c r="D216" i="11"/>
  <c r="C216" i="11"/>
  <c r="G215" i="11"/>
  <c r="D215" i="11"/>
  <c r="C215" i="11"/>
  <c r="G214" i="11"/>
  <c r="D214" i="11"/>
  <c r="C214" i="11"/>
  <c r="G213" i="11"/>
  <c r="D213" i="11"/>
  <c r="C213" i="11"/>
  <c r="G212" i="11"/>
  <c r="D212" i="11"/>
  <c r="C212" i="11"/>
  <c r="G211" i="11"/>
  <c r="D211" i="11"/>
  <c r="C211" i="11"/>
  <c r="G210" i="11"/>
  <c r="D210" i="11"/>
  <c r="C210" i="11"/>
  <c r="G209" i="11"/>
  <c r="D209" i="11"/>
  <c r="C209" i="11"/>
  <c r="G208" i="11"/>
  <c r="D208" i="11"/>
  <c r="C208" i="11"/>
  <c r="G207" i="11"/>
  <c r="D207" i="11"/>
  <c r="C207" i="11"/>
  <c r="G206" i="11"/>
  <c r="D206" i="11"/>
  <c r="C206" i="11"/>
  <c r="G205" i="11"/>
  <c r="D205" i="11"/>
  <c r="C205" i="11"/>
  <c r="G204" i="11"/>
  <c r="D204" i="11"/>
  <c r="C204" i="11"/>
  <c r="G203" i="11"/>
  <c r="D203" i="11"/>
  <c r="C203" i="11"/>
  <c r="G202" i="11"/>
  <c r="D202" i="11"/>
  <c r="C202" i="11"/>
  <c r="G201" i="11"/>
  <c r="D201" i="11"/>
  <c r="C201" i="11"/>
  <c r="G200" i="11"/>
  <c r="D200" i="11"/>
  <c r="C200" i="11"/>
  <c r="G199" i="11"/>
  <c r="D199" i="11"/>
  <c r="C199" i="11"/>
  <c r="G198" i="11"/>
  <c r="D198" i="11"/>
  <c r="C198" i="11"/>
  <c r="G197" i="11"/>
  <c r="D197" i="11"/>
  <c r="C197" i="11"/>
  <c r="G196" i="11"/>
  <c r="D196" i="11"/>
  <c r="C196" i="11"/>
  <c r="G195" i="11"/>
  <c r="D195" i="11"/>
  <c r="C195" i="11"/>
  <c r="G194" i="11"/>
  <c r="D194" i="11"/>
  <c r="C194" i="11"/>
  <c r="G193" i="11"/>
  <c r="D193" i="11"/>
  <c r="C193" i="11"/>
  <c r="G192" i="11"/>
  <c r="D192" i="11"/>
  <c r="C192" i="11"/>
  <c r="G191" i="11"/>
  <c r="D191" i="11"/>
  <c r="C191" i="11"/>
  <c r="G190" i="11"/>
  <c r="D190" i="11"/>
  <c r="C190" i="11"/>
  <c r="G189" i="11"/>
  <c r="D189" i="11"/>
  <c r="C189" i="11"/>
  <c r="G188" i="11"/>
  <c r="D188" i="11"/>
  <c r="C188" i="11"/>
  <c r="G187" i="11"/>
  <c r="D187" i="11"/>
  <c r="C187" i="11"/>
  <c r="G186" i="11"/>
  <c r="D186" i="11"/>
  <c r="C186" i="11"/>
  <c r="G185" i="11"/>
  <c r="D185" i="11"/>
  <c r="C185" i="11"/>
  <c r="G184" i="11"/>
  <c r="D184" i="11"/>
  <c r="C184" i="11"/>
  <c r="G183" i="11"/>
  <c r="D183" i="11"/>
  <c r="C183" i="11"/>
  <c r="G182" i="11"/>
  <c r="D182" i="11"/>
  <c r="C182" i="11"/>
  <c r="G181" i="11"/>
  <c r="D181" i="11"/>
  <c r="C181" i="11"/>
  <c r="G180" i="11"/>
  <c r="D180" i="11"/>
  <c r="C180" i="11"/>
  <c r="G179" i="11"/>
  <c r="D179" i="11"/>
  <c r="C179" i="11"/>
  <c r="G178" i="11"/>
  <c r="D178" i="11"/>
  <c r="C178" i="11"/>
  <c r="G177" i="11"/>
  <c r="D177" i="11"/>
  <c r="C177" i="11"/>
  <c r="G176" i="11"/>
  <c r="D176" i="11"/>
  <c r="C176" i="11"/>
  <c r="G175" i="11"/>
  <c r="D175" i="11"/>
  <c r="C175" i="11"/>
  <c r="G174" i="11"/>
  <c r="D174" i="11"/>
  <c r="C174" i="11"/>
  <c r="G173" i="11"/>
  <c r="D173" i="11"/>
  <c r="C173" i="11"/>
  <c r="G172" i="11"/>
  <c r="D172" i="11"/>
  <c r="C172" i="11"/>
  <c r="G171" i="11"/>
  <c r="D171" i="11"/>
  <c r="C171" i="11"/>
  <c r="G170" i="11"/>
  <c r="D170" i="11"/>
  <c r="C170" i="11"/>
  <c r="G169" i="11"/>
  <c r="D169" i="11"/>
  <c r="C169" i="11"/>
  <c r="G168" i="11"/>
  <c r="D168" i="11"/>
  <c r="C168" i="11"/>
  <c r="G167" i="11"/>
  <c r="D167" i="11"/>
  <c r="C167" i="11"/>
  <c r="G166" i="11"/>
  <c r="D166" i="11"/>
  <c r="C166" i="11"/>
  <c r="G165" i="11"/>
  <c r="D165" i="11"/>
  <c r="C165" i="11"/>
  <c r="G164" i="11"/>
  <c r="D164" i="11"/>
  <c r="C164" i="11"/>
  <c r="G163" i="11"/>
  <c r="D163" i="11"/>
  <c r="C163" i="11"/>
  <c r="G162" i="11"/>
  <c r="D162" i="11"/>
  <c r="C162" i="11"/>
  <c r="G161" i="11"/>
  <c r="D161" i="11"/>
  <c r="C161" i="11"/>
  <c r="G160" i="11"/>
  <c r="D160" i="11"/>
  <c r="C160" i="11"/>
  <c r="G159" i="11"/>
  <c r="D159" i="11"/>
  <c r="C159" i="11"/>
  <c r="G158" i="11"/>
  <c r="D158" i="11"/>
  <c r="C158" i="11"/>
  <c r="G157" i="11"/>
  <c r="D157" i="11"/>
  <c r="C157" i="11"/>
  <c r="G156" i="11"/>
  <c r="D156" i="11"/>
  <c r="C156" i="11"/>
  <c r="G155" i="11"/>
  <c r="D155" i="11"/>
  <c r="C155" i="11"/>
  <c r="G154" i="11"/>
  <c r="D154" i="11"/>
  <c r="C154" i="11"/>
  <c r="G153" i="11"/>
  <c r="D153" i="11"/>
  <c r="C153" i="11"/>
  <c r="G152" i="11"/>
  <c r="D152" i="11"/>
  <c r="C152" i="11"/>
  <c r="G151" i="11"/>
  <c r="D151" i="11"/>
  <c r="C151" i="11"/>
  <c r="G150" i="11"/>
  <c r="D150" i="11"/>
  <c r="C150" i="11"/>
  <c r="G149" i="11"/>
  <c r="D149" i="11"/>
  <c r="C149" i="11"/>
  <c r="G148" i="11"/>
  <c r="D148" i="11"/>
  <c r="C148" i="11"/>
  <c r="G147" i="11"/>
  <c r="D147" i="11"/>
  <c r="C147" i="11"/>
  <c r="G146" i="11"/>
  <c r="D146" i="11"/>
  <c r="C146" i="11"/>
  <c r="G145" i="11"/>
  <c r="D145" i="11"/>
  <c r="C145" i="11"/>
  <c r="G144" i="11"/>
  <c r="D144" i="11"/>
  <c r="C144" i="11"/>
  <c r="G143" i="11"/>
  <c r="D143" i="11"/>
  <c r="C143" i="11"/>
  <c r="G142" i="11"/>
  <c r="D142" i="11"/>
  <c r="C142" i="11"/>
  <c r="G141" i="11"/>
  <c r="D141" i="11"/>
  <c r="C141" i="11"/>
  <c r="G140" i="11"/>
  <c r="D140" i="11"/>
  <c r="C140" i="11"/>
  <c r="G139" i="11"/>
  <c r="D139" i="11"/>
  <c r="C139" i="11"/>
  <c r="G138" i="11"/>
  <c r="D138" i="11"/>
  <c r="C138" i="11"/>
  <c r="G137" i="11"/>
  <c r="D137" i="11"/>
  <c r="C137" i="11"/>
  <c r="G136" i="11"/>
  <c r="D136" i="11"/>
  <c r="C136" i="11"/>
  <c r="G135" i="11"/>
  <c r="D135" i="11"/>
  <c r="C135" i="11"/>
  <c r="G134" i="11"/>
  <c r="D134" i="11"/>
  <c r="C134" i="11"/>
  <c r="G133" i="11"/>
  <c r="D133" i="11"/>
  <c r="C133" i="11"/>
  <c r="G132" i="11"/>
  <c r="D132" i="11"/>
  <c r="C132" i="11"/>
  <c r="G131" i="11"/>
  <c r="D131" i="11"/>
  <c r="C131" i="11"/>
  <c r="G130" i="11"/>
  <c r="D130" i="11"/>
  <c r="C130" i="11"/>
  <c r="G129" i="11"/>
  <c r="D129" i="11"/>
  <c r="C129" i="11"/>
  <c r="G128" i="11"/>
  <c r="D128" i="11"/>
  <c r="C128" i="11"/>
  <c r="G127" i="11"/>
  <c r="D127" i="11"/>
  <c r="C127" i="11"/>
  <c r="G126" i="11"/>
  <c r="D126" i="11"/>
  <c r="C126" i="11"/>
  <c r="G125" i="11"/>
  <c r="D125" i="11"/>
  <c r="C125" i="11"/>
  <c r="G124" i="11"/>
  <c r="D124" i="11"/>
  <c r="C124" i="11"/>
  <c r="G123" i="11"/>
  <c r="D123" i="11"/>
  <c r="C123" i="11"/>
  <c r="G122" i="11"/>
  <c r="D122" i="11"/>
  <c r="C122" i="11"/>
  <c r="G121" i="11"/>
  <c r="D121" i="11"/>
  <c r="C121" i="11"/>
  <c r="G120" i="11"/>
  <c r="D120" i="11"/>
  <c r="C120" i="11"/>
  <c r="G119" i="11"/>
  <c r="D119" i="11"/>
  <c r="C119" i="11"/>
  <c r="G118" i="11"/>
  <c r="D118" i="11"/>
  <c r="C118" i="11"/>
  <c r="G117" i="11"/>
  <c r="D117" i="11"/>
  <c r="C117" i="11"/>
  <c r="G116" i="11"/>
  <c r="D116" i="11"/>
  <c r="C116" i="11"/>
  <c r="G115" i="11"/>
  <c r="D115" i="11"/>
  <c r="C115" i="11"/>
  <c r="G114" i="11"/>
  <c r="D114" i="11"/>
  <c r="C114" i="11"/>
  <c r="G113" i="11"/>
  <c r="D113" i="11"/>
  <c r="C113" i="11"/>
  <c r="G112" i="11"/>
  <c r="D112" i="11"/>
  <c r="C112" i="11"/>
  <c r="G111" i="11"/>
  <c r="D111" i="11"/>
  <c r="C111" i="11"/>
  <c r="G110" i="11"/>
  <c r="D110" i="11"/>
  <c r="C110" i="11"/>
  <c r="G109" i="11"/>
  <c r="D109" i="11"/>
  <c r="C109" i="11"/>
  <c r="G108" i="11"/>
  <c r="D108" i="11"/>
  <c r="C108" i="11"/>
  <c r="G107" i="11"/>
  <c r="D107" i="11"/>
  <c r="C107" i="11"/>
  <c r="G106" i="11"/>
  <c r="D106" i="11"/>
  <c r="C106" i="11"/>
  <c r="G105" i="11"/>
  <c r="D105" i="11"/>
  <c r="C105" i="11"/>
  <c r="G104" i="11"/>
  <c r="D104" i="11"/>
  <c r="C104" i="11"/>
  <c r="G103" i="11"/>
  <c r="D103" i="11"/>
  <c r="C103" i="11"/>
  <c r="G102" i="11"/>
  <c r="D102" i="11"/>
  <c r="C102" i="11"/>
  <c r="G101" i="11"/>
  <c r="D101" i="11"/>
  <c r="C101" i="11"/>
  <c r="G100" i="11"/>
  <c r="D100" i="11"/>
  <c r="C100" i="11"/>
  <c r="G99" i="11"/>
  <c r="D99" i="11"/>
  <c r="C99" i="11"/>
  <c r="G98" i="11"/>
  <c r="D98" i="11"/>
  <c r="C98" i="11"/>
  <c r="G97" i="11"/>
  <c r="D97" i="11"/>
  <c r="C97" i="11"/>
  <c r="G96" i="11"/>
  <c r="D96" i="11"/>
  <c r="C96" i="11"/>
  <c r="G95" i="11"/>
  <c r="D95" i="11"/>
  <c r="C95" i="11"/>
  <c r="G94" i="11"/>
  <c r="D94" i="11"/>
  <c r="C94" i="11"/>
  <c r="G93" i="11"/>
  <c r="D93" i="11"/>
  <c r="C93" i="11"/>
  <c r="G92" i="11"/>
  <c r="D92" i="11"/>
  <c r="C92" i="11"/>
  <c r="G91" i="11"/>
  <c r="D91" i="11"/>
  <c r="C91" i="11"/>
  <c r="G90" i="11"/>
  <c r="D90" i="11"/>
  <c r="C90" i="11"/>
  <c r="G89" i="11"/>
  <c r="D89" i="11"/>
  <c r="C89" i="11"/>
  <c r="G88" i="11"/>
  <c r="D88" i="11"/>
  <c r="C88" i="11"/>
  <c r="G87" i="11"/>
  <c r="D87" i="11"/>
  <c r="C87" i="11"/>
  <c r="G86" i="11"/>
  <c r="D86" i="11"/>
  <c r="C86" i="11"/>
  <c r="G85" i="11"/>
  <c r="D85" i="11"/>
  <c r="C85" i="11"/>
  <c r="G84" i="11"/>
  <c r="D84" i="11"/>
  <c r="C84" i="11"/>
  <c r="G83" i="11"/>
  <c r="D83" i="11"/>
  <c r="C83" i="11"/>
  <c r="G82" i="11"/>
  <c r="D82" i="11"/>
  <c r="C82" i="11"/>
  <c r="G81" i="11"/>
  <c r="D81" i="11"/>
  <c r="C81" i="11"/>
  <c r="G80" i="11"/>
  <c r="D80" i="11"/>
  <c r="C80" i="11"/>
  <c r="G79" i="11"/>
  <c r="D79" i="11"/>
  <c r="C79" i="11"/>
  <c r="G78" i="11"/>
  <c r="D78" i="11"/>
  <c r="C78" i="11"/>
  <c r="G77" i="11"/>
  <c r="D77" i="11"/>
  <c r="C77" i="11"/>
  <c r="G76" i="11"/>
  <c r="D76" i="11"/>
  <c r="C76" i="11"/>
  <c r="G75" i="11"/>
  <c r="D75" i="11"/>
  <c r="C75" i="11"/>
  <c r="G74" i="11"/>
  <c r="D74" i="11"/>
  <c r="C74" i="11"/>
  <c r="G73" i="11"/>
  <c r="D73" i="11"/>
  <c r="C73" i="11"/>
  <c r="G72" i="11"/>
  <c r="D72" i="11"/>
  <c r="C72" i="11"/>
  <c r="G71" i="11"/>
  <c r="D71" i="11"/>
  <c r="C71" i="11"/>
  <c r="G70" i="11"/>
  <c r="D70" i="11"/>
  <c r="C70" i="11"/>
  <c r="G69" i="11"/>
  <c r="D69" i="11"/>
  <c r="C69" i="11"/>
  <c r="G68" i="11"/>
  <c r="D68" i="11"/>
  <c r="C68" i="11"/>
  <c r="G67" i="11"/>
  <c r="D67" i="11"/>
  <c r="C67" i="11"/>
  <c r="G66" i="11"/>
  <c r="D66" i="11"/>
  <c r="C66" i="11"/>
  <c r="G65" i="11"/>
  <c r="D65" i="11"/>
  <c r="C65" i="11"/>
  <c r="G64" i="11"/>
  <c r="D64" i="11"/>
  <c r="C64" i="11"/>
  <c r="G63" i="11"/>
  <c r="D63" i="11"/>
  <c r="C63" i="11"/>
  <c r="G62" i="11"/>
  <c r="D62" i="11"/>
  <c r="C62" i="11"/>
  <c r="G61" i="11"/>
  <c r="D61" i="11"/>
  <c r="C61" i="11"/>
  <c r="G60" i="11"/>
  <c r="D60" i="11"/>
  <c r="C60" i="11"/>
  <c r="G59" i="11"/>
  <c r="D59" i="11"/>
  <c r="C59" i="11"/>
  <c r="G58" i="11"/>
  <c r="D58" i="11"/>
  <c r="C58" i="11"/>
  <c r="G57" i="11"/>
  <c r="D57" i="11"/>
  <c r="C57" i="11"/>
  <c r="G56" i="11"/>
  <c r="D56" i="11"/>
  <c r="C56" i="11"/>
  <c r="G55" i="11"/>
  <c r="D55" i="11"/>
  <c r="C55" i="11"/>
  <c r="G54" i="11"/>
  <c r="D54" i="11"/>
  <c r="C54" i="11"/>
  <c r="G53" i="11"/>
  <c r="D53" i="11"/>
  <c r="C53" i="11"/>
  <c r="G52" i="11"/>
  <c r="D52" i="11"/>
  <c r="C52" i="11"/>
  <c r="G51" i="11"/>
  <c r="D51" i="11"/>
  <c r="C51" i="11"/>
  <c r="G50" i="11"/>
  <c r="D50" i="11"/>
  <c r="C50" i="11"/>
  <c r="G49" i="11"/>
  <c r="D49" i="11"/>
  <c r="C49" i="11"/>
  <c r="G48" i="11"/>
  <c r="D48" i="11"/>
  <c r="C48" i="11"/>
  <c r="G47" i="11"/>
  <c r="D47" i="11"/>
  <c r="C47" i="11"/>
  <c r="G46" i="11"/>
  <c r="D46" i="11"/>
  <c r="C46" i="11"/>
  <c r="G45" i="11"/>
  <c r="D45" i="11"/>
  <c r="C45" i="11"/>
  <c r="G44" i="11"/>
  <c r="D44" i="11"/>
  <c r="C44" i="11"/>
  <c r="G43" i="11"/>
  <c r="D43" i="11"/>
  <c r="C43" i="11"/>
  <c r="G42" i="11"/>
  <c r="D42" i="11"/>
  <c r="C42" i="11"/>
  <c r="G41" i="11"/>
  <c r="D41" i="11"/>
  <c r="C41" i="11"/>
  <c r="G40" i="11"/>
  <c r="D40" i="11"/>
  <c r="C40" i="11"/>
  <c r="G39" i="11"/>
  <c r="D39" i="11"/>
  <c r="C39" i="11"/>
  <c r="G38" i="11"/>
  <c r="D38" i="11"/>
  <c r="C38" i="11"/>
  <c r="G37" i="11"/>
  <c r="D37" i="11"/>
  <c r="C37" i="11"/>
  <c r="G36" i="11"/>
  <c r="D36" i="11"/>
  <c r="C36" i="11"/>
  <c r="G35" i="11"/>
  <c r="D35" i="11"/>
  <c r="C35" i="11"/>
  <c r="G34" i="11"/>
  <c r="D34" i="11"/>
  <c r="C34" i="11"/>
  <c r="G33" i="11"/>
  <c r="D33" i="11"/>
  <c r="C33" i="11"/>
  <c r="G32" i="11"/>
  <c r="D32" i="11"/>
  <c r="C32" i="11"/>
  <c r="G31" i="11"/>
  <c r="D31" i="11"/>
  <c r="C31" i="11"/>
  <c r="G30" i="11"/>
  <c r="D30" i="11"/>
  <c r="C30" i="11"/>
  <c r="G29" i="11"/>
  <c r="D29" i="11"/>
  <c r="C29" i="11"/>
  <c r="G28" i="11"/>
  <c r="D28" i="11"/>
  <c r="C28" i="11"/>
  <c r="G27" i="11"/>
  <c r="D27" i="11"/>
  <c r="C27" i="11"/>
  <c r="G26" i="11"/>
  <c r="D26" i="11"/>
  <c r="C26" i="11"/>
  <c r="G25" i="11"/>
  <c r="D25" i="11"/>
  <c r="C25" i="11"/>
  <c r="G24" i="11"/>
  <c r="D24" i="11"/>
  <c r="C24" i="11"/>
  <c r="G23" i="11"/>
  <c r="D23" i="11"/>
  <c r="C23" i="11"/>
  <c r="G22" i="11"/>
  <c r="D22" i="11"/>
  <c r="C22" i="11"/>
  <c r="G21" i="11"/>
  <c r="D21" i="11"/>
  <c r="C21" i="11"/>
  <c r="G20" i="11"/>
  <c r="D20" i="11"/>
  <c r="C20" i="11"/>
  <c r="G19" i="11"/>
  <c r="D19" i="11"/>
  <c r="C19" i="11"/>
  <c r="G18" i="11"/>
  <c r="D18" i="11"/>
  <c r="C18" i="11"/>
  <c r="G17" i="11"/>
  <c r="D17" i="11"/>
  <c r="C17" i="11"/>
  <c r="G16" i="11"/>
  <c r="D16" i="11"/>
  <c r="C16" i="11"/>
  <c r="G15" i="11"/>
  <c r="D15" i="11"/>
  <c r="C15" i="11"/>
  <c r="G14" i="11"/>
  <c r="D14" i="11"/>
  <c r="C14" i="11"/>
  <c r="G13" i="11"/>
  <c r="D13" i="11"/>
  <c r="C13" i="11"/>
  <c r="G12" i="11"/>
  <c r="D12" i="11"/>
  <c r="C12" i="11"/>
  <c r="G11" i="11"/>
  <c r="D11" i="11"/>
  <c r="C11" i="11"/>
  <c r="G10" i="11"/>
  <c r="D10" i="11"/>
  <c r="C10" i="11"/>
  <c r="G9" i="11"/>
  <c r="D9" i="11"/>
  <c r="C9" i="11"/>
  <c r="G8" i="11"/>
  <c r="D8" i="11"/>
  <c r="C8" i="11"/>
  <c r="J7" i="11"/>
  <c r="G7" i="11"/>
  <c r="D7" i="11"/>
  <c r="C7" i="11"/>
  <c r="J6" i="11"/>
  <c r="J9" i="11" s="1"/>
  <c r="G6" i="11"/>
  <c r="D6" i="11"/>
  <c r="C6" i="11"/>
  <c r="G5" i="11"/>
  <c r="D5" i="11"/>
  <c r="C5" i="11"/>
  <c r="J4" i="11"/>
  <c r="G4" i="11"/>
  <c r="D4" i="11"/>
  <c r="C4" i="11"/>
  <c r="J3" i="11"/>
  <c r="G3" i="11"/>
  <c r="D3" i="11"/>
  <c r="C3" i="11"/>
  <c r="J2" i="11"/>
  <c r="G2" i="11"/>
  <c r="D2" i="11"/>
  <c r="C2" i="11"/>
  <c r="J5" i="11" s="1"/>
  <c r="G1108" i="10"/>
  <c r="D1108" i="10"/>
  <c r="C1108" i="10"/>
  <c r="G1107" i="10"/>
  <c r="D1107" i="10"/>
  <c r="C1107" i="10"/>
  <c r="G1106" i="10"/>
  <c r="D1106" i="10"/>
  <c r="C1106" i="10"/>
  <c r="G1105" i="10"/>
  <c r="D1105" i="10"/>
  <c r="C1105" i="10"/>
  <c r="G1104" i="10"/>
  <c r="D1104" i="10"/>
  <c r="C1104" i="10"/>
  <c r="G1103" i="10"/>
  <c r="D1103" i="10"/>
  <c r="C1103" i="10"/>
  <c r="G1102" i="10"/>
  <c r="D1102" i="10"/>
  <c r="C1102" i="10"/>
  <c r="G1101" i="10"/>
  <c r="D1101" i="10"/>
  <c r="C1101" i="10"/>
  <c r="G1100" i="10"/>
  <c r="D1100" i="10"/>
  <c r="C1100" i="10"/>
  <c r="G1099" i="10"/>
  <c r="D1099" i="10"/>
  <c r="C1099" i="10"/>
  <c r="G1098" i="10"/>
  <c r="D1098" i="10"/>
  <c r="C1098" i="10"/>
  <c r="G1097" i="10"/>
  <c r="D1097" i="10"/>
  <c r="C1097" i="10"/>
  <c r="G1096" i="10"/>
  <c r="D1096" i="10"/>
  <c r="C1096" i="10"/>
  <c r="G1095" i="10"/>
  <c r="D1095" i="10"/>
  <c r="C1095" i="10"/>
  <c r="G1094" i="10"/>
  <c r="D1094" i="10"/>
  <c r="C1094" i="10"/>
  <c r="G1093" i="10"/>
  <c r="D1093" i="10"/>
  <c r="C1093" i="10"/>
  <c r="G1092" i="10"/>
  <c r="D1092" i="10"/>
  <c r="C1092" i="10"/>
  <c r="G1091" i="10"/>
  <c r="D1091" i="10"/>
  <c r="C1091" i="10"/>
  <c r="G1090" i="10"/>
  <c r="D1090" i="10"/>
  <c r="C1090" i="10"/>
  <c r="G1089" i="10"/>
  <c r="D1089" i="10"/>
  <c r="C1089" i="10"/>
  <c r="G1088" i="10"/>
  <c r="D1088" i="10"/>
  <c r="C1088" i="10"/>
  <c r="G1087" i="10"/>
  <c r="D1087" i="10"/>
  <c r="C1087" i="10"/>
  <c r="G1086" i="10"/>
  <c r="D1086" i="10"/>
  <c r="C1086" i="10"/>
  <c r="G1085" i="10"/>
  <c r="D1085" i="10"/>
  <c r="C1085" i="10"/>
  <c r="G1084" i="10"/>
  <c r="D1084" i="10"/>
  <c r="C1084" i="10"/>
  <c r="G1083" i="10"/>
  <c r="D1083" i="10"/>
  <c r="C1083" i="10"/>
  <c r="G1082" i="10"/>
  <c r="D1082" i="10"/>
  <c r="C1082" i="10"/>
  <c r="G1081" i="10"/>
  <c r="D1081" i="10"/>
  <c r="C1081" i="10"/>
  <c r="G1080" i="10"/>
  <c r="D1080" i="10"/>
  <c r="C1080" i="10"/>
  <c r="G1079" i="10"/>
  <c r="D1079" i="10"/>
  <c r="C1079" i="10"/>
  <c r="G1078" i="10"/>
  <c r="D1078" i="10"/>
  <c r="C1078" i="10"/>
  <c r="G1077" i="10"/>
  <c r="D1077" i="10"/>
  <c r="C1077" i="10"/>
  <c r="G1076" i="10"/>
  <c r="D1076" i="10"/>
  <c r="C1076" i="10"/>
  <c r="G1075" i="10"/>
  <c r="D1075" i="10"/>
  <c r="C1075" i="10"/>
  <c r="G1074" i="10"/>
  <c r="D1074" i="10"/>
  <c r="C1074" i="10"/>
  <c r="G1073" i="10"/>
  <c r="D1073" i="10"/>
  <c r="C1073" i="10"/>
  <c r="G1072" i="10"/>
  <c r="D1072" i="10"/>
  <c r="C1072" i="10"/>
  <c r="G1071" i="10"/>
  <c r="D1071" i="10"/>
  <c r="C1071" i="10"/>
  <c r="G1070" i="10"/>
  <c r="D1070" i="10"/>
  <c r="C1070" i="10"/>
  <c r="G1069" i="10"/>
  <c r="D1069" i="10"/>
  <c r="C1069" i="10"/>
  <c r="G1068" i="10"/>
  <c r="D1068" i="10"/>
  <c r="C1068" i="10"/>
  <c r="G1067" i="10"/>
  <c r="D1067" i="10"/>
  <c r="C1067" i="10"/>
  <c r="G1066" i="10"/>
  <c r="D1066" i="10"/>
  <c r="C1066" i="10"/>
  <c r="G1065" i="10"/>
  <c r="D1065" i="10"/>
  <c r="C1065" i="10"/>
  <c r="G1064" i="10"/>
  <c r="D1064" i="10"/>
  <c r="C1064" i="10"/>
  <c r="G1063" i="10"/>
  <c r="D1063" i="10"/>
  <c r="C1063" i="10"/>
  <c r="G1062" i="10"/>
  <c r="D1062" i="10"/>
  <c r="C1062" i="10"/>
  <c r="G1061" i="10"/>
  <c r="D1061" i="10"/>
  <c r="C1061" i="10"/>
  <c r="G1060" i="10"/>
  <c r="D1060" i="10"/>
  <c r="C1060" i="10"/>
  <c r="G1059" i="10"/>
  <c r="D1059" i="10"/>
  <c r="C1059" i="10"/>
  <c r="G1058" i="10"/>
  <c r="D1058" i="10"/>
  <c r="C1058" i="10"/>
  <c r="G1057" i="10"/>
  <c r="D1057" i="10"/>
  <c r="C1057" i="10"/>
  <c r="G1056" i="10"/>
  <c r="D1056" i="10"/>
  <c r="C1056" i="10"/>
  <c r="G1055" i="10"/>
  <c r="D1055" i="10"/>
  <c r="C1055" i="10"/>
  <c r="G1054" i="10"/>
  <c r="D1054" i="10"/>
  <c r="C1054" i="10"/>
  <c r="G1053" i="10"/>
  <c r="D1053" i="10"/>
  <c r="C1053" i="10"/>
  <c r="G1052" i="10"/>
  <c r="D1052" i="10"/>
  <c r="C1052" i="10"/>
  <c r="G1051" i="10"/>
  <c r="D1051" i="10"/>
  <c r="C1051" i="10"/>
  <c r="G1050" i="10"/>
  <c r="D1050" i="10"/>
  <c r="C1050" i="10"/>
  <c r="G1049" i="10"/>
  <c r="D1049" i="10"/>
  <c r="C1049" i="10"/>
  <c r="G1048" i="10"/>
  <c r="D1048" i="10"/>
  <c r="C1048" i="10"/>
  <c r="G1047" i="10"/>
  <c r="D1047" i="10"/>
  <c r="C1047" i="10"/>
  <c r="G1046" i="10"/>
  <c r="D1046" i="10"/>
  <c r="C1046" i="10"/>
  <c r="G1045" i="10"/>
  <c r="D1045" i="10"/>
  <c r="C1045" i="10"/>
  <c r="G1044" i="10"/>
  <c r="D1044" i="10"/>
  <c r="C1044" i="10"/>
  <c r="G1043" i="10"/>
  <c r="D1043" i="10"/>
  <c r="C1043" i="10"/>
  <c r="G1042" i="10"/>
  <c r="D1042" i="10"/>
  <c r="C1042" i="10"/>
  <c r="G1041" i="10"/>
  <c r="D1041" i="10"/>
  <c r="C1041" i="10"/>
  <c r="G1040" i="10"/>
  <c r="D1040" i="10"/>
  <c r="C1040" i="10"/>
  <c r="G1039" i="10"/>
  <c r="D1039" i="10"/>
  <c r="C1039" i="10"/>
  <c r="G1038" i="10"/>
  <c r="D1038" i="10"/>
  <c r="C1038" i="10"/>
  <c r="G1037" i="10"/>
  <c r="D1037" i="10"/>
  <c r="C1037" i="10"/>
  <c r="G1036" i="10"/>
  <c r="D1036" i="10"/>
  <c r="C1036" i="10"/>
  <c r="G1035" i="10"/>
  <c r="D1035" i="10"/>
  <c r="C1035" i="10"/>
  <c r="G1034" i="10"/>
  <c r="D1034" i="10"/>
  <c r="C1034" i="10"/>
  <c r="G1033" i="10"/>
  <c r="D1033" i="10"/>
  <c r="C1033" i="10"/>
  <c r="G1032" i="10"/>
  <c r="D1032" i="10"/>
  <c r="C1032" i="10"/>
  <c r="G1031" i="10"/>
  <c r="D1031" i="10"/>
  <c r="C1031" i="10"/>
  <c r="G1030" i="10"/>
  <c r="D1030" i="10"/>
  <c r="C1030" i="10"/>
  <c r="G1029" i="10"/>
  <c r="D1029" i="10"/>
  <c r="C1029" i="10"/>
  <c r="G1028" i="10"/>
  <c r="D1028" i="10"/>
  <c r="C1028" i="10"/>
  <c r="G1027" i="10"/>
  <c r="D1027" i="10"/>
  <c r="C1027" i="10"/>
  <c r="G1026" i="10"/>
  <c r="D1026" i="10"/>
  <c r="C1026" i="10"/>
  <c r="G1025" i="10"/>
  <c r="D1025" i="10"/>
  <c r="C1025" i="10"/>
  <c r="G1024" i="10"/>
  <c r="D1024" i="10"/>
  <c r="C1024" i="10"/>
  <c r="G1023" i="10"/>
  <c r="D1023" i="10"/>
  <c r="C1023" i="10"/>
  <c r="G1022" i="10"/>
  <c r="D1022" i="10"/>
  <c r="C1022" i="10"/>
  <c r="G1021" i="10"/>
  <c r="D1021" i="10"/>
  <c r="C1021" i="10"/>
  <c r="G1020" i="10"/>
  <c r="D1020" i="10"/>
  <c r="C1020" i="10"/>
  <c r="G1019" i="10"/>
  <c r="D1019" i="10"/>
  <c r="C1019" i="10"/>
  <c r="G1018" i="10"/>
  <c r="D1018" i="10"/>
  <c r="C1018" i="10"/>
  <c r="G1017" i="10"/>
  <c r="D1017" i="10"/>
  <c r="C1017" i="10"/>
  <c r="G1016" i="10"/>
  <c r="D1016" i="10"/>
  <c r="C1016" i="10"/>
  <c r="G1015" i="10"/>
  <c r="D1015" i="10"/>
  <c r="C1015" i="10"/>
  <c r="G1014" i="10"/>
  <c r="D1014" i="10"/>
  <c r="C1014" i="10"/>
  <c r="G1013" i="10"/>
  <c r="D1013" i="10"/>
  <c r="C1013" i="10"/>
  <c r="G1012" i="10"/>
  <c r="D1012" i="10"/>
  <c r="C1012" i="10"/>
  <c r="G1011" i="10"/>
  <c r="D1011" i="10"/>
  <c r="C1011" i="10"/>
  <c r="G1010" i="10"/>
  <c r="D1010" i="10"/>
  <c r="C1010" i="10"/>
  <c r="G1009" i="10"/>
  <c r="D1009" i="10"/>
  <c r="C1009" i="10"/>
  <c r="G1008" i="10"/>
  <c r="D1008" i="10"/>
  <c r="C1008" i="10"/>
  <c r="G1007" i="10"/>
  <c r="D1007" i="10"/>
  <c r="C1007" i="10"/>
  <c r="G1006" i="10"/>
  <c r="D1006" i="10"/>
  <c r="C1006" i="10"/>
  <c r="G1005" i="10"/>
  <c r="D1005" i="10"/>
  <c r="C1005" i="10"/>
  <c r="G1004" i="10"/>
  <c r="D1004" i="10"/>
  <c r="C1004" i="10"/>
  <c r="G1003" i="10"/>
  <c r="D1003" i="10"/>
  <c r="C1003" i="10"/>
  <c r="G1002" i="10"/>
  <c r="D1002" i="10"/>
  <c r="C1002" i="10"/>
  <c r="G1001" i="10"/>
  <c r="D1001" i="10"/>
  <c r="C1001" i="10"/>
  <c r="G1000" i="10"/>
  <c r="D1000" i="10"/>
  <c r="C1000" i="10"/>
  <c r="G999" i="10"/>
  <c r="D999" i="10"/>
  <c r="C999" i="10"/>
  <c r="G998" i="10"/>
  <c r="D998" i="10"/>
  <c r="C998" i="10"/>
  <c r="G997" i="10"/>
  <c r="D997" i="10"/>
  <c r="C997" i="10"/>
  <c r="G996" i="10"/>
  <c r="D996" i="10"/>
  <c r="C996" i="10"/>
  <c r="G995" i="10"/>
  <c r="D995" i="10"/>
  <c r="C995" i="10"/>
  <c r="G994" i="10"/>
  <c r="D994" i="10"/>
  <c r="C994" i="10"/>
  <c r="G993" i="10"/>
  <c r="D993" i="10"/>
  <c r="C993" i="10"/>
  <c r="G992" i="10"/>
  <c r="D992" i="10"/>
  <c r="C992" i="10"/>
  <c r="G991" i="10"/>
  <c r="D991" i="10"/>
  <c r="C991" i="10"/>
  <c r="G990" i="10"/>
  <c r="D990" i="10"/>
  <c r="C990" i="10"/>
  <c r="G989" i="10"/>
  <c r="D989" i="10"/>
  <c r="C989" i="10"/>
  <c r="G988" i="10"/>
  <c r="D988" i="10"/>
  <c r="C988" i="10"/>
  <c r="G987" i="10"/>
  <c r="D987" i="10"/>
  <c r="C987" i="10"/>
  <c r="G986" i="10"/>
  <c r="D986" i="10"/>
  <c r="C986" i="10"/>
  <c r="G985" i="10"/>
  <c r="D985" i="10"/>
  <c r="C985" i="10"/>
  <c r="G984" i="10"/>
  <c r="D984" i="10"/>
  <c r="C984" i="10"/>
  <c r="G983" i="10"/>
  <c r="D983" i="10"/>
  <c r="C983" i="10"/>
  <c r="G982" i="10"/>
  <c r="D982" i="10"/>
  <c r="C982" i="10"/>
  <c r="G981" i="10"/>
  <c r="D981" i="10"/>
  <c r="C981" i="10"/>
  <c r="G980" i="10"/>
  <c r="D980" i="10"/>
  <c r="C980" i="10"/>
  <c r="G979" i="10"/>
  <c r="D979" i="10"/>
  <c r="C979" i="10"/>
  <c r="G978" i="10"/>
  <c r="D978" i="10"/>
  <c r="C978" i="10"/>
  <c r="G977" i="10"/>
  <c r="D977" i="10"/>
  <c r="C977" i="10"/>
  <c r="G976" i="10"/>
  <c r="D976" i="10"/>
  <c r="C976" i="10"/>
  <c r="G975" i="10"/>
  <c r="D975" i="10"/>
  <c r="C975" i="10"/>
  <c r="G974" i="10"/>
  <c r="D974" i="10"/>
  <c r="C974" i="10"/>
  <c r="G973" i="10"/>
  <c r="D973" i="10"/>
  <c r="C973" i="10"/>
  <c r="G972" i="10"/>
  <c r="D972" i="10"/>
  <c r="C972" i="10"/>
  <c r="G971" i="10"/>
  <c r="D971" i="10"/>
  <c r="C971" i="10"/>
  <c r="G970" i="10"/>
  <c r="D970" i="10"/>
  <c r="C970" i="10"/>
  <c r="G969" i="10"/>
  <c r="D969" i="10"/>
  <c r="C969" i="10"/>
  <c r="G968" i="10"/>
  <c r="D968" i="10"/>
  <c r="C968" i="10"/>
  <c r="G967" i="10"/>
  <c r="D967" i="10"/>
  <c r="C967" i="10"/>
  <c r="G966" i="10"/>
  <c r="D966" i="10"/>
  <c r="C966" i="10"/>
  <c r="G965" i="10"/>
  <c r="D965" i="10"/>
  <c r="C965" i="10"/>
  <c r="G964" i="10"/>
  <c r="D964" i="10"/>
  <c r="C964" i="10"/>
  <c r="G963" i="10"/>
  <c r="D963" i="10"/>
  <c r="C963" i="10"/>
  <c r="G962" i="10"/>
  <c r="D962" i="10"/>
  <c r="C962" i="10"/>
  <c r="G961" i="10"/>
  <c r="D961" i="10"/>
  <c r="C961" i="10"/>
  <c r="G960" i="10"/>
  <c r="D960" i="10"/>
  <c r="C960" i="10"/>
  <c r="G959" i="10"/>
  <c r="D959" i="10"/>
  <c r="C959" i="10"/>
  <c r="G958" i="10"/>
  <c r="D958" i="10"/>
  <c r="C958" i="10"/>
  <c r="G957" i="10"/>
  <c r="D957" i="10"/>
  <c r="C957" i="10"/>
  <c r="G956" i="10"/>
  <c r="D956" i="10"/>
  <c r="C956" i="10"/>
  <c r="G955" i="10"/>
  <c r="D955" i="10"/>
  <c r="C955" i="10"/>
  <c r="G954" i="10"/>
  <c r="D954" i="10"/>
  <c r="C954" i="10"/>
  <c r="G953" i="10"/>
  <c r="D953" i="10"/>
  <c r="C953" i="10"/>
  <c r="G952" i="10"/>
  <c r="D952" i="10"/>
  <c r="C952" i="10"/>
  <c r="G951" i="10"/>
  <c r="D951" i="10"/>
  <c r="C951" i="10"/>
  <c r="G950" i="10"/>
  <c r="D950" i="10"/>
  <c r="C950" i="10"/>
  <c r="G949" i="10"/>
  <c r="D949" i="10"/>
  <c r="C949" i="10"/>
  <c r="G948" i="10"/>
  <c r="D948" i="10"/>
  <c r="C948" i="10"/>
  <c r="G947" i="10"/>
  <c r="D947" i="10"/>
  <c r="C947" i="10"/>
  <c r="G946" i="10"/>
  <c r="D946" i="10"/>
  <c r="C946" i="10"/>
  <c r="G945" i="10"/>
  <c r="D945" i="10"/>
  <c r="C945" i="10"/>
  <c r="G944" i="10"/>
  <c r="D944" i="10"/>
  <c r="C944" i="10"/>
  <c r="G943" i="10"/>
  <c r="D943" i="10"/>
  <c r="C943" i="10"/>
  <c r="G942" i="10"/>
  <c r="D942" i="10"/>
  <c r="C942" i="10"/>
  <c r="G941" i="10"/>
  <c r="D941" i="10"/>
  <c r="C941" i="10"/>
  <c r="G940" i="10"/>
  <c r="D940" i="10"/>
  <c r="C940" i="10"/>
  <c r="G939" i="10"/>
  <c r="D939" i="10"/>
  <c r="C939" i="10"/>
  <c r="G938" i="10"/>
  <c r="D938" i="10"/>
  <c r="C938" i="10"/>
  <c r="G937" i="10"/>
  <c r="D937" i="10"/>
  <c r="C937" i="10"/>
  <c r="G936" i="10"/>
  <c r="D936" i="10"/>
  <c r="C936" i="10"/>
  <c r="G935" i="10"/>
  <c r="D935" i="10"/>
  <c r="C935" i="10"/>
  <c r="G934" i="10"/>
  <c r="D934" i="10"/>
  <c r="C934" i="10"/>
  <c r="G933" i="10"/>
  <c r="D933" i="10"/>
  <c r="C933" i="10"/>
  <c r="G932" i="10"/>
  <c r="D932" i="10"/>
  <c r="C932" i="10"/>
  <c r="G931" i="10"/>
  <c r="D931" i="10"/>
  <c r="C931" i="10"/>
  <c r="G930" i="10"/>
  <c r="D930" i="10"/>
  <c r="C930" i="10"/>
  <c r="G929" i="10"/>
  <c r="D929" i="10"/>
  <c r="C929" i="10"/>
  <c r="G928" i="10"/>
  <c r="D928" i="10"/>
  <c r="C928" i="10"/>
  <c r="G927" i="10"/>
  <c r="D927" i="10"/>
  <c r="C927" i="10"/>
  <c r="G926" i="10"/>
  <c r="D926" i="10"/>
  <c r="C926" i="10"/>
  <c r="G925" i="10"/>
  <c r="D925" i="10"/>
  <c r="C925" i="10"/>
  <c r="G924" i="10"/>
  <c r="D924" i="10"/>
  <c r="C924" i="10"/>
  <c r="G923" i="10"/>
  <c r="D923" i="10"/>
  <c r="C923" i="10"/>
  <c r="G922" i="10"/>
  <c r="D922" i="10"/>
  <c r="C922" i="10"/>
  <c r="G921" i="10"/>
  <c r="D921" i="10"/>
  <c r="C921" i="10"/>
  <c r="G920" i="10"/>
  <c r="D920" i="10"/>
  <c r="C920" i="10"/>
  <c r="G919" i="10"/>
  <c r="D919" i="10"/>
  <c r="C919" i="10"/>
  <c r="G918" i="10"/>
  <c r="D918" i="10"/>
  <c r="C918" i="10"/>
  <c r="G917" i="10"/>
  <c r="D917" i="10"/>
  <c r="C917" i="10"/>
  <c r="G916" i="10"/>
  <c r="D916" i="10"/>
  <c r="C916" i="10"/>
  <c r="G915" i="10"/>
  <c r="D915" i="10"/>
  <c r="C915" i="10"/>
  <c r="G914" i="10"/>
  <c r="D914" i="10"/>
  <c r="C914" i="10"/>
  <c r="G913" i="10"/>
  <c r="D913" i="10"/>
  <c r="C913" i="10"/>
  <c r="G912" i="10"/>
  <c r="D912" i="10"/>
  <c r="C912" i="10"/>
  <c r="G911" i="10"/>
  <c r="D911" i="10"/>
  <c r="C911" i="10"/>
  <c r="G910" i="10"/>
  <c r="D910" i="10"/>
  <c r="C910" i="10"/>
  <c r="G909" i="10"/>
  <c r="D909" i="10"/>
  <c r="C909" i="10"/>
  <c r="G908" i="10"/>
  <c r="D908" i="10"/>
  <c r="C908" i="10"/>
  <c r="G907" i="10"/>
  <c r="D907" i="10"/>
  <c r="C907" i="10"/>
  <c r="G906" i="10"/>
  <c r="D906" i="10"/>
  <c r="C906" i="10"/>
  <c r="G905" i="10"/>
  <c r="D905" i="10"/>
  <c r="C905" i="10"/>
  <c r="G904" i="10"/>
  <c r="D904" i="10"/>
  <c r="C904" i="10"/>
  <c r="G903" i="10"/>
  <c r="D903" i="10"/>
  <c r="C903" i="10"/>
  <c r="G902" i="10"/>
  <c r="D902" i="10"/>
  <c r="C902" i="10"/>
  <c r="G901" i="10"/>
  <c r="D901" i="10"/>
  <c r="C901" i="10"/>
  <c r="G900" i="10"/>
  <c r="D900" i="10"/>
  <c r="C900" i="10"/>
  <c r="G899" i="10"/>
  <c r="D899" i="10"/>
  <c r="C899" i="10"/>
  <c r="G898" i="10"/>
  <c r="D898" i="10"/>
  <c r="C898" i="10"/>
  <c r="G897" i="10"/>
  <c r="D897" i="10"/>
  <c r="C897" i="10"/>
  <c r="G896" i="10"/>
  <c r="D896" i="10"/>
  <c r="C896" i="10"/>
  <c r="G895" i="10"/>
  <c r="D895" i="10"/>
  <c r="C895" i="10"/>
  <c r="G894" i="10"/>
  <c r="D894" i="10"/>
  <c r="C894" i="10"/>
  <c r="G893" i="10"/>
  <c r="D893" i="10"/>
  <c r="C893" i="10"/>
  <c r="G892" i="10"/>
  <c r="D892" i="10"/>
  <c r="C892" i="10"/>
  <c r="G891" i="10"/>
  <c r="D891" i="10"/>
  <c r="C891" i="10"/>
  <c r="G890" i="10"/>
  <c r="D890" i="10"/>
  <c r="C890" i="10"/>
  <c r="G889" i="10"/>
  <c r="D889" i="10"/>
  <c r="C889" i="10"/>
  <c r="G888" i="10"/>
  <c r="D888" i="10"/>
  <c r="C888" i="10"/>
  <c r="G887" i="10"/>
  <c r="D887" i="10"/>
  <c r="C887" i="10"/>
  <c r="G886" i="10"/>
  <c r="D886" i="10"/>
  <c r="C886" i="10"/>
  <c r="G885" i="10"/>
  <c r="D885" i="10"/>
  <c r="C885" i="10"/>
  <c r="G884" i="10"/>
  <c r="D884" i="10"/>
  <c r="C884" i="10"/>
  <c r="G883" i="10"/>
  <c r="D883" i="10"/>
  <c r="C883" i="10"/>
  <c r="G882" i="10"/>
  <c r="D882" i="10"/>
  <c r="C882" i="10"/>
  <c r="G881" i="10"/>
  <c r="D881" i="10"/>
  <c r="C881" i="10"/>
  <c r="G880" i="10"/>
  <c r="D880" i="10"/>
  <c r="C880" i="10"/>
  <c r="G879" i="10"/>
  <c r="D879" i="10"/>
  <c r="C879" i="10"/>
  <c r="G878" i="10"/>
  <c r="D878" i="10"/>
  <c r="C878" i="10"/>
  <c r="G877" i="10"/>
  <c r="D877" i="10"/>
  <c r="C877" i="10"/>
  <c r="G876" i="10"/>
  <c r="D876" i="10"/>
  <c r="C876" i="10"/>
  <c r="G875" i="10"/>
  <c r="D875" i="10"/>
  <c r="C875" i="10"/>
  <c r="G874" i="10"/>
  <c r="D874" i="10"/>
  <c r="C874" i="10"/>
  <c r="G873" i="10"/>
  <c r="D873" i="10"/>
  <c r="C873" i="10"/>
  <c r="G872" i="10"/>
  <c r="D872" i="10"/>
  <c r="C872" i="10"/>
  <c r="G871" i="10"/>
  <c r="D871" i="10"/>
  <c r="C871" i="10"/>
  <c r="G870" i="10"/>
  <c r="D870" i="10"/>
  <c r="C870" i="10"/>
  <c r="G869" i="10"/>
  <c r="D869" i="10"/>
  <c r="C869" i="10"/>
  <c r="G868" i="10"/>
  <c r="D868" i="10"/>
  <c r="C868" i="10"/>
  <c r="G867" i="10"/>
  <c r="D867" i="10"/>
  <c r="C867" i="10"/>
  <c r="G866" i="10"/>
  <c r="D866" i="10"/>
  <c r="C866" i="10"/>
  <c r="G865" i="10"/>
  <c r="D865" i="10"/>
  <c r="C865" i="10"/>
  <c r="G864" i="10"/>
  <c r="D864" i="10"/>
  <c r="C864" i="10"/>
  <c r="G863" i="10"/>
  <c r="D863" i="10"/>
  <c r="C863" i="10"/>
  <c r="G862" i="10"/>
  <c r="D862" i="10"/>
  <c r="C862" i="10"/>
  <c r="G861" i="10"/>
  <c r="D861" i="10"/>
  <c r="C861" i="10"/>
  <c r="G860" i="10"/>
  <c r="D860" i="10"/>
  <c r="C860" i="10"/>
  <c r="G859" i="10"/>
  <c r="D859" i="10"/>
  <c r="C859" i="10"/>
  <c r="G858" i="10"/>
  <c r="D858" i="10"/>
  <c r="C858" i="10"/>
  <c r="G857" i="10"/>
  <c r="D857" i="10"/>
  <c r="C857" i="10"/>
  <c r="G856" i="10"/>
  <c r="D856" i="10"/>
  <c r="C856" i="10"/>
  <c r="G855" i="10"/>
  <c r="D855" i="10"/>
  <c r="C855" i="10"/>
  <c r="G854" i="10"/>
  <c r="D854" i="10"/>
  <c r="C854" i="10"/>
  <c r="G853" i="10"/>
  <c r="D853" i="10"/>
  <c r="C853" i="10"/>
  <c r="G852" i="10"/>
  <c r="D852" i="10"/>
  <c r="C852" i="10"/>
  <c r="G851" i="10"/>
  <c r="D851" i="10"/>
  <c r="C851" i="10"/>
  <c r="G850" i="10"/>
  <c r="D850" i="10"/>
  <c r="C850" i="10"/>
  <c r="G849" i="10"/>
  <c r="D849" i="10"/>
  <c r="C849" i="10"/>
  <c r="G848" i="10"/>
  <c r="D848" i="10"/>
  <c r="C848" i="10"/>
  <c r="G847" i="10"/>
  <c r="D847" i="10"/>
  <c r="C847" i="10"/>
  <c r="G846" i="10"/>
  <c r="D846" i="10"/>
  <c r="C846" i="10"/>
  <c r="G845" i="10"/>
  <c r="D845" i="10"/>
  <c r="C845" i="10"/>
  <c r="G844" i="10"/>
  <c r="D844" i="10"/>
  <c r="C844" i="10"/>
  <c r="G843" i="10"/>
  <c r="D843" i="10"/>
  <c r="C843" i="10"/>
  <c r="G842" i="10"/>
  <c r="D842" i="10"/>
  <c r="C842" i="10"/>
  <c r="G841" i="10"/>
  <c r="D841" i="10"/>
  <c r="C841" i="10"/>
  <c r="G840" i="10"/>
  <c r="D840" i="10"/>
  <c r="C840" i="10"/>
  <c r="G839" i="10"/>
  <c r="D839" i="10"/>
  <c r="C839" i="10"/>
  <c r="G838" i="10"/>
  <c r="D838" i="10"/>
  <c r="C838" i="10"/>
  <c r="G837" i="10"/>
  <c r="D837" i="10"/>
  <c r="C837" i="10"/>
  <c r="G836" i="10"/>
  <c r="D836" i="10"/>
  <c r="C836" i="10"/>
  <c r="G835" i="10"/>
  <c r="D835" i="10"/>
  <c r="C835" i="10"/>
  <c r="G834" i="10"/>
  <c r="D834" i="10"/>
  <c r="C834" i="10"/>
  <c r="G833" i="10"/>
  <c r="D833" i="10"/>
  <c r="C833" i="10"/>
  <c r="G832" i="10"/>
  <c r="D832" i="10"/>
  <c r="C832" i="10"/>
  <c r="G831" i="10"/>
  <c r="D831" i="10"/>
  <c r="C831" i="10"/>
  <c r="G830" i="10"/>
  <c r="D830" i="10"/>
  <c r="C830" i="10"/>
  <c r="G829" i="10"/>
  <c r="D829" i="10"/>
  <c r="C829" i="10"/>
  <c r="G828" i="10"/>
  <c r="D828" i="10"/>
  <c r="C828" i="10"/>
  <c r="G827" i="10"/>
  <c r="D827" i="10"/>
  <c r="C827" i="10"/>
  <c r="G826" i="10"/>
  <c r="D826" i="10"/>
  <c r="C826" i="10"/>
  <c r="G825" i="10"/>
  <c r="D825" i="10"/>
  <c r="C825" i="10"/>
  <c r="G824" i="10"/>
  <c r="D824" i="10"/>
  <c r="C824" i="10"/>
  <c r="G823" i="10"/>
  <c r="D823" i="10"/>
  <c r="C823" i="10"/>
  <c r="G822" i="10"/>
  <c r="D822" i="10"/>
  <c r="C822" i="10"/>
  <c r="G821" i="10"/>
  <c r="D821" i="10"/>
  <c r="C821" i="10"/>
  <c r="G820" i="10"/>
  <c r="D820" i="10"/>
  <c r="C820" i="10"/>
  <c r="G819" i="10"/>
  <c r="D819" i="10"/>
  <c r="C819" i="10"/>
  <c r="G818" i="10"/>
  <c r="D818" i="10"/>
  <c r="C818" i="10"/>
  <c r="G817" i="10"/>
  <c r="D817" i="10"/>
  <c r="C817" i="10"/>
  <c r="G816" i="10"/>
  <c r="D816" i="10"/>
  <c r="C816" i="10"/>
  <c r="G815" i="10"/>
  <c r="D815" i="10"/>
  <c r="C815" i="10"/>
  <c r="G814" i="10"/>
  <c r="D814" i="10"/>
  <c r="C814" i="10"/>
  <c r="G813" i="10"/>
  <c r="D813" i="10"/>
  <c r="C813" i="10"/>
  <c r="G812" i="10"/>
  <c r="D812" i="10"/>
  <c r="C812" i="10"/>
  <c r="G811" i="10"/>
  <c r="D811" i="10"/>
  <c r="C811" i="10"/>
  <c r="G810" i="10"/>
  <c r="D810" i="10"/>
  <c r="C810" i="10"/>
  <c r="G809" i="10"/>
  <c r="D809" i="10"/>
  <c r="C809" i="10"/>
  <c r="G808" i="10"/>
  <c r="D808" i="10"/>
  <c r="C808" i="10"/>
  <c r="G807" i="10"/>
  <c r="D807" i="10"/>
  <c r="C807" i="10"/>
  <c r="G806" i="10"/>
  <c r="D806" i="10"/>
  <c r="C806" i="10"/>
  <c r="G805" i="10"/>
  <c r="D805" i="10"/>
  <c r="C805" i="10"/>
  <c r="G804" i="10"/>
  <c r="D804" i="10"/>
  <c r="C804" i="10"/>
  <c r="G803" i="10"/>
  <c r="D803" i="10"/>
  <c r="C803" i="10"/>
  <c r="G802" i="10"/>
  <c r="D802" i="10"/>
  <c r="C802" i="10"/>
  <c r="G801" i="10"/>
  <c r="D801" i="10"/>
  <c r="C801" i="10"/>
  <c r="G800" i="10"/>
  <c r="D800" i="10"/>
  <c r="C800" i="10"/>
  <c r="G799" i="10"/>
  <c r="D799" i="10"/>
  <c r="C799" i="10"/>
  <c r="G798" i="10"/>
  <c r="D798" i="10"/>
  <c r="C798" i="10"/>
  <c r="G797" i="10"/>
  <c r="D797" i="10"/>
  <c r="C797" i="10"/>
  <c r="G796" i="10"/>
  <c r="D796" i="10"/>
  <c r="C796" i="10"/>
  <c r="G795" i="10"/>
  <c r="D795" i="10"/>
  <c r="C795" i="10"/>
  <c r="G794" i="10"/>
  <c r="D794" i="10"/>
  <c r="C794" i="10"/>
  <c r="G793" i="10"/>
  <c r="D793" i="10"/>
  <c r="C793" i="10"/>
  <c r="G792" i="10"/>
  <c r="D792" i="10"/>
  <c r="C792" i="10"/>
  <c r="G791" i="10"/>
  <c r="D791" i="10"/>
  <c r="C791" i="10"/>
  <c r="G790" i="10"/>
  <c r="D790" i="10"/>
  <c r="C790" i="10"/>
  <c r="G789" i="10"/>
  <c r="D789" i="10"/>
  <c r="C789" i="10"/>
  <c r="G788" i="10"/>
  <c r="D788" i="10"/>
  <c r="C788" i="10"/>
  <c r="G787" i="10"/>
  <c r="D787" i="10"/>
  <c r="C787" i="10"/>
  <c r="G786" i="10"/>
  <c r="D786" i="10"/>
  <c r="C786" i="10"/>
  <c r="G785" i="10"/>
  <c r="D785" i="10"/>
  <c r="C785" i="10"/>
  <c r="G784" i="10"/>
  <c r="D784" i="10"/>
  <c r="C784" i="10"/>
  <c r="G783" i="10"/>
  <c r="D783" i="10"/>
  <c r="C783" i="10"/>
  <c r="G782" i="10"/>
  <c r="D782" i="10"/>
  <c r="C782" i="10"/>
  <c r="G781" i="10"/>
  <c r="D781" i="10"/>
  <c r="C781" i="10"/>
  <c r="G780" i="10"/>
  <c r="D780" i="10"/>
  <c r="C780" i="10"/>
  <c r="G779" i="10"/>
  <c r="D779" i="10"/>
  <c r="C779" i="10"/>
  <c r="G778" i="10"/>
  <c r="D778" i="10"/>
  <c r="C778" i="10"/>
  <c r="G777" i="10"/>
  <c r="D777" i="10"/>
  <c r="C777" i="10"/>
  <c r="G776" i="10"/>
  <c r="D776" i="10"/>
  <c r="C776" i="10"/>
  <c r="G775" i="10"/>
  <c r="D775" i="10"/>
  <c r="C775" i="10"/>
  <c r="G774" i="10"/>
  <c r="D774" i="10"/>
  <c r="C774" i="10"/>
  <c r="G773" i="10"/>
  <c r="D773" i="10"/>
  <c r="C773" i="10"/>
  <c r="G772" i="10"/>
  <c r="D772" i="10"/>
  <c r="C772" i="10"/>
  <c r="G771" i="10"/>
  <c r="D771" i="10"/>
  <c r="C771" i="10"/>
  <c r="G770" i="10"/>
  <c r="D770" i="10"/>
  <c r="C770" i="10"/>
  <c r="G769" i="10"/>
  <c r="D769" i="10"/>
  <c r="C769" i="10"/>
  <c r="G768" i="10"/>
  <c r="D768" i="10"/>
  <c r="C768" i="10"/>
  <c r="G767" i="10"/>
  <c r="D767" i="10"/>
  <c r="C767" i="10"/>
  <c r="G766" i="10"/>
  <c r="D766" i="10"/>
  <c r="C766" i="10"/>
  <c r="G765" i="10"/>
  <c r="D765" i="10"/>
  <c r="C765" i="10"/>
  <c r="G764" i="10"/>
  <c r="D764" i="10"/>
  <c r="C764" i="10"/>
  <c r="G763" i="10"/>
  <c r="D763" i="10"/>
  <c r="C763" i="10"/>
  <c r="G762" i="10"/>
  <c r="D762" i="10"/>
  <c r="C762" i="10"/>
  <c r="G761" i="10"/>
  <c r="D761" i="10"/>
  <c r="C761" i="10"/>
  <c r="G760" i="10"/>
  <c r="D760" i="10"/>
  <c r="C760" i="10"/>
  <c r="G759" i="10"/>
  <c r="D759" i="10"/>
  <c r="C759" i="10"/>
  <c r="G758" i="10"/>
  <c r="D758" i="10"/>
  <c r="C758" i="10"/>
  <c r="G757" i="10"/>
  <c r="D757" i="10"/>
  <c r="C757" i="10"/>
  <c r="G756" i="10"/>
  <c r="D756" i="10"/>
  <c r="C756" i="10"/>
  <c r="G755" i="10"/>
  <c r="D755" i="10"/>
  <c r="C755" i="10"/>
  <c r="G754" i="10"/>
  <c r="D754" i="10"/>
  <c r="C754" i="10"/>
  <c r="G753" i="10"/>
  <c r="D753" i="10"/>
  <c r="C753" i="10"/>
  <c r="G752" i="10"/>
  <c r="D752" i="10"/>
  <c r="C752" i="10"/>
  <c r="G751" i="10"/>
  <c r="D751" i="10"/>
  <c r="C751" i="10"/>
  <c r="G750" i="10"/>
  <c r="D750" i="10"/>
  <c r="C750" i="10"/>
  <c r="G749" i="10"/>
  <c r="D749" i="10"/>
  <c r="C749" i="10"/>
  <c r="G748" i="10"/>
  <c r="D748" i="10"/>
  <c r="C748" i="10"/>
  <c r="G747" i="10"/>
  <c r="D747" i="10"/>
  <c r="C747" i="10"/>
  <c r="G746" i="10"/>
  <c r="D746" i="10"/>
  <c r="C746" i="10"/>
  <c r="G745" i="10"/>
  <c r="D745" i="10"/>
  <c r="C745" i="10"/>
  <c r="G744" i="10"/>
  <c r="D744" i="10"/>
  <c r="C744" i="10"/>
  <c r="G743" i="10"/>
  <c r="D743" i="10"/>
  <c r="C743" i="10"/>
  <c r="G742" i="10"/>
  <c r="D742" i="10"/>
  <c r="C742" i="10"/>
  <c r="G741" i="10"/>
  <c r="D741" i="10"/>
  <c r="C741" i="10"/>
  <c r="G740" i="10"/>
  <c r="D740" i="10"/>
  <c r="C740" i="10"/>
  <c r="G739" i="10"/>
  <c r="D739" i="10"/>
  <c r="C739" i="10"/>
  <c r="G738" i="10"/>
  <c r="D738" i="10"/>
  <c r="C738" i="10"/>
  <c r="G737" i="10"/>
  <c r="D737" i="10"/>
  <c r="C737" i="10"/>
  <c r="G736" i="10"/>
  <c r="D736" i="10"/>
  <c r="C736" i="10"/>
  <c r="G735" i="10"/>
  <c r="D735" i="10"/>
  <c r="C735" i="10"/>
  <c r="G734" i="10"/>
  <c r="D734" i="10"/>
  <c r="C734" i="10"/>
  <c r="G733" i="10"/>
  <c r="D733" i="10"/>
  <c r="C733" i="10"/>
  <c r="G732" i="10"/>
  <c r="D732" i="10"/>
  <c r="C732" i="10"/>
  <c r="G731" i="10"/>
  <c r="D731" i="10"/>
  <c r="C731" i="10"/>
  <c r="G730" i="10"/>
  <c r="D730" i="10"/>
  <c r="C730" i="10"/>
  <c r="G729" i="10"/>
  <c r="D729" i="10"/>
  <c r="C729" i="10"/>
  <c r="G728" i="10"/>
  <c r="D728" i="10"/>
  <c r="C728" i="10"/>
  <c r="G727" i="10"/>
  <c r="D727" i="10"/>
  <c r="C727" i="10"/>
  <c r="G726" i="10"/>
  <c r="D726" i="10"/>
  <c r="C726" i="10"/>
  <c r="G725" i="10"/>
  <c r="D725" i="10"/>
  <c r="C725" i="10"/>
  <c r="G724" i="10"/>
  <c r="D724" i="10"/>
  <c r="C724" i="10"/>
  <c r="G723" i="10"/>
  <c r="D723" i="10"/>
  <c r="C723" i="10"/>
  <c r="G722" i="10"/>
  <c r="D722" i="10"/>
  <c r="C722" i="10"/>
  <c r="G721" i="10"/>
  <c r="D721" i="10"/>
  <c r="C721" i="10"/>
  <c r="G720" i="10"/>
  <c r="D720" i="10"/>
  <c r="C720" i="10"/>
  <c r="G719" i="10"/>
  <c r="D719" i="10"/>
  <c r="C719" i="10"/>
  <c r="G718" i="10"/>
  <c r="D718" i="10"/>
  <c r="C718" i="10"/>
  <c r="G717" i="10"/>
  <c r="D717" i="10"/>
  <c r="C717" i="10"/>
  <c r="G716" i="10"/>
  <c r="D716" i="10"/>
  <c r="C716" i="10"/>
  <c r="G715" i="10"/>
  <c r="D715" i="10"/>
  <c r="C715" i="10"/>
  <c r="G714" i="10"/>
  <c r="D714" i="10"/>
  <c r="C714" i="10"/>
  <c r="G713" i="10"/>
  <c r="D713" i="10"/>
  <c r="C713" i="10"/>
  <c r="G712" i="10"/>
  <c r="D712" i="10"/>
  <c r="C712" i="10"/>
  <c r="G711" i="10"/>
  <c r="D711" i="10"/>
  <c r="C711" i="10"/>
  <c r="G710" i="10"/>
  <c r="D710" i="10"/>
  <c r="C710" i="10"/>
  <c r="G709" i="10"/>
  <c r="D709" i="10"/>
  <c r="C709" i="10"/>
  <c r="G708" i="10"/>
  <c r="D708" i="10"/>
  <c r="C708" i="10"/>
  <c r="G707" i="10"/>
  <c r="D707" i="10"/>
  <c r="C707" i="10"/>
  <c r="G706" i="10"/>
  <c r="D706" i="10"/>
  <c r="C706" i="10"/>
  <c r="G705" i="10"/>
  <c r="D705" i="10"/>
  <c r="C705" i="10"/>
  <c r="G704" i="10"/>
  <c r="D704" i="10"/>
  <c r="C704" i="10"/>
  <c r="G703" i="10"/>
  <c r="D703" i="10"/>
  <c r="C703" i="10"/>
  <c r="G702" i="10"/>
  <c r="D702" i="10"/>
  <c r="C702" i="10"/>
  <c r="G701" i="10"/>
  <c r="D701" i="10"/>
  <c r="C701" i="10"/>
  <c r="G700" i="10"/>
  <c r="D700" i="10"/>
  <c r="C700" i="10"/>
  <c r="G699" i="10"/>
  <c r="D699" i="10"/>
  <c r="C699" i="10"/>
  <c r="G698" i="10"/>
  <c r="D698" i="10"/>
  <c r="C698" i="10"/>
  <c r="G697" i="10"/>
  <c r="D697" i="10"/>
  <c r="C697" i="10"/>
  <c r="G696" i="10"/>
  <c r="D696" i="10"/>
  <c r="C696" i="10"/>
  <c r="G695" i="10"/>
  <c r="D695" i="10"/>
  <c r="C695" i="10"/>
  <c r="G694" i="10"/>
  <c r="D694" i="10"/>
  <c r="C694" i="10"/>
  <c r="G693" i="10"/>
  <c r="D693" i="10"/>
  <c r="C693" i="10"/>
  <c r="G692" i="10"/>
  <c r="D692" i="10"/>
  <c r="C692" i="10"/>
  <c r="G691" i="10"/>
  <c r="D691" i="10"/>
  <c r="C691" i="10"/>
  <c r="G690" i="10"/>
  <c r="D690" i="10"/>
  <c r="C690" i="10"/>
  <c r="G689" i="10"/>
  <c r="D689" i="10"/>
  <c r="C689" i="10"/>
  <c r="G688" i="10"/>
  <c r="D688" i="10"/>
  <c r="C688" i="10"/>
  <c r="G687" i="10"/>
  <c r="D687" i="10"/>
  <c r="C687" i="10"/>
  <c r="G686" i="10"/>
  <c r="D686" i="10"/>
  <c r="C686" i="10"/>
  <c r="G685" i="10"/>
  <c r="D685" i="10"/>
  <c r="C685" i="10"/>
  <c r="G684" i="10"/>
  <c r="D684" i="10"/>
  <c r="C684" i="10"/>
  <c r="G683" i="10"/>
  <c r="D683" i="10"/>
  <c r="C683" i="10"/>
  <c r="G682" i="10"/>
  <c r="D682" i="10"/>
  <c r="C682" i="10"/>
  <c r="G681" i="10"/>
  <c r="D681" i="10"/>
  <c r="C681" i="10"/>
  <c r="G680" i="10"/>
  <c r="D680" i="10"/>
  <c r="C680" i="10"/>
  <c r="G679" i="10"/>
  <c r="D679" i="10"/>
  <c r="C679" i="10"/>
  <c r="G678" i="10"/>
  <c r="D678" i="10"/>
  <c r="C678" i="10"/>
  <c r="G677" i="10"/>
  <c r="D677" i="10"/>
  <c r="C677" i="10"/>
  <c r="G676" i="10"/>
  <c r="D676" i="10"/>
  <c r="C676" i="10"/>
  <c r="G675" i="10"/>
  <c r="D675" i="10"/>
  <c r="C675" i="10"/>
  <c r="G674" i="10"/>
  <c r="D674" i="10"/>
  <c r="C674" i="10"/>
  <c r="G673" i="10"/>
  <c r="D673" i="10"/>
  <c r="C673" i="10"/>
  <c r="G672" i="10"/>
  <c r="D672" i="10"/>
  <c r="C672" i="10"/>
  <c r="G671" i="10"/>
  <c r="D671" i="10"/>
  <c r="C671" i="10"/>
  <c r="G670" i="10"/>
  <c r="D670" i="10"/>
  <c r="C670" i="10"/>
  <c r="G669" i="10"/>
  <c r="D669" i="10"/>
  <c r="C669" i="10"/>
  <c r="G668" i="10"/>
  <c r="D668" i="10"/>
  <c r="C668" i="10"/>
  <c r="G667" i="10"/>
  <c r="D667" i="10"/>
  <c r="C667" i="10"/>
  <c r="G666" i="10"/>
  <c r="D666" i="10"/>
  <c r="C666" i="10"/>
  <c r="G665" i="10"/>
  <c r="D665" i="10"/>
  <c r="C665" i="10"/>
  <c r="G664" i="10"/>
  <c r="D664" i="10"/>
  <c r="C664" i="10"/>
  <c r="G663" i="10"/>
  <c r="D663" i="10"/>
  <c r="C663" i="10"/>
  <c r="G662" i="10"/>
  <c r="D662" i="10"/>
  <c r="C662" i="10"/>
  <c r="G661" i="10"/>
  <c r="D661" i="10"/>
  <c r="C661" i="10"/>
  <c r="G660" i="10"/>
  <c r="D660" i="10"/>
  <c r="C660" i="10"/>
  <c r="G659" i="10"/>
  <c r="D659" i="10"/>
  <c r="C659" i="10"/>
  <c r="G658" i="10"/>
  <c r="D658" i="10"/>
  <c r="C658" i="10"/>
  <c r="G657" i="10"/>
  <c r="D657" i="10"/>
  <c r="C657" i="10"/>
  <c r="G656" i="10"/>
  <c r="D656" i="10"/>
  <c r="C656" i="10"/>
  <c r="G655" i="10"/>
  <c r="D655" i="10"/>
  <c r="C655" i="10"/>
  <c r="G654" i="10"/>
  <c r="D654" i="10"/>
  <c r="C654" i="10"/>
  <c r="G653" i="10"/>
  <c r="D653" i="10"/>
  <c r="C653" i="10"/>
  <c r="G652" i="10"/>
  <c r="D652" i="10"/>
  <c r="C652" i="10"/>
  <c r="G651" i="10"/>
  <c r="D651" i="10"/>
  <c r="C651" i="10"/>
  <c r="G650" i="10"/>
  <c r="D650" i="10"/>
  <c r="C650" i="10"/>
  <c r="G649" i="10"/>
  <c r="D649" i="10"/>
  <c r="C649" i="10"/>
  <c r="G648" i="10"/>
  <c r="D648" i="10"/>
  <c r="C648" i="10"/>
  <c r="G647" i="10"/>
  <c r="D647" i="10"/>
  <c r="C647" i="10"/>
  <c r="G646" i="10"/>
  <c r="D646" i="10"/>
  <c r="C646" i="10"/>
  <c r="G645" i="10"/>
  <c r="D645" i="10"/>
  <c r="C645" i="10"/>
  <c r="G644" i="10"/>
  <c r="D644" i="10"/>
  <c r="C644" i="10"/>
  <c r="G643" i="10"/>
  <c r="D643" i="10"/>
  <c r="C643" i="10"/>
  <c r="G642" i="10"/>
  <c r="D642" i="10"/>
  <c r="C642" i="10"/>
  <c r="G641" i="10"/>
  <c r="D641" i="10"/>
  <c r="C641" i="10"/>
  <c r="G640" i="10"/>
  <c r="D640" i="10"/>
  <c r="C640" i="10"/>
  <c r="G639" i="10"/>
  <c r="D639" i="10"/>
  <c r="C639" i="10"/>
  <c r="G638" i="10"/>
  <c r="D638" i="10"/>
  <c r="C638" i="10"/>
  <c r="G637" i="10"/>
  <c r="D637" i="10"/>
  <c r="C637" i="10"/>
  <c r="G636" i="10"/>
  <c r="D636" i="10"/>
  <c r="C636" i="10"/>
  <c r="G635" i="10"/>
  <c r="D635" i="10"/>
  <c r="C635" i="10"/>
  <c r="G634" i="10"/>
  <c r="D634" i="10"/>
  <c r="C634" i="10"/>
  <c r="G633" i="10"/>
  <c r="D633" i="10"/>
  <c r="C633" i="10"/>
  <c r="G632" i="10"/>
  <c r="D632" i="10"/>
  <c r="C632" i="10"/>
  <c r="G631" i="10"/>
  <c r="D631" i="10"/>
  <c r="C631" i="10"/>
  <c r="G630" i="10"/>
  <c r="D630" i="10"/>
  <c r="C630" i="10"/>
  <c r="G629" i="10"/>
  <c r="D629" i="10"/>
  <c r="C629" i="10"/>
  <c r="G628" i="10"/>
  <c r="D628" i="10"/>
  <c r="C628" i="10"/>
  <c r="G627" i="10"/>
  <c r="D627" i="10"/>
  <c r="C627" i="10"/>
  <c r="G626" i="10"/>
  <c r="D626" i="10"/>
  <c r="C626" i="10"/>
  <c r="G625" i="10"/>
  <c r="D625" i="10"/>
  <c r="C625" i="10"/>
  <c r="G624" i="10"/>
  <c r="D624" i="10"/>
  <c r="C624" i="10"/>
  <c r="G623" i="10"/>
  <c r="D623" i="10"/>
  <c r="C623" i="10"/>
  <c r="G622" i="10"/>
  <c r="D622" i="10"/>
  <c r="C622" i="10"/>
  <c r="G621" i="10"/>
  <c r="D621" i="10"/>
  <c r="C621" i="10"/>
  <c r="G620" i="10"/>
  <c r="D620" i="10"/>
  <c r="C620" i="10"/>
  <c r="G619" i="10"/>
  <c r="D619" i="10"/>
  <c r="C619" i="10"/>
  <c r="G618" i="10"/>
  <c r="D618" i="10"/>
  <c r="C618" i="10"/>
  <c r="G617" i="10"/>
  <c r="D617" i="10"/>
  <c r="C617" i="10"/>
  <c r="G616" i="10"/>
  <c r="D616" i="10"/>
  <c r="C616" i="10"/>
  <c r="G615" i="10"/>
  <c r="D615" i="10"/>
  <c r="C615" i="10"/>
  <c r="G614" i="10"/>
  <c r="D614" i="10"/>
  <c r="C614" i="10"/>
  <c r="G613" i="10"/>
  <c r="D613" i="10"/>
  <c r="C613" i="10"/>
  <c r="G612" i="10"/>
  <c r="D612" i="10"/>
  <c r="C612" i="10"/>
  <c r="G611" i="10"/>
  <c r="D611" i="10"/>
  <c r="C611" i="10"/>
  <c r="G610" i="10"/>
  <c r="D610" i="10"/>
  <c r="C610" i="10"/>
  <c r="G609" i="10"/>
  <c r="D609" i="10"/>
  <c r="C609" i="10"/>
  <c r="G608" i="10"/>
  <c r="D608" i="10"/>
  <c r="C608" i="10"/>
  <c r="G607" i="10"/>
  <c r="D607" i="10"/>
  <c r="C607" i="10"/>
  <c r="G606" i="10"/>
  <c r="D606" i="10"/>
  <c r="C606" i="10"/>
  <c r="G605" i="10"/>
  <c r="D605" i="10"/>
  <c r="C605" i="10"/>
  <c r="G604" i="10"/>
  <c r="D604" i="10"/>
  <c r="C604" i="10"/>
  <c r="G603" i="10"/>
  <c r="D603" i="10"/>
  <c r="C603" i="10"/>
  <c r="G602" i="10"/>
  <c r="D602" i="10"/>
  <c r="C602" i="10"/>
  <c r="G601" i="10"/>
  <c r="D601" i="10"/>
  <c r="C601" i="10"/>
  <c r="G600" i="10"/>
  <c r="D600" i="10"/>
  <c r="C600" i="10"/>
  <c r="G599" i="10"/>
  <c r="D599" i="10"/>
  <c r="C599" i="10"/>
  <c r="G598" i="10"/>
  <c r="D598" i="10"/>
  <c r="C598" i="10"/>
  <c r="G597" i="10"/>
  <c r="D597" i="10"/>
  <c r="C597" i="10"/>
  <c r="G596" i="10"/>
  <c r="D596" i="10"/>
  <c r="C596" i="10"/>
  <c r="G595" i="10"/>
  <c r="D595" i="10"/>
  <c r="C595" i="10"/>
  <c r="G594" i="10"/>
  <c r="D594" i="10"/>
  <c r="C594" i="10"/>
  <c r="G593" i="10"/>
  <c r="D593" i="10"/>
  <c r="C593" i="10"/>
  <c r="G592" i="10"/>
  <c r="D592" i="10"/>
  <c r="C592" i="10"/>
  <c r="G591" i="10"/>
  <c r="D591" i="10"/>
  <c r="C591" i="10"/>
  <c r="G590" i="10"/>
  <c r="D590" i="10"/>
  <c r="C590" i="10"/>
  <c r="G589" i="10"/>
  <c r="D589" i="10"/>
  <c r="C589" i="10"/>
  <c r="G588" i="10"/>
  <c r="D588" i="10"/>
  <c r="C588" i="10"/>
  <c r="G587" i="10"/>
  <c r="D587" i="10"/>
  <c r="C587" i="10"/>
  <c r="G586" i="10"/>
  <c r="D586" i="10"/>
  <c r="C586" i="10"/>
  <c r="G585" i="10"/>
  <c r="D585" i="10"/>
  <c r="C585" i="10"/>
  <c r="G584" i="10"/>
  <c r="D584" i="10"/>
  <c r="C584" i="10"/>
  <c r="G583" i="10"/>
  <c r="D583" i="10"/>
  <c r="C583" i="10"/>
  <c r="G582" i="10"/>
  <c r="D582" i="10"/>
  <c r="C582" i="10"/>
  <c r="G581" i="10"/>
  <c r="D581" i="10"/>
  <c r="C581" i="10"/>
  <c r="G580" i="10"/>
  <c r="D580" i="10"/>
  <c r="C580" i="10"/>
  <c r="G579" i="10"/>
  <c r="D579" i="10"/>
  <c r="C579" i="10"/>
  <c r="G578" i="10"/>
  <c r="D578" i="10"/>
  <c r="C578" i="10"/>
  <c r="G577" i="10"/>
  <c r="D577" i="10"/>
  <c r="C577" i="10"/>
  <c r="G576" i="10"/>
  <c r="D576" i="10"/>
  <c r="C576" i="10"/>
  <c r="G575" i="10"/>
  <c r="D575" i="10"/>
  <c r="C575" i="10"/>
  <c r="G574" i="10"/>
  <c r="D574" i="10"/>
  <c r="C574" i="10"/>
  <c r="G573" i="10"/>
  <c r="D573" i="10"/>
  <c r="C573" i="10"/>
  <c r="G572" i="10"/>
  <c r="D572" i="10"/>
  <c r="C572" i="10"/>
  <c r="G571" i="10"/>
  <c r="D571" i="10"/>
  <c r="C571" i="10"/>
  <c r="G570" i="10"/>
  <c r="D570" i="10"/>
  <c r="C570" i="10"/>
  <c r="G569" i="10"/>
  <c r="D569" i="10"/>
  <c r="C569" i="10"/>
  <c r="G568" i="10"/>
  <c r="D568" i="10"/>
  <c r="C568" i="10"/>
  <c r="G567" i="10"/>
  <c r="D567" i="10"/>
  <c r="C567" i="10"/>
  <c r="G566" i="10"/>
  <c r="D566" i="10"/>
  <c r="C566" i="10"/>
  <c r="G565" i="10"/>
  <c r="D565" i="10"/>
  <c r="C565" i="10"/>
  <c r="G564" i="10"/>
  <c r="D564" i="10"/>
  <c r="C564" i="10"/>
  <c r="G563" i="10"/>
  <c r="D563" i="10"/>
  <c r="C563" i="10"/>
  <c r="G562" i="10"/>
  <c r="D562" i="10"/>
  <c r="C562" i="10"/>
  <c r="G561" i="10"/>
  <c r="D561" i="10"/>
  <c r="C561" i="10"/>
  <c r="G560" i="10"/>
  <c r="D560" i="10"/>
  <c r="C560" i="10"/>
  <c r="G559" i="10"/>
  <c r="D559" i="10"/>
  <c r="C559" i="10"/>
  <c r="G558" i="10"/>
  <c r="D558" i="10"/>
  <c r="C558" i="10"/>
  <c r="G557" i="10"/>
  <c r="D557" i="10"/>
  <c r="C557" i="10"/>
  <c r="G556" i="10"/>
  <c r="D556" i="10"/>
  <c r="C556" i="10"/>
  <c r="G555" i="10"/>
  <c r="D555" i="10"/>
  <c r="C555" i="10"/>
  <c r="G554" i="10"/>
  <c r="D554" i="10"/>
  <c r="C554" i="10"/>
  <c r="G553" i="10"/>
  <c r="D553" i="10"/>
  <c r="C553" i="10"/>
  <c r="G552" i="10"/>
  <c r="D552" i="10"/>
  <c r="C552" i="10"/>
  <c r="G551" i="10"/>
  <c r="D551" i="10"/>
  <c r="C551" i="10"/>
  <c r="G550" i="10"/>
  <c r="D550" i="10"/>
  <c r="C550" i="10"/>
  <c r="G549" i="10"/>
  <c r="D549" i="10"/>
  <c r="C549" i="10"/>
  <c r="G548" i="10"/>
  <c r="D548" i="10"/>
  <c r="C548" i="10"/>
  <c r="G547" i="10"/>
  <c r="D547" i="10"/>
  <c r="C547" i="10"/>
  <c r="G546" i="10"/>
  <c r="D546" i="10"/>
  <c r="C546" i="10"/>
  <c r="G545" i="10"/>
  <c r="D545" i="10"/>
  <c r="C545" i="10"/>
  <c r="G544" i="10"/>
  <c r="D544" i="10"/>
  <c r="C544" i="10"/>
  <c r="G543" i="10"/>
  <c r="D543" i="10"/>
  <c r="C543" i="10"/>
  <c r="G542" i="10"/>
  <c r="D542" i="10"/>
  <c r="C542" i="10"/>
  <c r="G541" i="10"/>
  <c r="D541" i="10"/>
  <c r="C541" i="10"/>
  <c r="G540" i="10"/>
  <c r="D540" i="10"/>
  <c r="C540" i="10"/>
  <c r="G539" i="10"/>
  <c r="D539" i="10"/>
  <c r="C539" i="10"/>
  <c r="G538" i="10"/>
  <c r="D538" i="10"/>
  <c r="C538" i="10"/>
  <c r="G537" i="10"/>
  <c r="D537" i="10"/>
  <c r="C537" i="10"/>
  <c r="G536" i="10"/>
  <c r="D536" i="10"/>
  <c r="C536" i="10"/>
  <c r="G535" i="10"/>
  <c r="D535" i="10"/>
  <c r="C535" i="10"/>
  <c r="G534" i="10"/>
  <c r="D534" i="10"/>
  <c r="C534" i="10"/>
  <c r="G533" i="10"/>
  <c r="D533" i="10"/>
  <c r="C533" i="10"/>
  <c r="G532" i="10"/>
  <c r="D532" i="10"/>
  <c r="C532" i="10"/>
  <c r="G531" i="10"/>
  <c r="D531" i="10"/>
  <c r="C531" i="10"/>
  <c r="G530" i="10"/>
  <c r="D530" i="10"/>
  <c r="C530" i="10"/>
  <c r="G529" i="10"/>
  <c r="D529" i="10"/>
  <c r="C529" i="10"/>
  <c r="G528" i="10"/>
  <c r="D528" i="10"/>
  <c r="C528" i="10"/>
  <c r="G527" i="10"/>
  <c r="D527" i="10"/>
  <c r="C527" i="10"/>
  <c r="G526" i="10"/>
  <c r="D526" i="10"/>
  <c r="C526" i="10"/>
  <c r="G525" i="10"/>
  <c r="D525" i="10"/>
  <c r="C525" i="10"/>
  <c r="G524" i="10"/>
  <c r="D524" i="10"/>
  <c r="C524" i="10"/>
  <c r="G523" i="10"/>
  <c r="D523" i="10"/>
  <c r="C523" i="10"/>
  <c r="G522" i="10"/>
  <c r="D522" i="10"/>
  <c r="C522" i="10"/>
  <c r="G521" i="10"/>
  <c r="D521" i="10"/>
  <c r="C521" i="10"/>
  <c r="G520" i="10"/>
  <c r="D520" i="10"/>
  <c r="C520" i="10"/>
  <c r="G519" i="10"/>
  <c r="D519" i="10"/>
  <c r="C519" i="10"/>
  <c r="G518" i="10"/>
  <c r="D518" i="10"/>
  <c r="C518" i="10"/>
  <c r="G517" i="10"/>
  <c r="D517" i="10"/>
  <c r="C517" i="10"/>
  <c r="G516" i="10"/>
  <c r="D516" i="10"/>
  <c r="C516" i="10"/>
  <c r="G515" i="10"/>
  <c r="D515" i="10"/>
  <c r="C515" i="10"/>
  <c r="G514" i="10"/>
  <c r="D514" i="10"/>
  <c r="C514" i="10"/>
  <c r="G513" i="10"/>
  <c r="D513" i="10"/>
  <c r="C513" i="10"/>
  <c r="G512" i="10"/>
  <c r="D512" i="10"/>
  <c r="C512" i="10"/>
  <c r="G511" i="10"/>
  <c r="D511" i="10"/>
  <c r="C511" i="10"/>
  <c r="G510" i="10"/>
  <c r="D510" i="10"/>
  <c r="C510" i="10"/>
  <c r="G509" i="10"/>
  <c r="D509" i="10"/>
  <c r="C509" i="10"/>
  <c r="G508" i="10"/>
  <c r="D508" i="10"/>
  <c r="C508" i="10"/>
  <c r="G507" i="10"/>
  <c r="D507" i="10"/>
  <c r="C507" i="10"/>
  <c r="G506" i="10"/>
  <c r="D506" i="10"/>
  <c r="C506" i="10"/>
  <c r="G505" i="10"/>
  <c r="D505" i="10"/>
  <c r="C505" i="10"/>
  <c r="G504" i="10"/>
  <c r="D504" i="10"/>
  <c r="C504" i="10"/>
  <c r="G503" i="10"/>
  <c r="D503" i="10"/>
  <c r="C503" i="10"/>
  <c r="G502" i="10"/>
  <c r="D502" i="10"/>
  <c r="C502" i="10"/>
  <c r="G501" i="10"/>
  <c r="D501" i="10"/>
  <c r="C501" i="10"/>
  <c r="G500" i="10"/>
  <c r="D500" i="10"/>
  <c r="C500" i="10"/>
  <c r="G499" i="10"/>
  <c r="D499" i="10"/>
  <c r="C499" i="10"/>
  <c r="G498" i="10"/>
  <c r="D498" i="10"/>
  <c r="C498" i="10"/>
  <c r="G497" i="10"/>
  <c r="D497" i="10"/>
  <c r="C497" i="10"/>
  <c r="G496" i="10"/>
  <c r="D496" i="10"/>
  <c r="C496" i="10"/>
  <c r="G495" i="10"/>
  <c r="D495" i="10"/>
  <c r="C495" i="10"/>
  <c r="G494" i="10"/>
  <c r="D494" i="10"/>
  <c r="C494" i="10"/>
  <c r="G493" i="10"/>
  <c r="D493" i="10"/>
  <c r="C493" i="10"/>
  <c r="G492" i="10"/>
  <c r="D492" i="10"/>
  <c r="C492" i="10"/>
  <c r="G491" i="10"/>
  <c r="D491" i="10"/>
  <c r="C491" i="10"/>
  <c r="G490" i="10"/>
  <c r="D490" i="10"/>
  <c r="C490" i="10"/>
  <c r="G489" i="10"/>
  <c r="D489" i="10"/>
  <c r="C489" i="10"/>
  <c r="G488" i="10"/>
  <c r="D488" i="10"/>
  <c r="C488" i="10"/>
  <c r="G487" i="10"/>
  <c r="D487" i="10"/>
  <c r="C487" i="10"/>
  <c r="G486" i="10"/>
  <c r="D486" i="10"/>
  <c r="C486" i="10"/>
  <c r="G485" i="10"/>
  <c r="D485" i="10"/>
  <c r="C485" i="10"/>
  <c r="G484" i="10"/>
  <c r="D484" i="10"/>
  <c r="C484" i="10"/>
  <c r="G483" i="10"/>
  <c r="D483" i="10"/>
  <c r="C483" i="10"/>
  <c r="G482" i="10"/>
  <c r="D482" i="10"/>
  <c r="C482" i="10"/>
  <c r="G481" i="10"/>
  <c r="D481" i="10"/>
  <c r="C481" i="10"/>
  <c r="G480" i="10"/>
  <c r="D480" i="10"/>
  <c r="C480" i="10"/>
  <c r="G479" i="10"/>
  <c r="D479" i="10"/>
  <c r="C479" i="10"/>
  <c r="G478" i="10"/>
  <c r="D478" i="10"/>
  <c r="C478" i="10"/>
  <c r="G477" i="10"/>
  <c r="D477" i="10"/>
  <c r="C477" i="10"/>
  <c r="G476" i="10"/>
  <c r="D476" i="10"/>
  <c r="C476" i="10"/>
  <c r="G475" i="10"/>
  <c r="D475" i="10"/>
  <c r="C475" i="10"/>
  <c r="G474" i="10"/>
  <c r="D474" i="10"/>
  <c r="C474" i="10"/>
  <c r="G473" i="10"/>
  <c r="D473" i="10"/>
  <c r="C473" i="10"/>
  <c r="G472" i="10"/>
  <c r="D472" i="10"/>
  <c r="C472" i="10"/>
  <c r="G471" i="10"/>
  <c r="D471" i="10"/>
  <c r="C471" i="10"/>
  <c r="G470" i="10"/>
  <c r="D470" i="10"/>
  <c r="C470" i="10"/>
  <c r="G469" i="10"/>
  <c r="D469" i="10"/>
  <c r="C469" i="10"/>
  <c r="G468" i="10"/>
  <c r="D468" i="10"/>
  <c r="C468" i="10"/>
  <c r="G467" i="10"/>
  <c r="D467" i="10"/>
  <c r="C467" i="10"/>
  <c r="G466" i="10"/>
  <c r="D466" i="10"/>
  <c r="C466" i="10"/>
  <c r="G465" i="10"/>
  <c r="D465" i="10"/>
  <c r="C465" i="10"/>
  <c r="G464" i="10"/>
  <c r="D464" i="10"/>
  <c r="C464" i="10"/>
  <c r="G463" i="10"/>
  <c r="D463" i="10"/>
  <c r="C463" i="10"/>
  <c r="G462" i="10"/>
  <c r="D462" i="10"/>
  <c r="C462" i="10"/>
  <c r="G461" i="10"/>
  <c r="D461" i="10"/>
  <c r="C461" i="10"/>
  <c r="G460" i="10"/>
  <c r="D460" i="10"/>
  <c r="C460" i="10"/>
  <c r="G459" i="10"/>
  <c r="D459" i="10"/>
  <c r="C459" i="10"/>
  <c r="G458" i="10"/>
  <c r="D458" i="10"/>
  <c r="C458" i="10"/>
  <c r="G457" i="10"/>
  <c r="D457" i="10"/>
  <c r="C457" i="10"/>
  <c r="G456" i="10"/>
  <c r="D456" i="10"/>
  <c r="C456" i="10"/>
  <c r="G455" i="10"/>
  <c r="D455" i="10"/>
  <c r="C455" i="10"/>
  <c r="G454" i="10"/>
  <c r="D454" i="10"/>
  <c r="C454" i="10"/>
  <c r="G453" i="10"/>
  <c r="D453" i="10"/>
  <c r="C453" i="10"/>
  <c r="G452" i="10"/>
  <c r="D452" i="10"/>
  <c r="C452" i="10"/>
  <c r="G451" i="10"/>
  <c r="D451" i="10"/>
  <c r="C451" i="10"/>
  <c r="G450" i="10"/>
  <c r="D450" i="10"/>
  <c r="C450" i="10"/>
  <c r="G449" i="10"/>
  <c r="D449" i="10"/>
  <c r="C449" i="10"/>
  <c r="G448" i="10"/>
  <c r="D448" i="10"/>
  <c r="C448" i="10"/>
  <c r="G447" i="10"/>
  <c r="D447" i="10"/>
  <c r="C447" i="10"/>
  <c r="G446" i="10"/>
  <c r="D446" i="10"/>
  <c r="C446" i="10"/>
  <c r="G445" i="10"/>
  <c r="D445" i="10"/>
  <c r="C445" i="10"/>
  <c r="G444" i="10"/>
  <c r="D444" i="10"/>
  <c r="C444" i="10"/>
  <c r="G443" i="10"/>
  <c r="D443" i="10"/>
  <c r="C443" i="10"/>
  <c r="G442" i="10"/>
  <c r="D442" i="10"/>
  <c r="C442" i="10"/>
  <c r="G441" i="10"/>
  <c r="D441" i="10"/>
  <c r="C441" i="10"/>
  <c r="G440" i="10"/>
  <c r="D440" i="10"/>
  <c r="C440" i="10"/>
  <c r="G439" i="10"/>
  <c r="D439" i="10"/>
  <c r="C439" i="10"/>
  <c r="G438" i="10"/>
  <c r="D438" i="10"/>
  <c r="C438" i="10"/>
  <c r="G437" i="10"/>
  <c r="D437" i="10"/>
  <c r="C437" i="10"/>
  <c r="G436" i="10"/>
  <c r="D436" i="10"/>
  <c r="C436" i="10"/>
  <c r="G435" i="10"/>
  <c r="D435" i="10"/>
  <c r="C435" i="10"/>
  <c r="G434" i="10"/>
  <c r="D434" i="10"/>
  <c r="C434" i="10"/>
  <c r="G433" i="10"/>
  <c r="D433" i="10"/>
  <c r="C433" i="10"/>
  <c r="G432" i="10"/>
  <c r="D432" i="10"/>
  <c r="C432" i="10"/>
  <c r="G431" i="10"/>
  <c r="D431" i="10"/>
  <c r="C431" i="10"/>
  <c r="G430" i="10"/>
  <c r="D430" i="10"/>
  <c r="C430" i="10"/>
  <c r="G429" i="10"/>
  <c r="D429" i="10"/>
  <c r="C429" i="10"/>
  <c r="G428" i="10"/>
  <c r="D428" i="10"/>
  <c r="C428" i="10"/>
  <c r="G427" i="10"/>
  <c r="D427" i="10"/>
  <c r="C427" i="10"/>
  <c r="G426" i="10"/>
  <c r="D426" i="10"/>
  <c r="C426" i="10"/>
  <c r="G425" i="10"/>
  <c r="D425" i="10"/>
  <c r="C425" i="10"/>
  <c r="G424" i="10"/>
  <c r="D424" i="10"/>
  <c r="C424" i="10"/>
  <c r="G423" i="10"/>
  <c r="D423" i="10"/>
  <c r="C423" i="10"/>
  <c r="G422" i="10"/>
  <c r="D422" i="10"/>
  <c r="C422" i="10"/>
  <c r="G421" i="10"/>
  <c r="D421" i="10"/>
  <c r="C421" i="10"/>
  <c r="G420" i="10"/>
  <c r="D420" i="10"/>
  <c r="C420" i="10"/>
  <c r="G419" i="10"/>
  <c r="D419" i="10"/>
  <c r="C419" i="10"/>
  <c r="G418" i="10"/>
  <c r="D418" i="10"/>
  <c r="C418" i="10"/>
  <c r="G417" i="10"/>
  <c r="D417" i="10"/>
  <c r="C417" i="10"/>
  <c r="G416" i="10"/>
  <c r="D416" i="10"/>
  <c r="C416" i="10"/>
  <c r="G415" i="10"/>
  <c r="D415" i="10"/>
  <c r="C415" i="10"/>
  <c r="G414" i="10"/>
  <c r="D414" i="10"/>
  <c r="C414" i="10"/>
  <c r="G413" i="10"/>
  <c r="D413" i="10"/>
  <c r="C413" i="10"/>
  <c r="G412" i="10"/>
  <c r="D412" i="10"/>
  <c r="C412" i="10"/>
  <c r="G411" i="10"/>
  <c r="D411" i="10"/>
  <c r="C411" i="10"/>
  <c r="G410" i="10"/>
  <c r="D410" i="10"/>
  <c r="C410" i="10"/>
  <c r="G409" i="10"/>
  <c r="D409" i="10"/>
  <c r="C409" i="10"/>
  <c r="G408" i="10"/>
  <c r="D408" i="10"/>
  <c r="C408" i="10"/>
  <c r="G407" i="10"/>
  <c r="D407" i="10"/>
  <c r="C407" i="10"/>
  <c r="G406" i="10"/>
  <c r="D406" i="10"/>
  <c r="C406" i="10"/>
  <c r="G405" i="10"/>
  <c r="D405" i="10"/>
  <c r="C405" i="10"/>
  <c r="G404" i="10"/>
  <c r="D404" i="10"/>
  <c r="C404" i="10"/>
  <c r="G403" i="10"/>
  <c r="D403" i="10"/>
  <c r="C403" i="10"/>
  <c r="G402" i="10"/>
  <c r="D402" i="10"/>
  <c r="C402" i="10"/>
  <c r="G401" i="10"/>
  <c r="D401" i="10"/>
  <c r="C401" i="10"/>
  <c r="G400" i="10"/>
  <c r="D400" i="10"/>
  <c r="C400" i="10"/>
  <c r="G399" i="10"/>
  <c r="D399" i="10"/>
  <c r="C399" i="10"/>
  <c r="G398" i="10"/>
  <c r="D398" i="10"/>
  <c r="C398" i="10"/>
  <c r="G397" i="10"/>
  <c r="D397" i="10"/>
  <c r="C397" i="10"/>
  <c r="G396" i="10"/>
  <c r="D396" i="10"/>
  <c r="C396" i="10"/>
  <c r="G395" i="10"/>
  <c r="D395" i="10"/>
  <c r="C395" i="10"/>
  <c r="G394" i="10"/>
  <c r="D394" i="10"/>
  <c r="C394" i="10"/>
  <c r="G393" i="10"/>
  <c r="D393" i="10"/>
  <c r="C393" i="10"/>
  <c r="G392" i="10"/>
  <c r="D392" i="10"/>
  <c r="C392" i="10"/>
  <c r="G391" i="10"/>
  <c r="D391" i="10"/>
  <c r="C391" i="10"/>
  <c r="G390" i="10"/>
  <c r="D390" i="10"/>
  <c r="C390" i="10"/>
  <c r="G389" i="10"/>
  <c r="D389" i="10"/>
  <c r="C389" i="10"/>
  <c r="G388" i="10"/>
  <c r="D388" i="10"/>
  <c r="C388" i="10"/>
  <c r="G387" i="10"/>
  <c r="D387" i="10"/>
  <c r="C387" i="10"/>
  <c r="G386" i="10"/>
  <c r="D386" i="10"/>
  <c r="C386" i="10"/>
  <c r="G385" i="10"/>
  <c r="D385" i="10"/>
  <c r="C385" i="10"/>
  <c r="G384" i="10"/>
  <c r="D384" i="10"/>
  <c r="C384" i="10"/>
  <c r="G383" i="10"/>
  <c r="D383" i="10"/>
  <c r="C383" i="10"/>
  <c r="G382" i="10"/>
  <c r="D382" i="10"/>
  <c r="C382" i="10"/>
  <c r="G381" i="10"/>
  <c r="D381" i="10"/>
  <c r="C381" i="10"/>
  <c r="G380" i="10"/>
  <c r="D380" i="10"/>
  <c r="C380" i="10"/>
  <c r="G379" i="10"/>
  <c r="D379" i="10"/>
  <c r="C379" i="10"/>
  <c r="G378" i="10"/>
  <c r="D378" i="10"/>
  <c r="C378" i="10"/>
  <c r="G377" i="10"/>
  <c r="D377" i="10"/>
  <c r="C377" i="10"/>
  <c r="G376" i="10"/>
  <c r="D376" i="10"/>
  <c r="C376" i="10"/>
  <c r="G375" i="10"/>
  <c r="D375" i="10"/>
  <c r="C375" i="10"/>
  <c r="G374" i="10"/>
  <c r="D374" i="10"/>
  <c r="C374" i="10"/>
  <c r="G373" i="10"/>
  <c r="D373" i="10"/>
  <c r="C373" i="10"/>
  <c r="G372" i="10"/>
  <c r="D372" i="10"/>
  <c r="C372" i="10"/>
  <c r="G371" i="10"/>
  <c r="D371" i="10"/>
  <c r="C371" i="10"/>
  <c r="G370" i="10"/>
  <c r="D370" i="10"/>
  <c r="C370" i="10"/>
  <c r="G369" i="10"/>
  <c r="D369" i="10"/>
  <c r="C369" i="10"/>
  <c r="G368" i="10"/>
  <c r="D368" i="10"/>
  <c r="C368" i="10"/>
  <c r="G367" i="10"/>
  <c r="D367" i="10"/>
  <c r="C367" i="10"/>
  <c r="G366" i="10"/>
  <c r="D366" i="10"/>
  <c r="C366" i="10"/>
  <c r="G365" i="10"/>
  <c r="D365" i="10"/>
  <c r="C365" i="10"/>
  <c r="G364" i="10"/>
  <c r="D364" i="10"/>
  <c r="C364" i="10"/>
  <c r="G363" i="10"/>
  <c r="D363" i="10"/>
  <c r="C363" i="10"/>
  <c r="G362" i="10"/>
  <c r="D362" i="10"/>
  <c r="C362" i="10"/>
  <c r="G361" i="10"/>
  <c r="D361" i="10"/>
  <c r="C361" i="10"/>
  <c r="G360" i="10"/>
  <c r="D360" i="10"/>
  <c r="C360" i="10"/>
  <c r="G359" i="10"/>
  <c r="D359" i="10"/>
  <c r="C359" i="10"/>
  <c r="G358" i="10"/>
  <c r="D358" i="10"/>
  <c r="C358" i="10"/>
  <c r="G357" i="10"/>
  <c r="D357" i="10"/>
  <c r="C357" i="10"/>
  <c r="G356" i="10"/>
  <c r="D356" i="10"/>
  <c r="C356" i="10"/>
  <c r="G355" i="10"/>
  <c r="D355" i="10"/>
  <c r="C355" i="10"/>
  <c r="G354" i="10"/>
  <c r="D354" i="10"/>
  <c r="C354" i="10"/>
  <c r="G353" i="10"/>
  <c r="D353" i="10"/>
  <c r="C353" i="10"/>
  <c r="G352" i="10"/>
  <c r="D352" i="10"/>
  <c r="C352" i="10"/>
  <c r="G351" i="10"/>
  <c r="D351" i="10"/>
  <c r="C351" i="10"/>
  <c r="G350" i="10"/>
  <c r="D350" i="10"/>
  <c r="C350" i="10"/>
  <c r="G349" i="10"/>
  <c r="D349" i="10"/>
  <c r="C349" i="10"/>
  <c r="G348" i="10"/>
  <c r="D348" i="10"/>
  <c r="C348" i="10"/>
  <c r="G347" i="10"/>
  <c r="D347" i="10"/>
  <c r="C347" i="10"/>
  <c r="G346" i="10"/>
  <c r="D346" i="10"/>
  <c r="C346" i="10"/>
  <c r="G345" i="10"/>
  <c r="D345" i="10"/>
  <c r="C345" i="10"/>
  <c r="G344" i="10"/>
  <c r="D344" i="10"/>
  <c r="C344" i="10"/>
  <c r="G343" i="10"/>
  <c r="D343" i="10"/>
  <c r="C343" i="10"/>
  <c r="G342" i="10"/>
  <c r="D342" i="10"/>
  <c r="C342" i="10"/>
  <c r="G341" i="10"/>
  <c r="D341" i="10"/>
  <c r="C341" i="10"/>
  <c r="G340" i="10"/>
  <c r="D340" i="10"/>
  <c r="C340" i="10"/>
  <c r="G339" i="10"/>
  <c r="D339" i="10"/>
  <c r="C339" i="10"/>
  <c r="G338" i="10"/>
  <c r="D338" i="10"/>
  <c r="C338" i="10"/>
  <c r="G337" i="10"/>
  <c r="D337" i="10"/>
  <c r="C337" i="10"/>
  <c r="G336" i="10"/>
  <c r="D336" i="10"/>
  <c r="C336" i="10"/>
  <c r="G335" i="10"/>
  <c r="D335" i="10"/>
  <c r="C335" i="10"/>
  <c r="G334" i="10"/>
  <c r="D334" i="10"/>
  <c r="C334" i="10"/>
  <c r="G333" i="10"/>
  <c r="D333" i="10"/>
  <c r="C333" i="10"/>
  <c r="G332" i="10"/>
  <c r="D332" i="10"/>
  <c r="C332" i="10"/>
  <c r="G331" i="10"/>
  <c r="D331" i="10"/>
  <c r="C331" i="10"/>
  <c r="G330" i="10"/>
  <c r="D330" i="10"/>
  <c r="C330" i="10"/>
  <c r="G329" i="10"/>
  <c r="D329" i="10"/>
  <c r="C329" i="10"/>
  <c r="G328" i="10"/>
  <c r="D328" i="10"/>
  <c r="C328" i="10"/>
  <c r="G327" i="10"/>
  <c r="D327" i="10"/>
  <c r="C327" i="10"/>
  <c r="G326" i="10"/>
  <c r="D326" i="10"/>
  <c r="C326" i="10"/>
  <c r="G325" i="10"/>
  <c r="D325" i="10"/>
  <c r="C325" i="10"/>
  <c r="G324" i="10"/>
  <c r="D324" i="10"/>
  <c r="C324" i="10"/>
  <c r="G323" i="10"/>
  <c r="D323" i="10"/>
  <c r="C323" i="10"/>
  <c r="G322" i="10"/>
  <c r="D322" i="10"/>
  <c r="C322" i="10"/>
  <c r="G321" i="10"/>
  <c r="D321" i="10"/>
  <c r="C321" i="10"/>
  <c r="G320" i="10"/>
  <c r="D320" i="10"/>
  <c r="C320" i="10"/>
  <c r="G319" i="10"/>
  <c r="D319" i="10"/>
  <c r="C319" i="10"/>
  <c r="G318" i="10"/>
  <c r="D318" i="10"/>
  <c r="C318" i="10"/>
  <c r="G317" i="10"/>
  <c r="D317" i="10"/>
  <c r="C317" i="10"/>
  <c r="G316" i="10"/>
  <c r="D316" i="10"/>
  <c r="C316" i="10"/>
  <c r="G315" i="10"/>
  <c r="D315" i="10"/>
  <c r="C315" i="10"/>
  <c r="G314" i="10"/>
  <c r="D314" i="10"/>
  <c r="C314" i="10"/>
  <c r="G313" i="10"/>
  <c r="D313" i="10"/>
  <c r="C313" i="10"/>
  <c r="G312" i="10"/>
  <c r="D312" i="10"/>
  <c r="C312" i="10"/>
  <c r="G311" i="10"/>
  <c r="D311" i="10"/>
  <c r="C311" i="10"/>
  <c r="G310" i="10"/>
  <c r="D310" i="10"/>
  <c r="C310" i="10"/>
  <c r="G309" i="10"/>
  <c r="D309" i="10"/>
  <c r="C309" i="10"/>
  <c r="G308" i="10"/>
  <c r="D308" i="10"/>
  <c r="C308" i="10"/>
  <c r="G307" i="10"/>
  <c r="D307" i="10"/>
  <c r="C307" i="10"/>
  <c r="G306" i="10"/>
  <c r="D306" i="10"/>
  <c r="C306" i="10"/>
  <c r="G305" i="10"/>
  <c r="D305" i="10"/>
  <c r="C305" i="10"/>
  <c r="G304" i="10"/>
  <c r="D304" i="10"/>
  <c r="C304" i="10"/>
  <c r="G303" i="10"/>
  <c r="D303" i="10"/>
  <c r="C303" i="10"/>
  <c r="G302" i="10"/>
  <c r="D302" i="10"/>
  <c r="C302" i="10"/>
  <c r="G301" i="10"/>
  <c r="D301" i="10"/>
  <c r="C301" i="10"/>
  <c r="G300" i="10"/>
  <c r="D300" i="10"/>
  <c r="C300" i="10"/>
  <c r="G299" i="10"/>
  <c r="D299" i="10"/>
  <c r="C299" i="10"/>
  <c r="G298" i="10"/>
  <c r="D298" i="10"/>
  <c r="C298" i="10"/>
  <c r="G297" i="10"/>
  <c r="D297" i="10"/>
  <c r="C297" i="10"/>
  <c r="G296" i="10"/>
  <c r="D296" i="10"/>
  <c r="C296" i="10"/>
  <c r="G295" i="10"/>
  <c r="D295" i="10"/>
  <c r="C295" i="10"/>
  <c r="G294" i="10"/>
  <c r="D294" i="10"/>
  <c r="C294" i="10"/>
  <c r="G293" i="10"/>
  <c r="D293" i="10"/>
  <c r="C293" i="10"/>
  <c r="G292" i="10"/>
  <c r="D292" i="10"/>
  <c r="C292" i="10"/>
  <c r="G291" i="10"/>
  <c r="D291" i="10"/>
  <c r="C291" i="10"/>
  <c r="G290" i="10"/>
  <c r="D290" i="10"/>
  <c r="C290" i="10"/>
  <c r="G289" i="10"/>
  <c r="D289" i="10"/>
  <c r="C289" i="10"/>
  <c r="G288" i="10"/>
  <c r="D288" i="10"/>
  <c r="C288" i="10"/>
  <c r="G287" i="10"/>
  <c r="D287" i="10"/>
  <c r="C287" i="10"/>
  <c r="G286" i="10"/>
  <c r="D286" i="10"/>
  <c r="C286" i="10"/>
  <c r="G285" i="10"/>
  <c r="D285" i="10"/>
  <c r="C285" i="10"/>
  <c r="G284" i="10"/>
  <c r="D284" i="10"/>
  <c r="C284" i="10"/>
  <c r="G283" i="10"/>
  <c r="D283" i="10"/>
  <c r="C283" i="10"/>
  <c r="G282" i="10"/>
  <c r="D282" i="10"/>
  <c r="C282" i="10"/>
  <c r="G281" i="10"/>
  <c r="D281" i="10"/>
  <c r="C281" i="10"/>
  <c r="G280" i="10"/>
  <c r="D280" i="10"/>
  <c r="C280" i="10"/>
  <c r="G279" i="10"/>
  <c r="D279" i="10"/>
  <c r="C279" i="10"/>
  <c r="G278" i="10"/>
  <c r="D278" i="10"/>
  <c r="C278" i="10"/>
  <c r="G277" i="10"/>
  <c r="D277" i="10"/>
  <c r="C277" i="10"/>
  <c r="G276" i="10"/>
  <c r="D276" i="10"/>
  <c r="C276" i="10"/>
  <c r="G275" i="10"/>
  <c r="D275" i="10"/>
  <c r="C275" i="10"/>
  <c r="G274" i="10"/>
  <c r="D274" i="10"/>
  <c r="C274" i="10"/>
  <c r="G273" i="10"/>
  <c r="D273" i="10"/>
  <c r="C273" i="10"/>
  <c r="G272" i="10"/>
  <c r="D272" i="10"/>
  <c r="C272" i="10"/>
  <c r="G271" i="10"/>
  <c r="D271" i="10"/>
  <c r="C271" i="10"/>
  <c r="G270" i="10"/>
  <c r="D270" i="10"/>
  <c r="C270" i="10"/>
  <c r="G269" i="10"/>
  <c r="D269" i="10"/>
  <c r="C269" i="10"/>
  <c r="G268" i="10"/>
  <c r="D268" i="10"/>
  <c r="C268" i="10"/>
  <c r="G267" i="10"/>
  <c r="D267" i="10"/>
  <c r="C267" i="10"/>
  <c r="G266" i="10"/>
  <c r="D266" i="10"/>
  <c r="C266" i="10"/>
  <c r="G265" i="10"/>
  <c r="D265" i="10"/>
  <c r="C265" i="10"/>
  <c r="G264" i="10"/>
  <c r="D264" i="10"/>
  <c r="C264" i="10"/>
  <c r="G263" i="10"/>
  <c r="D263" i="10"/>
  <c r="C263" i="10"/>
  <c r="G262" i="10"/>
  <c r="D262" i="10"/>
  <c r="C262" i="10"/>
  <c r="G261" i="10"/>
  <c r="D261" i="10"/>
  <c r="C261" i="10"/>
  <c r="G260" i="10"/>
  <c r="D260" i="10"/>
  <c r="C260" i="10"/>
  <c r="G259" i="10"/>
  <c r="D259" i="10"/>
  <c r="C259" i="10"/>
  <c r="G258" i="10"/>
  <c r="D258" i="10"/>
  <c r="C258" i="10"/>
  <c r="G257" i="10"/>
  <c r="D257" i="10"/>
  <c r="C257" i="10"/>
  <c r="G256" i="10"/>
  <c r="D256" i="10"/>
  <c r="C256" i="10"/>
  <c r="G255" i="10"/>
  <c r="D255" i="10"/>
  <c r="C255" i="10"/>
  <c r="G254" i="10"/>
  <c r="D254" i="10"/>
  <c r="C254" i="10"/>
  <c r="G253" i="10"/>
  <c r="D253" i="10"/>
  <c r="C253" i="10"/>
  <c r="G252" i="10"/>
  <c r="D252" i="10"/>
  <c r="C252" i="10"/>
  <c r="G251" i="10"/>
  <c r="D251" i="10"/>
  <c r="C251" i="10"/>
  <c r="G250" i="10"/>
  <c r="D250" i="10"/>
  <c r="C250" i="10"/>
  <c r="G249" i="10"/>
  <c r="D249" i="10"/>
  <c r="C249" i="10"/>
  <c r="G248" i="10"/>
  <c r="D248" i="10"/>
  <c r="C248" i="10"/>
  <c r="G247" i="10"/>
  <c r="D247" i="10"/>
  <c r="C247" i="10"/>
  <c r="G246" i="10"/>
  <c r="D246" i="10"/>
  <c r="C246" i="10"/>
  <c r="G245" i="10"/>
  <c r="D245" i="10"/>
  <c r="C245" i="10"/>
  <c r="G244" i="10"/>
  <c r="D244" i="10"/>
  <c r="C244" i="10"/>
  <c r="G243" i="10"/>
  <c r="D243" i="10"/>
  <c r="C243" i="10"/>
  <c r="G242" i="10"/>
  <c r="D242" i="10"/>
  <c r="C242" i="10"/>
  <c r="G241" i="10"/>
  <c r="D241" i="10"/>
  <c r="C241" i="10"/>
  <c r="G240" i="10"/>
  <c r="D240" i="10"/>
  <c r="C240" i="10"/>
  <c r="G239" i="10"/>
  <c r="D239" i="10"/>
  <c r="C239" i="10"/>
  <c r="G238" i="10"/>
  <c r="D238" i="10"/>
  <c r="C238" i="10"/>
  <c r="G237" i="10"/>
  <c r="D237" i="10"/>
  <c r="C237" i="10"/>
  <c r="G236" i="10"/>
  <c r="D236" i="10"/>
  <c r="C236" i="10"/>
  <c r="G235" i="10"/>
  <c r="D235" i="10"/>
  <c r="C235" i="10"/>
  <c r="G234" i="10"/>
  <c r="D234" i="10"/>
  <c r="C234" i="10"/>
  <c r="G233" i="10"/>
  <c r="D233" i="10"/>
  <c r="C233" i="10"/>
  <c r="G232" i="10"/>
  <c r="D232" i="10"/>
  <c r="C232" i="10"/>
  <c r="G231" i="10"/>
  <c r="D231" i="10"/>
  <c r="C231" i="10"/>
  <c r="G230" i="10"/>
  <c r="D230" i="10"/>
  <c r="C230" i="10"/>
  <c r="G229" i="10"/>
  <c r="D229" i="10"/>
  <c r="C229" i="10"/>
  <c r="G228" i="10"/>
  <c r="D228" i="10"/>
  <c r="C228" i="10"/>
  <c r="G227" i="10"/>
  <c r="D227" i="10"/>
  <c r="C227" i="10"/>
  <c r="G226" i="10"/>
  <c r="D226" i="10"/>
  <c r="C226" i="10"/>
  <c r="G225" i="10"/>
  <c r="D225" i="10"/>
  <c r="C225" i="10"/>
  <c r="G224" i="10"/>
  <c r="D224" i="10"/>
  <c r="C224" i="10"/>
  <c r="G223" i="10"/>
  <c r="D223" i="10"/>
  <c r="C223" i="10"/>
  <c r="G222" i="10"/>
  <c r="D222" i="10"/>
  <c r="C222" i="10"/>
  <c r="G221" i="10"/>
  <c r="D221" i="10"/>
  <c r="C221" i="10"/>
  <c r="G220" i="10"/>
  <c r="D220" i="10"/>
  <c r="C220" i="10"/>
  <c r="G219" i="10"/>
  <c r="D219" i="10"/>
  <c r="C219" i="10"/>
  <c r="G218" i="10"/>
  <c r="D218" i="10"/>
  <c r="C218" i="10"/>
  <c r="G217" i="10"/>
  <c r="D217" i="10"/>
  <c r="C217" i="10"/>
  <c r="G216" i="10"/>
  <c r="D216" i="10"/>
  <c r="C216" i="10"/>
  <c r="G215" i="10"/>
  <c r="D215" i="10"/>
  <c r="C215" i="10"/>
  <c r="G214" i="10"/>
  <c r="D214" i="10"/>
  <c r="C214" i="10"/>
  <c r="G213" i="10"/>
  <c r="D213" i="10"/>
  <c r="C213" i="10"/>
  <c r="G212" i="10"/>
  <c r="D212" i="10"/>
  <c r="C212" i="10"/>
  <c r="G211" i="10"/>
  <c r="D211" i="10"/>
  <c r="C211" i="10"/>
  <c r="G210" i="10"/>
  <c r="D210" i="10"/>
  <c r="C210" i="10"/>
  <c r="G209" i="10"/>
  <c r="D209" i="10"/>
  <c r="C209" i="10"/>
  <c r="G208" i="10"/>
  <c r="D208" i="10"/>
  <c r="C208" i="10"/>
  <c r="G207" i="10"/>
  <c r="D207" i="10"/>
  <c r="C207" i="10"/>
  <c r="G206" i="10"/>
  <c r="D206" i="10"/>
  <c r="C206" i="10"/>
  <c r="G205" i="10"/>
  <c r="D205" i="10"/>
  <c r="C205" i="10"/>
  <c r="G204" i="10"/>
  <c r="D204" i="10"/>
  <c r="C204" i="10"/>
  <c r="G203" i="10"/>
  <c r="D203" i="10"/>
  <c r="C203" i="10"/>
  <c r="G202" i="10"/>
  <c r="D202" i="10"/>
  <c r="C202" i="10"/>
  <c r="G201" i="10"/>
  <c r="D201" i="10"/>
  <c r="C201" i="10"/>
  <c r="G200" i="10"/>
  <c r="D200" i="10"/>
  <c r="C200" i="10"/>
  <c r="G199" i="10"/>
  <c r="D199" i="10"/>
  <c r="C199" i="10"/>
  <c r="G198" i="10"/>
  <c r="D198" i="10"/>
  <c r="C198" i="10"/>
  <c r="G197" i="10"/>
  <c r="D197" i="10"/>
  <c r="C197" i="10"/>
  <c r="G196" i="10"/>
  <c r="D196" i="10"/>
  <c r="C196" i="10"/>
  <c r="G195" i="10"/>
  <c r="D195" i="10"/>
  <c r="C195" i="10"/>
  <c r="G194" i="10"/>
  <c r="D194" i="10"/>
  <c r="C194" i="10"/>
  <c r="G193" i="10"/>
  <c r="D193" i="10"/>
  <c r="C193" i="10"/>
  <c r="G192" i="10"/>
  <c r="D192" i="10"/>
  <c r="C192" i="10"/>
  <c r="G191" i="10"/>
  <c r="D191" i="10"/>
  <c r="C191" i="10"/>
  <c r="G190" i="10"/>
  <c r="D190" i="10"/>
  <c r="C190" i="10"/>
  <c r="G189" i="10"/>
  <c r="D189" i="10"/>
  <c r="C189" i="10"/>
  <c r="G188" i="10"/>
  <c r="D188" i="10"/>
  <c r="C188" i="10"/>
  <c r="G187" i="10"/>
  <c r="D187" i="10"/>
  <c r="C187" i="10"/>
  <c r="G186" i="10"/>
  <c r="D186" i="10"/>
  <c r="C186" i="10"/>
  <c r="G185" i="10"/>
  <c r="D185" i="10"/>
  <c r="C185" i="10"/>
  <c r="G184" i="10"/>
  <c r="D184" i="10"/>
  <c r="C184" i="10"/>
  <c r="G183" i="10"/>
  <c r="D183" i="10"/>
  <c r="C183" i="10"/>
  <c r="G182" i="10"/>
  <c r="D182" i="10"/>
  <c r="C182" i="10"/>
  <c r="G181" i="10"/>
  <c r="D181" i="10"/>
  <c r="C181" i="10"/>
  <c r="G180" i="10"/>
  <c r="D180" i="10"/>
  <c r="C180" i="10"/>
  <c r="G179" i="10"/>
  <c r="D179" i="10"/>
  <c r="C179" i="10"/>
  <c r="G178" i="10"/>
  <c r="D178" i="10"/>
  <c r="C178" i="10"/>
  <c r="G177" i="10"/>
  <c r="D177" i="10"/>
  <c r="C177" i="10"/>
  <c r="G176" i="10"/>
  <c r="D176" i="10"/>
  <c r="C176" i="10"/>
  <c r="G175" i="10"/>
  <c r="D175" i="10"/>
  <c r="C175" i="10"/>
  <c r="G174" i="10"/>
  <c r="D174" i="10"/>
  <c r="C174" i="10"/>
  <c r="G173" i="10"/>
  <c r="D173" i="10"/>
  <c r="C173" i="10"/>
  <c r="G172" i="10"/>
  <c r="D172" i="10"/>
  <c r="C172" i="10"/>
  <c r="G171" i="10"/>
  <c r="D171" i="10"/>
  <c r="C171" i="10"/>
  <c r="G170" i="10"/>
  <c r="D170" i="10"/>
  <c r="C170" i="10"/>
  <c r="G169" i="10"/>
  <c r="D169" i="10"/>
  <c r="C169" i="10"/>
  <c r="G168" i="10"/>
  <c r="D168" i="10"/>
  <c r="C168" i="10"/>
  <c r="G167" i="10"/>
  <c r="D167" i="10"/>
  <c r="C167" i="10"/>
  <c r="G166" i="10"/>
  <c r="D166" i="10"/>
  <c r="C166" i="10"/>
  <c r="G165" i="10"/>
  <c r="D165" i="10"/>
  <c r="C165" i="10"/>
  <c r="G164" i="10"/>
  <c r="D164" i="10"/>
  <c r="C164" i="10"/>
  <c r="G163" i="10"/>
  <c r="D163" i="10"/>
  <c r="C163" i="10"/>
  <c r="G162" i="10"/>
  <c r="D162" i="10"/>
  <c r="C162" i="10"/>
  <c r="G161" i="10"/>
  <c r="D161" i="10"/>
  <c r="C161" i="10"/>
  <c r="G160" i="10"/>
  <c r="D160" i="10"/>
  <c r="C160" i="10"/>
  <c r="G159" i="10"/>
  <c r="D159" i="10"/>
  <c r="C159" i="10"/>
  <c r="G158" i="10"/>
  <c r="D158" i="10"/>
  <c r="C158" i="10"/>
  <c r="G157" i="10"/>
  <c r="D157" i="10"/>
  <c r="C157" i="10"/>
  <c r="G156" i="10"/>
  <c r="D156" i="10"/>
  <c r="C156" i="10"/>
  <c r="G155" i="10"/>
  <c r="D155" i="10"/>
  <c r="C155" i="10"/>
  <c r="G154" i="10"/>
  <c r="D154" i="10"/>
  <c r="C154" i="10"/>
  <c r="G153" i="10"/>
  <c r="D153" i="10"/>
  <c r="C153" i="10"/>
  <c r="G152" i="10"/>
  <c r="D152" i="10"/>
  <c r="C152" i="10"/>
  <c r="G151" i="10"/>
  <c r="D151" i="10"/>
  <c r="C151" i="10"/>
  <c r="G150" i="10"/>
  <c r="D150" i="10"/>
  <c r="C150" i="10"/>
  <c r="G149" i="10"/>
  <c r="D149" i="10"/>
  <c r="C149" i="10"/>
  <c r="G148" i="10"/>
  <c r="D148" i="10"/>
  <c r="C148" i="10"/>
  <c r="G147" i="10"/>
  <c r="D147" i="10"/>
  <c r="C147" i="10"/>
  <c r="G146" i="10"/>
  <c r="D146" i="10"/>
  <c r="C146" i="10"/>
  <c r="G145" i="10"/>
  <c r="D145" i="10"/>
  <c r="C145" i="10"/>
  <c r="G144" i="10"/>
  <c r="D144" i="10"/>
  <c r="C144" i="10"/>
  <c r="G143" i="10"/>
  <c r="D143" i="10"/>
  <c r="C143" i="10"/>
  <c r="G142" i="10"/>
  <c r="D142" i="10"/>
  <c r="C142" i="10"/>
  <c r="G141" i="10"/>
  <c r="D141" i="10"/>
  <c r="C141" i="10"/>
  <c r="G140" i="10"/>
  <c r="D140" i="10"/>
  <c r="C140" i="10"/>
  <c r="G139" i="10"/>
  <c r="D139" i="10"/>
  <c r="C139" i="10"/>
  <c r="G138" i="10"/>
  <c r="D138" i="10"/>
  <c r="C138" i="10"/>
  <c r="G137" i="10"/>
  <c r="D137" i="10"/>
  <c r="C137" i="10"/>
  <c r="G136" i="10"/>
  <c r="D136" i="10"/>
  <c r="C136" i="10"/>
  <c r="G135" i="10"/>
  <c r="D135" i="10"/>
  <c r="C135" i="10"/>
  <c r="G134" i="10"/>
  <c r="D134" i="10"/>
  <c r="C134" i="10"/>
  <c r="G133" i="10"/>
  <c r="D133" i="10"/>
  <c r="C133" i="10"/>
  <c r="G132" i="10"/>
  <c r="D132" i="10"/>
  <c r="C132" i="10"/>
  <c r="G131" i="10"/>
  <c r="D131" i="10"/>
  <c r="C131" i="10"/>
  <c r="G130" i="10"/>
  <c r="D130" i="10"/>
  <c r="C130" i="10"/>
  <c r="G129" i="10"/>
  <c r="D129" i="10"/>
  <c r="C129" i="10"/>
  <c r="G128" i="10"/>
  <c r="D128" i="10"/>
  <c r="C128" i="10"/>
  <c r="G127" i="10"/>
  <c r="D127" i="10"/>
  <c r="C127" i="10"/>
  <c r="G126" i="10"/>
  <c r="D126" i="10"/>
  <c r="C126" i="10"/>
  <c r="G125" i="10"/>
  <c r="D125" i="10"/>
  <c r="C125" i="10"/>
  <c r="G124" i="10"/>
  <c r="D124" i="10"/>
  <c r="C124" i="10"/>
  <c r="G123" i="10"/>
  <c r="D123" i="10"/>
  <c r="C123" i="10"/>
  <c r="G122" i="10"/>
  <c r="D122" i="10"/>
  <c r="C122" i="10"/>
  <c r="G121" i="10"/>
  <c r="D121" i="10"/>
  <c r="C121" i="10"/>
  <c r="G120" i="10"/>
  <c r="D120" i="10"/>
  <c r="C120" i="10"/>
  <c r="G119" i="10"/>
  <c r="D119" i="10"/>
  <c r="C119" i="10"/>
  <c r="G118" i="10"/>
  <c r="D118" i="10"/>
  <c r="C118" i="10"/>
  <c r="G117" i="10"/>
  <c r="D117" i="10"/>
  <c r="C117" i="10"/>
  <c r="G116" i="10"/>
  <c r="D116" i="10"/>
  <c r="C116" i="10"/>
  <c r="G115" i="10"/>
  <c r="D115" i="10"/>
  <c r="C115" i="10"/>
  <c r="G114" i="10"/>
  <c r="D114" i="10"/>
  <c r="C114" i="10"/>
  <c r="G113" i="10"/>
  <c r="D113" i="10"/>
  <c r="C113" i="10"/>
  <c r="G112" i="10"/>
  <c r="D112" i="10"/>
  <c r="C112" i="10"/>
  <c r="G111" i="10"/>
  <c r="D111" i="10"/>
  <c r="C111" i="10"/>
  <c r="G110" i="10"/>
  <c r="D110" i="10"/>
  <c r="C110" i="10"/>
  <c r="G109" i="10"/>
  <c r="D109" i="10"/>
  <c r="C109" i="10"/>
  <c r="G108" i="10"/>
  <c r="D108" i="10"/>
  <c r="C108" i="10"/>
  <c r="G107" i="10"/>
  <c r="D107" i="10"/>
  <c r="C107" i="10"/>
  <c r="G106" i="10"/>
  <c r="D106" i="10"/>
  <c r="C106" i="10"/>
  <c r="G105" i="10"/>
  <c r="D105" i="10"/>
  <c r="C105" i="10"/>
  <c r="G104" i="10"/>
  <c r="D104" i="10"/>
  <c r="C104" i="10"/>
  <c r="G103" i="10"/>
  <c r="D103" i="10"/>
  <c r="C103" i="10"/>
  <c r="G102" i="10"/>
  <c r="D102" i="10"/>
  <c r="C102" i="10"/>
  <c r="G101" i="10"/>
  <c r="D101" i="10"/>
  <c r="C101" i="10"/>
  <c r="G100" i="10"/>
  <c r="D100" i="10"/>
  <c r="C100" i="10"/>
  <c r="G99" i="10"/>
  <c r="D99" i="10"/>
  <c r="C99" i="10"/>
  <c r="G98" i="10"/>
  <c r="D98" i="10"/>
  <c r="C98" i="10"/>
  <c r="G97" i="10"/>
  <c r="D97" i="10"/>
  <c r="C97" i="10"/>
  <c r="G96" i="10"/>
  <c r="D96" i="10"/>
  <c r="C96" i="10"/>
  <c r="G95" i="10"/>
  <c r="D95" i="10"/>
  <c r="C95" i="10"/>
  <c r="G94" i="10"/>
  <c r="D94" i="10"/>
  <c r="C94" i="10"/>
  <c r="G93" i="10"/>
  <c r="D93" i="10"/>
  <c r="C93" i="10"/>
  <c r="G92" i="10"/>
  <c r="D92" i="10"/>
  <c r="C92" i="10"/>
  <c r="G91" i="10"/>
  <c r="D91" i="10"/>
  <c r="C91" i="10"/>
  <c r="G90" i="10"/>
  <c r="D90" i="10"/>
  <c r="C90" i="10"/>
  <c r="G89" i="10"/>
  <c r="D89" i="10"/>
  <c r="C89" i="10"/>
  <c r="G88" i="10"/>
  <c r="D88" i="10"/>
  <c r="C88" i="10"/>
  <c r="G87" i="10"/>
  <c r="D87" i="10"/>
  <c r="C87" i="10"/>
  <c r="G86" i="10"/>
  <c r="D86" i="10"/>
  <c r="C86" i="10"/>
  <c r="G85" i="10"/>
  <c r="D85" i="10"/>
  <c r="C85" i="10"/>
  <c r="G84" i="10"/>
  <c r="D84" i="10"/>
  <c r="C84" i="10"/>
  <c r="G83" i="10"/>
  <c r="D83" i="10"/>
  <c r="C83" i="10"/>
  <c r="G82" i="10"/>
  <c r="D82" i="10"/>
  <c r="C82" i="10"/>
  <c r="G81" i="10"/>
  <c r="D81" i="10"/>
  <c r="C81" i="10"/>
  <c r="G80" i="10"/>
  <c r="D80" i="10"/>
  <c r="C80" i="10"/>
  <c r="G79" i="10"/>
  <c r="D79" i="10"/>
  <c r="C79" i="10"/>
  <c r="G78" i="10"/>
  <c r="D78" i="10"/>
  <c r="C78" i="10"/>
  <c r="G77" i="10"/>
  <c r="D77" i="10"/>
  <c r="C77" i="10"/>
  <c r="G76" i="10"/>
  <c r="D76" i="10"/>
  <c r="C76" i="10"/>
  <c r="G75" i="10"/>
  <c r="D75" i="10"/>
  <c r="C75" i="10"/>
  <c r="G74" i="10"/>
  <c r="D74" i="10"/>
  <c r="C74" i="10"/>
  <c r="G73" i="10"/>
  <c r="D73" i="10"/>
  <c r="C73" i="10"/>
  <c r="G72" i="10"/>
  <c r="D72" i="10"/>
  <c r="C72" i="10"/>
  <c r="G71" i="10"/>
  <c r="D71" i="10"/>
  <c r="C71" i="10"/>
  <c r="G70" i="10"/>
  <c r="D70" i="10"/>
  <c r="C70" i="10"/>
  <c r="G69" i="10"/>
  <c r="D69" i="10"/>
  <c r="C69" i="10"/>
  <c r="G68" i="10"/>
  <c r="D68" i="10"/>
  <c r="C68" i="10"/>
  <c r="G67" i="10"/>
  <c r="D67" i="10"/>
  <c r="C67" i="10"/>
  <c r="G66" i="10"/>
  <c r="D66" i="10"/>
  <c r="C66" i="10"/>
  <c r="G65" i="10"/>
  <c r="D65" i="10"/>
  <c r="C65" i="10"/>
  <c r="G64" i="10"/>
  <c r="D64" i="10"/>
  <c r="C64" i="10"/>
  <c r="G63" i="10"/>
  <c r="D63" i="10"/>
  <c r="C63" i="10"/>
  <c r="G62" i="10"/>
  <c r="D62" i="10"/>
  <c r="C62" i="10"/>
  <c r="G61" i="10"/>
  <c r="D61" i="10"/>
  <c r="C61" i="10"/>
  <c r="G60" i="10"/>
  <c r="D60" i="10"/>
  <c r="C60" i="10"/>
  <c r="G59" i="10"/>
  <c r="D59" i="10"/>
  <c r="C59" i="10"/>
  <c r="G58" i="10"/>
  <c r="D58" i="10"/>
  <c r="C58" i="10"/>
  <c r="G57" i="10"/>
  <c r="D57" i="10"/>
  <c r="C57" i="10"/>
  <c r="G56" i="10"/>
  <c r="D56" i="10"/>
  <c r="C56" i="10"/>
  <c r="G55" i="10"/>
  <c r="D55" i="10"/>
  <c r="C55" i="10"/>
  <c r="G54" i="10"/>
  <c r="D54" i="10"/>
  <c r="C54" i="10"/>
  <c r="G53" i="10"/>
  <c r="D53" i="10"/>
  <c r="C53" i="10"/>
  <c r="G52" i="10"/>
  <c r="D52" i="10"/>
  <c r="C52" i="10"/>
  <c r="G51" i="10"/>
  <c r="D51" i="10"/>
  <c r="C51" i="10"/>
  <c r="G50" i="10"/>
  <c r="D50" i="10"/>
  <c r="C50" i="10"/>
  <c r="G49" i="10"/>
  <c r="D49" i="10"/>
  <c r="C49" i="10"/>
  <c r="G48" i="10"/>
  <c r="D48" i="10"/>
  <c r="C48" i="10"/>
  <c r="G47" i="10"/>
  <c r="D47" i="10"/>
  <c r="C47" i="10"/>
  <c r="G46" i="10"/>
  <c r="D46" i="10"/>
  <c r="C46" i="10"/>
  <c r="G45" i="10"/>
  <c r="D45" i="10"/>
  <c r="C45" i="10"/>
  <c r="G44" i="10"/>
  <c r="D44" i="10"/>
  <c r="C44" i="10"/>
  <c r="G43" i="10"/>
  <c r="D43" i="10"/>
  <c r="C43" i="10"/>
  <c r="G42" i="10"/>
  <c r="D42" i="10"/>
  <c r="C42" i="10"/>
  <c r="G41" i="10"/>
  <c r="D41" i="10"/>
  <c r="C41" i="10"/>
  <c r="G40" i="10"/>
  <c r="D40" i="10"/>
  <c r="C40" i="10"/>
  <c r="G39" i="10"/>
  <c r="D39" i="10"/>
  <c r="C39" i="10"/>
  <c r="G38" i="10"/>
  <c r="D38" i="10"/>
  <c r="C38" i="10"/>
  <c r="G37" i="10"/>
  <c r="D37" i="10"/>
  <c r="C37" i="10"/>
  <c r="G36" i="10"/>
  <c r="D36" i="10"/>
  <c r="C36" i="10"/>
  <c r="G35" i="10"/>
  <c r="D35" i="10"/>
  <c r="C35" i="10"/>
  <c r="G34" i="10"/>
  <c r="D34" i="10"/>
  <c r="C34" i="10"/>
  <c r="G33" i="10"/>
  <c r="D33" i="10"/>
  <c r="C33" i="10"/>
  <c r="G32" i="10"/>
  <c r="D32" i="10"/>
  <c r="C32" i="10"/>
  <c r="G31" i="10"/>
  <c r="D31" i="10"/>
  <c r="C31" i="10"/>
  <c r="G30" i="10"/>
  <c r="D30" i="10"/>
  <c r="C30" i="10"/>
  <c r="G29" i="10"/>
  <c r="D29" i="10"/>
  <c r="C29" i="10"/>
  <c r="G28" i="10"/>
  <c r="D28" i="10"/>
  <c r="C28" i="10"/>
  <c r="G27" i="10"/>
  <c r="D27" i="10"/>
  <c r="C27" i="10"/>
  <c r="G26" i="10"/>
  <c r="D26" i="10"/>
  <c r="C26" i="10"/>
  <c r="G25" i="10"/>
  <c r="D25" i="10"/>
  <c r="C25" i="10"/>
  <c r="G24" i="10"/>
  <c r="D24" i="10"/>
  <c r="C24" i="10"/>
  <c r="G23" i="10"/>
  <c r="D23" i="10"/>
  <c r="C23" i="10"/>
  <c r="G22" i="10"/>
  <c r="D22" i="10"/>
  <c r="C22" i="10"/>
  <c r="G21" i="10"/>
  <c r="D21" i="10"/>
  <c r="C21" i="10"/>
  <c r="G20" i="10"/>
  <c r="D20" i="10"/>
  <c r="C20" i="10"/>
  <c r="G19" i="10"/>
  <c r="D19" i="10"/>
  <c r="C19" i="10"/>
  <c r="G18" i="10"/>
  <c r="D18" i="10"/>
  <c r="C18" i="10"/>
  <c r="G17" i="10"/>
  <c r="D17" i="10"/>
  <c r="C17" i="10"/>
  <c r="G16" i="10"/>
  <c r="D16" i="10"/>
  <c r="C16" i="10"/>
  <c r="G15" i="10"/>
  <c r="D15" i="10"/>
  <c r="C15" i="10"/>
  <c r="G14" i="10"/>
  <c r="D14" i="10"/>
  <c r="C14" i="10"/>
  <c r="G13" i="10"/>
  <c r="D13" i="10"/>
  <c r="C13" i="10"/>
  <c r="G12" i="10"/>
  <c r="D12" i="10"/>
  <c r="C12" i="10"/>
  <c r="G11" i="10"/>
  <c r="D11" i="10"/>
  <c r="C11" i="10"/>
  <c r="G10" i="10"/>
  <c r="D10" i="10"/>
  <c r="C10" i="10"/>
  <c r="G9" i="10"/>
  <c r="D9" i="10"/>
  <c r="C9" i="10"/>
  <c r="G8" i="10"/>
  <c r="D8" i="10"/>
  <c r="C8" i="10"/>
  <c r="J7" i="10"/>
  <c r="G7" i="10"/>
  <c r="D7" i="10"/>
  <c r="C7" i="10"/>
  <c r="J6" i="10"/>
  <c r="J9" i="10" s="1"/>
  <c r="G6" i="10"/>
  <c r="D6" i="10"/>
  <c r="C6" i="10"/>
  <c r="G5" i="10"/>
  <c r="D5" i="10"/>
  <c r="C5" i="10"/>
  <c r="J4" i="10"/>
  <c r="G4" i="10"/>
  <c r="D4" i="10"/>
  <c r="C4" i="10"/>
  <c r="J3" i="10"/>
  <c r="G3" i="10"/>
  <c r="D3" i="10"/>
  <c r="C3" i="10"/>
  <c r="J2" i="10"/>
  <c r="G2" i="10"/>
  <c r="D2" i="10"/>
  <c r="C2" i="10"/>
  <c r="G1108" i="9"/>
  <c r="D1108" i="9"/>
  <c r="C1108" i="9"/>
  <c r="G1107" i="9"/>
  <c r="D1107" i="9"/>
  <c r="C1107" i="9"/>
  <c r="G1106" i="9"/>
  <c r="D1106" i="9"/>
  <c r="C1106" i="9"/>
  <c r="G1105" i="9"/>
  <c r="D1105" i="9"/>
  <c r="C1105" i="9"/>
  <c r="G1104" i="9"/>
  <c r="D1104" i="9"/>
  <c r="C1104" i="9"/>
  <c r="G1103" i="9"/>
  <c r="D1103" i="9"/>
  <c r="C1103" i="9"/>
  <c r="G1102" i="9"/>
  <c r="D1102" i="9"/>
  <c r="C1102" i="9"/>
  <c r="G1101" i="9"/>
  <c r="D1101" i="9"/>
  <c r="C1101" i="9"/>
  <c r="G1100" i="9"/>
  <c r="D1100" i="9"/>
  <c r="C1100" i="9"/>
  <c r="G1099" i="9"/>
  <c r="D1099" i="9"/>
  <c r="C1099" i="9"/>
  <c r="G1098" i="9"/>
  <c r="D1098" i="9"/>
  <c r="C1098" i="9"/>
  <c r="G1097" i="9"/>
  <c r="D1097" i="9"/>
  <c r="C1097" i="9"/>
  <c r="G1096" i="9"/>
  <c r="D1096" i="9"/>
  <c r="C1096" i="9"/>
  <c r="G1095" i="9"/>
  <c r="D1095" i="9"/>
  <c r="C1095" i="9"/>
  <c r="G1094" i="9"/>
  <c r="D1094" i="9"/>
  <c r="C1094" i="9"/>
  <c r="G1093" i="9"/>
  <c r="D1093" i="9"/>
  <c r="C1093" i="9"/>
  <c r="G1092" i="9"/>
  <c r="D1092" i="9"/>
  <c r="C1092" i="9"/>
  <c r="G1091" i="9"/>
  <c r="D1091" i="9"/>
  <c r="C1091" i="9"/>
  <c r="G1090" i="9"/>
  <c r="D1090" i="9"/>
  <c r="C1090" i="9"/>
  <c r="G1089" i="9"/>
  <c r="D1089" i="9"/>
  <c r="C1089" i="9"/>
  <c r="G1088" i="9"/>
  <c r="D1088" i="9"/>
  <c r="C1088" i="9"/>
  <c r="G1087" i="9"/>
  <c r="D1087" i="9"/>
  <c r="C1087" i="9"/>
  <c r="G1086" i="9"/>
  <c r="D1086" i="9"/>
  <c r="C1086" i="9"/>
  <c r="G1085" i="9"/>
  <c r="D1085" i="9"/>
  <c r="C1085" i="9"/>
  <c r="G1084" i="9"/>
  <c r="D1084" i="9"/>
  <c r="C1084" i="9"/>
  <c r="G1083" i="9"/>
  <c r="D1083" i="9"/>
  <c r="C1083" i="9"/>
  <c r="G1082" i="9"/>
  <c r="D1082" i="9"/>
  <c r="C1082" i="9"/>
  <c r="G1081" i="9"/>
  <c r="D1081" i="9"/>
  <c r="C1081" i="9"/>
  <c r="G1080" i="9"/>
  <c r="D1080" i="9"/>
  <c r="C1080" i="9"/>
  <c r="G1079" i="9"/>
  <c r="D1079" i="9"/>
  <c r="C1079" i="9"/>
  <c r="G1078" i="9"/>
  <c r="D1078" i="9"/>
  <c r="C1078" i="9"/>
  <c r="G1077" i="9"/>
  <c r="D1077" i="9"/>
  <c r="C1077" i="9"/>
  <c r="G1076" i="9"/>
  <c r="D1076" i="9"/>
  <c r="C1076" i="9"/>
  <c r="G1075" i="9"/>
  <c r="D1075" i="9"/>
  <c r="C1075" i="9"/>
  <c r="G1074" i="9"/>
  <c r="D1074" i="9"/>
  <c r="C1074" i="9"/>
  <c r="G1073" i="9"/>
  <c r="D1073" i="9"/>
  <c r="C1073" i="9"/>
  <c r="G1072" i="9"/>
  <c r="D1072" i="9"/>
  <c r="C1072" i="9"/>
  <c r="G1071" i="9"/>
  <c r="D1071" i="9"/>
  <c r="C1071" i="9"/>
  <c r="G1070" i="9"/>
  <c r="D1070" i="9"/>
  <c r="C1070" i="9"/>
  <c r="G1069" i="9"/>
  <c r="D1069" i="9"/>
  <c r="C1069" i="9"/>
  <c r="G1068" i="9"/>
  <c r="D1068" i="9"/>
  <c r="C1068" i="9"/>
  <c r="G1067" i="9"/>
  <c r="D1067" i="9"/>
  <c r="C1067" i="9"/>
  <c r="G1066" i="9"/>
  <c r="D1066" i="9"/>
  <c r="C1066" i="9"/>
  <c r="G1065" i="9"/>
  <c r="D1065" i="9"/>
  <c r="C1065" i="9"/>
  <c r="G1064" i="9"/>
  <c r="D1064" i="9"/>
  <c r="C1064" i="9"/>
  <c r="G1063" i="9"/>
  <c r="D1063" i="9"/>
  <c r="C1063" i="9"/>
  <c r="G1062" i="9"/>
  <c r="D1062" i="9"/>
  <c r="C1062" i="9"/>
  <c r="G1061" i="9"/>
  <c r="D1061" i="9"/>
  <c r="C1061" i="9"/>
  <c r="G1060" i="9"/>
  <c r="D1060" i="9"/>
  <c r="C1060" i="9"/>
  <c r="G1059" i="9"/>
  <c r="D1059" i="9"/>
  <c r="C1059" i="9"/>
  <c r="G1058" i="9"/>
  <c r="D1058" i="9"/>
  <c r="C1058" i="9"/>
  <c r="G1057" i="9"/>
  <c r="D1057" i="9"/>
  <c r="C1057" i="9"/>
  <c r="G1056" i="9"/>
  <c r="D1056" i="9"/>
  <c r="C1056" i="9"/>
  <c r="G1055" i="9"/>
  <c r="D1055" i="9"/>
  <c r="C1055" i="9"/>
  <c r="G1054" i="9"/>
  <c r="D1054" i="9"/>
  <c r="C1054" i="9"/>
  <c r="G1053" i="9"/>
  <c r="D1053" i="9"/>
  <c r="C1053" i="9"/>
  <c r="G1052" i="9"/>
  <c r="D1052" i="9"/>
  <c r="C1052" i="9"/>
  <c r="G1051" i="9"/>
  <c r="D1051" i="9"/>
  <c r="C1051" i="9"/>
  <c r="G1050" i="9"/>
  <c r="D1050" i="9"/>
  <c r="C1050" i="9"/>
  <c r="G1049" i="9"/>
  <c r="D1049" i="9"/>
  <c r="C1049" i="9"/>
  <c r="G1048" i="9"/>
  <c r="D1048" i="9"/>
  <c r="C1048" i="9"/>
  <c r="G1047" i="9"/>
  <c r="D1047" i="9"/>
  <c r="C1047" i="9"/>
  <c r="G1046" i="9"/>
  <c r="D1046" i="9"/>
  <c r="C1046" i="9"/>
  <c r="G1045" i="9"/>
  <c r="D1045" i="9"/>
  <c r="C1045" i="9"/>
  <c r="G1044" i="9"/>
  <c r="D1044" i="9"/>
  <c r="C1044" i="9"/>
  <c r="G1043" i="9"/>
  <c r="D1043" i="9"/>
  <c r="C1043" i="9"/>
  <c r="G1042" i="9"/>
  <c r="D1042" i="9"/>
  <c r="C1042" i="9"/>
  <c r="G1041" i="9"/>
  <c r="D1041" i="9"/>
  <c r="C1041" i="9"/>
  <c r="G1040" i="9"/>
  <c r="D1040" i="9"/>
  <c r="C1040" i="9"/>
  <c r="G1039" i="9"/>
  <c r="D1039" i="9"/>
  <c r="C1039" i="9"/>
  <c r="G1038" i="9"/>
  <c r="D1038" i="9"/>
  <c r="C1038" i="9"/>
  <c r="G1037" i="9"/>
  <c r="D1037" i="9"/>
  <c r="C1037" i="9"/>
  <c r="G1036" i="9"/>
  <c r="D1036" i="9"/>
  <c r="C1036" i="9"/>
  <c r="G1035" i="9"/>
  <c r="D1035" i="9"/>
  <c r="C1035" i="9"/>
  <c r="G1034" i="9"/>
  <c r="D1034" i="9"/>
  <c r="C1034" i="9"/>
  <c r="G1033" i="9"/>
  <c r="D1033" i="9"/>
  <c r="C1033" i="9"/>
  <c r="G1032" i="9"/>
  <c r="D1032" i="9"/>
  <c r="C1032" i="9"/>
  <c r="G1031" i="9"/>
  <c r="D1031" i="9"/>
  <c r="C1031" i="9"/>
  <c r="G1030" i="9"/>
  <c r="D1030" i="9"/>
  <c r="C1030" i="9"/>
  <c r="G1029" i="9"/>
  <c r="D1029" i="9"/>
  <c r="C1029" i="9"/>
  <c r="G1028" i="9"/>
  <c r="D1028" i="9"/>
  <c r="C1028" i="9"/>
  <c r="G1027" i="9"/>
  <c r="D1027" i="9"/>
  <c r="C1027" i="9"/>
  <c r="G1026" i="9"/>
  <c r="D1026" i="9"/>
  <c r="C1026" i="9"/>
  <c r="G1025" i="9"/>
  <c r="D1025" i="9"/>
  <c r="C1025" i="9"/>
  <c r="G1024" i="9"/>
  <c r="D1024" i="9"/>
  <c r="C1024" i="9"/>
  <c r="G1023" i="9"/>
  <c r="D1023" i="9"/>
  <c r="C1023" i="9"/>
  <c r="G1022" i="9"/>
  <c r="D1022" i="9"/>
  <c r="C1022" i="9"/>
  <c r="G1021" i="9"/>
  <c r="D1021" i="9"/>
  <c r="C1021" i="9"/>
  <c r="G1020" i="9"/>
  <c r="D1020" i="9"/>
  <c r="C1020" i="9"/>
  <c r="G1019" i="9"/>
  <c r="D1019" i="9"/>
  <c r="C1019" i="9"/>
  <c r="G1018" i="9"/>
  <c r="D1018" i="9"/>
  <c r="C1018" i="9"/>
  <c r="G1017" i="9"/>
  <c r="D1017" i="9"/>
  <c r="C1017" i="9"/>
  <c r="G1016" i="9"/>
  <c r="D1016" i="9"/>
  <c r="C1016" i="9"/>
  <c r="G1015" i="9"/>
  <c r="D1015" i="9"/>
  <c r="C1015" i="9"/>
  <c r="G1014" i="9"/>
  <c r="D1014" i="9"/>
  <c r="C1014" i="9"/>
  <c r="G1013" i="9"/>
  <c r="D1013" i="9"/>
  <c r="C1013" i="9"/>
  <c r="G1012" i="9"/>
  <c r="D1012" i="9"/>
  <c r="C1012" i="9"/>
  <c r="G1011" i="9"/>
  <c r="D1011" i="9"/>
  <c r="C1011" i="9"/>
  <c r="G1010" i="9"/>
  <c r="D1010" i="9"/>
  <c r="C1010" i="9"/>
  <c r="G1009" i="9"/>
  <c r="D1009" i="9"/>
  <c r="C1009" i="9"/>
  <c r="G1008" i="9"/>
  <c r="D1008" i="9"/>
  <c r="C1008" i="9"/>
  <c r="G1007" i="9"/>
  <c r="D1007" i="9"/>
  <c r="C1007" i="9"/>
  <c r="G1006" i="9"/>
  <c r="D1006" i="9"/>
  <c r="C1006" i="9"/>
  <c r="G1005" i="9"/>
  <c r="D1005" i="9"/>
  <c r="C1005" i="9"/>
  <c r="G1004" i="9"/>
  <c r="D1004" i="9"/>
  <c r="C1004" i="9"/>
  <c r="G1003" i="9"/>
  <c r="D1003" i="9"/>
  <c r="C1003" i="9"/>
  <c r="G1002" i="9"/>
  <c r="D1002" i="9"/>
  <c r="C1002" i="9"/>
  <c r="G1001" i="9"/>
  <c r="D1001" i="9"/>
  <c r="C1001" i="9"/>
  <c r="G1000" i="9"/>
  <c r="D1000" i="9"/>
  <c r="C1000" i="9"/>
  <c r="G999" i="9"/>
  <c r="D999" i="9"/>
  <c r="C999" i="9"/>
  <c r="G998" i="9"/>
  <c r="D998" i="9"/>
  <c r="C998" i="9"/>
  <c r="G997" i="9"/>
  <c r="D997" i="9"/>
  <c r="C997" i="9"/>
  <c r="G996" i="9"/>
  <c r="D996" i="9"/>
  <c r="C996" i="9"/>
  <c r="G995" i="9"/>
  <c r="D995" i="9"/>
  <c r="C995" i="9"/>
  <c r="G994" i="9"/>
  <c r="D994" i="9"/>
  <c r="C994" i="9"/>
  <c r="G993" i="9"/>
  <c r="D993" i="9"/>
  <c r="C993" i="9"/>
  <c r="G992" i="9"/>
  <c r="D992" i="9"/>
  <c r="C992" i="9"/>
  <c r="G991" i="9"/>
  <c r="D991" i="9"/>
  <c r="C991" i="9"/>
  <c r="G990" i="9"/>
  <c r="D990" i="9"/>
  <c r="C990" i="9"/>
  <c r="G989" i="9"/>
  <c r="D989" i="9"/>
  <c r="C989" i="9"/>
  <c r="G988" i="9"/>
  <c r="D988" i="9"/>
  <c r="C988" i="9"/>
  <c r="G987" i="9"/>
  <c r="D987" i="9"/>
  <c r="C987" i="9"/>
  <c r="G986" i="9"/>
  <c r="D986" i="9"/>
  <c r="C986" i="9"/>
  <c r="G985" i="9"/>
  <c r="D985" i="9"/>
  <c r="C985" i="9"/>
  <c r="G984" i="9"/>
  <c r="D984" i="9"/>
  <c r="C984" i="9"/>
  <c r="G983" i="9"/>
  <c r="D983" i="9"/>
  <c r="C983" i="9"/>
  <c r="G982" i="9"/>
  <c r="D982" i="9"/>
  <c r="C982" i="9"/>
  <c r="G981" i="9"/>
  <c r="D981" i="9"/>
  <c r="C981" i="9"/>
  <c r="G980" i="9"/>
  <c r="D980" i="9"/>
  <c r="C980" i="9"/>
  <c r="G979" i="9"/>
  <c r="D979" i="9"/>
  <c r="C979" i="9"/>
  <c r="G978" i="9"/>
  <c r="D978" i="9"/>
  <c r="C978" i="9"/>
  <c r="G977" i="9"/>
  <c r="D977" i="9"/>
  <c r="C977" i="9"/>
  <c r="G976" i="9"/>
  <c r="D976" i="9"/>
  <c r="C976" i="9"/>
  <c r="G975" i="9"/>
  <c r="D975" i="9"/>
  <c r="C975" i="9"/>
  <c r="G974" i="9"/>
  <c r="D974" i="9"/>
  <c r="C974" i="9"/>
  <c r="G973" i="9"/>
  <c r="D973" i="9"/>
  <c r="C973" i="9"/>
  <c r="G972" i="9"/>
  <c r="D972" i="9"/>
  <c r="C972" i="9"/>
  <c r="G971" i="9"/>
  <c r="D971" i="9"/>
  <c r="C971" i="9"/>
  <c r="G970" i="9"/>
  <c r="D970" i="9"/>
  <c r="C970" i="9"/>
  <c r="G969" i="9"/>
  <c r="D969" i="9"/>
  <c r="C969" i="9"/>
  <c r="G968" i="9"/>
  <c r="D968" i="9"/>
  <c r="C968" i="9"/>
  <c r="G967" i="9"/>
  <c r="D967" i="9"/>
  <c r="C967" i="9"/>
  <c r="G966" i="9"/>
  <c r="D966" i="9"/>
  <c r="C966" i="9"/>
  <c r="G965" i="9"/>
  <c r="D965" i="9"/>
  <c r="C965" i="9"/>
  <c r="G964" i="9"/>
  <c r="D964" i="9"/>
  <c r="C964" i="9"/>
  <c r="G963" i="9"/>
  <c r="D963" i="9"/>
  <c r="C963" i="9"/>
  <c r="G962" i="9"/>
  <c r="D962" i="9"/>
  <c r="C962" i="9"/>
  <c r="G961" i="9"/>
  <c r="D961" i="9"/>
  <c r="C961" i="9"/>
  <c r="G960" i="9"/>
  <c r="D960" i="9"/>
  <c r="C960" i="9"/>
  <c r="G959" i="9"/>
  <c r="D959" i="9"/>
  <c r="C959" i="9"/>
  <c r="G958" i="9"/>
  <c r="D958" i="9"/>
  <c r="C958" i="9"/>
  <c r="G957" i="9"/>
  <c r="D957" i="9"/>
  <c r="C957" i="9"/>
  <c r="G956" i="9"/>
  <c r="D956" i="9"/>
  <c r="C956" i="9"/>
  <c r="G955" i="9"/>
  <c r="D955" i="9"/>
  <c r="C955" i="9"/>
  <c r="G954" i="9"/>
  <c r="D954" i="9"/>
  <c r="C954" i="9"/>
  <c r="G953" i="9"/>
  <c r="D953" i="9"/>
  <c r="C953" i="9"/>
  <c r="G952" i="9"/>
  <c r="D952" i="9"/>
  <c r="C952" i="9"/>
  <c r="G951" i="9"/>
  <c r="D951" i="9"/>
  <c r="C951" i="9"/>
  <c r="G950" i="9"/>
  <c r="D950" i="9"/>
  <c r="C950" i="9"/>
  <c r="G949" i="9"/>
  <c r="D949" i="9"/>
  <c r="C949" i="9"/>
  <c r="G948" i="9"/>
  <c r="D948" i="9"/>
  <c r="C948" i="9"/>
  <c r="G947" i="9"/>
  <c r="D947" i="9"/>
  <c r="C947" i="9"/>
  <c r="G946" i="9"/>
  <c r="D946" i="9"/>
  <c r="C946" i="9"/>
  <c r="G945" i="9"/>
  <c r="D945" i="9"/>
  <c r="C945" i="9"/>
  <c r="G944" i="9"/>
  <c r="D944" i="9"/>
  <c r="C944" i="9"/>
  <c r="G943" i="9"/>
  <c r="D943" i="9"/>
  <c r="C943" i="9"/>
  <c r="G942" i="9"/>
  <c r="D942" i="9"/>
  <c r="C942" i="9"/>
  <c r="G941" i="9"/>
  <c r="D941" i="9"/>
  <c r="C941" i="9"/>
  <c r="G940" i="9"/>
  <c r="D940" i="9"/>
  <c r="C940" i="9"/>
  <c r="G939" i="9"/>
  <c r="D939" i="9"/>
  <c r="C939" i="9"/>
  <c r="G938" i="9"/>
  <c r="D938" i="9"/>
  <c r="C938" i="9"/>
  <c r="G937" i="9"/>
  <c r="D937" i="9"/>
  <c r="C937" i="9"/>
  <c r="G936" i="9"/>
  <c r="D936" i="9"/>
  <c r="C936" i="9"/>
  <c r="G935" i="9"/>
  <c r="D935" i="9"/>
  <c r="C935" i="9"/>
  <c r="G934" i="9"/>
  <c r="D934" i="9"/>
  <c r="C934" i="9"/>
  <c r="G933" i="9"/>
  <c r="D933" i="9"/>
  <c r="C933" i="9"/>
  <c r="G932" i="9"/>
  <c r="D932" i="9"/>
  <c r="C932" i="9"/>
  <c r="G931" i="9"/>
  <c r="D931" i="9"/>
  <c r="C931" i="9"/>
  <c r="G930" i="9"/>
  <c r="D930" i="9"/>
  <c r="C930" i="9"/>
  <c r="G929" i="9"/>
  <c r="D929" i="9"/>
  <c r="C929" i="9"/>
  <c r="G928" i="9"/>
  <c r="D928" i="9"/>
  <c r="C928" i="9"/>
  <c r="G927" i="9"/>
  <c r="D927" i="9"/>
  <c r="C927" i="9"/>
  <c r="G926" i="9"/>
  <c r="D926" i="9"/>
  <c r="C926" i="9"/>
  <c r="G925" i="9"/>
  <c r="D925" i="9"/>
  <c r="C925" i="9"/>
  <c r="G924" i="9"/>
  <c r="D924" i="9"/>
  <c r="C924" i="9"/>
  <c r="G923" i="9"/>
  <c r="D923" i="9"/>
  <c r="C923" i="9"/>
  <c r="G922" i="9"/>
  <c r="D922" i="9"/>
  <c r="C922" i="9"/>
  <c r="G921" i="9"/>
  <c r="D921" i="9"/>
  <c r="C921" i="9"/>
  <c r="G920" i="9"/>
  <c r="D920" i="9"/>
  <c r="C920" i="9"/>
  <c r="G919" i="9"/>
  <c r="D919" i="9"/>
  <c r="C919" i="9"/>
  <c r="G918" i="9"/>
  <c r="D918" i="9"/>
  <c r="C918" i="9"/>
  <c r="G917" i="9"/>
  <c r="D917" i="9"/>
  <c r="C917" i="9"/>
  <c r="G916" i="9"/>
  <c r="D916" i="9"/>
  <c r="C916" i="9"/>
  <c r="G915" i="9"/>
  <c r="D915" i="9"/>
  <c r="C915" i="9"/>
  <c r="G914" i="9"/>
  <c r="D914" i="9"/>
  <c r="C914" i="9"/>
  <c r="G913" i="9"/>
  <c r="D913" i="9"/>
  <c r="C913" i="9"/>
  <c r="G912" i="9"/>
  <c r="D912" i="9"/>
  <c r="C912" i="9"/>
  <c r="G911" i="9"/>
  <c r="D911" i="9"/>
  <c r="C911" i="9"/>
  <c r="G910" i="9"/>
  <c r="D910" i="9"/>
  <c r="C910" i="9"/>
  <c r="G909" i="9"/>
  <c r="D909" i="9"/>
  <c r="C909" i="9"/>
  <c r="G908" i="9"/>
  <c r="D908" i="9"/>
  <c r="C908" i="9"/>
  <c r="G907" i="9"/>
  <c r="D907" i="9"/>
  <c r="C907" i="9"/>
  <c r="G906" i="9"/>
  <c r="D906" i="9"/>
  <c r="C906" i="9"/>
  <c r="G905" i="9"/>
  <c r="D905" i="9"/>
  <c r="C905" i="9"/>
  <c r="G904" i="9"/>
  <c r="D904" i="9"/>
  <c r="C904" i="9"/>
  <c r="G903" i="9"/>
  <c r="D903" i="9"/>
  <c r="C903" i="9"/>
  <c r="G902" i="9"/>
  <c r="D902" i="9"/>
  <c r="C902" i="9"/>
  <c r="G901" i="9"/>
  <c r="D901" i="9"/>
  <c r="C901" i="9"/>
  <c r="G900" i="9"/>
  <c r="D900" i="9"/>
  <c r="C900" i="9"/>
  <c r="G899" i="9"/>
  <c r="D899" i="9"/>
  <c r="C899" i="9"/>
  <c r="G898" i="9"/>
  <c r="D898" i="9"/>
  <c r="C898" i="9"/>
  <c r="G897" i="9"/>
  <c r="D897" i="9"/>
  <c r="C897" i="9"/>
  <c r="G896" i="9"/>
  <c r="D896" i="9"/>
  <c r="C896" i="9"/>
  <c r="G895" i="9"/>
  <c r="D895" i="9"/>
  <c r="C895" i="9"/>
  <c r="G894" i="9"/>
  <c r="D894" i="9"/>
  <c r="C894" i="9"/>
  <c r="G893" i="9"/>
  <c r="D893" i="9"/>
  <c r="C893" i="9"/>
  <c r="G892" i="9"/>
  <c r="D892" i="9"/>
  <c r="C892" i="9"/>
  <c r="G891" i="9"/>
  <c r="D891" i="9"/>
  <c r="C891" i="9"/>
  <c r="G890" i="9"/>
  <c r="D890" i="9"/>
  <c r="C890" i="9"/>
  <c r="G889" i="9"/>
  <c r="D889" i="9"/>
  <c r="C889" i="9"/>
  <c r="G888" i="9"/>
  <c r="D888" i="9"/>
  <c r="C888" i="9"/>
  <c r="G887" i="9"/>
  <c r="D887" i="9"/>
  <c r="C887" i="9"/>
  <c r="G886" i="9"/>
  <c r="D886" i="9"/>
  <c r="C886" i="9"/>
  <c r="G885" i="9"/>
  <c r="D885" i="9"/>
  <c r="C885" i="9"/>
  <c r="G884" i="9"/>
  <c r="D884" i="9"/>
  <c r="C884" i="9"/>
  <c r="G883" i="9"/>
  <c r="D883" i="9"/>
  <c r="C883" i="9"/>
  <c r="G882" i="9"/>
  <c r="D882" i="9"/>
  <c r="C882" i="9"/>
  <c r="G881" i="9"/>
  <c r="D881" i="9"/>
  <c r="C881" i="9"/>
  <c r="G880" i="9"/>
  <c r="D880" i="9"/>
  <c r="C880" i="9"/>
  <c r="G879" i="9"/>
  <c r="D879" i="9"/>
  <c r="C879" i="9"/>
  <c r="G878" i="9"/>
  <c r="D878" i="9"/>
  <c r="C878" i="9"/>
  <c r="G877" i="9"/>
  <c r="D877" i="9"/>
  <c r="C877" i="9"/>
  <c r="G876" i="9"/>
  <c r="D876" i="9"/>
  <c r="C876" i="9"/>
  <c r="G875" i="9"/>
  <c r="D875" i="9"/>
  <c r="C875" i="9"/>
  <c r="G874" i="9"/>
  <c r="D874" i="9"/>
  <c r="C874" i="9"/>
  <c r="G873" i="9"/>
  <c r="D873" i="9"/>
  <c r="C873" i="9"/>
  <c r="G872" i="9"/>
  <c r="D872" i="9"/>
  <c r="C872" i="9"/>
  <c r="G871" i="9"/>
  <c r="D871" i="9"/>
  <c r="C871" i="9"/>
  <c r="G870" i="9"/>
  <c r="D870" i="9"/>
  <c r="C870" i="9"/>
  <c r="G869" i="9"/>
  <c r="D869" i="9"/>
  <c r="C869" i="9"/>
  <c r="G868" i="9"/>
  <c r="D868" i="9"/>
  <c r="C868" i="9"/>
  <c r="G867" i="9"/>
  <c r="D867" i="9"/>
  <c r="C867" i="9"/>
  <c r="G866" i="9"/>
  <c r="D866" i="9"/>
  <c r="C866" i="9"/>
  <c r="G865" i="9"/>
  <c r="D865" i="9"/>
  <c r="C865" i="9"/>
  <c r="G864" i="9"/>
  <c r="D864" i="9"/>
  <c r="C864" i="9"/>
  <c r="G863" i="9"/>
  <c r="D863" i="9"/>
  <c r="C863" i="9"/>
  <c r="G862" i="9"/>
  <c r="D862" i="9"/>
  <c r="C862" i="9"/>
  <c r="G861" i="9"/>
  <c r="D861" i="9"/>
  <c r="C861" i="9"/>
  <c r="G860" i="9"/>
  <c r="D860" i="9"/>
  <c r="C860" i="9"/>
  <c r="G859" i="9"/>
  <c r="D859" i="9"/>
  <c r="C859" i="9"/>
  <c r="G858" i="9"/>
  <c r="D858" i="9"/>
  <c r="C858" i="9"/>
  <c r="G857" i="9"/>
  <c r="D857" i="9"/>
  <c r="C857" i="9"/>
  <c r="G856" i="9"/>
  <c r="D856" i="9"/>
  <c r="C856" i="9"/>
  <c r="G855" i="9"/>
  <c r="D855" i="9"/>
  <c r="C855" i="9"/>
  <c r="G854" i="9"/>
  <c r="D854" i="9"/>
  <c r="C854" i="9"/>
  <c r="G853" i="9"/>
  <c r="D853" i="9"/>
  <c r="C853" i="9"/>
  <c r="G852" i="9"/>
  <c r="D852" i="9"/>
  <c r="C852" i="9"/>
  <c r="G851" i="9"/>
  <c r="D851" i="9"/>
  <c r="C851" i="9"/>
  <c r="G850" i="9"/>
  <c r="D850" i="9"/>
  <c r="C850" i="9"/>
  <c r="G849" i="9"/>
  <c r="D849" i="9"/>
  <c r="C849" i="9"/>
  <c r="G848" i="9"/>
  <c r="D848" i="9"/>
  <c r="C848" i="9"/>
  <c r="G847" i="9"/>
  <c r="D847" i="9"/>
  <c r="C847" i="9"/>
  <c r="G846" i="9"/>
  <c r="D846" i="9"/>
  <c r="C846" i="9"/>
  <c r="G845" i="9"/>
  <c r="D845" i="9"/>
  <c r="C845" i="9"/>
  <c r="G844" i="9"/>
  <c r="D844" i="9"/>
  <c r="C844" i="9"/>
  <c r="G843" i="9"/>
  <c r="D843" i="9"/>
  <c r="C843" i="9"/>
  <c r="G842" i="9"/>
  <c r="D842" i="9"/>
  <c r="C842" i="9"/>
  <c r="G841" i="9"/>
  <c r="D841" i="9"/>
  <c r="C841" i="9"/>
  <c r="G840" i="9"/>
  <c r="D840" i="9"/>
  <c r="C840" i="9"/>
  <c r="G839" i="9"/>
  <c r="D839" i="9"/>
  <c r="C839" i="9"/>
  <c r="G838" i="9"/>
  <c r="D838" i="9"/>
  <c r="C838" i="9"/>
  <c r="G837" i="9"/>
  <c r="D837" i="9"/>
  <c r="C837" i="9"/>
  <c r="G836" i="9"/>
  <c r="D836" i="9"/>
  <c r="C836" i="9"/>
  <c r="G835" i="9"/>
  <c r="D835" i="9"/>
  <c r="C835" i="9"/>
  <c r="G834" i="9"/>
  <c r="D834" i="9"/>
  <c r="C834" i="9"/>
  <c r="G833" i="9"/>
  <c r="D833" i="9"/>
  <c r="C833" i="9"/>
  <c r="G832" i="9"/>
  <c r="D832" i="9"/>
  <c r="C832" i="9"/>
  <c r="G831" i="9"/>
  <c r="D831" i="9"/>
  <c r="C831" i="9"/>
  <c r="G830" i="9"/>
  <c r="D830" i="9"/>
  <c r="C830" i="9"/>
  <c r="G829" i="9"/>
  <c r="D829" i="9"/>
  <c r="C829" i="9"/>
  <c r="G828" i="9"/>
  <c r="D828" i="9"/>
  <c r="C828" i="9"/>
  <c r="G827" i="9"/>
  <c r="D827" i="9"/>
  <c r="C827" i="9"/>
  <c r="G826" i="9"/>
  <c r="D826" i="9"/>
  <c r="C826" i="9"/>
  <c r="G825" i="9"/>
  <c r="D825" i="9"/>
  <c r="C825" i="9"/>
  <c r="G824" i="9"/>
  <c r="D824" i="9"/>
  <c r="C824" i="9"/>
  <c r="G823" i="9"/>
  <c r="D823" i="9"/>
  <c r="C823" i="9"/>
  <c r="G822" i="9"/>
  <c r="D822" i="9"/>
  <c r="C822" i="9"/>
  <c r="G821" i="9"/>
  <c r="D821" i="9"/>
  <c r="C821" i="9"/>
  <c r="G820" i="9"/>
  <c r="D820" i="9"/>
  <c r="C820" i="9"/>
  <c r="G819" i="9"/>
  <c r="D819" i="9"/>
  <c r="C819" i="9"/>
  <c r="G818" i="9"/>
  <c r="D818" i="9"/>
  <c r="C818" i="9"/>
  <c r="G817" i="9"/>
  <c r="D817" i="9"/>
  <c r="C817" i="9"/>
  <c r="G816" i="9"/>
  <c r="D816" i="9"/>
  <c r="C816" i="9"/>
  <c r="G815" i="9"/>
  <c r="D815" i="9"/>
  <c r="C815" i="9"/>
  <c r="G814" i="9"/>
  <c r="D814" i="9"/>
  <c r="C814" i="9"/>
  <c r="G813" i="9"/>
  <c r="D813" i="9"/>
  <c r="C813" i="9"/>
  <c r="G812" i="9"/>
  <c r="D812" i="9"/>
  <c r="C812" i="9"/>
  <c r="G811" i="9"/>
  <c r="D811" i="9"/>
  <c r="C811" i="9"/>
  <c r="G810" i="9"/>
  <c r="D810" i="9"/>
  <c r="C810" i="9"/>
  <c r="G809" i="9"/>
  <c r="D809" i="9"/>
  <c r="C809" i="9"/>
  <c r="G808" i="9"/>
  <c r="D808" i="9"/>
  <c r="C808" i="9"/>
  <c r="G807" i="9"/>
  <c r="D807" i="9"/>
  <c r="C807" i="9"/>
  <c r="G806" i="9"/>
  <c r="D806" i="9"/>
  <c r="C806" i="9"/>
  <c r="G805" i="9"/>
  <c r="D805" i="9"/>
  <c r="C805" i="9"/>
  <c r="G804" i="9"/>
  <c r="D804" i="9"/>
  <c r="C804" i="9"/>
  <c r="G803" i="9"/>
  <c r="D803" i="9"/>
  <c r="C803" i="9"/>
  <c r="G802" i="9"/>
  <c r="D802" i="9"/>
  <c r="C802" i="9"/>
  <c r="G801" i="9"/>
  <c r="D801" i="9"/>
  <c r="C801" i="9"/>
  <c r="G800" i="9"/>
  <c r="D800" i="9"/>
  <c r="C800" i="9"/>
  <c r="G799" i="9"/>
  <c r="D799" i="9"/>
  <c r="C799" i="9"/>
  <c r="G798" i="9"/>
  <c r="D798" i="9"/>
  <c r="C798" i="9"/>
  <c r="G797" i="9"/>
  <c r="D797" i="9"/>
  <c r="C797" i="9"/>
  <c r="G796" i="9"/>
  <c r="D796" i="9"/>
  <c r="C796" i="9"/>
  <c r="G795" i="9"/>
  <c r="D795" i="9"/>
  <c r="C795" i="9"/>
  <c r="G794" i="9"/>
  <c r="D794" i="9"/>
  <c r="C794" i="9"/>
  <c r="G793" i="9"/>
  <c r="D793" i="9"/>
  <c r="C793" i="9"/>
  <c r="G792" i="9"/>
  <c r="D792" i="9"/>
  <c r="C792" i="9"/>
  <c r="G791" i="9"/>
  <c r="D791" i="9"/>
  <c r="C791" i="9"/>
  <c r="G790" i="9"/>
  <c r="D790" i="9"/>
  <c r="C790" i="9"/>
  <c r="G789" i="9"/>
  <c r="D789" i="9"/>
  <c r="C789" i="9"/>
  <c r="G788" i="9"/>
  <c r="D788" i="9"/>
  <c r="C788" i="9"/>
  <c r="G787" i="9"/>
  <c r="D787" i="9"/>
  <c r="C787" i="9"/>
  <c r="G786" i="9"/>
  <c r="D786" i="9"/>
  <c r="C786" i="9"/>
  <c r="G785" i="9"/>
  <c r="D785" i="9"/>
  <c r="C785" i="9"/>
  <c r="G784" i="9"/>
  <c r="D784" i="9"/>
  <c r="C784" i="9"/>
  <c r="G783" i="9"/>
  <c r="D783" i="9"/>
  <c r="C783" i="9"/>
  <c r="G782" i="9"/>
  <c r="D782" i="9"/>
  <c r="C782" i="9"/>
  <c r="G781" i="9"/>
  <c r="D781" i="9"/>
  <c r="C781" i="9"/>
  <c r="G780" i="9"/>
  <c r="D780" i="9"/>
  <c r="C780" i="9"/>
  <c r="G779" i="9"/>
  <c r="D779" i="9"/>
  <c r="C779" i="9"/>
  <c r="G778" i="9"/>
  <c r="D778" i="9"/>
  <c r="C778" i="9"/>
  <c r="G777" i="9"/>
  <c r="D777" i="9"/>
  <c r="C777" i="9"/>
  <c r="G776" i="9"/>
  <c r="D776" i="9"/>
  <c r="C776" i="9"/>
  <c r="G775" i="9"/>
  <c r="D775" i="9"/>
  <c r="C775" i="9"/>
  <c r="G774" i="9"/>
  <c r="D774" i="9"/>
  <c r="C774" i="9"/>
  <c r="G773" i="9"/>
  <c r="D773" i="9"/>
  <c r="C773" i="9"/>
  <c r="G772" i="9"/>
  <c r="D772" i="9"/>
  <c r="C772" i="9"/>
  <c r="G771" i="9"/>
  <c r="D771" i="9"/>
  <c r="C771" i="9"/>
  <c r="G770" i="9"/>
  <c r="D770" i="9"/>
  <c r="C770" i="9"/>
  <c r="G769" i="9"/>
  <c r="D769" i="9"/>
  <c r="C769" i="9"/>
  <c r="G768" i="9"/>
  <c r="D768" i="9"/>
  <c r="C768" i="9"/>
  <c r="G767" i="9"/>
  <c r="D767" i="9"/>
  <c r="C767" i="9"/>
  <c r="G766" i="9"/>
  <c r="D766" i="9"/>
  <c r="C766" i="9"/>
  <c r="G765" i="9"/>
  <c r="D765" i="9"/>
  <c r="C765" i="9"/>
  <c r="G764" i="9"/>
  <c r="D764" i="9"/>
  <c r="C764" i="9"/>
  <c r="G763" i="9"/>
  <c r="D763" i="9"/>
  <c r="C763" i="9"/>
  <c r="G762" i="9"/>
  <c r="D762" i="9"/>
  <c r="C762" i="9"/>
  <c r="G761" i="9"/>
  <c r="D761" i="9"/>
  <c r="C761" i="9"/>
  <c r="G760" i="9"/>
  <c r="D760" i="9"/>
  <c r="C760" i="9"/>
  <c r="G759" i="9"/>
  <c r="D759" i="9"/>
  <c r="C759" i="9"/>
  <c r="G758" i="9"/>
  <c r="D758" i="9"/>
  <c r="C758" i="9"/>
  <c r="G757" i="9"/>
  <c r="D757" i="9"/>
  <c r="C757" i="9"/>
  <c r="G756" i="9"/>
  <c r="D756" i="9"/>
  <c r="C756" i="9"/>
  <c r="G755" i="9"/>
  <c r="D755" i="9"/>
  <c r="C755" i="9"/>
  <c r="G754" i="9"/>
  <c r="D754" i="9"/>
  <c r="C754" i="9"/>
  <c r="G753" i="9"/>
  <c r="D753" i="9"/>
  <c r="C753" i="9"/>
  <c r="G752" i="9"/>
  <c r="D752" i="9"/>
  <c r="C752" i="9"/>
  <c r="G751" i="9"/>
  <c r="D751" i="9"/>
  <c r="C751" i="9"/>
  <c r="G750" i="9"/>
  <c r="D750" i="9"/>
  <c r="C750" i="9"/>
  <c r="G749" i="9"/>
  <c r="D749" i="9"/>
  <c r="C749" i="9"/>
  <c r="G748" i="9"/>
  <c r="D748" i="9"/>
  <c r="C748" i="9"/>
  <c r="G747" i="9"/>
  <c r="D747" i="9"/>
  <c r="C747" i="9"/>
  <c r="G746" i="9"/>
  <c r="D746" i="9"/>
  <c r="C746" i="9"/>
  <c r="G745" i="9"/>
  <c r="D745" i="9"/>
  <c r="C745" i="9"/>
  <c r="G744" i="9"/>
  <c r="D744" i="9"/>
  <c r="C744" i="9"/>
  <c r="G743" i="9"/>
  <c r="D743" i="9"/>
  <c r="C743" i="9"/>
  <c r="G742" i="9"/>
  <c r="D742" i="9"/>
  <c r="C742" i="9"/>
  <c r="G741" i="9"/>
  <c r="D741" i="9"/>
  <c r="C741" i="9"/>
  <c r="G740" i="9"/>
  <c r="D740" i="9"/>
  <c r="C740" i="9"/>
  <c r="G739" i="9"/>
  <c r="D739" i="9"/>
  <c r="C739" i="9"/>
  <c r="G738" i="9"/>
  <c r="D738" i="9"/>
  <c r="C738" i="9"/>
  <c r="G737" i="9"/>
  <c r="D737" i="9"/>
  <c r="C737" i="9"/>
  <c r="G736" i="9"/>
  <c r="D736" i="9"/>
  <c r="C736" i="9"/>
  <c r="G735" i="9"/>
  <c r="D735" i="9"/>
  <c r="C735" i="9"/>
  <c r="G734" i="9"/>
  <c r="D734" i="9"/>
  <c r="C734" i="9"/>
  <c r="G733" i="9"/>
  <c r="D733" i="9"/>
  <c r="C733" i="9"/>
  <c r="G732" i="9"/>
  <c r="D732" i="9"/>
  <c r="C732" i="9"/>
  <c r="G731" i="9"/>
  <c r="D731" i="9"/>
  <c r="C731" i="9"/>
  <c r="G730" i="9"/>
  <c r="D730" i="9"/>
  <c r="C730" i="9"/>
  <c r="G729" i="9"/>
  <c r="D729" i="9"/>
  <c r="C729" i="9"/>
  <c r="G728" i="9"/>
  <c r="D728" i="9"/>
  <c r="C728" i="9"/>
  <c r="G727" i="9"/>
  <c r="D727" i="9"/>
  <c r="C727" i="9"/>
  <c r="G726" i="9"/>
  <c r="D726" i="9"/>
  <c r="C726" i="9"/>
  <c r="G725" i="9"/>
  <c r="D725" i="9"/>
  <c r="C725" i="9"/>
  <c r="G724" i="9"/>
  <c r="D724" i="9"/>
  <c r="C724" i="9"/>
  <c r="G723" i="9"/>
  <c r="D723" i="9"/>
  <c r="C723" i="9"/>
  <c r="G722" i="9"/>
  <c r="D722" i="9"/>
  <c r="C722" i="9"/>
  <c r="G721" i="9"/>
  <c r="D721" i="9"/>
  <c r="C721" i="9"/>
  <c r="G720" i="9"/>
  <c r="D720" i="9"/>
  <c r="C720" i="9"/>
  <c r="G719" i="9"/>
  <c r="D719" i="9"/>
  <c r="C719" i="9"/>
  <c r="G718" i="9"/>
  <c r="D718" i="9"/>
  <c r="C718" i="9"/>
  <c r="G717" i="9"/>
  <c r="D717" i="9"/>
  <c r="C717" i="9"/>
  <c r="G716" i="9"/>
  <c r="D716" i="9"/>
  <c r="C716" i="9"/>
  <c r="G715" i="9"/>
  <c r="D715" i="9"/>
  <c r="C715" i="9"/>
  <c r="G714" i="9"/>
  <c r="D714" i="9"/>
  <c r="C714" i="9"/>
  <c r="G713" i="9"/>
  <c r="D713" i="9"/>
  <c r="C713" i="9"/>
  <c r="G712" i="9"/>
  <c r="D712" i="9"/>
  <c r="C712" i="9"/>
  <c r="G711" i="9"/>
  <c r="D711" i="9"/>
  <c r="C711" i="9"/>
  <c r="G710" i="9"/>
  <c r="D710" i="9"/>
  <c r="C710" i="9"/>
  <c r="G709" i="9"/>
  <c r="D709" i="9"/>
  <c r="C709" i="9"/>
  <c r="G708" i="9"/>
  <c r="D708" i="9"/>
  <c r="C708" i="9"/>
  <c r="G707" i="9"/>
  <c r="D707" i="9"/>
  <c r="C707" i="9"/>
  <c r="G706" i="9"/>
  <c r="D706" i="9"/>
  <c r="C706" i="9"/>
  <c r="G705" i="9"/>
  <c r="D705" i="9"/>
  <c r="C705" i="9"/>
  <c r="G704" i="9"/>
  <c r="D704" i="9"/>
  <c r="C704" i="9"/>
  <c r="G703" i="9"/>
  <c r="D703" i="9"/>
  <c r="C703" i="9"/>
  <c r="G702" i="9"/>
  <c r="D702" i="9"/>
  <c r="C702" i="9"/>
  <c r="G701" i="9"/>
  <c r="D701" i="9"/>
  <c r="C701" i="9"/>
  <c r="G700" i="9"/>
  <c r="D700" i="9"/>
  <c r="C700" i="9"/>
  <c r="G699" i="9"/>
  <c r="D699" i="9"/>
  <c r="C699" i="9"/>
  <c r="G698" i="9"/>
  <c r="D698" i="9"/>
  <c r="C698" i="9"/>
  <c r="G697" i="9"/>
  <c r="D697" i="9"/>
  <c r="C697" i="9"/>
  <c r="G696" i="9"/>
  <c r="D696" i="9"/>
  <c r="C696" i="9"/>
  <c r="G695" i="9"/>
  <c r="D695" i="9"/>
  <c r="C695" i="9"/>
  <c r="G694" i="9"/>
  <c r="D694" i="9"/>
  <c r="C694" i="9"/>
  <c r="G693" i="9"/>
  <c r="D693" i="9"/>
  <c r="C693" i="9"/>
  <c r="G692" i="9"/>
  <c r="D692" i="9"/>
  <c r="C692" i="9"/>
  <c r="G691" i="9"/>
  <c r="D691" i="9"/>
  <c r="C691" i="9"/>
  <c r="G690" i="9"/>
  <c r="D690" i="9"/>
  <c r="C690" i="9"/>
  <c r="G689" i="9"/>
  <c r="D689" i="9"/>
  <c r="C689" i="9"/>
  <c r="G688" i="9"/>
  <c r="D688" i="9"/>
  <c r="C688" i="9"/>
  <c r="G687" i="9"/>
  <c r="D687" i="9"/>
  <c r="C687" i="9"/>
  <c r="G686" i="9"/>
  <c r="D686" i="9"/>
  <c r="C686" i="9"/>
  <c r="G685" i="9"/>
  <c r="D685" i="9"/>
  <c r="C685" i="9"/>
  <c r="G684" i="9"/>
  <c r="D684" i="9"/>
  <c r="C684" i="9"/>
  <c r="G683" i="9"/>
  <c r="D683" i="9"/>
  <c r="C683" i="9"/>
  <c r="G682" i="9"/>
  <c r="D682" i="9"/>
  <c r="C682" i="9"/>
  <c r="G681" i="9"/>
  <c r="D681" i="9"/>
  <c r="C681" i="9"/>
  <c r="G680" i="9"/>
  <c r="D680" i="9"/>
  <c r="C680" i="9"/>
  <c r="G679" i="9"/>
  <c r="D679" i="9"/>
  <c r="C679" i="9"/>
  <c r="G678" i="9"/>
  <c r="D678" i="9"/>
  <c r="C678" i="9"/>
  <c r="G677" i="9"/>
  <c r="D677" i="9"/>
  <c r="C677" i="9"/>
  <c r="G676" i="9"/>
  <c r="D676" i="9"/>
  <c r="C676" i="9"/>
  <c r="G675" i="9"/>
  <c r="D675" i="9"/>
  <c r="C675" i="9"/>
  <c r="G674" i="9"/>
  <c r="D674" i="9"/>
  <c r="C674" i="9"/>
  <c r="G673" i="9"/>
  <c r="D673" i="9"/>
  <c r="C673" i="9"/>
  <c r="G672" i="9"/>
  <c r="D672" i="9"/>
  <c r="C672" i="9"/>
  <c r="G671" i="9"/>
  <c r="D671" i="9"/>
  <c r="C671" i="9"/>
  <c r="G670" i="9"/>
  <c r="D670" i="9"/>
  <c r="C670" i="9"/>
  <c r="G669" i="9"/>
  <c r="D669" i="9"/>
  <c r="C669" i="9"/>
  <c r="G668" i="9"/>
  <c r="D668" i="9"/>
  <c r="C668" i="9"/>
  <c r="G667" i="9"/>
  <c r="D667" i="9"/>
  <c r="C667" i="9"/>
  <c r="G666" i="9"/>
  <c r="D666" i="9"/>
  <c r="C666" i="9"/>
  <c r="G665" i="9"/>
  <c r="D665" i="9"/>
  <c r="C665" i="9"/>
  <c r="G664" i="9"/>
  <c r="D664" i="9"/>
  <c r="C664" i="9"/>
  <c r="G663" i="9"/>
  <c r="D663" i="9"/>
  <c r="C663" i="9"/>
  <c r="G662" i="9"/>
  <c r="D662" i="9"/>
  <c r="C662" i="9"/>
  <c r="G661" i="9"/>
  <c r="D661" i="9"/>
  <c r="C661" i="9"/>
  <c r="G660" i="9"/>
  <c r="D660" i="9"/>
  <c r="C660" i="9"/>
  <c r="G659" i="9"/>
  <c r="D659" i="9"/>
  <c r="C659" i="9"/>
  <c r="G658" i="9"/>
  <c r="D658" i="9"/>
  <c r="C658" i="9"/>
  <c r="G657" i="9"/>
  <c r="D657" i="9"/>
  <c r="C657" i="9"/>
  <c r="G656" i="9"/>
  <c r="D656" i="9"/>
  <c r="C656" i="9"/>
  <c r="G655" i="9"/>
  <c r="D655" i="9"/>
  <c r="C655" i="9"/>
  <c r="G654" i="9"/>
  <c r="D654" i="9"/>
  <c r="C654" i="9"/>
  <c r="G653" i="9"/>
  <c r="D653" i="9"/>
  <c r="C653" i="9"/>
  <c r="G652" i="9"/>
  <c r="D652" i="9"/>
  <c r="C652" i="9"/>
  <c r="G651" i="9"/>
  <c r="D651" i="9"/>
  <c r="C651" i="9"/>
  <c r="G650" i="9"/>
  <c r="D650" i="9"/>
  <c r="C650" i="9"/>
  <c r="G649" i="9"/>
  <c r="D649" i="9"/>
  <c r="C649" i="9"/>
  <c r="G648" i="9"/>
  <c r="D648" i="9"/>
  <c r="C648" i="9"/>
  <c r="G647" i="9"/>
  <c r="D647" i="9"/>
  <c r="C647" i="9"/>
  <c r="G646" i="9"/>
  <c r="D646" i="9"/>
  <c r="C646" i="9"/>
  <c r="G645" i="9"/>
  <c r="D645" i="9"/>
  <c r="C645" i="9"/>
  <c r="G644" i="9"/>
  <c r="D644" i="9"/>
  <c r="C644" i="9"/>
  <c r="G643" i="9"/>
  <c r="D643" i="9"/>
  <c r="C643" i="9"/>
  <c r="G642" i="9"/>
  <c r="D642" i="9"/>
  <c r="C642" i="9"/>
  <c r="G641" i="9"/>
  <c r="D641" i="9"/>
  <c r="C641" i="9"/>
  <c r="G640" i="9"/>
  <c r="D640" i="9"/>
  <c r="C640" i="9"/>
  <c r="G639" i="9"/>
  <c r="D639" i="9"/>
  <c r="C639" i="9"/>
  <c r="G638" i="9"/>
  <c r="D638" i="9"/>
  <c r="C638" i="9"/>
  <c r="G637" i="9"/>
  <c r="D637" i="9"/>
  <c r="C637" i="9"/>
  <c r="G636" i="9"/>
  <c r="D636" i="9"/>
  <c r="C636" i="9"/>
  <c r="G635" i="9"/>
  <c r="D635" i="9"/>
  <c r="C635" i="9"/>
  <c r="G634" i="9"/>
  <c r="D634" i="9"/>
  <c r="C634" i="9"/>
  <c r="G633" i="9"/>
  <c r="D633" i="9"/>
  <c r="C633" i="9"/>
  <c r="G632" i="9"/>
  <c r="D632" i="9"/>
  <c r="C632" i="9"/>
  <c r="G631" i="9"/>
  <c r="D631" i="9"/>
  <c r="C631" i="9"/>
  <c r="G630" i="9"/>
  <c r="D630" i="9"/>
  <c r="C630" i="9"/>
  <c r="G629" i="9"/>
  <c r="D629" i="9"/>
  <c r="C629" i="9"/>
  <c r="G628" i="9"/>
  <c r="D628" i="9"/>
  <c r="C628" i="9"/>
  <c r="G627" i="9"/>
  <c r="D627" i="9"/>
  <c r="C627" i="9"/>
  <c r="G626" i="9"/>
  <c r="D626" i="9"/>
  <c r="C626" i="9"/>
  <c r="G625" i="9"/>
  <c r="D625" i="9"/>
  <c r="C625" i="9"/>
  <c r="G624" i="9"/>
  <c r="D624" i="9"/>
  <c r="C624" i="9"/>
  <c r="G623" i="9"/>
  <c r="D623" i="9"/>
  <c r="C623" i="9"/>
  <c r="G622" i="9"/>
  <c r="D622" i="9"/>
  <c r="C622" i="9"/>
  <c r="G621" i="9"/>
  <c r="D621" i="9"/>
  <c r="C621" i="9"/>
  <c r="G620" i="9"/>
  <c r="D620" i="9"/>
  <c r="C620" i="9"/>
  <c r="G619" i="9"/>
  <c r="D619" i="9"/>
  <c r="C619" i="9"/>
  <c r="G618" i="9"/>
  <c r="D618" i="9"/>
  <c r="C618" i="9"/>
  <c r="G617" i="9"/>
  <c r="D617" i="9"/>
  <c r="C617" i="9"/>
  <c r="G616" i="9"/>
  <c r="D616" i="9"/>
  <c r="C616" i="9"/>
  <c r="G615" i="9"/>
  <c r="D615" i="9"/>
  <c r="C615" i="9"/>
  <c r="G614" i="9"/>
  <c r="D614" i="9"/>
  <c r="C614" i="9"/>
  <c r="G613" i="9"/>
  <c r="D613" i="9"/>
  <c r="C613" i="9"/>
  <c r="G612" i="9"/>
  <c r="D612" i="9"/>
  <c r="C612" i="9"/>
  <c r="G611" i="9"/>
  <c r="D611" i="9"/>
  <c r="C611" i="9"/>
  <c r="G610" i="9"/>
  <c r="D610" i="9"/>
  <c r="C610" i="9"/>
  <c r="G609" i="9"/>
  <c r="D609" i="9"/>
  <c r="C609" i="9"/>
  <c r="G608" i="9"/>
  <c r="D608" i="9"/>
  <c r="C608" i="9"/>
  <c r="G607" i="9"/>
  <c r="D607" i="9"/>
  <c r="C607" i="9"/>
  <c r="G606" i="9"/>
  <c r="D606" i="9"/>
  <c r="C606" i="9"/>
  <c r="G605" i="9"/>
  <c r="D605" i="9"/>
  <c r="C605" i="9"/>
  <c r="G604" i="9"/>
  <c r="D604" i="9"/>
  <c r="C604" i="9"/>
  <c r="G603" i="9"/>
  <c r="D603" i="9"/>
  <c r="C603" i="9"/>
  <c r="G602" i="9"/>
  <c r="D602" i="9"/>
  <c r="C602" i="9"/>
  <c r="G601" i="9"/>
  <c r="D601" i="9"/>
  <c r="C601" i="9"/>
  <c r="G600" i="9"/>
  <c r="D600" i="9"/>
  <c r="C600" i="9"/>
  <c r="G599" i="9"/>
  <c r="D599" i="9"/>
  <c r="C599" i="9"/>
  <c r="G598" i="9"/>
  <c r="D598" i="9"/>
  <c r="C598" i="9"/>
  <c r="G597" i="9"/>
  <c r="D597" i="9"/>
  <c r="C597" i="9"/>
  <c r="G596" i="9"/>
  <c r="D596" i="9"/>
  <c r="C596" i="9"/>
  <c r="G595" i="9"/>
  <c r="D595" i="9"/>
  <c r="C595" i="9"/>
  <c r="G594" i="9"/>
  <c r="D594" i="9"/>
  <c r="C594" i="9"/>
  <c r="G593" i="9"/>
  <c r="D593" i="9"/>
  <c r="C593" i="9"/>
  <c r="G592" i="9"/>
  <c r="D592" i="9"/>
  <c r="C592" i="9"/>
  <c r="G591" i="9"/>
  <c r="D591" i="9"/>
  <c r="C591" i="9"/>
  <c r="G590" i="9"/>
  <c r="D590" i="9"/>
  <c r="C590" i="9"/>
  <c r="G589" i="9"/>
  <c r="D589" i="9"/>
  <c r="C589" i="9"/>
  <c r="G588" i="9"/>
  <c r="D588" i="9"/>
  <c r="C588" i="9"/>
  <c r="G587" i="9"/>
  <c r="D587" i="9"/>
  <c r="C587" i="9"/>
  <c r="G586" i="9"/>
  <c r="D586" i="9"/>
  <c r="C586" i="9"/>
  <c r="G585" i="9"/>
  <c r="D585" i="9"/>
  <c r="C585" i="9"/>
  <c r="G584" i="9"/>
  <c r="D584" i="9"/>
  <c r="C584" i="9"/>
  <c r="G583" i="9"/>
  <c r="D583" i="9"/>
  <c r="C583" i="9"/>
  <c r="G582" i="9"/>
  <c r="D582" i="9"/>
  <c r="C582" i="9"/>
  <c r="G581" i="9"/>
  <c r="D581" i="9"/>
  <c r="C581" i="9"/>
  <c r="G580" i="9"/>
  <c r="D580" i="9"/>
  <c r="C580" i="9"/>
  <c r="G579" i="9"/>
  <c r="D579" i="9"/>
  <c r="C579" i="9"/>
  <c r="G578" i="9"/>
  <c r="D578" i="9"/>
  <c r="C578" i="9"/>
  <c r="G577" i="9"/>
  <c r="D577" i="9"/>
  <c r="C577" i="9"/>
  <c r="G576" i="9"/>
  <c r="D576" i="9"/>
  <c r="C576" i="9"/>
  <c r="G575" i="9"/>
  <c r="D575" i="9"/>
  <c r="C575" i="9"/>
  <c r="G574" i="9"/>
  <c r="D574" i="9"/>
  <c r="C574" i="9"/>
  <c r="G573" i="9"/>
  <c r="D573" i="9"/>
  <c r="C573" i="9"/>
  <c r="G572" i="9"/>
  <c r="D572" i="9"/>
  <c r="C572" i="9"/>
  <c r="G571" i="9"/>
  <c r="D571" i="9"/>
  <c r="C571" i="9"/>
  <c r="G570" i="9"/>
  <c r="D570" i="9"/>
  <c r="C570" i="9"/>
  <c r="G569" i="9"/>
  <c r="D569" i="9"/>
  <c r="C569" i="9"/>
  <c r="G568" i="9"/>
  <c r="D568" i="9"/>
  <c r="C568" i="9"/>
  <c r="G567" i="9"/>
  <c r="D567" i="9"/>
  <c r="C567" i="9"/>
  <c r="G566" i="9"/>
  <c r="D566" i="9"/>
  <c r="C566" i="9"/>
  <c r="G565" i="9"/>
  <c r="D565" i="9"/>
  <c r="C565" i="9"/>
  <c r="G564" i="9"/>
  <c r="D564" i="9"/>
  <c r="C564" i="9"/>
  <c r="G563" i="9"/>
  <c r="D563" i="9"/>
  <c r="C563" i="9"/>
  <c r="G562" i="9"/>
  <c r="D562" i="9"/>
  <c r="C562" i="9"/>
  <c r="G561" i="9"/>
  <c r="D561" i="9"/>
  <c r="C561" i="9"/>
  <c r="G560" i="9"/>
  <c r="D560" i="9"/>
  <c r="C560" i="9"/>
  <c r="G559" i="9"/>
  <c r="D559" i="9"/>
  <c r="C559" i="9"/>
  <c r="G558" i="9"/>
  <c r="D558" i="9"/>
  <c r="C558" i="9"/>
  <c r="G557" i="9"/>
  <c r="D557" i="9"/>
  <c r="C557" i="9"/>
  <c r="G556" i="9"/>
  <c r="D556" i="9"/>
  <c r="C556" i="9"/>
  <c r="G555" i="9"/>
  <c r="D555" i="9"/>
  <c r="C555" i="9"/>
  <c r="G554" i="9"/>
  <c r="D554" i="9"/>
  <c r="C554" i="9"/>
  <c r="G553" i="9"/>
  <c r="D553" i="9"/>
  <c r="C553" i="9"/>
  <c r="G552" i="9"/>
  <c r="D552" i="9"/>
  <c r="C552" i="9"/>
  <c r="G551" i="9"/>
  <c r="D551" i="9"/>
  <c r="C551" i="9"/>
  <c r="G550" i="9"/>
  <c r="D550" i="9"/>
  <c r="C550" i="9"/>
  <c r="G549" i="9"/>
  <c r="D549" i="9"/>
  <c r="C549" i="9"/>
  <c r="G548" i="9"/>
  <c r="D548" i="9"/>
  <c r="C548" i="9"/>
  <c r="G547" i="9"/>
  <c r="D547" i="9"/>
  <c r="C547" i="9"/>
  <c r="G546" i="9"/>
  <c r="D546" i="9"/>
  <c r="C546" i="9"/>
  <c r="G545" i="9"/>
  <c r="D545" i="9"/>
  <c r="C545" i="9"/>
  <c r="G544" i="9"/>
  <c r="D544" i="9"/>
  <c r="C544" i="9"/>
  <c r="G543" i="9"/>
  <c r="D543" i="9"/>
  <c r="C543" i="9"/>
  <c r="G542" i="9"/>
  <c r="D542" i="9"/>
  <c r="C542" i="9"/>
  <c r="G541" i="9"/>
  <c r="D541" i="9"/>
  <c r="C541" i="9"/>
  <c r="G540" i="9"/>
  <c r="D540" i="9"/>
  <c r="C540" i="9"/>
  <c r="G539" i="9"/>
  <c r="D539" i="9"/>
  <c r="C539" i="9"/>
  <c r="G538" i="9"/>
  <c r="D538" i="9"/>
  <c r="C538" i="9"/>
  <c r="G537" i="9"/>
  <c r="D537" i="9"/>
  <c r="C537" i="9"/>
  <c r="G536" i="9"/>
  <c r="D536" i="9"/>
  <c r="C536" i="9"/>
  <c r="G535" i="9"/>
  <c r="D535" i="9"/>
  <c r="C535" i="9"/>
  <c r="G534" i="9"/>
  <c r="D534" i="9"/>
  <c r="C534" i="9"/>
  <c r="G533" i="9"/>
  <c r="D533" i="9"/>
  <c r="C533" i="9"/>
  <c r="G532" i="9"/>
  <c r="D532" i="9"/>
  <c r="C532" i="9"/>
  <c r="G531" i="9"/>
  <c r="D531" i="9"/>
  <c r="C531" i="9"/>
  <c r="G530" i="9"/>
  <c r="D530" i="9"/>
  <c r="C530" i="9"/>
  <c r="G529" i="9"/>
  <c r="D529" i="9"/>
  <c r="C529" i="9"/>
  <c r="G528" i="9"/>
  <c r="D528" i="9"/>
  <c r="C528" i="9"/>
  <c r="G527" i="9"/>
  <c r="D527" i="9"/>
  <c r="C527" i="9"/>
  <c r="G526" i="9"/>
  <c r="D526" i="9"/>
  <c r="C526" i="9"/>
  <c r="G525" i="9"/>
  <c r="D525" i="9"/>
  <c r="C525" i="9"/>
  <c r="G524" i="9"/>
  <c r="D524" i="9"/>
  <c r="C524" i="9"/>
  <c r="G523" i="9"/>
  <c r="D523" i="9"/>
  <c r="C523" i="9"/>
  <c r="G522" i="9"/>
  <c r="D522" i="9"/>
  <c r="C522" i="9"/>
  <c r="G521" i="9"/>
  <c r="D521" i="9"/>
  <c r="C521" i="9"/>
  <c r="G520" i="9"/>
  <c r="D520" i="9"/>
  <c r="C520" i="9"/>
  <c r="G519" i="9"/>
  <c r="D519" i="9"/>
  <c r="C519" i="9"/>
  <c r="G518" i="9"/>
  <c r="D518" i="9"/>
  <c r="C518" i="9"/>
  <c r="G517" i="9"/>
  <c r="D517" i="9"/>
  <c r="C517" i="9"/>
  <c r="G516" i="9"/>
  <c r="D516" i="9"/>
  <c r="C516" i="9"/>
  <c r="G515" i="9"/>
  <c r="D515" i="9"/>
  <c r="C515" i="9"/>
  <c r="G514" i="9"/>
  <c r="D514" i="9"/>
  <c r="C514" i="9"/>
  <c r="G513" i="9"/>
  <c r="D513" i="9"/>
  <c r="C513" i="9"/>
  <c r="G512" i="9"/>
  <c r="D512" i="9"/>
  <c r="C512" i="9"/>
  <c r="G511" i="9"/>
  <c r="D511" i="9"/>
  <c r="C511" i="9"/>
  <c r="G510" i="9"/>
  <c r="D510" i="9"/>
  <c r="C510" i="9"/>
  <c r="G509" i="9"/>
  <c r="D509" i="9"/>
  <c r="C509" i="9"/>
  <c r="G508" i="9"/>
  <c r="D508" i="9"/>
  <c r="C508" i="9"/>
  <c r="G507" i="9"/>
  <c r="D507" i="9"/>
  <c r="C507" i="9"/>
  <c r="G506" i="9"/>
  <c r="D506" i="9"/>
  <c r="C506" i="9"/>
  <c r="G505" i="9"/>
  <c r="D505" i="9"/>
  <c r="C505" i="9"/>
  <c r="G504" i="9"/>
  <c r="D504" i="9"/>
  <c r="C504" i="9"/>
  <c r="G503" i="9"/>
  <c r="D503" i="9"/>
  <c r="C503" i="9"/>
  <c r="G502" i="9"/>
  <c r="D502" i="9"/>
  <c r="C502" i="9"/>
  <c r="G501" i="9"/>
  <c r="D501" i="9"/>
  <c r="C501" i="9"/>
  <c r="G500" i="9"/>
  <c r="D500" i="9"/>
  <c r="C500" i="9"/>
  <c r="G499" i="9"/>
  <c r="D499" i="9"/>
  <c r="C499" i="9"/>
  <c r="G498" i="9"/>
  <c r="D498" i="9"/>
  <c r="C498" i="9"/>
  <c r="G497" i="9"/>
  <c r="D497" i="9"/>
  <c r="C497" i="9"/>
  <c r="G496" i="9"/>
  <c r="D496" i="9"/>
  <c r="C496" i="9"/>
  <c r="G495" i="9"/>
  <c r="D495" i="9"/>
  <c r="C495" i="9"/>
  <c r="G494" i="9"/>
  <c r="D494" i="9"/>
  <c r="C494" i="9"/>
  <c r="G493" i="9"/>
  <c r="D493" i="9"/>
  <c r="C493" i="9"/>
  <c r="G492" i="9"/>
  <c r="D492" i="9"/>
  <c r="C492" i="9"/>
  <c r="G491" i="9"/>
  <c r="D491" i="9"/>
  <c r="C491" i="9"/>
  <c r="G490" i="9"/>
  <c r="D490" i="9"/>
  <c r="C490" i="9"/>
  <c r="G489" i="9"/>
  <c r="D489" i="9"/>
  <c r="C489" i="9"/>
  <c r="G488" i="9"/>
  <c r="D488" i="9"/>
  <c r="C488" i="9"/>
  <c r="G487" i="9"/>
  <c r="D487" i="9"/>
  <c r="C487" i="9"/>
  <c r="G486" i="9"/>
  <c r="D486" i="9"/>
  <c r="C486" i="9"/>
  <c r="G485" i="9"/>
  <c r="D485" i="9"/>
  <c r="C485" i="9"/>
  <c r="G484" i="9"/>
  <c r="D484" i="9"/>
  <c r="C484" i="9"/>
  <c r="G483" i="9"/>
  <c r="D483" i="9"/>
  <c r="C483" i="9"/>
  <c r="G482" i="9"/>
  <c r="D482" i="9"/>
  <c r="C482" i="9"/>
  <c r="G481" i="9"/>
  <c r="D481" i="9"/>
  <c r="C481" i="9"/>
  <c r="G480" i="9"/>
  <c r="D480" i="9"/>
  <c r="C480" i="9"/>
  <c r="G479" i="9"/>
  <c r="D479" i="9"/>
  <c r="C479" i="9"/>
  <c r="G478" i="9"/>
  <c r="D478" i="9"/>
  <c r="C478" i="9"/>
  <c r="G477" i="9"/>
  <c r="D477" i="9"/>
  <c r="C477" i="9"/>
  <c r="G476" i="9"/>
  <c r="D476" i="9"/>
  <c r="C476" i="9"/>
  <c r="G475" i="9"/>
  <c r="D475" i="9"/>
  <c r="C475" i="9"/>
  <c r="G474" i="9"/>
  <c r="D474" i="9"/>
  <c r="C474" i="9"/>
  <c r="G473" i="9"/>
  <c r="D473" i="9"/>
  <c r="C473" i="9"/>
  <c r="G472" i="9"/>
  <c r="D472" i="9"/>
  <c r="C472" i="9"/>
  <c r="G471" i="9"/>
  <c r="D471" i="9"/>
  <c r="C471" i="9"/>
  <c r="G470" i="9"/>
  <c r="D470" i="9"/>
  <c r="C470" i="9"/>
  <c r="G469" i="9"/>
  <c r="D469" i="9"/>
  <c r="C469" i="9"/>
  <c r="G468" i="9"/>
  <c r="D468" i="9"/>
  <c r="C468" i="9"/>
  <c r="G467" i="9"/>
  <c r="D467" i="9"/>
  <c r="C467" i="9"/>
  <c r="G466" i="9"/>
  <c r="D466" i="9"/>
  <c r="C466" i="9"/>
  <c r="G465" i="9"/>
  <c r="D465" i="9"/>
  <c r="C465" i="9"/>
  <c r="G464" i="9"/>
  <c r="D464" i="9"/>
  <c r="C464" i="9"/>
  <c r="G463" i="9"/>
  <c r="D463" i="9"/>
  <c r="C463" i="9"/>
  <c r="G462" i="9"/>
  <c r="D462" i="9"/>
  <c r="C462" i="9"/>
  <c r="G461" i="9"/>
  <c r="D461" i="9"/>
  <c r="C461" i="9"/>
  <c r="G460" i="9"/>
  <c r="D460" i="9"/>
  <c r="C460" i="9"/>
  <c r="G459" i="9"/>
  <c r="D459" i="9"/>
  <c r="C459" i="9"/>
  <c r="G458" i="9"/>
  <c r="D458" i="9"/>
  <c r="C458" i="9"/>
  <c r="G457" i="9"/>
  <c r="D457" i="9"/>
  <c r="C457" i="9"/>
  <c r="G456" i="9"/>
  <c r="D456" i="9"/>
  <c r="C456" i="9"/>
  <c r="G455" i="9"/>
  <c r="D455" i="9"/>
  <c r="C455" i="9"/>
  <c r="G454" i="9"/>
  <c r="D454" i="9"/>
  <c r="C454" i="9"/>
  <c r="G453" i="9"/>
  <c r="D453" i="9"/>
  <c r="C453" i="9"/>
  <c r="G452" i="9"/>
  <c r="D452" i="9"/>
  <c r="C452" i="9"/>
  <c r="G451" i="9"/>
  <c r="D451" i="9"/>
  <c r="C451" i="9"/>
  <c r="G450" i="9"/>
  <c r="D450" i="9"/>
  <c r="C450" i="9"/>
  <c r="G449" i="9"/>
  <c r="D449" i="9"/>
  <c r="C449" i="9"/>
  <c r="G448" i="9"/>
  <c r="D448" i="9"/>
  <c r="C448" i="9"/>
  <c r="G447" i="9"/>
  <c r="D447" i="9"/>
  <c r="C447" i="9"/>
  <c r="G446" i="9"/>
  <c r="D446" i="9"/>
  <c r="C446" i="9"/>
  <c r="G445" i="9"/>
  <c r="D445" i="9"/>
  <c r="C445" i="9"/>
  <c r="G444" i="9"/>
  <c r="D444" i="9"/>
  <c r="C444" i="9"/>
  <c r="G443" i="9"/>
  <c r="D443" i="9"/>
  <c r="C443" i="9"/>
  <c r="G442" i="9"/>
  <c r="D442" i="9"/>
  <c r="C442" i="9"/>
  <c r="G441" i="9"/>
  <c r="D441" i="9"/>
  <c r="C441" i="9"/>
  <c r="G440" i="9"/>
  <c r="D440" i="9"/>
  <c r="C440" i="9"/>
  <c r="G439" i="9"/>
  <c r="D439" i="9"/>
  <c r="C439" i="9"/>
  <c r="G438" i="9"/>
  <c r="D438" i="9"/>
  <c r="C438" i="9"/>
  <c r="G437" i="9"/>
  <c r="D437" i="9"/>
  <c r="C437" i="9"/>
  <c r="G436" i="9"/>
  <c r="D436" i="9"/>
  <c r="C436" i="9"/>
  <c r="G435" i="9"/>
  <c r="D435" i="9"/>
  <c r="C435" i="9"/>
  <c r="G434" i="9"/>
  <c r="D434" i="9"/>
  <c r="C434" i="9"/>
  <c r="G433" i="9"/>
  <c r="D433" i="9"/>
  <c r="C433" i="9"/>
  <c r="G432" i="9"/>
  <c r="D432" i="9"/>
  <c r="C432" i="9"/>
  <c r="G431" i="9"/>
  <c r="D431" i="9"/>
  <c r="C431" i="9"/>
  <c r="G430" i="9"/>
  <c r="D430" i="9"/>
  <c r="C430" i="9"/>
  <c r="G429" i="9"/>
  <c r="D429" i="9"/>
  <c r="C429" i="9"/>
  <c r="G428" i="9"/>
  <c r="D428" i="9"/>
  <c r="C428" i="9"/>
  <c r="G427" i="9"/>
  <c r="D427" i="9"/>
  <c r="C427" i="9"/>
  <c r="G426" i="9"/>
  <c r="D426" i="9"/>
  <c r="C426" i="9"/>
  <c r="G425" i="9"/>
  <c r="D425" i="9"/>
  <c r="C425" i="9"/>
  <c r="G424" i="9"/>
  <c r="D424" i="9"/>
  <c r="C424" i="9"/>
  <c r="G423" i="9"/>
  <c r="D423" i="9"/>
  <c r="C423" i="9"/>
  <c r="G422" i="9"/>
  <c r="D422" i="9"/>
  <c r="C422" i="9"/>
  <c r="G421" i="9"/>
  <c r="D421" i="9"/>
  <c r="C421" i="9"/>
  <c r="G420" i="9"/>
  <c r="D420" i="9"/>
  <c r="C420" i="9"/>
  <c r="G419" i="9"/>
  <c r="D419" i="9"/>
  <c r="C419" i="9"/>
  <c r="G418" i="9"/>
  <c r="D418" i="9"/>
  <c r="C418" i="9"/>
  <c r="G417" i="9"/>
  <c r="D417" i="9"/>
  <c r="C417" i="9"/>
  <c r="G416" i="9"/>
  <c r="D416" i="9"/>
  <c r="C416" i="9"/>
  <c r="G415" i="9"/>
  <c r="D415" i="9"/>
  <c r="C415" i="9"/>
  <c r="G414" i="9"/>
  <c r="D414" i="9"/>
  <c r="C414" i="9"/>
  <c r="G413" i="9"/>
  <c r="D413" i="9"/>
  <c r="C413" i="9"/>
  <c r="G412" i="9"/>
  <c r="D412" i="9"/>
  <c r="C412" i="9"/>
  <c r="G411" i="9"/>
  <c r="D411" i="9"/>
  <c r="C411" i="9"/>
  <c r="G410" i="9"/>
  <c r="D410" i="9"/>
  <c r="C410" i="9"/>
  <c r="G409" i="9"/>
  <c r="D409" i="9"/>
  <c r="C409" i="9"/>
  <c r="G408" i="9"/>
  <c r="D408" i="9"/>
  <c r="C408" i="9"/>
  <c r="G407" i="9"/>
  <c r="D407" i="9"/>
  <c r="C407" i="9"/>
  <c r="G406" i="9"/>
  <c r="D406" i="9"/>
  <c r="C406" i="9"/>
  <c r="G405" i="9"/>
  <c r="D405" i="9"/>
  <c r="C405" i="9"/>
  <c r="G404" i="9"/>
  <c r="D404" i="9"/>
  <c r="C404" i="9"/>
  <c r="G403" i="9"/>
  <c r="D403" i="9"/>
  <c r="C403" i="9"/>
  <c r="G402" i="9"/>
  <c r="D402" i="9"/>
  <c r="C402" i="9"/>
  <c r="G401" i="9"/>
  <c r="D401" i="9"/>
  <c r="C401" i="9"/>
  <c r="G400" i="9"/>
  <c r="D400" i="9"/>
  <c r="C400" i="9"/>
  <c r="G399" i="9"/>
  <c r="D399" i="9"/>
  <c r="C399" i="9"/>
  <c r="G398" i="9"/>
  <c r="D398" i="9"/>
  <c r="C398" i="9"/>
  <c r="G397" i="9"/>
  <c r="D397" i="9"/>
  <c r="C397" i="9"/>
  <c r="G396" i="9"/>
  <c r="D396" i="9"/>
  <c r="C396" i="9"/>
  <c r="G395" i="9"/>
  <c r="D395" i="9"/>
  <c r="C395" i="9"/>
  <c r="G394" i="9"/>
  <c r="D394" i="9"/>
  <c r="C394" i="9"/>
  <c r="G393" i="9"/>
  <c r="D393" i="9"/>
  <c r="C393" i="9"/>
  <c r="G392" i="9"/>
  <c r="D392" i="9"/>
  <c r="C392" i="9"/>
  <c r="G391" i="9"/>
  <c r="D391" i="9"/>
  <c r="C391" i="9"/>
  <c r="G390" i="9"/>
  <c r="D390" i="9"/>
  <c r="C390" i="9"/>
  <c r="G389" i="9"/>
  <c r="D389" i="9"/>
  <c r="C389" i="9"/>
  <c r="G388" i="9"/>
  <c r="D388" i="9"/>
  <c r="C388" i="9"/>
  <c r="G387" i="9"/>
  <c r="D387" i="9"/>
  <c r="C387" i="9"/>
  <c r="G386" i="9"/>
  <c r="D386" i="9"/>
  <c r="C386" i="9"/>
  <c r="G385" i="9"/>
  <c r="D385" i="9"/>
  <c r="C385" i="9"/>
  <c r="G384" i="9"/>
  <c r="D384" i="9"/>
  <c r="C384" i="9"/>
  <c r="G383" i="9"/>
  <c r="D383" i="9"/>
  <c r="C383" i="9"/>
  <c r="G382" i="9"/>
  <c r="D382" i="9"/>
  <c r="C382" i="9"/>
  <c r="G381" i="9"/>
  <c r="D381" i="9"/>
  <c r="C381" i="9"/>
  <c r="G380" i="9"/>
  <c r="D380" i="9"/>
  <c r="C380" i="9"/>
  <c r="G379" i="9"/>
  <c r="D379" i="9"/>
  <c r="C379" i="9"/>
  <c r="G378" i="9"/>
  <c r="D378" i="9"/>
  <c r="C378" i="9"/>
  <c r="G377" i="9"/>
  <c r="D377" i="9"/>
  <c r="C377" i="9"/>
  <c r="G376" i="9"/>
  <c r="D376" i="9"/>
  <c r="C376" i="9"/>
  <c r="G375" i="9"/>
  <c r="D375" i="9"/>
  <c r="C375" i="9"/>
  <c r="G374" i="9"/>
  <c r="D374" i="9"/>
  <c r="C374" i="9"/>
  <c r="G373" i="9"/>
  <c r="D373" i="9"/>
  <c r="C373" i="9"/>
  <c r="G372" i="9"/>
  <c r="D372" i="9"/>
  <c r="C372" i="9"/>
  <c r="G371" i="9"/>
  <c r="D371" i="9"/>
  <c r="C371" i="9"/>
  <c r="G370" i="9"/>
  <c r="D370" i="9"/>
  <c r="C370" i="9"/>
  <c r="G369" i="9"/>
  <c r="D369" i="9"/>
  <c r="C369" i="9"/>
  <c r="G368" i="9"/>
  <c r="D368" i="9"/>
  <c r="C368" i="9"/>
  <c r="G367" i="9"/>
  <c r="D367" i="9"/>
  <c r="C367" i="9"/>
  <c r="G366" i="9"/>
  <c r="D366" i="9"/>
  <c r="C366" i="9"/>
  <c r="G365" i="9"/>
  <c r="D365" i="9"/>
  <c r="C365" i="9"/>
  <c r="G364" i="9"/>
  <c r="D364" i="9"/>
  <c r="C364" i="9"/>
  <c r="G363" i="9"/>
  <c r="D363" i="9"/>
  <c r="C363" i="9"/>
  <c r="G362" i="9"/>
  <c r="D362" i="9"/>
  <c r="C362" i="9"/>
  <c r="G361" i="9"/>
  <c r="D361" i="9"/>
  <c r="C361" i="9"/>
  <c r="G360" i="9"/>
  <c r="D360" i="9"/>
  <c r="C360" i="9"/>
  <c r="G359" i="9"/>
  <c r="D359" i="9"/>
  <c r="C359" i="9"/>
  <c r="G358" i="9"/>
  <c r="D358" i="9"/>
  <c r="C358" i="9"/>
  <c r="G357" i="9"/>
  <c r="D357" i="9"/>
  <c r="C357" i="9"/>
  <c r="G356" i="9"/>
  <c r="D356" i="9"/>
  <c r="C356" i="9"/>
  <c r="G355" i="9"/>
  <c r="D355" i="9"/>
  <c r="C355" i="9"/>
  <c r="G354" i="9"/>
  <c r="D354" i="9"/>
  <c r="C354" i="9"/>
  <c r="G353" i="9"/>
  <c r="D353" i="9"/>
  <c r="C353" i="9"/>
  <c r="G352" i="9"/>
  <c r="D352" i="9"/>
  <c r="C352" i="9"/>
  <c r="G351" i="9"/>
  <c r="D351" i="9"/>
  <c r="C351" i="9"/>
  <c r="G350" i="9"/>
  <c r="D350" i="9"/>
  <c r="C350" i="9"/>
  <c r="G349" i="9"/>
  <c r="D349" i="9"/>
  <c r="C349" i="9"/>
  <c r="G348" i="9"/>
  <c r="D348" i="9"/>
  <c r="C348" i="9"/>
  <c r="G347" i="9"/>
  <c r="D347" i="9"/>
  <c r="C347" i="9"/>
  <c r="G346" i="9"/>
  <c r="D346" i="9"/>
  <c r="C346" i="9"/>
  <c r="G345" i="9"/>
  <c r="D345" i="9"/>
  <c r="C345" i="9"/>
  <c r="G344" i="9"/>
  <c r="D344" i="9"/>
  <c r="C344" i="9"/>
  <c r="G343" i="9"/>
  <c r="D343" i="9"/>
  <c r="C343" i="9"/>
  <c r="G342" i="9"/>
  <c r="D342" i="9"/>
  <c r="C342" i="9"/>
  <c r="G341" i="9"/>
  <c r="D341" i="9"/>
  <c r="C341" i="9"/>
  <c r="G340" i="9"/>
  <c r="D340" i="9"/>
  <c r="C340" i="9"/>
  <c r="G339" i="9"/>
  <c r="D339" i="9"/>
  <c r="C339" i="9"/>
  <c r="G338" i="9"/>
  <c r="D338" i="9"/>
  <c r="C338" i="9"/>
  <c r="G337" i="9"/>
  <c r="D337" i="9"/>
  <c r="C337" i="9"/>
  <c r="G336" i="9"/>
  <c r="D336" i="9"/>
  <c r="C336" i="9"/>
  <c r="G335" i="9"/>
  <c r="D335" i="9"/>
  <c r="C335" i="9"/>
  <c r="G334" i="9"/>
  <c r="D334" i="9"/>
  <c r="C334" i="9"/>
  <c r="G333" i="9"/>
  <c r="D333" i="9"/>
  <c r="C333" i="9"/>
  <c r="G332" i="9"/>
  <c r="D332" i="9"/>
  <c r="C332" i="9"/>
  <c r="G331" i="9"/>
  <c r="D331" i="9"/>
  <c r="C331" i="9"/>
  <c r="G330" i="9"/>
  <c r="D330" i="9"/>
  <c r="C330" i="9"/>
  <c r="G329" i="9"/>
  <c r="D329" i="9"/>
  <c r="C329" i="9"/>
  <c r="G328" i="9"/>
  <c r="D328" i="9"/>
  <c r="C328" i="9"/>
  <c r="G327" i="9"/>
  <c r="D327" i="9"/>
  <c r="C327" i="9"/>
  <c r="G326" i="9"/>
  <c r="D326" i="9"/>
  <c r="C326" i="9"/>
  <c r="G325" i="9"/>
  <c r="D325" i="9"/>
  <c r="C325" i="9"/>
  <c r="G324" i="9"/>
  <c r="D324" i="9"/>
  <c r="C324" i="9"/>
  <c r="G323" i="9"/>
  <c r="D323" i="9"/>
  <c r="C323" i="9"/>
  <c r="G322" i="9"/>
  <c r="D322" i="9"/>
  <c r="C322" i="9"/>
  <c r="G321" i="9"/>
  <c r="D321" i="9"/>
  <c r="C321" i="9"/>
  <c r="G320" i="9"/>
  <c r="D320" i="9"/>
  <c r="C320" i="9"/>
  <c r="G319" i="9"/>
  <c r="D319" i="9"/>
  <c r="C319" i="9"/>
  <c r="G318" i="9"/>
  <c r="D318" i="9"/>
  <c r="C318" i="9"/>
  <c r="G317" i="9"/>
  <c r="D317" i="9"/>
  <c r="C317" i="9"/>
  <c r="G316" i="9"/>
  <c r="D316" i="9"/>
  <c r="C316" i="9"/>
  <c r="G315" i="9"/>
  <c r="D315" i="9"/>
  <c r="C315" i="9"/>
  <c r="G314" i="9"/>
  <c r="D314" i="9"/>
  <c r="C314" i="9"/>
  <c r="G313" i="9"/>
  <c r="D313" i="9"/>
  <c r="C313" i="9"/>
  <c r="G312" i="9"/>
  <c r="D312" i="9"/>
  <c r="C312" i="9"/>
  <c r="G311" i="9"/>
  <c r="D311" i="9"/>
  <c r="C311" i="9"/>
  <c r="G310" i="9"/>
  <c r="D310" i="9"/>
  <c r="C310" i="9"/>
  <c r="G309" i="9"/>
  <c r="D309" i="9"/>
  <c r="C309" i="9"/>
  <c r="G308" i="9"/>
  <c r="D308" i="9"/>
  <c r="C308" i="9"/>
  <c r="G307" i="9"/>
  <c r="D307" i="9"/>
  <c r="C307" i="9"/>
  <c r="G306" i="9"/>
  <c r="D306" i="9"/>
  <c r="C306" i="9"/>
  <c r="G305" i="9"/>
  <c r="D305" i="9"/>
  <c r="C305" i="9"/>
  <c r="G304" i="9"/>
  <c r="D304" i="9"/>
  <c r="C304" i="9"/>
  <c r="G303" i="9"/>
  <c r="D303" i="9"/>
  <c r="C303" i="9"/>
  <c r="G302" i="9"/>
  <c r="D302" i="9"/>
  <c r="C302" i="9"/>
  <c r="G301" i="9"/>
  <c r="D301" i="9"/>
  <c r="C301" i="9"/>
  <c r="G300" i="9"/>
  <c r="D300" i="9"/>
  <c r="C300" i="9"/>
  <c r="G299" i="9"/>
  <c r="D299" i="9"/>
  <c r="C299" i="9"/>
  <c r="G298" i="9"/>
  <c r="D298" i="9"/>
  <c r="C298" i="9"/>
  <c r="G297" i="9"/>
  <c r="D297" i="9"/>
  <c r="C297" i="9"/>
  <c r="G296" i="9"/>
  <c r="D296" i="9"/>
  <c r="C296" i="9"/>
  <c r="G295" i="9"/>
  <c r="D295" i="9"/>
  <c r="C295" i="9"/>
  <c r="G294" i="9"/>
  <c r="D294" i="9"/>
  <c r="C294" i="9"/>
  <c r="G293" i="9"/>
  <c r="D293" i="9"/>
  <c r="C293" i="9"/>
  <c r="G292" i="9"/>
  <c r="D292" i="9"/>
  <c r="C292" i="9"/>
  <c r="G291" i="9"/>
  <c r="D291" i="9"/>
  <c r="C291" i="9"/>
  <c r="G290" i="9"/>
  <c r="D290" i="9"/>
  <c r="C290" i="9"/>
  <c r="G289" i="9"/>
  <c r="D289" i="9"/>
  <c r="C289" i="9"/>
  <c r="G288" i="9"/>
  <c r="D288" i="9"/>
  <c r="C288" i="9"/>
  <c r="G287" i="9"/>
  <c r="D287" i="9"/>
  <c r="C287" i="9"/>
  <c r="G286" i="9"/>
  <c r="D286" i="9"/>
  <c r="C286" i="9"/>
  <c r="G285" i="9"/>
  <c r="D285" i="9"/>
  <c r="C285" i="9"/>
  <c r="G284" i="9"/>
  <c r="D284" i="9"/>
  <c r="C284" i="9"/>
  <c r="G283" i="9"/>
  <c r="D283" i="9"/>
  <c r="C283" i="9"/>
  <c r="G282" i="9"/>
  <c r="D282" i="9"/>
  <c r="C282" i="9"/>
  <c r="G281" i="9"/>
  <c r="D281" i="9"/>
  <c r="C281" i="9"/>
  <c r="G280" i="9"/>
  <c r="D280" i="9"/>
  <c r="C280" i="9"/>
  <c r="G279" i="9"/>
  <c r="D279" i="9"/>
  <c r="C279" i="9"/>
  <c r="G278" i="9"/>
  <c r="D278" i="9"/>
  <c r="C278" i="9"/>
  <c r="G277" i="9"/>
  <c r="D277" i="9"/>
  <c r="C277" i="9"/>
  <c r="G276" i="9"/>
  <c r="D276" i="9"/>
  <c r="C276" i="9"/>
  <c r="G275" i="9"/>
  <c r="D275" i="9"/>
  <c r="C275" i="9"/>
  <c r="G274" i="9"/>
  <c r="D274" i="9"/>
  <c r="C274" i="9"/>
  <c r="G273" i="9"/>
  <c r="D273" i="9"/>
  <c r="C273" i="9"/>
  <c r="G272" i="9"/>
  <c r="D272" i="9"/>
  <c r="C272" i="9"/>
  <c r="G271" i="9"/>
  <c r="D271" i="9"/>
  <c r="C271" i="9"/>
  <c r="G270" i="9"/>
  <c r="D270" i="9"/>
  <c r="C270" i="9"/>
  <c r="G269" i="9"/>
  <c r="D269" i="9"/>
  <c r="C269" i="9"/>
  <c r="G268" i="9"/>
  <c r="D268" i="9"/>
  <c r="C268" i="9"/>
  <c r="G267" i="9"/>
  <c r="D267" i="9"/>
  <c r="C267" i="9"/>
  <c r="G266" i="9"/>
  <c r="D266" i="9"/>
  <c r="C266" i="9"/>
  <c r="G265" i="9"/>
  <c r="D265" i="9"/>
  <c r="C265" i="9"/>
  <c r="G264" i="9"/>
  <c r="D264" i="9"/>
  <c r="C264" i="9"/>
  <c r="G263" i="9"/>
  <c r="D263" i="9"/>
  <c r="C263" i="9"/>
  <c r="G262" i="9"/>
  <c r="D262" i="9"/>
  <c r="C262" i="9"/>
  <c r="G261" i="9"/>
  <c r="D261" i="9"/>
  <c r="C261" i="9"/>
  <c r="G260" i="9"/>
  <c r="D260" i="9"/>
  <c r="C260" i="9"/>
  <c r="G259" i="9"/>
  <c r="D259" i="9"/>
  <c r="C259" i="9"/>
  <c r="G258" i="9"/>
  <c r="D258" i="9"/>
  <c r="C258" i="9"/>
  <c r="G257" i="9"/>
  <c r="D257" i="9"/>
  <c r="C257" i="9"/>
  <c r="G256" i="9"/>
  <c r="D256" i="9"/>
  <c r="C256" i="9"/>
  <c r="G255" i="9"/>
  <c r="D255" i="9"/>
  <c r="C255" i="9"/>
  <c r="G254" i="9"/>
  <c r="D254" i="9"/>
  <c r="C254" i="9"/>
  <c r="G253" i="9"/>
  <c r="D253" i="9"/>
  <c r="C253" i="9"/>
  <c r="G252" i="9"/>
  <c r="D252" i="9"/>
  <c r="C252" i="9"/>
  <c r="G251" i="9"/>
  <c r="D251" i="9"/>
  <c r="C251" i="9"/>
  <c r="G250" i="9"/>
  <c r="D250" i="9"/>
  <c r="C250" i="9"/>
  <c r="G249" i="9"/>
  <c r="D249" i="9"/>
  <c r="C249" i="9"/>
  <c r="G248" i="9"/>
  <c r="D248" i="9"/>
  <c r="C248" i="9"/>
  <c r="G247" i="9"/>
  <c r="D247" i="9"/>
  <c r="C247" i="9"/>
  <c r="G246" i="9"/>
  <c r="D246" i="9"/>
  <c r="C246" i="9"/>
  <c r="G245" i="9"/>
  <c r="D245" i="9"/>
  <c r="C245" i="9"/>
  <c r="G244" i="9"/>
  <c r="D244" i="9"/>
  <c r="C244" i="9"/>
  <c r="G243" i="9"/>
  <c r="D243" i="9"/>
  <c r="C243" i="9"/>
  <c r="G242" i="9"/>
  <c r="D242" i="9"/>
  <c r="C242" i="9"/>
  <c r="G241" i="9"/>
  <c r="D241" i="9"/>
  <c r="C241" i="9"/>
  <c r="G240" i="9"/>
  <c r="D240" i="9"/>
  <c r="C240" i="9"/>
  <c r="G239" i="9"/>
  <c r="D239" i="9"/>
  <c r="C239" i="9"/>
  <c r="G238" i="9"/>
  <c r="D238" i="9"/>
  <c r="C238" i="9"/>
  <c r="G237" i="9"/>
  <c r="D237" i="9"/>
  <c r="C237" i="9"/>
  <c r="G236" i="9"/>
  <c r="D236" i="9"/>
  <c r="C236" i="9"/>
  <c r="G235" i="9"/>
  <c r="D235" i="9"/>
  <c r="C235" i="9"/>
  <c r="G234" i="9"/>
  <c r="D234" i="9"/>
  <c r="C234" i="9"/>
  <c r="G233" i="9"/>
  <c r="D233" i="9"/>
  <c r="C233" i="9"/>
  <c r="G232" i="9"/>
  <c r="D232" i="9"/>
  <c r="C232" i="9"/>
  <c r="G231" i="9"/>
  <c r="D231" i="9"/>
  <c r="C231" i="9"/>
  <c r="G230" i="9"/>
  <c r="D230" i="9"/>
  <c r="C230" i="9"/>
  <c r="G229" i="9"/>
  <c r="D229" i="9"/>
  <c r="C229" i="9"/>
  <c r="G228" i="9"/>
  <c r="D228" i="9"/>
  <c r="C228" i="9"/>
  <c r="G227" i="9"/>
  <c r="D227" i="9"/>
  <c r="C227" i="9"/>
  <c r="G226" i="9"/>
  <c r="D226" i="9"/>
  <c r="C226" i="9"/>
  <c r="G225" i="9"/>
  <c r="D225" i="9"/>
  <c r="C225" i="9"/>
  <c r="G224" i="9"/>
  <c r="D224" i="9"/>
  <c r="C224" i="9"/>
  <c r="G223" i="9"/>
  <c r="D223" i="9"/>
  <c r="C223" i="9"/>
  <c r="G222" i="9"/>
  <c r="D222" i="9"/>
  <c r="C222" i="9"/>
  <c r="G221" i="9"/>
  <c r="D221" i="9"/>
  <c r="C221" i="9"/>
  <c r="G220" i="9"/>
  <c r="D220" i="9"/>
  <c r="C220" i="9"/>
  <c r="G219" i="9"/>
  <c r="D219" i="9"/>
  <c r="C219" i="9"/>
  <c r="G218" i="9"/>
  <c r="D218" i="9"/>
  <c r="C218" i="9"/>
  <c r="G217" i="9"/>
  <c r="D217" i="9"/>
  <c r="C217" i="9"/>
  <c r="G216" i="9"/>
  <c r="D216" i="9"/>
  <c r="C216" i="9"/>
  <c r="G215" i="9"/>
  <c r="D215" i="9"/>
  <c r="C215" i="9"/>
  <c r="G214" i="9"/>
  <c r="D214" i="9"/>
  <c r="C214" i="9"/>
  <c r="G213" i="9"/>
  <c r="D213" i="9"/>
  <c r="C213" i="9"/>
  <c r="G212" i="9"/>
  <c r="D212" i="9"/>
  <c r="C212" i="9"/>
  <c r="G211" i="9"/>
  <c r="D211" i="9"/>
  <c r="C211" i="9"/>
  <c r="G210" i="9"/>
  <c r="D210" i="9"/>
  <c r="C210" i="9"/>
  <c r="G209" i="9"/>
  <c r="D209" i="9"/>
  <c r="C209" i="9"/>
  <c r="G208" i="9"/>
  <c r="D208" i="9"/>
  <c r="C208" i="9"/>
  <c r="G207" i="9"/>
  <c r="D207" i="9"/>
  <c r="C207" i="9"/>
  <c r="G206" i="9"/>
  <c r="D206" i="9"/>
  <c r="C206" i="9"/>
  <c r="G205" i="9"/>
  <c r="D205" i="9"/>
  <c r="C205" i="9"/>
  <c r="G204" i="9"/>
  <c r="D204" i="9"/>
  <c r="C204" i="9"/>
  <c r="G203" i="9"/>
  <c r="D203" i="9"/>
  <c r="C203" i="9"/>
  <c r="G202" i="9"/>
  <c r="D202" i="9"/>
  <c r="C202" i="9"/>
  <c r="G201" i="9"/>
  <c r="D201" i="9"/>
  <c r="C201" i="9"/>
  <c r="G200" i="9"/>
  <c r="D200" i="9"/>
  <c r="C200" i="9"/>
  <c r="G199" i="9"/>
  <c r="D199" i="9"/>
  <c r="C199" i="9"/>
  <c r="G198" i="9"/>
  <c r="D198" i="9"/>
  <c r="C198" i="9"/>
  <c r="G197" i="9"/>
  <c r="D197" i="9"/>
  <c r="C197" i="9"/>
  <c r="G196" i="9"/>
  <c r="D196" i="9"/>
  <c r="C196" i="9"/>
  <c r="G195" i="9"/>
  <c r="D195" i="9"/>
  <c r="C195" i="9"/>
  <c r="G194" i="9"/>
  <c r="D194" i="9"/>
  <c r="C194" i="9"/>
  <c r="G193" i="9"/>
  <c r="D193" i="9"/>
  <c r="C193" i="9"/>
  <c r="G192" i="9"/>
  <c r="D192" i="9"/>
  <c r="C192" i="9"/>
  <c r="G191" i="9"/>
  <c r="D191" i="9"/>
  <c r="C191" i="9"/>
  <c r="G190" i="9"/>
  <c r="D190" i="9"/>
  <c r="C190" i="9"/>
  <c r="G189" i="9"/>
  <c r="D189" i="9"/>
  <c r="C189" i="9"/>
  <c r="G188" i="9"/>
  <c r="D188" i="9"/>
  <c r="C188" i="9"/>
  <c r="G187" i="9"/>
  <c r="D187" i="9"/>
  <c r="C187" i="9"/>
  <c r="G186" i="9"/>
  <c r="D186" i="9"/>
  <c r="C186" i="9"/>
  <c r="G185" i="9"/>
  <c r="D185" i="9"/>
  <c r="C185" i="9"/>
  <c r="G184" i="9"/>
  <c r="D184" i="9"/>
  <c r="C184" i="9"/>
  <c r="G183" i="9"/>
  <c r="D183" i="9"/>
  <c r="C183" i="9"/>
  <c r="G182" i="9"/>
  <c r="D182" i="9"/>
  <c r="C182" i="9"/>
  <c r="G181" i="9"/>
  <c r="D181" i="9"/>
  <c r="C181" i="9"/>
  <c r="G180" i="9"/>
  <c r="D180" i="9"/>
  <c r="C180" i="9"/>
  <c r="G179" i="9"/>
  <c r="D179" i="9"/>
  <c r="C179" i="9"/>
  <c r="G178" i="9"/>
  <c r="D178" i="9"/>
  <c r="C178" i="9"/>
  <c r="G177" i="9"/>
  <c r="D177" i="9"/>
  <c r="C177" i="9"/>
  <c r="G176" i="9"/>
  <c r="D176" i="9"/>
  <c r="C176" i="9"/>
  <c r="G175" i="9"/>
  <c r="D175" i="9"/>
  <c r="C175" i="9"/>
  <c r="G174" i="9"/>
  <c r="D174" i="9"/>
  <c r="C174" i="9"/>
  <c r="G173" i="9"/>
  <c r="D173" i="9"/>
  <c r="C173" i="9"/>
  <c r="G172" i="9"/>
  <c r="D172" i="9"/>
  <c r="C172" i="9"/>
  <c r="G171" i="9"/>
  <c r="D171" i="9"/>
  <c r="C171" i="9"/>
  <c r="G170" i="9"/>
  <c r="D170" i="9"/>
  <c r="C170" i="9"/>
  <c r="G169" i="9"/>
  <c r="D169" i="9"/>
  <c r="C169" i="9"/>
  <c r="G168" i="9"/>
  <c r="D168" i="9"/>
  <c r="C168" i="9"/>
  <c r="G167" i="9"/>
  <c r="D167" i="9"/>
  <c r="C167" i="9"/>
  <c r="G166" i="9"/>
  <c r="D166" i="9"/>
  <c r="C166" i="9"/>
  <c r="G165" i="9"/>
  <c r="D165" i="9"/>
  <c r="C165" i="9"/>
  <c r="G164" i="9"/>
  <c r="D164" i="9"/>
  <c r="C164" i="9"/>
  <c r="G163" i="9"/>
  <c r="D163" i="9"/>
  <c r="C163" i="9"/>
  <c r="G162" i="9"/>
  <c r="D162" i="9"/>
  <c r="C162" i="9"/>
  <c r="G161" i="9"/>
  <c r="D161" i="9"/>
  <c r="C161" i="9"/>
  <c r="G160" i="9"/>
  <c r="D160" i="9"/>
  <c r="C160" i="9"/>
  <c r="G159" i="9"/>
  <c r="D159" i="9"/>
  <c r="C159" i="9"/>
  <c r="G158" i="9"/>
  <c r="D158" i="9"/>
  <c r="C158" i="9"/>
  <c r="G157" i="9"/>
  <c r="D157" i="9"/>
  <c r="C157" i="9"/>
  <c r="G156" i="9"/>
  <c r="D156" i="9"/>
  <c r="C156" i="9"/>
  <c r="G155" i="9"/>
  <c r="D155" i="9"/>
  <c r="C155" i="9"/>
  <c r="G154" i="9"/>
  <c r="D154" i="9"/>
  <c r="C154" i="9"/>
  <c r="G153" i="9"/>
  <c r="D153" i="9"/>
  <c r="C153" i="9"/>
  <c r="G152" i="9"/>
  <c r="D152" i="9"/>
  <c r="C152" i="9"/>
  <c r="G151" i="9"/>
  <c r="D151" i="9"/>
  <c r="C151" i="9"/>
  <c r="G150" i="9"/>
  <c r="D150" i="9"/>
  <c r="C150" i="9"/>
  <c r="G149" i="9"/>
  <c r="D149" i="9"/>
  <c r="C149" i="9"/>
  <c r="G148" i="9"/>
  <c r="D148" i="9"/>
  <c r="C148" i="9"/>
  <c r="G147" i="9"/>
  <c r="D147" i="9"/>
  <c r="C147" i="9"/>
  <c r="G146" i="9"/>
  <c r="D146" i="9"/>
  <c r="C146" i="9"/>
  <c r="G145" i="9"/>
  <c r="D145" i="9"/>
  <c r="C145" i="9"/>
  <c r="G144" i="9"/>
  <c r="D144" i="9"/>
  <c r="C144" i="9"/>
  <c r="G143" i="9"/>
  <c r="D143" i="9"/>
  <c r="C143" i="9"/>
  <c r="G142" i="9"/>
  <c r="D142" i="9"/>
  <c r="C142" i="9"/>
  <c r="G141" i="9"/>
  <c r="D141" i="9"/>
  <c r="C141" i="9"/>
  <c r="G140" i="9"/>
  <c r="D140" i="9"/>
  <c r="C140" i="9"/>
  <c r="G139" i="9"/>
  <c r="D139" i="9"/>
  <c r="C139" i="9"/>
  <c r="G138" i="9"/>
  <c r="D138" i="9"/>
  <c r="C138" i="9"/>
  <c r="G137" i="9"/>
  <c r="D137" i="9"/>
  <c r="C137" i="9"/>
  <c r="G136" i="9"/>
  <c r="D136" i="9"/>
  <c r="C136" i="9"/>
  <c r="G135" i="9"/>
  <c r="D135" i="9"/>
  <c r="C135" i="9"/>
  <c r="G134" i="9"/>
  <c r="D134" i="9"/>
  <c r="C134" i="9"/>
  <c r="G133" i="9"/>
  <c r="D133" i="9"/>
  <c r="C133" i="9"/>
  <c r="G132" i="9"/>
  <c r="D132" i="9"/>
  <c r="C132" i="9"/>
  <c r="G131" i="9"/>
  <c r="D131" i="9"/>
  <c r="C131" i="9"/>
  <c r="G130" i="9"/>
  <c r="D130" i="9"/>
  <c r="C130" i="9"/>
  <c r="G129" i="9"/>
  <c r="D129" i="9"/>
  <c r="C129" i="9"/>
  <c r="G128" i="9"/>
  <c r="D128" i="9"/>
  <c r="C128" i="9"/>
  <c r="G127" i="9"/>
  <c r="D127" i="9"/>
  <c r="C127" i="9"/>
  <c r="G126" i="9"/>
  <c r="D126" i="9"/>
  <c r="C126" i="9"/>
  <c r="G125" i="9"/>
  <c r="D125" i="9"/>
  <c r="C125" i="9"/>
  <c r="G124" i="9"/>
  <c r="D124" i="9"/>
  <c r="C124" i="9"/>
  <c r="G123" i="9"/>
  <c r="D123" i="9"/>
  <c r="C123" i="9"/>
  <c r="G122" i="9"/>
  <c r="D122" i="9"/>
  <c r="C122" i="9"/>
  <c r="G121" i="9"/>
  <c r="D121" i="9"/>
  <c r="C121" i="9"/>
  <c r="G120" i="9"/>
  <c r="D120" i="9"/>
  <c r="C120" i="9"/>
  <c r="G119" i="9"/>
  <c r="D119" i="9"/>
  <c r="C119" i="9"/>
  <c r="G118" i="9"/>
  <c r="D118" i="9"/>
  <c r="C118" i="9"/>
  <c r="G117" i="9"/>
  <c r="D117" i="9"/>
  <c r="C117" i="9"/>
  <c r="G116" i="9"/>
  <c r="D116" i="9"/>
  <c r="C116" i="9"/>
  <c r="G115" i="9"/>
  <c r="D115" i="9"/>
  <c r="C115" i="9"/>
  <c r="G114" i="9"/>
  <c r="D114" i="9"/>
  <c r="C114" i="9"/>
  <c r="G113" i="9"/>
  <c r="D113" i="9"/>
  <c r="C113" i="9"/>
  <c r="G112" i="9"/>
  <c r="D112" i="9"/>
  <c r="C112" i="9"/>
  <c r="G111" i="9"/>
  <c r="D111" i="9"/>
  <c r="C111" i="9"/>
  <c r="G110" i="9"/>
  <c r="D110" i="9"/>
  <c r="C110" i="9"/>
  <c r="G109" i="9"/>
  <c r="D109" i="9"/>
  <c r="C109" i="9"/>
  <c r="G108" i="9"/>
  <c r="D108" i="9"/>
  <c r="C108" i="9"/>
  <c r="G107" i="9"/>
  <c r="D107" i="9"/>
  <c r="C107" i="9"/>
  <c r="G106" i="9"/>
  <c r="D106" i="9"/>
  <c r="C106" i="9"/>
  <c r="G105" i="9"/>
  <c r="D105" i="9"/>
  <c r="C105" i="9"/>
  <c r="G104" i="9"/>
  <c r="D104" i="9"/>
  <c r="C104" i="9"/>
  <c r="G103" i="9"/>
  <c r="D103" i="9"/>
  <c r="C103" i="9"/>
  <c r="G102" i="9"/>
  <c r="D102" i="9"/>
  <c r="C102" i="9"/>
  <c r="G101" i="9"/>
  <c r="D101" i="9"/>
  <c r="C101" i="9"/>
  <c r="G100" i="9"/>
  <c r="D100" i="9"/>
  <c r="C100" i="9"/>
  <c r="G99" i="9"/>
  <c r="D99" i="9"/>
  <c r="C99" i="9"/>
  <c r="G98" i="9"/>
  <c r="D98" i="9"/>
  <c r="C98" i="9"/>
  <c r="G97" i="9"/>
  <c r="D97" i="9"/>
  <c r="C97" i="9"/>
  <c r="G96" i="9"/>
  <c r="D96" i="9"/>
  <c r="C96" i="9"/>
  <c r="G95" i="9"/>
  <c r="D95" i="9"/>
  <c r="C95" i="9"/>
  <c r="G94" i="9"/>
  <c r="D94" i="9"/>
  <c r="C94" i="9"/>
  <c r="G93" i="9"/>
  <c r="D93" i="9"/>
  <c r="C93" i="9"/>
  <c r="G92" i="9"/>
  <c r="D92" i="9"/>
  <c r="C92" i="9"/>
  <c r="G91" i="9"/>
  <c r="D91" i="9"/>
  <c r="C91" i="9"/>
  <c r="G90" i="9"/>
  <c r="D90" i="9"/>
  <c r="C90" i="9"/>
  <c r="G89" i="9"/>
  <c r="D89" i="9"/>
  <c r="C89" i="9"/>
  <c r="G88" i="9"/>
  <c r="D88" i="9"/>
  <c r="C88" i="9"/>
  <c r="G87" i="9"/>
  <c r="D87" i="9"/>
  <c r="C87" i="9"/>
  <c r="G86" i="9"/>
  <c r="D86" i="9"/>
  <c r="C86" i="9"/>
  <c r="G85" i="9"/>
  <c r="D85" i="9"/>
  <c r="C85" i="9"/>
  <c r="G84" i="9"/>
  <c r="D84" i="9"/>
  <c r="C84" i="9"/>
  <c r="G83" i="9"/>
  <c r="D83" i="9"/>
  <c r="C83" i="9"/>
  <c r="G82" i="9"/>
  <c r="D82" i="9"/>
  <c r="C82" i="9"/>
  <c r="G81" i="9"/>
  <c r="D81" i="9"/>
  <c r="C81" i="9"/>
  <c r="G80" i="9"/>
  <c r="D80" i="9"/>
  <c r="C80" i="9"/>
  <c r="G79" i="9"/>
  <c r="D79" i="9"/>
  <c r="C79" i="9"/>
  <c r="G78" i="9"/>
  <c r="D78" i="9"/>
  <c r="C78" i="9"/>
  <c r="G77" i="9"/>
  <c r="D77" i="9"/>
  <c r="C77" i="9"/>
  <c r="G76" i="9"/>
  <c r="D76" i="9"/>
  <c r="C76" i="9"/>
  <c r="G75" i="9"/>
  <c r="D75" i="9"/>
  <c r="C75" i="9"/>
  <c r="G74" i="9"/>
  <c r="D74" i="9"/>
  <c r="C74" i="9"/>
  <c r="G73" i="9"/>
  <c r="D73" i="9"/>
  <c r="C73" i="9"/>
  <c r="G72" i="9"/>
  <c r="D72" i="9"/>
  <c r="C72" i="9"/>
  <c r="G71" i="9"/>
  <c r="D71" i="9"/>
  <c r="C71" i="9"/>
  <c r="G70" i="9"/>
  <c r="D70" i="9"/>
  <c r="C70" i="9"/>
  <c r="G69" i="9"/>
  <c r="D69" i="9"/>
  <c r="C69" i="9"/>
  <c r="G68" i="9"/>
  <c r="D68" i="9"/>
  <c r="C68" i="9"/>
  <c r="G67" i="9"/>
  <c r="D67" i="9"/>
  <c r="C67" i="9"/>
  <c r="G66" i="9"/>
  <c r="D66" i="9"/>
  <c r="C66" i="9"/>
  <c r="G65" i="9"/>
  <c r="D65" i="9"/>
  <c r="C65" i="9"/>
  <c r="G64" i="9"/>
  <c r="D64" i="9"/>
  <c r="C64" i="9"/>
  <c r="G63" i="9"/>
  <c r="D63" i="9"/>
  <c r="C63" i="9"/>
  <c r="G62" i="9"/>
  <c r="D62" i="9"/>
  <c r="C62" i="9"/>
  <c r="G61" i="9"/>
  <c r="D61" i="9"/>
  <c r="C61" i="9"/>
  <c r="G60" i="9"/>
  <c r="D60" i="9"/>
  <c r="C60" i="9"/>
  <c r="G59" i="9"/>
  <c r="D59" i="9"/>
  <c r="C59" i="9"/>
  <c r="G58" i="9"/>
  <c r="D58" i="9"/>
  <c r="C58" i="9"/>
  <c r="G57" i="9"/>
  <c r="D57" i="9"/>
  <c r="C57" i="9"/>
  <c r="G56" i="9"/>
  <c r="D56" i="9"/>
  <c r="C56" i="9"/>
  <c r="G55" i="9"/>
  <c r="D55" i="9"/>
  <c r="C55" i="9"/>
  <c r="G54" i="9"/>
  <c r="D54" i="9"/>
  <c r="C54" i="9"/>
  <c r="G53" i="9"/>
  <c r="D53" i="9"/>
  <c r="C53" i="9"/>
  <c r="G52" i="9"/>
  <c r="D52" i="9"/>
  <c r="C52" i="9"/>
  <c r="G51" i="9"/>
  <c r="D51" i="9"/>
  <c r="C51" i="9"/>
  <c r="G50" i="9"/>
  <c r="D50" i="9"/>
  <c r="C50" i="9"/>
  <c r="G49" i="9"/>
  <c r="D49" i="9"/>
  <c r="C49" i="9"/>
  <c r="G48" i="9"/>
  <c r="D48" i="9"/>
  <c r="C48" i="9"/>
  <c r="G47" i="9"/>
  <c r="D47" i="9"/>
  <c r="C47" i="9"/>
  <c r="G46" i="9"/>
  <c r="D46" i="9"/>
  <c r="C46" i="9"/>
  <c r="G45" i="9"/>
  <c r="D45" i="9"/>
  <c r="C45" i="9"/>
  <c r="G44" i="9"/>
  <c r="D44" i="9"/>
  <c r="C44" i="9"/>
  <c r="G43" i="9"/>
  <c r="D43" i="9"/>
  <c r="C43" i="9"/>
  <c r="G42" i="9"/>
  <c r="D42" i="9"/>
  <c r="C42" i="9"/>
  <c r="G41" i="9"/>
  <c r="D41" i="9"/>
  <c r="C41" i="9"/>
  <c r="G40" i="9"/>
  <c r="D40" i="9"/>
  <c r="C40" i="9"/>
  <c r="G39" i="9"/>
  <c r="D39" i="9"/>
  <c r="C39" i="9"/>
  <c r="G38" i="9"/>
  <c r="D38" i="9"/>
  <c r="C38" i="9"/>
  <c r="G37" i="9"/>
  <c r="D37" i="9"/>
  <c r="C37" i="9"/>
  <c r="G36" i="9"/>
  <c r="D36" i="9"/>
  <c r="C36" i="9"/>
  <c r="G35" i="9"/>
  <c r="D35" i="9"/>
  <c r="C35" i="9"/>
  <c r="G34" i="9"/>
  <c r="D34" i="9"/>
  <c r="C34" i="9"/>
  <c r="G33" i="9"/>
  <c r="D33" i="9"/>
  <c r="C33" i="9"/>
  <c r="G32" i="9"/>
  <c r="D32" i="9"/>
  <c r="C32" i="9"/>
  <c r="G31" i="9"/>
  <c r="D31" i="9"/>
  <c r="C31" i="9"/>
  <c r="G30" i="9"/>
  <c r="D30" i="9"/>
  <c r="C30" i="9"/>
  <c r="G29" i="9"/>
  <c r="D29" i="9"/>
  <c r="C29" i="9"/>
  <c r="G28" i="9"/>
  <c r="D28" i="9"/>
  <c r="C28" i="9"/>
  <c r="G27" i="9"/>
  <c r="D27" i="9"/>
  <c r="C27" i="9"/>
  <c r="G26" i="9"/>
  <c r="D26" i="9"/>
  <c r="C26" i="9"/>
  <c r="G25" i="9"/>
  <c r="D25" i="9"/>
  <c r="C25" i="9"/>
  <c r="G24" i="9"/>
  <c r="D24" i="9"/>
  <c r="C24" i="9"/>
  <c r="G23" i="9"/>
  <c r="D23" i="9"/>
  <c r="C23" i="9"/>
  <c r="G22" i="9"/>
  <c r="D22" i="9"/>
  <c r="C22" i="9"/>
  <c r="G21" i="9"/>
  <c r="D21" i="9"/>
  <c r="C21" i="9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J7" i="9"/>
  <c r="G7" i="9"/>
  <c r="D7" i="9"/>
  <c r="C7" i="9"/>
  <c r="J6" i="9"/>
  <c r="J9" i="9" s="1"/>
  <c r="G6" i="9"/>
  <c r="D6" i="9"/>
  <c r="C6" i="9"/>
  <c r="G5" i="9"/>
  <c r="D5" i="9"/>
  <c r="C5" i="9"/>
  <c r="J4" i="9"/>
  <c r="G4" i="9"/>
  <c r="D4" i="9"/>
  <c r="C4" i="9"/>
  <c r="J3" i="9"/>
  <c r="G3" i="9"/>
  <c r="D3" i="9"/>
  <c r="C3" i="9"/>
  <c r="J2" i="9"/>
  <c r="G2" i="9"/>
  <c r="D2" i="9"/>
  <c r="C2" i="9"/>
  <c r="G1108" i="7"/>
  <c r="D1108" i="7"/>
  <c r="C1108" i="7"/>
  <c r="G1107" i="7"/>
  <c r="D1107" i="7"/>
  <c r="C1107" i="7"/>
  <c r="G1106" i="7"/>
  <c r="D1106" i="7"/>
  <c r="C1106" i="7"/>
  <c r="G1105" i="7"/>
  <c r="D1105" i="7"/>
  <c r="C1105" i="7"/>
  <c r="G1104" i="7"/>
  <c r="D1104" i="7"/>
  <c r="C1104" i="7"/>
  <c r="G1103" i="7"/>
  <c r="D1103" i="7"/>
  <c r="C1103" i="7"/>
  <c r="G1102" i="7"/>
  <c r="D1102" i="7"/>
  <c r="C1102" i="7"/>
  <c r="G1101" i="7"/>
  <c r="D1101" i="7"/>
  <c r="C1101" i="7"/>
  <c r="G1100" i="7"/>
  <c r="D1100" i="7"/>
  <c r="C1100" i="7"/>
  <c r="G1099" i="7"/>
  <c r="D1099" i="7"/>
  <c r="C1099" i="7"/>
  <c r="G1098" i="7"/>
  <c r="D1098" i="7"/>
  <c r="C1098" i="7"/>
  <c r="G1097" i="7"/>
  <c r="D1097" i="7"/>
  <c r="C1097" i="7"/>
  <c r="G1096" i="7"/>
  <c r="D1096" i="7"/>
  <c r="C1096" i="7"/>
  <c r="G1095" i="7"/>
  <c r="D1095" i="7"/>
  <c r="C1095" i="7"/>
  <c r="G1094" i="7"/>
  <c r="D1094" i="7"/>
  <c r="C1094" i="7"/>
  <c r="G1093" i="7"/>
  <c r="D1093" i="7"/>
  <c r="C1093" i="7"/>
  <c r="G1092" i="7"/>
  <c r="D1092" i="7"/>
  <c r="C1092" i="7"/>
  <c r="G1091" i="7"/>
  <c r="D1091" i="7"/>
  <c r="C1091" i="7"/>
  <c r="G1090" i="7"/>
  <c r="D1090" i="7"/>
  <c r="C1090" i="7"/>
  <c r="G1089" i="7"/>
  <c r="D1089" i="7"/>
  <c r="C1089" i="7"/>
  <c r="G1088" i="7"/>
  <c r="D1088" i="7"/>
  <c r="C1088" i="7"/>
  <c r="G1087" i="7"/>
  <c r="D1087" i="7"/>
  <c r="C1087" i="7"/>
  <c r="G1086" i="7"/>
  <c r="D1086" i="7"/>
  <c r="C1086" i="7"/>
  <c r="G1085" i="7"/>
  <c r="D1085" i="7"/>
  <c r="C1085" i="7"/>
  <c r="G1084" i="7"/>
  <c r="D1084" i="7"/>
  <c r="C1084" i="7"/>
  <c r="G1083" i="7"/>
  <c r="D1083" i="7"/>
  <c r="C1083" i="7"/>
  <c r="G1082" i="7"/>
  <c r="D1082" i="7"/>
  <c r="C1082" i="7"/>
  <c r="G1081" i="7"/>
  <c r="D1081" i="7"/>
  <c r="C1081" i="7"/>
  <c r="G1080" i="7"/>
  <c r="D1080" i="7"/>
  <c r="C1080" i="7"/>
  <c r="G1079" i="7"/>
  <c r="D1079" i="7"/>
  <c r="C1079" i="7"/>
  <c r="G1078" i="7"/>
  <c r="D1078" i="7"/>
  <c r="C1078" i="7"/>
  <c r="G1077" i="7"/>
  <c r="D1077" i="7"/>
  <c r="C1077" i="7"/>
  <c r="G1076" i="7"/>
  <c r="D1076" i="7"/>
  <c r="C1076" i="7"/>
  <c r="G1075" i="7"/>
  <c r="D1075" i="7"/>
  <c r="C1075" i="7"/>
  <c r="G1074" i="7"/>
  <c r="D1074" i="7"/>
  <c r="C1074" i="7"/>
  <c r="G1073" i="7"/>
  <c r="D1073" i="7"/>
  <c r="C1073" i="7"/>
  <c r="G1072" i="7"/>
  <c r="D1072" i="7"/>
  <c r="C1072" i="7"/>
  <c r="G1071" i="7"/>
  <c r="D1071" i="7"/>
  <c r="C1071" i="7"/>
  <c r="G1070" i="7"/>
  <c r="D1070" i="7"/>
  <c r="C1070" i="7"/>
  <c r="G1069" i="7"/>
  <c r="D1069" i="7"/>
  <c r="C1069" i="7"/>
  <c r="G1068" i="7"/>
  <c r="D1068" i="7"/>
  <c r="C1068" i="7"/>
  <c r="G1067" i="7"/>
  <c r="D1067" i="7"/>
  <c r="C1067" i="7"/>
  <c r="G1066" i="7"/>
  <c r="D1066" i="7"/>
  <c r="C1066" i="7"/>
  <c r="G1065" i="7"/>
  <c r="D1065" i="7"/>
  <c r="C1065" i="7"/>
  <c r="G1064" i="7"/>
  <c r="D1064" i="7"/>
  <c r="C1064" i="7"/>
  <c r="G1063" i="7"/>
  <c r="D1063" i="7"/>
  <c r="C1063" i="7"/>
  <c r="G1062" i="7"/>
  <c r="D1062" i="7"/>
  <c r="C1062" i="7"/>
  <c r="G1061" i="7"/>
  <c r="D1061" i="7"/>
  <c r="C1061" i="7"/>
  <c r="G1060" i="7"/>
  <c r="D1060" i="7"/>
  <c r="C1060" i="7"/>
  <c r="G1059" i="7"/>
  <c r="D1059" i="7"/>
  <c r="C1059" i="7"/>
  <c r="G1058" i="7"/>
  <c r="D1058" i="7"/>
  <c r="C1058" i="7"/>
  <c r="G1057" i="7"/>
  <c r="D1057" i="7"/>
  <c r="C1057" i="7"/>
  <c r="G1056" i="7"/>
  <c r="D1056" i="7"/>
  <c r="C1056" i="7"/>
  <c r="G1055" i="7"/>
  <c r="D1055" i="7"/>
  <c r="C1055" i="7"/>
  <c r="G1054" i="7"/>
  <c r="D1054" i="7"/>
  <c r="C1054" i="7"/>
  <c r="G1053" i="7"/>
  <c r="D1053" i="7"/>
  <c r="C1053" i="7"/>
  <c r="G1052" i="7"/>
  <c r="D1052" i="7"/>
  <c r="C1052" i="7"/>
  <c r="G1051" i="7"/>
  <c r="D1051" i="7"/>
  <c r="C1051" i="7"/>
  <c r="G1050" i="7"/>
  <c r="D1050" i="7"/>
  <c r="C1050" i="7"/>
  <c r="G1049" i="7"/>
  <c r="D1049" i="7"/>
  <c r="C1049" i="7"/>
  <c r="G1048" i="7"/>
  <c r="D1048" i="7"/>
  <c r="C1048" i="7"/>
  <c r="G1047" i="7"/>
  <c r="D1047" i="7"/>
  <c r="C1047" i="7"/>
  <c r="G1046" i="7"/>
  <c r="D1046" i="7"/>
  <c r="C1046" i="7"/>
  <c r="G1045" i="7"/>
  <c r="D1045" i="7"/>
  <c r="C1045" i="7"/>
  <c r="G1044" i="7"/>
  <c r="D1044" i="7"/>
  <c r="C1044" i="7"/>
  <c r="G1043" i="7"/>
  <c r="D1043" i="7"/>
  <c r="C1043" i="7"/>
  <c r="G1042" i="7"/>
  <c r="D1042" i="7"/>
  <c r="C1042" i="7"/>
  <c r="G1041" i="7"/>
  <c r="D1041" i="7"/>
  <c r="C1041" i="7"/>
  <c r="G1040" i="7"/>
  <c r="D1040" i="7"/>
  <c r="C1040" i="7"/>
  <c r="G1039" i="7"/>
  <c r="D1039" i="7"/>
  <c r="C1039" i="7"/>
  <c r="G1038" i="7"/>
  <c r="D1038" i="7"/>
  <c r="C1038" i="7"/>
  <c r="G1037" i="7"/>
  <c r="D1037" i="7"/>
  <c r="C1037" i="7"/>
  <c r="G1036" i="7"/>
  <c r="D1036" i="7"/>
  <c r="C1036" i="7"/>
  <c r="G1035" i="7"/>
  <c r="D1035" i="7"/>
  <c r="C1035" i="7"/>
  <c r="G1034" i="7"/>
  <c r="D1034" i="7"/>
  <c r="C1034" i="7"/>
  <c r="G1033" i="7"/>
  <c r="D1033" i="7"/>
  <c r="C1033" i="7"/>
  <c r="G1032" i="7"/>
  <c r="D1032" i="7"/>
  <c r="C1032" i="7"/>
  <c r="G1031" i="7"/>
  <c r="D1031" i="7"/>
  <c r="C1031" i="7"/>
  <c r="G1030" i="7"/>
  <c r="D1030" i="7"/>
  <c r="C1030" i="7"/>
  <c r="G1029" i="7"/>
  <c r="D1029" i="7"/>
  <c r="C1029" i="7"/>
  <c r="G1028" i="7"/>
  <c r="D1028" i="7"/>
  <c r="C1028" i="7"/>
  <c r="G1027" i="7"/>
  <c r="D1027" i="7"/>
  <c r="C1027" i="7"/>
  <c r="G1026" i="7"/>
  <c r="D1026" i="7"/>
  <c r="C1026" i="7"/>
  <c r="G1025" i="7"/>
  <c r="D1025" i="7"/>
  <c r="C1025" i="7"/>
  <c r="G1024" i="7"/>
  <c r="D1024" i="7"/>
  <c r="C1024" i="7"/>
  <c r="G1023" i="7"/>
  <c r="D1023" i="7"/>
  <c r="C1023" i="7"/>
  <c r="G1022" i="7"/>
  <c r="D1022" i="7"/>
  <c r="C1022" i="7"/>
  <c r="G1021" i="7"/>
  <c r="D1021" i="7"/>
  <c r="C1021" i="7"/>
  <c r="G1020" i="7"/>
  <c r="D1020" i="7"/>
  <c r="C1020" i="7"/>
  <c r="G1019" i="7"/>
  <c r="D1019" i="7"/>
  <c r="C1019" i="7"/>
  <c r="G1018" i="7"/>
  <c r="D1018" i="7"/>
  <c r="C1018" i="7"/>
  <c r="G1017" i="7"/>
  <c r="D1017" i="7"/>
  <c r="C1017" i="7"/>
  <c r="G1016" i="7"/>
  <c r="D1016" i="7"/>
  <c r="C1016" i="7"/>
  <c r="G1015" i="7"/>
  <c r="D1015" i="7"/>
  <c r="C1015" i="7"/>
  <c r="G1014" i="7"/>
  <c r="D1014" i="7"/>
  <c r="C1014" i="7"/>
  <c r="G1013" i="7"/>
  <c r="D1013" i="7"/>
  <c r="C1013" i="7"/>
  <c r="G1012" i="7"/>
  <c r="D1012" i="7"/>
  <c r="C1012" i="7"/>
  <c r="G1011" i="7"/>
  <c r="D1011" i="7"/>
  <c r="C1011" i="7"/>
  <c r="G1010" i="7"/>
  <c r="D1010" i="7"/>
  <c r="C1010" i="7"/>
  <c r="G1009" i="7"/>
  <c r="D1009" i="7"/>
  <c r="C1009" i="7"/>
  <c r="G1008" i="7"/>
  <c r="D1008" i="7"/>
  <c r="C1008" i="7"/>
  <c r="G1007" i="7"/>
  <c r="D1007" i="7"/>
  <c r="C1007" i="7"/>
  <c r="G1006" i="7"/>
  <c r="D1006" i="7"/>
  <c r="C1006" i="7"/>
  <c r="G1005" i="7"/>
  <c r="D1005" i="7"/>
  <c r="C1005" i="7"/>
  <c r="G1004" i="7"/>
  <c r="D1004" i="7"/>
  <c r="C1004" i="7"/>
  <c r="G1003" i="7"/>
  <c r="D1003" i="7"/>
  <c r="C1003" i="7"/>
  <c r="G1002" i="7"/>
  <c r="D1002" i="7"/>
  <c r="C1002" i="7"/>
  <c r="G1001" i="7"/>
  <c r="D1001" i="7"/>
  <c r="C1001" i="7"/>
  <c r="G1000" i="7"/>
  <c r="D1000" i="7"/>
  <c r="C1000" i="7"/>
  <c r="G999" i="7"/>
  <c r="D999" i="7"/>
  <c r="C999" i="7"/>
  <c r="G998" i="7"/>
  <c r="D998" i="7"/>
  <c r="C998" i="7"/>
  <c r="G997" i="7"/>
  <c r="D997" i="7"/>
  <c r="C997" i="7"/>
  <c r="G996" i="7"/>
  <c r="D996" i="7"/>
  <c r="C996" i="7"/>
  <c r="G995" i="7"/>
  <c r="D995" i="7"/>
  <c r="C995" i="7"/>
  <c r="G994" i="7"/>
  <c r="D994" i="7"/>
  <c r="C994" i="7"/>
  <c r="G993" i="7"/>
  <c r="D993" i="7"/>
  <c r="C993" i="7"/>
  <c r="G992" i="7"/>
  <c r="D992" i="7"/>
  <c r="C992" i="7"/>
  <c r="G991" i="7"/>
  <c r="D991" i="7"/>
  <c r="C991" i="7"/>
  <c r="G990" i="7"/>
  <c r="D990" i="7"/>
  <c r="C990" i="7"/>
  <c r="G989" i="7"/>
  <c r="D989" i="7"/>
  <c r="C989" i="7"/>
  <c r="G988" i="7"/>
  <c r="D988" i="7"/>
  <c r="C988" i="7"/>
  <c r="G987" i="7"/>
  <c r="D987" i="7"/>
  <c r="C987" i="7"/>
  <c r="G986" i="7"/>
  <c r="D986" i="7"/>
  <c r="C986" i="7"/>
  <c r="G985" i="7"/>
  <c r="D985" i="7"/>
  <c r="C985" i="7"/>
  <c r="G984" i="7"/>
  <c r="D984" i="7"/>
  <c r="C984" i="7"/>
  <c r="G983" i="7"/>
  <c r="D983" i="7"/>
  <c r="C983" i="7"/>
  <c r="G982" i="7"/>
  <c r="D982" i="7"/>
  <c r="C982" i="7"/>
  <c r="G981" i="7"/>
  <c r="D981" i="7"/>
  <c r="C981" i="7"/>
  <c r="G980" i="7"/>
  <c r="D980" i="7"/>
  <c r="C980" i="7"/>
  <c r="G979" i="7"/>
  <c r="D979" i="7"/>
  <c r="C979" i="7"/>
  <c r="G978" i="7"/>
  <c r="D978" i="7"/>
  <c r="C978" i="7"/>
  <c r="G977" i="7"/>
  <c r="D977" i="7"/>
  <c r="C977" i="7"/>
  <c r="G976" i="7"/>
  <c r="D976" i="7"/>
  <c r="C976" i="7"/>
  <c r="G975" i="7"/>
  <c r="D975" i="7"/>
  <c r="C975" i="7"/>
  <c r="G974" i="7"/>
  <c r="D974" i="7"/>
  <c r="C974" i="7"/>
  <c r="G973" i="7"/>
  <c r="D973" i="7"/>
  <c r="C973" i="7"/>
  <c r="G972" i="7"/>
  <c r="D972" i="7"/>
  <c r="C972" i="7"/>
  <c r="G971" i="7"/>
  <c r="D971" i="7"/>
  <c r="C971" i="7"/>
  <c r="G970" i="7"/>
  <c r="D970" i="7"/>
  <c r="C970" i="7"/>
  <c r="G969" i="7"/>
  <c r="D969" i="7"/>
  <c r="C969" i="7"/>
  <c r="G968" i="7"/>
  <c r="D968" i="7"/>
  <c r="C968" i="7"/>
  <c r="G967" i="7"/>
  <c r="D967" i="7"/>
  <c r="C967" i="7"/>
  <c r="G966" i="7"/>
  <c r="D966" i="7"/>
  <c r="C966" i="7"/>
  <c r="G965" i="7"/>
  <c r="D965" i="7"/>
  <c r="C965" i="7"/>
  <c r="G964" i="7"/>
  <c r="D964" i="7"/>
  <c r="C964" i="7"/>
  <c r="G963" i="7"/>
  <c r="D963" i="7"/>
  <c r="C963" i="7"/>
  <c r="G962" i="7"/>
  <c r="D962" i="7"/>
  <c r="C962" i="7"/>
  <c r="G961" i="7"/>
  <c r="D961" i="7"/>
  <c r="C961" i="7"/>
  <c r="G960" i="7"/>
  <c r="D960" i="7"/>
  <c r="C960" i="7"/>
  <c r="G959" i="7"/>
  <c r="D959" i="7"/>
  <c r="C959" i="7"/>
  <c r="G958" i="7"/>
  <c r="D958" i="7"/>
  <c r="C958" i="7"/>
  <c r="G957" i="7"/>
  <c r="D957" i="7"/>
  <c r="C957" i="7"/>
  <c r="G956" i="7"/>
  <c r="D956" i="7"/>
  <c r="C956" i="7"/>
  <c r="G955" i="7"/>
  <c r="D955" i="7"/>
  <c r="C955" i="7"/>
  <c r="G954" i="7"/>
  <c r="D954" i="7"/>
  <c r="C954" i="7"/>
  <c r="G953" i="7"/>
  <c r="D953" i="7"/>
  <c r="C953" i="7"/>
  <c r="G952" i="7"/>
  <c r="D952" i="7"/>
  <c r="C952" i="7"/>
  <c r="G951" i="7"/>
  <c r="D951" i="7"/>
  <c r="C951" i="7"/>
  <c r="G950" i="7"/>
  <c r="D950" i="7"/>
  <c r="C950" i="7"/>
  <c r="G949" i="7"/>
  <c r="D949" i="7"/>
  <c r="C949" i="7"/>
  <c r="G948" i="7"/>
  <c r="D948" i="7"/>
  <c r="C948" i="7"/>
  <c r="G947" i="7"/>
  <c r="D947" i="7"/>
  <c r="C947" i="7"/>
  <c r="G946" i="7"/>
  <c r="D946" i="7"/>
  <c r="C946" i="7"/>
  <c r="G945" i="7"/>
  <c r="D945" i="7"/>
  <c r="C945" i="7"/>
  <c r="G944" i="7"/>
  <c r="D944" i="7"/>
  <c r="C944" i="7"/>
  <c r="G943" i="7"/>
  <c r="D943" i="7"/>
  <c r="C943" i="7"/>
  <c r="G942" i="7"/>
  <c r="D942" i="7"/>
  <c r="C942" i="7"/>
  <c r="G941" i="7"/>
  <c r="D941" i="7"/>
  <c r="C941" i="7"/>
  <c r="G940" i="7"/>
  <c r="D940" i="7"/>
  <c r="C940" i="7"/>
  <c r="G939" i="7"/>
  <c r="D939" i="7"/>
  <c r="C939" i="7"/>
  <c r="G938" i="7"/>
  <c r="D938" i="7"/>
  <c r="C938" i="7"/>
  <c r="G937" i="7"/>
  <c r="D937" i="7"/>
  <c r="C937" i="7"/>
  <c r="G936" i="7"/>
  <c r="D936" i="7"/>
  <c r="C936" i="7"/>
  <c r="G935" i="7"/>
  <c r="D935" i="7"/>
  <c r="C935" i="7"/>
  <c r="G934" i="7"/>
  <c r="D934" i="7"/>
  <c r="C934" i="7"/>
  <c r="G933" i="7"/>
  <c r="D933" i="7"/>
  <c r="C933" i="7"/>
  <c r="G932" i="7"/>
  <c r="D932" i="7"/>
  <c r="C932" i="7"/>
  <c r="G931" i="7"/>
  <c r="D931" i="7"/>
  <c r="C931" i="7"/>
  <c r="G930" i="7"/>
  <c r="D930" i="7"/>
  <c r="C930" i="7"/>
  <c r="G929" i="7"/>
  <c r="D929" i="7"/>
  <c r="C929" i="7"/>
  <c r="G928" i="7"/>
  <c r="D928" i="7"/>
  <c r="C928" i="7"/>
  <c r="G927" i="7"/>
  <c r="D927" i="7"/>
  <c r="C927" i="7"/>
  <c r="G926" i="7"/>
  <c r="D926" i="7"/>
  <c r="C926" i="7"/>
  <c r="G925" i="7"/>
  <c r="D925" i="7"/>
  <c r="C925" i="7"/>
  <c r="G924" i="7"/>
  <c r="D924" i="7"/>
  <c r="C924" i="7"/>
  <c r="G923" i="7"/>
  <c r="D923" i="7"/>
  <c r="C923" i="7"/>
  <c r="G922" i="7"/>
  <c r="D922" i="7"/>
  <c r="C922" i="7"/>
  <c r="G921" i="7"/>
  <c r="D921" i="7"/>
  <c r="C921" i="7"/>
  <c r="G920" i="7"/>
  <c r="D920" i="7"/>
  <c r="C920" i="7"/>
  <c r="G919" i="7"/>
  <c r="D919" i="7"/>
  <c r="C919" i="7"/>
  <c r="G918" i="7"/>
  <c r="D918" i="7"/>
  <c r="C918" i="7"/>
  <c r="G917" i="7"/>
  <c r="D917" i="7"/>
  <c r="C917" i="7"/>
  <c r="G916" i="7"/>
  <c r="D916" i="7"/>
  <c r="C916" i="7"/>
  <c r="G915" i="7"/>
  <c r="D915" i="7"/>
  <c r="C915" i="7"/>
  <c r="G914" i="7"/>
  <c r="D914" i="7"/>
  <c r="C914" i="7"/>
  <c r="G913" i="7"/>
  <c r="D913" i="7"/>
  <c r="C913" i="7"/>
  <c r="G912" i="7"/>
  <c r="D912" i="7"/>
  <c r="C912" i="7"/>
  <c r="G911" i="7"/>
  <c r="D911" i="7"/>
  <c r="C911" i="7"/>
  <c r="G910" i="7"/>
  <c r="D910" i="7"/>
  <c r="C910" i="7"/>
  <c r="G909" i="7"/>
  <c r="D909" i="7"/>
  <c r="C909" i="7"/>
  <c r="G908" i="7"/>
  <c r="D908" i="7"/>
  <c r="C908" i="7"/>
  <c r="G907" i="7"/>
  <c r="D907" i="7"/>
  <c r="C907" i="7"/>
  <c r="G906" i="7"/>
  <c r="D906" i="7"/>
  <c r="C906" i="7"/>
  <c r="G905" i="7"/>
  <c r="D905" i="7"/>
  <c r="C905" i="7"/>
  <c r="G904" i="7"/>
  <c r="D904" i="7"/>
  <c r="C904" i="7"/>
  <c r="G903" i="7"/>
  <c r="D903" i="7"/>
  <c r="C903" i="7"/>
  <c r="G902" i="7"/>
  <c r="D902" i="7"/>
  <c r="C902" i="7"/>
  <c r="G901" i="7"/>
  <c r="D901" i="7"/>
  <c r="C901" i="7"/>
  <c r="G900" i="7"/>
  <c r="D900" i="7"/>
  <c r="C900" i="7"/>
  <c r="G899" i="7"/>
  <c r="D899" i="7"/>
  <c r="C899" i="7"/>
  <c r="G898" i="7"/>
  <c r="D898" i="7"/>
  <c r="C898" i="7"/>
  <c r="G897" i="7"/>
  <c r="D897" i="7"/>
  <c r="C897" i="7"/>
  <c r="G896" i="7"/>
  <c r="D896" i="7"/>
  <c r="C896" i="7"/>
  <c r="G895" i="7"/>
  <c r="D895" i="7"/>
  <c r="C895" i="7"/>
  <c r="G894" i="7"/>
  <c r="D894" i="7"/>
  <c r="C894" i="7"/>
  <c r="G893" i="7"/>
  <c r="D893" i="7"/>
  <c r="C893" i="7"/>
  <c r="G892" i="7"/>
  <c r="D892" i="7"/>
  <c r="C892" i="7"/>
  <c r="G891" i="7"/>
  <c r="D891" i="7"/>
  <c r="C891" i="7"/>
  <c r="G890" i="7"/>
  <c r="D890" i="7"/>
  <c r="C890" i="7"/>
  <c r="G889" i="7"/>
  <c r="D889" i="7"/>
  <c r="C889" i="7"/>
  <c r="G888" i="7"/>
  <c r="D888" i="7"/>
  <c r="C888" i="7"/>
  <c r="G887" i="7"/>
  <c r="D887" i="7"/>
  <c r="C887" i="7"/>
  <c r="G886" i="7"/>
  <c r="D886" i="7"/>
  <c r="C886" i="7"/>
  <c r="G885" i="7"/>
  <c r="D885" i="7"/>
  <c r="C885" i="7"/>
  <c r="G884" i="7"/>
  <c r="D884" i="7"/>
  <c r="C884" i="7"/>
  <c r="G883" i="7"/>
  <c r="D883" i="7"/>
  <c r="C883" i="7"/>
  <c r="G882" i="7"/>
  <c r="D882" i="7"/>
  <c r="C882" i="7"/>
  <c r="G881" i="7"/>
  <c r="D881" i="7"/>
  <c r="C881" i="7"/>
  <c r="G880" i="7"/>
  <c r="D880" i="7"/>
  <c r="C880" i="7"/>
  <c r="G879" i="7"/>
  <c r="D879" i="7"/>
  <c r="C879" i="7"/>
  <c r="G878" i="7"/>
  <c r="D878" i="7"/>
  <c r="C878" i="7"/>
  <c r="G877" i="7"/>
  <c r="D877" i="7"/>
  <c r="C877" i="7"/>
  <c r="G876" i="7"/>
  <c r="D876" i="7"/>
  <c r="C876" i="7"/>
  <c r="G875" i="7"/>
  <c r="D875" i="7"/>
  <c r="C875" i="7"/>
  <c r="G874" i="7"/>
  <c r="D874" i="7"/>
  <c r="C874" i="7"/>
  <c r="G873" i="7"/>
  <c r="D873" i="7"/>
  <c r="C873" i="7"/>
  <c r="G872" i="7"/>
  <c r="D872" i="7"/>
  <c r="C872" i="7"/>
  <c r="G871" i="7"/>
  <c r="D871" i="7"/>
  <c r="C871" i="7"/>
  <c r="G870" i="7"/>
  <c r="D870" i="7"/>
  <c r="C870" i="7"/>
  <c r="G869" i="7"/>
  <c r="D869" i="7"/>
  <c r="C869" i="7"/>
  <c r="G868" i="7"/>
  <c r="D868" i="7"/>
  <c r="C868" i="7"/>
  <c r="G867" i="7"/>
  <c r="D867" i="7"/>
  <c r="C867" i="7"/>
  <c r="G866" i="7"/>
  <c r="D866" i="7"/>
  <c r="C866" i="7"/>
  <c r="G865" i="7"/>
  <c r="D865" i="7"/>
  <c r="C865" i="7"/>
  <c r="G864" i="7"/>
  <c r="D864" i="7"/>
  <c r="C864" i="7"/>
  <c r="G863" i="7"/>
  <c r="D863" i="7"/>
  <c r="C863" i="7"/>
  <c r="G862" i="7"/>
  <c r="D862" i="7"/>
  <c r="C862" i="7"/>
  <c r="G861" i="7"/>
  <c r="D861" i="7"/>
  <c r="C861" i="7"/>
  <c r="G860" i="7"/>
  <c r="D860" i="7"/>
  <c r="C860" i="7"/>
  <c r="G859" i="7"/>
  <c r="D859" i="7"/>
  <c r="C859" i="7"/>
  <c r="G858" i="7"/>
  <c r="D858" i="7"/>
  <c r="C858" i="7"/>
  <c r="G857" i="7"/>
  <c r="D857" i="7"/>
  <c r="C857" i="7"/>
  <c r="G856" i="7"/>
  <c r="D856" i="7"/>
  <c r="C856" i="7"/>
  <c r="G855" i="7"/>
  <c r="D855" i="7"/>
  <c r="C855" i="7"/>
  <c r="G854" i="7"/>
  <c r="D854" i="7"/>
  <c r="C854" i="7"/>
  <c r="G853" i="7"/>
  <c r="D853" i="7"/>
  <c r="C853" i="7"/>
  <c r="G852" i="7"/>
  <c r="D852" i="7"/>
  <c r="C852" i="7"/>
  <c r="G851" i="7"/>
  <c r="D851" i="7"/>
  <c r="C851" i="7"/>
  <c r="G850" i="7"/>
  <c r="D850" i="7"/>
  <c r="C850" i="7"/>
  <c r="G849" i="7"/>
  <c r="D849" i="7"/>
  <c r="C849" i="7"/>
  <c r="G848" i="7"/>
  <c r="D848" i="7"/>
  <c r="C848" i="7"/>
  <c r="G847" i="7"/>
  <c r="D847" i="7"/>
  <c r="C847" i="7"/>
  <c r="G846" i="7"/>
  <c r="D846" i="7"/>
  <c r="C846" i="7"/>
  <c r="G845" i="7"/>
  <c r="D845" i="7"/>
  <c r="C845" i="7"/>
  <c r="G844" i="7"/>
  <c r="D844" i="7"/>
  <c r="C844" i="7"/>
  <c r="G843" i="7"/>
  <c r="D843" i="7"/>
  <c r="C843" i="7"/>
  <c r="G842" i="7"/>
  <c r="D842" i="7"/>
  <c r="C842" i="7"/>
  <c r="G841" i="7"/>
  <c r="D841" i="7"/>
  <c r="C841" i="7"/>
  <c r="G840" i="7"/>
  <c r="D840" i="7"/>
  <c r="C840" i="7"/>
  <c r="G839" i="7"/>
  <c r="D839" i="7"/>
  <c r="C839" i="7"/>
  <c r="G838" i="7"/>
  <c r="D838" i="7"/>
  <c r="C838" i="7"/>
  <c r="G837" i="7"/>
  <c r="D837" i="7"/>
  <c r="C837" i="7"/>
  <c r="G836" i="7"/>
  <c r="D836" i="7"/>
  <c r="C836" i="7"/>
  <c r="G835" i="7"/>
  <c r="D835" i="7"/>
  <c r="C835" i="7"/>
  <c r="G834" i="7"/>
  <c r="D834" i="7"/>
  <c r="C834" i="7"/>
  <c r="G833" i="7"/>
  <c r="D833" i="7"/>
  <c r="C833" i="7"/>
  <c r="G832" i="7"/>
  <c r="D832" i="7"/>
  <c r="C832" i="7"/>
  <c r="G831" i="7"/>
  <c r="D831" i="7"/>
  <c r="C831" i="7"/>
  <c r="G830" i="7"/>
  <c r="D830" i="7"/>
  <c r="C830" i="7"/>
  <c r="G829" i="7"/>
  <c r="D829" i="7"/>
  <c r="C829" i="7"/>
  <c r="G828" i="7"/>
  <c r="D828" i="7"/>
  <c r="C828" i="7"/>
  <c r="G827" i="7"/>
  <c r="D827" i="7"/>
  <c r="C827" i="7"/>
  <c r="G826" i="7"/>
  <c r="D826" i="7"/>
  <c r="C826" i="7"/>
  <c r="G825" i="7"/>
  <c r="D825" i="7"/>
  <c r="C825" i="7"/>
  <c r="G824" i="7"/>
  <c r="D824" i="7"/>
  <c r="C824" i="7"/>
  <c r="G823" i="7"/>
  <c r="D823" i="7"/>
  <c r="C823" i="7"/>
  <c r="G822" i="7"/>
  <c r="D822" i="7"/>
  <c r="C822" i="7"/>
  <c r="G821" i="7"/>
  <c r="D821" i="7"/>
  <c r="C821" i="7"/>
  <c r="G820" i="7"/>
  <c r="D820" i="7"/>
  <c r="C820" i="7"/>
  <c r="G819" i="7"/>
  <c r="D819" i="7"/>
  <c r="C819" i="7"/>
  <c r="G818" i="7"/>
  <c r="D818" i="7"/>
  <c r="C818" i="7"/>
  <c r="G817" i="7"/>
  <c r="D817" i="7"/>
  <c r="C817" i="7"/>
  <c r="G816" i="7"/>
  <c r="D816" i="7"/>
  <c r="C816" i="7"/>
  <c r="G815" i="7"/>
  <c r="D815" i="7"/>
  <c r="C815" i="7"/>
  <c r="G814" i="7"/>
  <c r="D814" i="7"/>
  <c r="C814" i="7"/>
  <c r="G813" i="7"/>
  <c r="D813" i="7"/>
  <c r="C813" i="7"/>
  <c r="G812" i="7"/>
  <c r="D812" i="7"/>
  <c r="C812" i="7"/>
  <c r="G811" i="7"/>
  <c r="D811" i="7"/>
  <c r="C811" i="7"/>
  <c r="G810" i="7"/>
  <c r="D810" i="7"/>
  <c r="C810" i="7"/>
  <c r="G809" i="7"/>
  <c r="D809" i="7"/>
  <c r="C809" i="7"/>
  <c r="G808" i="7"/>
  <c r="D808" i="7"/>
  <c r="C808" i="7"/>
  <c r="G807" i="7"/>
  <c r="D807" i="7"/>
  <c r="C807" i="7"/>
  <c r="G806" i="7"/>
  <c r="D806" i="7"/>
  <c r="C806" i="7"/>
  <c r="G805" i="7"/>
  <c r="D805" i="7"/>
  <c r="C805" i="7"/>
  <c r="G804" i="7"/>
  <c r="D804" i="7"/>
  <c r="C804" i="7"/>
  <c r="G803" i="7"/>
  <c r="D803" i="7"/>
  <c r="C803" i="7"/>
  <c r="G802" i="7"/>
  <c r="D802" i="7"/>
  <c r="C802" i="7"/>
  <c r="G801" i="7"/>
  <c r="D801" i="7"/>
  <c r="C801" i="7"/>
  <c r="G800" i="7"/>
  <c r="D800" i="7"/>
  <c r="C800" i="7"/>
  <c r="G799" i="7"/>
  <c r="D799" i="7"/>
  <c r="C799" i="7"/>
  <c r="G798" i="7"/>
  <c r="D798" i="7"/>
  <c r="C798" i="7"/>
  <c r="G797" i="7"/>
  <c r="D797" i="7"/>
  <c r="C797" i="7"/>
  <c r="G796" i="7"/>
  <c r="D796" i="7"/>
  <c r="C796" i="7"/>
  <c r="G795" i="7"/>
  <c r="D795" i="7"/>
  <c r="C795" i="7"/>
  <c r="G794" i="7"/>
  <c r="D794" i="7"/>
  <c r="C794" i="7"/>
  <c r="G793" i="7"/>
  <c r="D793" i="7"/>
  <c r="C793" i="7"/>
  <c r="G792" i="7"/>
  <c r="D792" i="7"/>
  <c r="C792" i="7"/>
  <c r="G791" i="7"/>
  <c r="D791" i="7"/>
  <c r="C791" i="7"/>
  <c r="G790" i="7"/>
  <c r="D790" i="7"/>
  <c r="C790" i="7"/>
  <c r="G789" i="7"/>
  <c r="D789" i="7"/>
  <c r="C789" i="7"/>
  <c r="G788" i="7"/>
  <c r="D788" i="7"/>
  <c r="C788" i="7"/>
  <c r="G787" i="7"/>
  <c r="D787" i="7"/>
  <c r="C787" i="7"/>
  <c r="G786" i="7"/>
  <c r="D786" i="7"/>
  <c r="C786" i="7"/>
  <c r="G785" i="7"/>
  <c r="D785" i="7"/>
  <c r="C785" i="7"/>
  <c r="G784" i="7"/>
  <c r="D784" i="7"/>
  <c r="C784" i="7"/>
  <c r="G783" i="7"/>
  <c r="D783" i="7"/>
  <c r="C783" i="7"/>
  <c r="G782" i="7"/>
  <c r="D782" i="7"/>
  <c r="C782" i="7"/>
  <c r="G781" i="7"/>
  <c r="D781" i="7"/>
  <c r="C781" i="7"/>
  <c r="G780" i="7"/>
  <c r="D780" i="7"/>
  <c r="C780" i="7"/>
  <c r="G779" i="7"/>
  <c r="D779" i="7"/>
  <c r="C779" i="7"/>
  <c r="G778" i="7"/>
  <c r="D778" i="7"/>
  <c r="C778" i="7"/>
  <c r="G777" i="7"/>
  <c r="D777" i="7"/>
  <c r="C777" i="7"/>
  <c r="G776" i="7"/>
  <c r="D776" i="7"/>
  <c r="C776" i="7"/>
  <c r="G775" i="7"/>
  <c r="D775" i="7"/>
  <c r="C775" i="7"/>
  <c r="G774" i="7"/>
  <c r="D774" i="7"/>
  <c r="C774" i="7"/>
  <c r="G773" i="7"/>
  <c r="D773" i="7"/>
  <c r="C773" i="7"/>
  <c r="G772" i="7"/>
  <c r="D772" i="7"/>
  <c r="C772" i="7"/>
  <c r="G771" i="7"/>
  <c r="D771" i="7"/>
  <c r="C771" i="7"/>
  <c r="G770" i="7"/>
  <c r="D770" i="7"/>
  <c r="C770" i="7"/>
  <c r="G769" i="7"/>
  <c r="D769" i="7"/>
  <c r="C769" i="7"/>
  <c r="G768" i="7"/>
  <c r="D768" i="7"/>
  <c r="C768" i="7"/>
  <c r="G767" i="7"/>
  <c r="D767" i="7"/>
  <c r="C767" i="7"/>
  <c r="G766" i="7"/>
  <c r="D766" i="7"/>
  <c r="C766" i="7"/>
  <c r="G765" i="7"/>
  <c r="D765" i="7"/>
  <c r="C765" i="7"/>
  <c r="G764" i="7"/>
  <c r="D764" i="7"/>
  <c r="C764" i="7"/>
  <c r="G763" i="7"/>
  <c r="D763" i="7"/>
  <c r="C763" i="7"/>
  <c r="G762" i="7"/>
  <c r="D762" i="7"/>
  <c r="C762" i="7"/>
  <c r="G761" i="7"/>
  <c r="D761" i="7"/>
  <c r="C761" i="7"/>
  <c r="G760" i="7"/>
  <c r="D760" i="7"/>
  <c r="C760" i="7"/>
  <c r="G759" i="7"/>
  <c r="D759" i="7"/>
  <c r="C759" i="7"/>
  <c r="G758" i="7"/>
  <c r="D758" i="7"/>
  <c r="C758" i="7"/>
  <c r="G757" i="7"/>
  <c r="D757" i="7"/>
  <c r="C757" i="7"/>
  <c r="G756" i="7"/>
  <c r="D756" i="7"/>
  <c r="C756" i="7"/>
  <c r="G755" i="7"/>
  <c r="D755" i="7"/>
  <c r="C755" i="7"/>
  <c r="G754" i="7"/>
  <c r="D754" i="7"/>
  <c r="C754" i="7"/>
  <c r="G753" i="7"/>
  <c r="D753" i="7"/>
  <c r="C753" i="7"/>
  <c r="G752" i="7"/>
  <c r="D752" i="7"/>
  <c r="C752" i="7"/>
  <c r="G751" i="7"/>
  <c r="D751" i="7"/>
  <c r="C751" i="7"/>
  <c r="G750" i="7"/>
  <c r="D750" i="7"/>
  <c r="C750" i="7"/>
  <c r="G749" i="7"/>
  <c r="D749" i="7"/>
  <c r="C749" i="7"/>
  <c r="G748" i="7"/>
  <c r="D748" i="7"/>
  <c r="C748" i="7"/>
  <c r="G747" i="7"/>
  <c r="D747" i="7"/>
  <c r="C747" i="7"/>
  <c r="G746" i="7"/>
  <c r="D746" i="7"/>
  <c r="C746" i="7"/>
  <c r="G745" i="7"/>
  <c r="D745" i="7"/>
  <c r="C745" i="7"/>
  <c r="G744" i="7"/>
  <c r="D744" i="7"/>
  <c r="C744" i="7"/>
  <c r="G743" i="7"/>
  <c r="D743" i="7"/>
  <c r="C743" i="7"/>
  <c r="G742" i="7"/>
  <c r="D742" i="7"/>
  <c r="C742" i="7"/>
  <c r="G741" i="7"/>
  <c r="D741" i="7"/>
  <c r="C741" i="7"/>
  <c r="G740" i="7"/>
  <c r="D740" i="7"/>
  <c r="C740" i="7"/>
  <c r="G739" i="7"/>
  <c r="D739" i="7"/>
  <c r="C739" i="7"/>
  <c r="G738" i="7"/>
  <c r="D738" i="7"/>
  <c r="C738" i="7"/>
  <c r="G737" i="7"/>
  <c r="D737" i="7"/>
  <c r="C737" i="7"/>
  <c r="G736" i="7"/>
  <c r="D736" i="7"/>
  <c r="C736" i="7"/>
  <c r="G735" i="7"/>
  <c r="D735" i="7"/>
  <c r="C735" i="7"/>
  <c r="G734" i="7"/>
  <c r="D734" i="7"/>
  <c r="C734" i="7"/>
  <c r="G733" i="7"/>
  <c r="D733" i="7"/>
  <c r="C733" i="7"/>
  <c r="G732" i="7"/>
  <c r="D732" i="7"/>
  <c r="C732" i="7"/>
  <c r="G731" i="7"/>
  <c r="D731" i="7"/>
  <c r="C731" i="7"/>
  <c r="G730" i="7"/>
  <c r="D730" i="7"/>
  <c r="C730" i="7"/>
  <c r="G729" i="7"/>
  <c r="D729" i="7"/>
  <c r="C729" i="7"/>
  <c r="G728" i="7"/>
  <c r="D728" i="7"/>
  <c r="C728" i="7"/>
  <c r="G727" i="7"/>
  <c r="D727" i="7"/>
  <c r="C727" i="7"/>
  <c r="G726" i="7"/>
  <c r="D726" i="7"/>
  <c r="C726" i="7"/>
  <c r="G725" i="7"/>
  <c r="D725" i="7"/>
  <c r="C725" i="7"/>
  <c r="G724" i="7"/>
  <c r="D724" i="7"/>
  <c r="C724" i="7"/>
  <c r="G723" i="7"/>
  <c r="D723" i="7"/>
  <c r="C723" i="7"/>
  <c r="G722" i="7"/>
  <c r="D722" i="7"/>
  <c r="C722" i="7"/>
  <c r="G721" i="7"/>
  <c r="D721" i="7"/>
  <c r="C721" i="7"/>
  <c r="G720" i="7"/>
  <c r="D720" i="7"/>
  <c r="C720" i="7"/>
  <c r="G719" i="7"/>
  <c r="D719" i="7"/>
  <c r="C719" i="7"/>
  <c r="G718" i="7"/>
  <c r="D718" i="7"/>
  <c r="C718" i="7"/>
  <c r="G717" i="7"/>
  <c r="D717" i="7"/>
  <c r="C717" i="7"/>
  <c r="G716" i="7"/>
  <c r="D716" i="7"/>
  <c r="C716" i="7"/>
  <c r="G715" i="7"/>
  <c r="D715" i="7"/>
  <c r="C715" i="7"/>
  <c r="G714" i="7"/>
  <c r="D714" i="7"/>
  <c r="C714" i="7"/>
  <c r="G713" i="7"/>
  <c r="D713" i="7"/>
  <c r="C713" i="7"/>
  <c r="G712" i="7"/>
  <c r="D712" i="7"/>
  <c r="C712" i="7"/>
  <c r="G711" i="7"/>
  <c r="D711" i="7"/>
  <c r="C711" i="7"/>
  <c r="G710" i="7"/>
  <c r="D710" i="7"/>
  <c r="C710" i="7"/>
  <c r="G709" i="7"/>
  <c r="D709" i="7"/>
  <c r="C709" i="7"/>
  <c r="G708" i="7"/>
  <c r="D708" i="7"/>
  <c r="C708" i="7"/>
  <c r="G707" i="7"/>
  <c r="D707" i="7"/>
  <c r="C707" i="7"/>
  <c r="G706" i="7"/>
  <c r="D706" i="7"/>
  <c r="C706" i="7"/>
  <c r="G705" i="7"/>
  <c r="D705" i="7"/>
  <c r="C705" i="7"/>
  <c r="G704" i="7"/>
  <c r="D704" i="7"/>
  <c r="C704" i="7"/>
  <c r="G703" i="7"/>
  <c r="D703" i="7"/>
  <c r="C703" i="7"/>
  <c r="G702" i="7"/>
  <c r="D702" i="7"/>
  <c r="C702" i="7"/>
  <c r="G701" i="7"/>
  <c r="D701" i="7"/>
  <c r="C701" i="7"/>
  <c r="G700" i="7"/>
  <c r="D700" i="7"/>
  <c r="C700" i="7"/>
  <c r="G699" i="7"/>
  <c r="D699" i="7"/>
  <c r="C699" i="7"/>
  <c r="G698" i="7"/>
  <c r="D698" i="7"/>
  <c r="C698" i="7"/>
  <c r="G697" i="7"/>
  <c r="D697" i="7"/>
  <c r="C697" i="7"/>
  <c r="G696" i="7"/>
  <c r="D696" i="7"/>
  <c r="C696" i="7"/>
  <c r="G695" i="7"/>
  <c r="D695" i="7"/>
  <c r="C695" i="7"/>
  <c r="G694" i="7"/>
  <c r="D694" i="7"/>
  <c r="C694" i="7"/>
  <c r="G693" i="7"/>
  <c r="D693" i="7"/>
  <c r="C693" i="7"/>
  <c r="G692" i="7"/>
  <c r="D692" i="7"/>
  <c r="C692" i="7"/>
  <c r="G691" i="7"/>
  <c r="D691" i="7"/>
  <c r="C691" i="7"/>
  <c r="G690" i="7"/>
  <c r="D690" i="7"/>
  <c r="C690" i="7"/>
  <c r="G689" i="7"/>
  <c r="D689" i="7"/>
  <c r="C689" i="7"/>
  <c r="G688" i="7"/>
  <c r="D688" i="7"/>
  <c r="C688" i="7"/>
  <c r="G687" i="7"/>
  <c r="D687" i="7"/>
  <c r="C687" i="7"/>
  <c r="G686" i="7"/>
  <c r="D686" i="7"/>
  <c r="C686" i="7"/>
  <c r="G685" i="7"/>
  <c r="D685" i="7"/>
  <c r="C685" i="7"/>
  <c r="G684" i="7"/>
  <c r="D684" i="7"/>
  <c r="C684" i="7"/>
  <c r="G683" i="7"/>
  <c r="D683" i="7"/>
  <c r="C683" i="7"/>
  <c r="G682" i="7"/>
  <c r="D682" i="7"/>
  <c r="C682" i="7"/>
  <c r="G681" i="7"/>
  <c r="D681" i="7"/>
  <c r="C681" i="7"/>
  <c r="G680" i="7"/>
  <c r="D680" i="7"/>
  <c r="C680" i="7"/>
  <c r="G679" i="7"/>
  <c r="D679" i="7"/>
  <c r="C679" i="7"/>
  <c r="G678" i="7"/>
  <c r="D678" i="7"/>
  <c r="C678" i="7"/>
  <c r="G677" i="7"/>
  <c r="D677" i="7"/>
  <c r="C677" i="7"/>
  <c r="G676" i="7"/>
  <c r="D676" i="7"/>
  <c r="C676" i="7"/>
  <c r="G675" i="7"/>
  <c r="D675" i="7"/>
  <c r="C675" i="7"/>
  <c r="G674" i="7"/>
  <c r="D674" i="7"/>
  <c r="C674" i="7"/>
  <c r="G673" i="7"/>
  <c r="D673" i="7"/>
  <c r="C673" i="7"/>
  <c r="G672" i="7"/>
  <c r="D672" i="7"/>
  <c r="C672" i="7"/>
  <c r="G671" i="7"/>
  <c r="D671" i="7"/>
  <c r="C671" i="7"/>
  <c r="G670" i="7"/>
  <c r="D670" i="7"/>
  <c r="C670" i="7"/>
  <c r="G669" i="7"/>
  <c r="D669" i="7"/>
  <c r="C669" i="7"/>
  <c r="G668" i="7"/>
  <c r="D668" i="7"/>
  <c r="C668" i="7"/>
  <c r="G667" i="7"/>
  <c r="D667" i="7"/>
  <c r="C667" i="7"/>
  <c r="G666" i="7"/>
  <c r="D666" i="7"/>
  <c r="C666" i="7"/>
  <c r="G665" i="7"/>
  <c r="D665" i="7"/>
  <c r="C665" i="7"/>
  <c r="G664" i="7"/>
  <c r="D664" i="7"/>
  <c r="C664" i="7"/>
  <c r="G663" i="7"/>
  <c r="D663" i="7"/>
  <c r="C663" i="7"/>
  <c r="G662" i="7"/>
  <c r="D662" i="7"/>
  <c r="C662" i="7"/>
  <c r="G661" i="7"/>
  <c r="D661" i="7"/>
  <c r="C661" i="7"/>
  <c r="G660" i="7"/>
  <c r="D660" i="7"/>
  <c r="C660" i="7"/>
  <c r="G659" i="7"/>
  <c r="D659" i="7"/>
  <c r="C659" i="7"/>
  <c r="G658" i="7"/>
  <c r="D658" i="7"/>
  <c r="C658" i="7"/>
  <c r="G657" i="7"/>
  <c r="D657" i="7"/>
  <c r="C657" i="7"/>
  <c r="G656" i="7"/>
  <c r="D656" i="7"/>
  <c r="C656" i="7"/>
  <c r="G655" i="7"/>
  <c r="D655" i="7"/>
  <c r="C655" i="7"/>
  <c r="G654" i="7"/>
  <c r="D654" i="7"/>
  <c r="C654" i="7"/>
  <c r="G653" i="7"/>
  <c r="D653" i="7"/>
  <c r="C653" i="7"/>
  <c r="G652" i="7"/>
  <c r="D652" i="7"/>
  <c r="C652" i="7"/>
  <c r="G651" i="7"/>
  <c r="D651" i="7"/>
  <c r="C651" i="7"/>
  <c r="G650" i="7"/>
  <c r="D650" i="7"/>
  <c r="C650" i="7"/>
  <c r="G649" i="7"/>
  <c r="D649" i="7"/>
  <c r="C649" i="7"/>
  <c r="G648" i="7"/>
  <c r="D648" i="7"/>
  <c r="C648" i="7"/>
  <c r="G647" i="7"/>
  <c r="D647" i="7"/>
  <c r="C647" i="7"/>
  <c r="G646" i="7"/>
  <c r="D646" i="7"/>
  <c r="C646" i="7"/>
  <c r="G645" i="7"/>
  <c r="D645" i="7"/>
  <c r="C645" i="7"/>
  <c r="G644" i="7"/>
  <c r="D644" i="7"/>
  <c r="C644" i="7"/>
  <c r="G643" i="7"/>
  <c r="D643" i="7"/>
  <c r="C643" i="7"/>
  <c r="G642" i="7"/>
  <c r="D642" i="7"/>
  <c r="C642" i="7"/>
  <c r="G641" i="7"/>
  <c r="D641" i="7"/>
  <c r="C641" i="7"/>
  <c r="G640" i="7"/>
  <c r="D640" i="7"/>
  <c r="C640" i="7"/>
  <c r="G639" i="7"/>
  <c r="D639" i="7"/>
  <c r="C639" i="7"/>
  <c r="G638" i="7"/>
  <c r="D638" i="7"/>
  <c r="C638" i="7"/>
  <c r="G637" i="7"/>
  <c r="D637" i="7"/>
  <c r="C637" i="7"/>
  <c r="G636" i="7"/>
  <c r="D636" i="7"/>
  <c r="C636" i="7"/>
  <c r="G635" i="7"/>
  <c r="D635" i="7"/>
  <c r="C635" i="7"/>
  <c r="G634" i="7"/>
  <c r="D634" i="7"/>
  <c r="C634" i="7"/>
  <c r="G633" i="7"/>
  <c r="D633" i="7"/>
  <c r="C633" i="7"/>
  <c r="G632" i="7"/>
  <c r="D632" i="7"/>
  <c r="C632" i="7"/>
  <c r="G631" i="7"/>
  <c r="D631" i="7"/>
  <c r="C631" i="7"/>
  <c r="G630" i="7"/>
  <c r="D630" i="7"/>
  <c r="C630" i="7"/>
  <c r="G629" i="7"/>
  <c r="D629" i="7"/>
  <c r="C629" i="7"/>
  <c r="G628" i="7"/>
  <c r="D628" i="7"/>
  <c r="C628" i="7"/>
  <c r="G627" i="7"/>
  <c r="D627" i="7"/>
  <c r="C627" i="7"/>
  <c r="G626" i="7"/>
  <c r="D626" i="7"/>
  <c r="C626" i="7"/>
  <c r="G625" i="7"/>
  <c r="D625" i="7"/>
  <c r="C625" i="7"/>
  <c r="G624" i="7"/>
  <c r="D624" i="7"/>
  <c r="C624" i="7"/>
  <c r="G623" i="7"/>
  <c r="D623" i="7"/>
  <c r="C623" i="7"/>
  <c r="G622" i="7"/>
  <c r="D622" i="7"/>
  <c r="C622" i="7"/>
  <c r="G621" i="7"/>
  <c r="D621" i="7"/>
  <c r="C621" i="7"/>
  <c r="G620" i="7"/>
  <c r="D620" i="7"/>
  <c r="C620" i="7"/>
  <c r="G619" i="7"/>
  <c r="D619" i="7"/>
  <c r="C619" i="7"/>
  <c r="G618" i="7"/>
  <c r="D618" i="7"/>
  <c r="C618" i="7"/>
  <c r="G617" i="7"/>
  <c r="D617" i="7"/>
  <c r="C617" i="7"/>
  <c r="G616" i="7"/>
  <c r="D616" i="7"/>
  <c r="C616" i="7"/>
  <c r="G615" i="7"/>
  <c r="D615" i="7"/>
  <c r="C615" i="7"/>
  <c r="G614" i="7"/>
  <c r="D614" i="7"/>
  <c r="C614" i="7"/>
  <c r="G613" i="7"/>
  <c r="D613" i="7"/>
  <c r="C613" i="7"/>
  <c r="G612" i="7"/>
  <c r="D612" i="7"/>
  <c r="C612" i="7"/>
  <c r="G611" i="7"/>
  <c r="D611" i="7"/>
  <c r="C611" i="7"/>
  <c r="G610" i="7"/>
  <c r="D610" i="7"/>
  <c r="C610" i="7"/>
  <c r="G609" i="7"/>
  <c r="D609" i="7"/>
  <c r="C609" i="7"/>
  <c r="G608" i="7"/>
  <c r="D608" i="7"/>
  <c r="C608" i="7"/>
  <c r="G607" i="7"/>
  <c r="D607" i="7"/>
  <c r="C607" i="7"/>
  <c r="G606" i="7"/>
  <c r="D606" i="7"/>
  <c r="C606" i="7"/>
  <c r="G605" i="7"/>
  <c r="D605" i="7"/>
  <c r="C605" i="7"/>
  <c r="G604" i="7"/>
  <c r="D604" i="7"/>
  <c r="C604" i="7"/>
  <c r="G603" i="7"/>
  <c r="D603" i="7"/>
  <c r="C603" i="7"/>
  <c r="G602" i="7"/>
  <c r="D602" i="7"/>
  <c r="C602" i="7"/>
  <c r="G601" i="7"/>
  <c r="D601" i="7"/>
  <c r="C601" i="7"/>
  <c r="G600" i="7"/>
  <c r="D600" i="7"/>
  <c r="C600" i="7"/>
  <c r="G599" i="7"/>
  <c r="D599" i="7"/>
  <c r="C599" i="7"/>
  <c r="G598" i="7"/>
  <c r="D598" i="7"/>
  <c r="C598" i="7"/>
  <c r="G597" i="7"/>
  <c r="D597" i="7"/>
  <c r="C597" i="7"/>
  <c r="G596" i="7"/>
  <c r="D596" i="7"/>
  <c r="C596" i="7"/>
  <c r="G595" i="7"/>
  <c r="D595" i="7"/>
  <c r="C595" i="7"/>
  <c r="G594" i="7"/>
  <c r="D594" i="7"/>
  <c r="C594" i="7"/>
  <c r="G593" i="7"/>
  <c r="D593" i="7"/>
  <c r="C593" i="7"/>
  <c r="G592" i="7"/>
  <c r="D592" i="7"/>
  <c r="C592" i="7"/>
  <c r="G591" i="7"/>
  <c r="D591" i="7"/>
  <c r="C591" i="7"/>
  <c r="G590" i="7"/>
  <c r="D590" i="7"/>
  <c r="C590" i="7"/>
  <c r="G589" i="7"/>
  <c r="D589" i="7"/>
  <c r="C589" i="7"/>
  <c r="G588" i="7"/>
  <c r="D588" i="7"/>
  <c r="C588" i="7"/>
  <c r="G587" i="7"/>
  <c r="D587" i="7"/>
  <c r="C587" i="7"/>
  <c r="G586" i="7"/>
  <c r="D586" i="7"/>
  <c r="C586" i="7"/>
  <c r="G585" i="7"/>
  <c r="D585" i="7"/>
  <c r="C585" i="7"/>
  <c r="G584" i="7"/>
  <c r="D584" i="7"/>
  <c r="C584" i="7"/>
  <c r="G583" i="7"/>
  <c r="D583" i="7"/>
  <c r="C583" i="7"/>
  <c r="G582" i="7"/>
  <c r="D582" i="7"/>
  <c r="C582" i="7"/>
  <c r="G581" i="7"/>
  <c r="D581" i="7"/>
  <c r="C581" i="7"/>
  <c r="G580" i="7"/>
  <c r="D580" i="7"/>
  <c r="C580" i="7"/>
  <c r="G579" i="7"/>
  <c r="D579" i="7"/>
  <c r="C579" i="7"/>
  <c r="G578" i="7"/>
  <c r="D578" i="7"/>
  <c r="C578" i="7"/>
  <c r="G577" i="7"/>
  <c r="D577" i="7"/>
  <c r="C577" i="7"/>
  <c r="G576" i="7"/>
  <c r="D576" i="7"/>
  <c r="C576" i="7"/>
  <c r="G575" i="7"/>
  <c r="D575" i="7"/>
  <c r="C575" i="7"/>
  <c r="G574" i="7"/>
  <c r="D574" i="7"/>
  <c r="C574" i="7"/>
  <c r="G573" i="7"/>
  <c r="D573" i="7"/>
  <c r="C573" i="7"/>
  <c r="G572" i="7"/>
  <c r="D572" i="7"/>
  <c r="C572" i="7"/>
  <c r="G571" i="7"/>
  <c r="D571" i="7"/>
  <c r="C571" i="7"/>
  <c r="G570" i="7"/>
  <c r="D570" i="7"/>
  <c r="C570" i="7"/>
  <c r="G569" i="7"/>
  <c r="D569" i="7"/>
  <c r="C569" i="7"/>
  <c r="G568" i="7"/>
  <c r="D568" i="7"/>
  <c r="C568" i="7"/>
  <c r="G567" i="7"/>
  <c r="D567" i="7"/>
  <c r="C567" i="7"/>
  <c r="G566" i="7"/>
  <c r="D566" i="7"/>
  <c r="C566" i="7"/>
  <c r="G565" i="7"/>
  <c r="D565" i="7"/>
  <c r="C565" i="7"/>
  <c r="G564" i="7"/>
  <c r="D564" i="7"/>
  <c r="C564" i="7"/>
  <c r="G563" i="7"/>
  <c r="D563" i="7"/>
  <c r="C563" i="7"/>
  <c r="G562" i="7"/>
  <c r="D562" i="7"/>
  <c r="C562" i="7"/>
  <c r="G561" i="7"/>
  <c r="D561" i="7"/>
  <c r="C561" i="7"/>
  <c r="G560" i="7"/>
  <c r="D560" i="7"/>
  <c r="C560" i="7"/>
  <c r="G559" i="7"/>
  <c r="D559" i="7"/>
  <c r="C559" i="7"/>
  <c r="G558" i="7"/>
  <c r="D558" i="7"/>
  <c r="C558" i="7"/>
  <c r="G557" i="7"/>
  <c r="D557" i="7"/>
  <c r="C557" i="7"/>
  <c r="G556" i="7"/>
  <c r="D556" i="7"/>
  <c r="C556" i="7"/>
  <c r="G555" i="7"/>
  <c r="D555" i="7"/>
  <c r="C555" i="7"/>
  <c r="G554" i="7"/>
  <c r="D554" i="7"/>
  <c r="C554" i="7"/>
  <c r="G553" i="7"/>
  <c r="D553" i="7"/>
  <c r="C553" i="7"/>
  <c r="G552" i="7"/>
  <c r="D552" i="7"/>
  <c r="C552" i="7"/>
  <c r="G551" i="7"/>
  <c r="D551" i="7"/>
  <c r="C551" i="7"/>
  <c r="G550" i="7"/>
  <c r="D550" i="7"/>
  <c r="C550" i="7"/>
  <c r="G549" i="7"/>
  <c r="D549" i="7"/>
  <c r="C549" i="7"/>
  <c r="G548" i="7"/>
  <c r="D548" i="7"/>
  <c r="C548" i="7"/>
  <c r="G547" i="7"/>
  <c r="D547" i="7"/>
  <c r="C547" i="7"/>
  <c r="G546" i="7"/>
  <c r="D546" i="7"/>
  <c r="C546" i="7"/>
  <c r="G545" i="7"/>
  <c r="D545" i="7"/>
  <c r="C545" i="7"/>
  <c r="G544" i="7"/>
  <c r="D544" i="7"/>
  <c r="C544" i="7"/>
  <c r="G543" i="7"/>
  <c r="D543" i="7"/>
  <c r="C543" i="7"/>
  <c r="G542" i="7"/>
  <c r="D542" i="7"/>
  <c r="C542" i="7"/>
  <c r="G541" i="7"/>
  <c r="D541" i="7"/>
  <c r="C541" i="7"/>
  <c r="G540" i="7"/>
  <c r="D540" i="7"/>
  <c r="C540" i="7"/>
  <c r="G539" i="7"/>
  <c r="D539" i="7"/>
  <c r="C539" i="7"/>
  <c r="G538" i="7"/>
  <c r="D538" i="7"/>
  <c r="C538" i="7"/>
  <c r="G537" i="7"/>
  <c r="D537" i="7"/>
  <c r="C537" i="7"/>
  <c r="G536" i="7"/>
  <c r="D536" i="7"/>
  <c r="C536" i="7"/>
  <c r="G535" i="7"/>
  <c r="D535" i="7"/>
  <c r="C535" i="7"/>
  <c r="G534" i="7"/>
  <c r="D534" i="7"/>
  <c r="C534" i="7"/>
  <c r="G533" i="7"/>
  <c r="D533" i="7"/>
  <c r="C533" i="7"/>
  <c r="G532" i="7"/>
  <c r="D532" i="7"/>
  <c r="C532" i="7"/>
  <c r="G531" i="7"/>
  <c r="D531" i="7"/>
  <c r="C531" i="7"/>
  <c r="G530" i="7"/>
  <c r="D530" i="7"/>
  <c r="C530" i="7"/>
  <c r="G529" i="7"/>
  <c r="D529" i="7"/>
  <c r="C529" i="7"/>
  <c r="G528" i="7"/>
  <c r="D528" i="7"/>
  <c r="C528" i="7"/>
  <c r="G527" i="7"/>
  <c r="D527" i="7"/>
  <c r="C527" i="7"/>
  <c r="G526" i="7"/>
  <c r="D526" i="7"/>
  <c r="C526" i="7"/>
  <c r="G525" i="7"/>
  <c r="D525" i="7"/>
  <c r="C525" i="7"/>
  <c r="G524" i="7"/>
  <c r="D524" i="7"/>
  <c r="C524" i="7"/>
  <c r="G523" i="7"/>
  <c r="D523" i="7"/>
  <c r="C523" i="7"/>
  <c r="G522" i="7"/>
  <c r="D522" i="7"/>
  <c r="C522" i="7"/>
  <c r="G521" i="7"/>
  <c r="D521" i="7"/>
  <c r="C521" i="7"/>
  <c r="G520" i="7"/>
  <c r="D520" i="7"/>
  <c r="C520" i="7"/>
  <c r="G519" i="7"/>
  <c r="D519" i="7"/>
  <c r="C519" i="7"/>
  <c r="G518" i="7"/>
  <c r="D518" i="7"/>
  <c r="C518" i="7"/>
  <c r="G517" i="7"/>
  <c r="D517" i="7"/>
  <c r="C517" i="7"/>
  <c r="G516" i="7"/>
  <c r="D516" i="7"/>
  <c r="C516" i="7"/>
  <c r="G515" i="7"/>
  <c r="D515" i="7"/>
  <c r="C515" i="7"/>
  <c r="G514" i="7"/>
  <c r="D514" i="7"/>
  <c r="C514" i="7"/>
  <c r="G513" i="7"/>
  <c r="D513" i="7"/>
  <c r="C513" i="7"/>
  <c r="G512" i="7"/>
  <c r="D512" i="7"/>
  <c r="C512" i="7"/>
  <c r="G511" i="7"/>
  <c r="D511" i="7"/>
  <c r="C511" i="7"/>
  <c r="G510" i="7"/>
  <c r="D510" i="7"/>
  <c r="C510" i="7"/>
  <c r="G509" i="7"/>
  <c r="D509" i="7"/>
  <c r="C509" i="7"/>
  <c r="G508" i="7"/>
  <c r="D508" i="7"/>
  <c r="C508" i="7"/>
  <c r="G507" i="7"/>
  <c r="D507" i="7"/>
  <c r="C507" i="7"/>
  <c r="G506" i="7"/>
  <c r="D506" i="7"/>
  <c r="C506" i="7"/>
  <c r="G505" i="7"/>
  <c r="D505" i="7"/>
  <c r="C505" i="7"/>
  <c r="G504" i="7"/>
  <c r="D504" i="7"/>
  <c r="C504" i="7"/>
  <c r="G503" i="7"/>
  <c r="D503" i="7"/>
  <c r="C503" i="7"/>
  <c r="G502" i="7"/>
  <c r="D502" i="7"/>
  <c r="C502" i="7"/>
  <c r="G501" i="7"/>
  <c r="D501" i="7"/>
  <c r="C501" i="7"/>
  <c r="G500" i="7"/>
  <c r="D500" i="7"/>
  <c r="C500" i="7"/>
  <c r="G499" i="7"/>
  <c r="D499" i="7"/>
  <c r="C499" i="7"/>
  <c r="G498" i="7"/>
  <c r="D498" i="7"/>
  <c r="C498" i="7"/>
  <c r="G497" i="7"/>
  <c r="D497" i="7"/>
  <c r="C497" i="7"/>
  <c r="G496" i="7"/>
  <c r="D496" i="7"/>
  <c r="C496" i="7"/>
  <c r="G495" i="7"/>
  <c r="D495" i="7"/>
  <c r="C495" i="7"/>
  <c r="G494" i="7"/>
  <c r="D494" i="7"/>
  <c r="C494" i="7"/>
  <c r="G493" i="7"/>
  <c r="D493" i="7"/>
  <c r="C493" i="7"/>
  <c r="G492" i="7"/>
  <c r="D492" i="7"/>
  <c r="C492" i="7"/>
  <c r="G491" i="7"/>
  <c r="D491" i="7"/>
  <c r="C491" i="7"/>
  <c r="G490" i="7"/>
  <c r="D490" i="7"/>
  <c r="C490" i="7"/>
  <c r="G489" i="7"/>
  <c r="D489" i="7"/>
  <c r="C489" i="7"/>
  <c r="G488" i="7"/>
  <c r="D488" i="7"/>
  <c r="C488" i="7"/>
  <c r="G487" i="7"/>
  <c r="D487" i="7"/>
  <c r="C487" i="7"/>
  <c r="G486" i="7"/>
  <c r="D486" i="7"/>
  <c r="C486" i="7"/>
  <c r="G485" i="7"/>
  <c r="D485" i="7"/>
  <c r="C485" i="7"/>
  <c r="G484" i="7"/>
  <c r="D484" i="7"/>
  <c r="C484" i="7"/>
  <c r="G483" i="7"/>
  <c r="D483" i="7"/>
  <c r="C483" i="7"/>
  <c r="G482" i="7"/>
  <c r="D482" i="7"/>
  <c r="C482" i="7"/>
  <c r="G481" i="7"/>
  <c r="D481" i="7"/>
  <c r="C481" i="7"/>
  <c r="G480" i="7"/>
  <c r="D480" i="7"/>
  <c r="C480" i="7"/>
  <c r="G479" i="7"/>
  <c r="D479" i="7"/>
  <c r="C479" i="7"/>
  <c r="G478" i="7"/>
  <c r="D478" i="7"/>
  <c r="C478" i="7"/>
  <c r="G477" i="7"/>
  <c r="D477" i="7"/>
  <c r="C477" i="7"/>
  <c r="G476" i="7"/>
  <c r="D476" i="7"/>
  <c r="C476" i="7"/>
  <c r="G475" i="7"/>
  <c r="D475" i="7"/>
  <c r="C475" i="7"/>
  <c r="G474" i="7"/>
  <c r="D474" i="7"/>
  <c r="C474" i="7"/>
  <c r="G473" i="7"/>
  <c r="D473" i="7"/>
  <c r="C473" i="7"/>
  <c r="G472" i="7"/>
  <c r="D472" i="7"/>
  <c r="C472" i="7"/>
  <c r="G471" i="7"/>
  <c r="D471" i="7"/>
  <c r="C471" i="7"/>
  <c r="G470" i="7"/>
  <c r="D470" i="7"/>
  <c r="C470" i="7"/>
  <c r="G469" i="7"/>
  <c r="D469" i="7"/>
  <c r="C469" i="7"/>
  <c r="G468" i="7"/>
  <c r="D468" i="7"/>
  <c r="C468" i="7"/>
  <c r="G467" i="7"/>
  <c r="D467" i="7"/>
  <c r="C467" i="7"/>
  <c r="G466" i="7"/>
  <c r="D466" i="7"/>
  <c r="C466" i="7"/>
  <c r="G465" i="7"/>
  <c r="D465" i="7"/>
  <c r="C465" i="7"/>
  <c r="G464" i="7"/>
  <c r="D464" i="7"/>
  <c r="C464" i="7"/>
  <c r="G463" i="7"/>
  <c r="D463" i="7"/>
  <c r="C463" i="7"/>
  <c r="G462" i="7"/>
  <c r="D462" i="7"/>
  <c r="C462" i="7"/>
  <c r="G461" i="7"/>
  <c r="D461" i="7"/>
  <c r="C461" i="7"/>
  <c r="G460" i="7"/>
  <c r="D460" i="7"/>
  <c r="C460" i="7"/>
  <c r="G459" i="7"/>
  <c r="D459" i="7"/>
  <c r="C459" i="7"/>
  <c r="G458" i="7"/>
  <c r="D458" i="7"/>
  <c r="C458" i="7"/>
  <c r="G457" i="7"/>
  <c r="D457" i="7"/>
  <c r="C457" i="7"/>
  <c r="G456" i="7"/>
  <c r="D456" i="7"/>
  <c r="C456" i="7"/>
  <c r="G455" i="7"/>
  <c r="D455" i="7"/>
  <c r="C455" i="7"/>
  <c r="G454" i="7"/>
  <c r="D454" i="7"/>
  <c r="C454" i="7"/>
  <c r="G453" i="7"/>
  <c r="D453" i="7"/>
  <c r="C453" i="7"/>
  <c r="G452" i="7"/>
  <c r="D452" i="7"/>
  <c r="C452" i="7"/>
  <c r="G451" i="7"/>
  <c r="D451" i="7"/>
  <c r="C451" i="7"/>
  <c r="G450" i="7"/>
  <c r="D450" i="7"/>
  <c r="C450" i="7"/>
  <c r="G449" i="7"/>
  <c r="D449" i="7"/>
  <c r="C449" i="7"/>
  <c r="G448" i="7"/>
  <c r="D448" i="7"/>
  <c r="C448" i="7"/>
  <c r="G447" i="7"/>
  <c r="D447" i="7"/>
  <c r="C447" i="7"/>
  <c r="G446" i="7"/>
  <c r="D446" i="7"/>
  <c r="C446" i="7"/>
  <c r="G445" i="7"/>
  <c r="D445" i="7"/>
  <c r="C445" i="7"/>
  <c r="G444" i="7"/>
  <c r="D444" i="7"/>
  <c r="C444" i="7"/>
  <c r="G443" i="7"/>
  <c r="D443" i="7"/>
  <c r="C443" i="7"/>
  <c r="G442" i="7"/>
  <c r="D442" i="7"/>
  <c r="C442" i="7"/>
  <c r="G441" i="7"/>
  <c r="D441" i="7"/>
  <c r="C441" i="7"/>
  <c r="G440" i="7"/>
  <c r="D440" i="7"/>
  <c r="C440" i="7"/>
  <c r="G439" i="7"/>
  <c r="D439" i="7"/>
  <c r="C439" i="7"/>
  <c r="G438" i="7"/>
  <c r="D438" i="7"/>
  <c r="C438" i="7"/>
  <c r="G437" i="7"/>
  <c r="D437" i="7"/>
  <c r="C437" i="7"/>
  <c r="G436" i="7"/>
  <c r="D436" i="7"/>
  <c r="C436" i="7"/>
  <c r="G435" i="7"/>
  <c r="D435" i="7"/>
  <c r="C435" i="7"/>
  <c r="G434" i="7"/>
  <c r="D434" i="7"/>
  <c r="C434" i="7"/>
  <c r="G433" i="7"/>
  <c r="D433" i="7"/>
  <c r="C433" i="7"/>
  <c r="G432" i="7"/>
  <c r="D432" i="7"/>
  <c r="C432" i="7"/>
  <c r="G431" i="7"/>
  <c r="D431" i="7"/>
  <c r="C431" i="7"/>
  <c r="G430" i="7"/>
  <c r="D430" i="7"/>
  <c r="C430" i="7"/>
  <c r="G429" i="7"/>
  <c r="D429" i="7"/>
  <c r="C429" i="7"/>
  <c r="G428" i="7"/>
  <c r="D428" i="7"/>
  <c r="C428" i="7"/>
  <c r="G427" i="7"/>
  <c r="D427" i="7"/>
  <c r="C427" i="7"/>
  <c r="G426" i="7"/>
  <c r="D426" i="7"/>
  <c r="C426" i="7"/>
  <c r="G425" i="7"/>
  <c r="D425" i="7"/>
  <c r="C425" i="7"/>
  <c r="G424" i="7"/>
  <c r="D424" i="7"/>
  <c r="C424" i="7"/>
  <c r="G423" i="7"/>
  <c r="D423" i="7"/>
  <c r="C423" i="7"/>
  <c r="G422" i="7"/>
  <c r="D422" i="7"/>
  <c r="C422" i="7"/>
  <c r="G421" i="7"/>
  <c r="D421" i="7"/>
  <c r="C421" i="7"/>
  <c r="G420" i="7"/>
  <c r="D420" i="7"/>
  <c r="C420" i="7"/>
  <c r="G419" i="7"/>
  <c r="D419" i="7"/>
  <c r="C419" i="7"/>
  <c r="G418" i="7"/>
  <c r="D418" i="7"/>
  <c r="C418" i="7"/>
  <c r="G417" i="7"/>
  <c r="D417" i="7"/>
  <c r="C417" i="7"/>
  <c r="G416" i="7"/>
  <c r="D416" i="7"/>
  <c r="C416" i="7"/>
  <c r="G415" i="7"/>
  <c r="D415" i="7"/>
  <c r="C415" i="7"/>
  <c r="G414" i="7"/>
  <c r="D414" i="7"/>
  <c r="C414" i="7"/>
  <c r="G413" i="7"/>
  <c r="D413" i="7"/>
  <c r="C413" i="7"/>
  <c r="G412" i="7"/>
  <c r="D412" i="7"/>
  <c r="C412" i="7"/>
  <c r="G411" i="7"/>
  <c r="D411" i="7"/>
  <c r="C411" i="7"/>
  <c r="G410" i="7"/>
  <c r="D410" i="7"/>
  <c r="C410" i="7"/>
  <c r="G409" i="7"/>
  <c r="D409" i="7"/>
  <c r="C409" i="7"/>
  <c r="G408" i="7"/>
  <c r="D408" i="7"/>
  <c r="C408" i="7"/>
  <c r="G407" i="7"/>
  <c r="D407" i="7"/>
  <c r="C407" i="7"/>
  <c r="G406" i="7"/>
  <c r="D406" i="7"/>
  <c r="C406" i="7"/>
  <c r="G405" i="7"/>
  <c r="D405" i="7"/>
  <c r="C405" i="7"/>
  <c r="G404" i="7"/>
  <c r="D404" i="7"/>
  <c r="C404" i="7"/>
  <c r="G403" i="7"/>
  <c r="D403" i="7"/>
  <c r="C403" i="7"/>
  <c r="G402" i="7"/>
  <c r="D402" i="7"/>
  <c r="C402" i="7"/>
  <c r="G401" i="7"/>
  <c r="D401" i="7"/>
  <c r="C401" i="7"/>
  <c r="G400" i="7"/>
  <c r="D400" i="7"/>
  <c r="C400" i="7"/>
  <c r="G399" i="7"/>
  <c r="D399" i="7"/>
  <c r="C399" i="7"/>
  <c r="G398" i="7"/>
  <c r="D398" i="7"/>
  <c r="C398" i="7"/>
  <c r="G397" i="7"/>
  <c r="D397" i="7"/>
  <c r="C397" i="7"/>
  <c r="G396" i="7"/>
  <c r="D396" i="7"/>
  <c r="C396" i="7"/>
  <c r="G395" i="7"/>
  <c r="D395" i="7"/>
  <c r="C395" i="7"/>
  <c r="G394" i="7"/>
  <c r="D394" i="7"/>
  <c r="C394" i="7"/>
  <c r="G393" i="7"/>
  <c r="D393" i="7"/>
  <c r="C393" i="7"/>
  <c r="G392" i="7"/>
  <c r="D392" i="7"/>
  <c r="C392" i="7"/>
  <c r="G391" i="7"/>
  <c r="D391" i="7"/>
  <c r="C391" i="7"/>
  <c r="G390" i="7"/>
  <c r="D390" i="7"/>
  <c r="C390" i="7"/>
  <c r="G389" i="7"/>
  <c r="D389" i="7"/>
  <c r="C389" i="7"/>
  <c r="G388" i="7"/>
  <c r="D388" i="7"/>
  <c r="C388" i="7"/>
  <c r="G387" i="7"/>
  <c r="D387" i="7"/>
  <c r="C387" i="7"/>
  <c r="G386" i="7"/>
  <c r="D386" i="7"/>
  <c r="C386" i="7"/>
  <c r="G385" i="7"/>
  <c r="D385" i="7"/>
  <c r="C385" i="7"/>
  <c r="G384" i="7"/>
  <c r="D384" i="7"/>
  <c r="C384" i="7"/>
  <c r="G383" i="7"/>
  <c r="D383" i="7"/>
  <c r="C383" i="7"/>
  <c r="G382" i="7"/>
  <c r="D382" i="7"/>
  <c r="C382" i="7"/>
  <c r="G381" i="7"/>
  <c r="D381" i="7"/>
  <c r="C381" i="7"/>
  <c r="G380" i="7"/>
  <c r="D380" i="7"/>
  <c r="C380" i="7"/>
  <c r="G379" i="7"/>
  <c r="D379" i="7"/>
  <c r="C379" i="7"/>
  <c r="G378" i="7"/>
  <c r="D378" i="7"/>
  <c r="C378" i="7"/>
  <c r="G377" i="7"/>
  <c r="D377" i="7"/>
  <c r="C377" i="7"/>
  <c r="G376" i="7"/>
  <c r="D376" i="7"/>
  <c r="C376" i="7"/>
  <c r="G375" i="7"/>
  <c r="D375" i="7"/>
  <c r="C375" i="7"/>
  <c r="G374" i="7"/>
  <c r="D374" i="7"/>
  <c r="C374" i="7"/>
  <c r="G373" i="7"/>
  <c r="D373" i="7"/>
  <c r="C373" i="7"/>
  <c r="G372" i="7"/>
  <c r="D372" i="7"/>
  <c r="C372" i="7"/>
  <c r="G371" i="7"/>
  <c r="D371" i="7"/>
  <c r="C371" i="7"/>
  <c r="G370" i="7"/>
  <c r="D370" i="7"/>
  <c r="C370" i="7"/>
  <c r="G369" i="7"/>
  <c r="D369" i="7"/>
  <c r="C369" i="7"/>
  <c r="G368" i="7"/>
  <c r="D368" i="7"/>
  <c r="C368" i="7"/>
  <c r="G367" i="7"/>
  <c r="D367" i="7"/>
  <c r="C367" i="7"/>
  <c r="G366" i="7"/>
  <c r="D366" i="7"/>
  <c r="C366" i="7"/>
  <c r="G365" i="7"/>
  <c r="D365" i="7"/>
  <c r="C365" i="7"/>
  <c r="G364" i="7"/>
  <c r="D364" i="7"/>
  <c r="C364" i="7"/>
  <c r="G363" i="7"/>
  <c r="D363" i="7"/>
  <c r="C363" i="7"/>
  <c r="G362" i="7"/>
  <c r="D362" i="7"/>
  <c r="C362" i="7"/>
  <c r="G361" i="7"/>
  <c r="D361" i="7"/>
  <c r="C361" i="7"/>
  <c r="G360" i="7"/>
  <c r="D360" i="7"/>
  <c r="C360" i="7"/>
  <c r="G359" i="7"/>
  <c r="D359" i="7"/>
  <c r="C359" i="7"/>
  <c r="G358" i="7"/>
  <c r="D358" i="7"/>
  <c r="C358" i="7"/>
  <c r="G357" i="7"/>
  <c r="D357" i="7"/>
  <c r="C357" i="7"/>
  <c r="G356" i="7"/>
  <c r="D356" i="7"/>
  <c r="C356" i="7"/>
  <c r="G355" i="7"/>
  <c r="D355" i="7"/>
  <c r="C355" i="7"/>
  <c r="G354" i="7"/>
  <c r="D354" i="7"/>
  <c r="C354" i="7"/>
  <c r="G353" i="7"/>
  <c r="D353" i="7"/>
  <c r="C353" i="7"/>
  <c r="G352" i="7"/>
  <c r="D352" i="7"/>
  <c r="C352" i="7"/>
  <c r="G351" i="7"/>
  <c r="D351" i="7"/>
  <c r="C351" i="7"/>
  <c r="G350" i="7"/>
  <c r="D350" i="7"/>
  <c r="C350" i="7"/>
  <c r="G349" i="7"/>
  <c r="D349" i="7"/>
  <c r="C349" i="7"/>
  <c r="G348" i="7"/>
  <c r="D348" i="7"/>
  <c r="C348" i="7"/>
  <c r="G347" i="7"/>
  <c r="D347" i="7"/>
  <c r="C347" i="7"/>
  <c r="G346" i="7"/>
  <c r="D346" i="7"/>
  <c r="C346" i="7"/>
  <c r="G345" i="7"/>
  <c r="D345" i="7"/>
  <c r="C345" i="7"/>
  <c r="G344" i="7"/>
  <c r="D344" i="7"/>
  <c r="C344" i="7"/>
  <c r="G343" i="7"/>
  <c r="D343" i="7"/>
  <c r="C343" i="7"/>
  <c r="G342" i="7"/>
  <c r="D342" i="7"/>
  <c r="C342" i="7"/>
  <c r="G341" i="7"/>
  <c r="D341" i="7"/>
  <c r="C341" i="7"/>
  <c r="G340" i="7"/>
  <c r="D340" i="7"/>
  <c r="C340" i="7"/>
  <c r="G339" i="7"/>
  <c r="D339" i="7"/>
  <c r="C339" i="7"/>
  <c r="G338" i="7"/>
  <c r="D338" i="7"/>
  <c r="C338" i="7"/>
  <c r="G337" i="7"/>
  <c r="D337" i="7"/>
  <c r="C337" i="7"/>
  <c r="G336" i="7"/>
  <c r="D336" i="7"/>
  <c r="C336" i="7"/>
  <c r="G335" i="7"/>
  <c r="D335" i="7"/>
  <c r="C335" i="7"/>
  <c r="G334" i="7"/>
  <c r="D334" i="7"/>
  <c r="C334" i="7"/>
  <c r="G333" i="7"/>
  <c r="D333" i="7"/>
  <c r="C333" i="7"/>
  <c r="G332" i="7"/>
  <c r="D332" i="7"/>
  <c r="C332" i="7"/>
  <c r="G331" i="7"/>
  <c r="D331" i="7"/>
  <c r="C331" i="7"/>
  <c r="G330" i="7"/>
  <c r="D330" i="7"/>
  <c r="C330" i="7"/>
  <c r="G329" i="7"/>
  <c r="D329" i="7"/>
  <c r="C329" i="7"/>
  <c r="G328" i="7"/>
  <c r="D328" i="7"/>
  <c r="C328" i="7"/>
  <c r="G327" i="7"/>
  <c r="D327" i="7"/>
  <c r="C327" i="7"/>
  <c r="G326" i="7"/>
  <c r="D326" i="7"/>
  <c r="C326" i="7"/>
  <c r="G325" i="7"/>
  <c r="D325" i="7"/>
  <c r="C325" i="7"/>
  <c r="G324" i="7"/>
  <c r="D324" i="7"/>
  <c r="C324" i="7"/>
  <c r="G323" i="7"/>
  <c r="D323" i="7"/>
  <c r="C323" i="7"/>
  <c r="G322" i="7"/>
  <c r="D322" i="7"/>
  <c r="C322" i="7"/>
  <c r="G321" i="7"/>
  <c r="D321" i="7"/>
  <c r="C321" i="7"/>
  <c r="G320" i="7"/>
  <c r="D320" i="7"/>
  <c r="C320" i="7"/>
  <c r="G319" i="7"/>
  <c r="D319" i="7"/>
  <c r="C319" i="7"/>
  <c r="G318" i="7"/>
  <c r="D318" i="7"/>
  <c r="C318" i="7"/>
  <c r="G317" i="7"/>
  <c r="D317" i="7"/>
  <c r="C317" i="7"/>
  <c r="G316" i="7"/>
  <c r="D316" i="7"/>
  <c r="C316" i="7"/>
  <c r="G315" i="7"/>
  <c r="D315" i="7"/>
  <c r="C315" i="7"/>
  <c r="G314" i="7"/>
  <c r="D314" i="7"/>
  <c r="C314" i="7"/>
  <c r="G313" i="7"/>
  <c r="D313" i="7"/>
  <c r="C313" i="7"/>
  <c r="G312" i="7"/>
  <c r="D312" i="7"/>
  <c r="C312" i="7"/>
  <c r="G311" i="7"/>
  <c r="D311" i="7"/>
  <c r="C311" i="7"/>
  <c r="G310" i="7"/>
  <c r="D310" i="7"/>
  <c r="C310" i="7"/>
  <c r="G309" i="7"/>
  <c r="D309" i="7"/>
  <c r="C309" i="7"/>
  <c r="G308" i="7"/>
  <c r="D308" i="7"/>
  <c r="C308" i="7"/>
  <c r="G307" i="7"/>
  <c r="D307" i="7"/>
  <c r="C307" i="7"/>
  <c r="G306" i="7"/>
  <c r="D306" i="7"/>
  <c r="C306" i="7"/>
  <c r="G305" i="7"/>
  <c r="D305" i="7"/>
  <c r="C305" i="7"/>
  <c r="G304" i="7"/>
  <c r="D304" i="7"/>
  <c r="C304" i="7"/>
  <c r="G303" i="7"/>
  <c r="D303" i="7"/>
  <c r="C303" i="7"/>
  <c r="G302" i="7"/>
  <c r="D302" i="7"/>
  <c r="C302" i="7"/>
  <c r="G301" i="7"/>
  <c r="D301" i="7"/>
  <c r="C301" i="7"/>
  <c r="G300" i="7"/>
  <c r="D300" i="7"/>
  <c r="C300" i="7"/>
  <c r="G299" i="7"/>
  <c r="D299" i="7"/>
  <c r="C299" i="7"/>
  <c r="G298" i="7"/>
  <c r="D298" i="7"/>
  <c r="C298" i="7"/>
  <c r="G297" i="7"/>
  <c r="D297" i="7"/>
  <c r="C297" i="7"/>
  <c r="G296" i="7"/>
  <c r="D296" i="7"/>
  <c r="C296" i="7"/>
  <c r="G295" i="7"/>
  <c r="D295" i="7"/>
  <c r="C295" i="7"/>
  <c r="G294" i="7"/>
  <c r="D294" i="7"/>
  <c r="C294" i="7"/>
  <c r="G293" i="7"/>
  <c r="D293" i="7"/>
  <c r="C293" i="7"/>
  <c r="G292" i="7"/>
  <c r="D292" i="7"/>
  <c r="C292" i="7"/>
  <c r="G291" i="7"/>
  <c r="D291" i="7"/>
  <c r="C291" i="7"/>
  <c r="G290" i="7"/>
  <c r="D290" i="7"/>
  <c r="C290" i="7"/>
  <c r="G289" i="7"/>
  <c r="D289" i="7"/>
  <c r="C289" i="7"/>
  <c r="G288" i="7"/>
  <c r="D288" i="7"/>
  <c r="C288" i="7"/>
  <c r="G287" i="7"/>
  <c r="D287" i="7"/>
  <c r="C287" i="7"/>
  <c r="G286" i="7"/>
  <c r="D286" i="7"/>
  <c r="C286" i="7"/>
  <c r="G285" i="7"/>
  <c r="D285" i="7"/>
  <c r="C285" i="7"/>
  <c r="G284" i="7"/>
  <c r="D284" i="7"/>
  <c r="C284" i="7"/>
  <c r="G283" i="7"/>
  <c r="D283" i="7"/>
  <c r="C283" i="7"/>
  <c r="G282" i="7"/>
  <c r="D282" i="7"/>
  <c r="C282" i="7"/>
  <c r="G281" i="7"/>
  <c r="D281" i="7"/>
  <c r="C281" i="7"/>
  <c r="G280" i="7"/>
  <c r="D280" i="7"/>
  <c r="C280" i="7"/>
  <c r="G279" i="7"/>
  <c r="D279" i="7"/>
  <c r="C279" i="7"/>
  <c r="G278" i="7"/>
  <c r="D278" i="7"/>
  <c r="C278" i="7"/>
  <c r="G277" i="7"/>
  <c r="D277" i="7"/>
  <c r="C277" i="7"/>
  <c r="G276" i="7"/>
  <c r="D276" i="7"/>
  <c r="C276" i="7"/>
  <c r="G275" i="7"/>
  <c r="D275" i="7"/>
  <c r="C275" i="7"/>
  <c r="G274" i="7"/>
  <c r="D274" i="7"/>
  <c r="C274" i="7"/>
  <c r="G273" i="7"/>
  <c r="D273" i="7"/>
  <c r="C273" i="7"/>
  <c r="G272" i="7"/>
  <c r="D272" i="7"/>
  <c r="C272" i="7"/>
  <c r="G271" i="7"/>
  <c r="D271" i="7"/>
  <c r="C271" i="7"/>
  <c r="G270" i="7"/>
  <c r="D270" i="7"/>
  <c r="C270" i="7"/>
  <c r="G269" i="7"/>
  <c r="D269" i="7"/>
  <c r="C269" i="7"/>
  <c r="G268" i="7"/>
  <c r="D268" i="7"/>
  <c r="C268" i="7"/>
  <c r="G267" i="7"/>
  <c r="D267" i="7"/>
  <c r="C267" i="7"/>
  <c r="G266" i="7"/>
  <c r="D266" i="7"/>
  <c r="C266" i="7"/>
  <c r="G265" i="7"/>
  <c r="D265" i="7"/>
  <c r="C265" i="7"/>
  <c r="G264" i="7"/>
  <c r="D264" i="7"/>
  <c r="C264" i="7"/>
  <c r="G263" i="7"/>
  <c r="D263" i="7"/>
  <c r="C263" i="7"/>
  <c r="G262" i="7"/>
  <c r="D262" i="7"/>
  <c r="C262" i="7"/>
  <c r="G261" i="7"/>
  <c r="D261" i="7"/>
  <c r="C261" i="7"/>
  <c r="G260" i="7"/>
  <c r="D260" i="7"/>
  <c r="C260" i="7"/>
  <c r="G259" i="7"/>
  <c r="D259" i="7"/>
  <c r="C259" i="7"/>
  <c r="G258" i="7"/>
  <c r="D258" i="7"/>
  <c r="C258" i="7"/>
  <c r="G257" i="7"/>
  <c r="D257" i="7"/>
  <c r="C257" i="7"/>
  <c r="G256" i="7"/>
  <c r="D256" i="7"/>
  <c r="C256" i="7"/>
  <c r="G255" i="7"/>
  <c r="D255" i="7"/>
  <c r="C255" i="7"/>
  <c r="G254" i="7"/>
  <c r="D254" i="7"/>
  <c r="C254" i="7"/>
  <c r="G253" i="7"/>
  <c r="D253" i="7"/>
  <c r="C253" i="7"/>
  <c r="G252" i="7"/>
  <c r="D252" i="7"/>
  <c r="C252" i="7"/>
  <c r="G251" i="7"/>
  <c r="D251" i="7"/>
  <c r="C251" i="7"/>
  <c r="G250" i="7"/>
  <c r="D250" i="7"/>
  <c r="C250" i="7"/>
  <c r="G249" i="7"/>
  <c r="D249" i="7"/>
  <c r="C249" i="7"/>
  <c r="G248" i="7"/>
  <c r="D248" i="7"/>
  <c r="C248" i="7"/>
  <c r="G247" i="7"/>
  <c r="D247" i="7"/>
  <c r="C247" i="7"/>
  <c r="G246" i="7"/>
  <c r="D246" i="7"/>
  <c r="C246" i="7"/>
  <c r="G245" i="7"/>
  <c r="D245" i="7"/>
  <c r="C245" i="7"/>
  <c r="G244" i="7"/>
  <c r="D244" i="7"/>
  <c r="C244" i="7"/>
  <c r="G243" i="7"/>
  <c r="D243" i="7"/>
  <c r="C243" i="7"/>
  <c r="G242" i="7"/>
  <c r="D242" i="7"/>
  <c r="C242" i="7"/>
  <c r="G241" i="7"/>
  <c r="D241" i="7"/>
  <c r="C241" i="7"/>
  <c r="G240" i="7"/>
  <c r="D240" i="7"/>
  <c r="C240" i="7"/>
  <c r="G239" i="7"/>
  <c r="D239" i="7"/>
  <c r="C239" i="7"/>
  <c r="G238" i="7"/>
  <c r="D238" i="7"/>
  <c r="C238" i="7"/>
  <c r="G237" i="7"/>
  <c r="D237" i="7"/>
  <c r="C237" i="7"/>
  <c r="G236" i="7"/>
  <c r="D236" i="7"/>
  <c r="C236" i="7"/>
  <c r="G235" i="7"/>
  <c r="D235" i="7"/>
  <c r="C235" i="7"/>
  <c r="G234" i="7"/>
  <c r="D234" i="7"/>
  <c r="C234" i="7"/>
  <c r="G233" i="7"/>
  <c r="D233" i="7"/>
  <c r="C233" i="7"/>
  <c r="G232" i="7"/>
  <c r="D232" i="7"/>
  <c r="C232" i="7"/>
  <c r="G231" i="7"/>
  <c r="D231" i="7"/>
  <c r="C231" i="7"/>
  <c r="G230" i="7"/>
  <c r="D230" i="7"/>
  <c r="C230" i="7"/>
  <c r="G229" i="7"/>
  <c r="D229" i="7"/>
  <c r="C229" i="7"/>
  <c r="G228" i="7"/>
  <c r="D228" i="7"/>
  <c r="C228" i="7"/>
  <c r="G227" i="7"/>
  <c r="D227" i="7"/>
  <c r="C227" i="7"/>
  <c r="G226" i="7"/>
  <c r="D226" i="7"/>
  <c r="C226" i="7"/>
  <c r="G225" i="7"/>
  <c r="D225" i="7"/>
  <c r="C225" i="7"/>
  <c r="G224" i="7"/>
  <c r="D224" i="7"/>
  <c r="C224" i="7"/>
  <c r="G223" i="7"/>
  <c r="D223" i="7"/>
  <c r="C223" i="7"/>
  <c r="G222" i="7"/>
  <c r="D222" i="7"/>
  <c r="C222" i="7"/>
  <c r="G221" i="7"/>
  <c r="D221" i="7"/>
  <c r="C221" i="7"/>
  <c r="G220" i="7"/>
  <c r="D220" i="7"/>
  <c r="C220" i="7"/>
  <c r="G219" i="7"/>
  <c r="D219" i="7"/>
  <c r="C219" i="7"/>
  <c r="G218" i="7"/>
  <c r="D218" i="7"/>
  <c r="C218" i="7"/>
  <c r="G217" i="7"/>
  <c r="D217" i="7"/>
  <c r="C217" i="7"/>
  <c r="G216" i="7"/>
  <c r="D216" i="7"/>
  <c r="C216" i="7"/>
  <c r="G215" i="7"/>
  <c r="D215" i="7"/>
  <c r="C215" i="7"/>
  <c r="G214" i="7"/>
  <c r="D214" i="7"/>
  <c r="C214" i="7"/>
  <c r="G213" i="7"/>
  <c r="D213" i="7"/>
  <c r="C213" i="7"/>
  <c r="G212" i="7"/>
  <c r="D212" i="7"/>
  <c r="C212" i="7"/>
  <c r="G211" i="7"/>
  <c r="D211" i="7"/>
  <c r="C211" i="7"/>
  <c r="G210" i="7"/>
  <c r="D210" i="7"/>
  <c r="C210" i="7"/>
  <c r="G209" i="7"/>
  <c r="D209" i="7"/>
  <c r="C209" i="7"/>
  <c r="G208" i="7"/>
  <c r="D208" i="7"/>
  <c r="C208" i="7"/>
  <c r="G207" i="7"/>
  <c r="D207" i="7"/>
  <c r="C207" i="7"/>
  <c r="G206" i="7"/>
  <c r="D206" i="7"/>
  <c r="C206" i="7"/>
  <c r="G205" i="7"/>
  <c r="D205" i="7"/>
  <c r="C205" i="7"/>
  <c r="G204" i="7"/>
  <c r="D204" i="7"/>
  <c r="C204" i="7"/>
  <c r="G203" i="7"/>
  <c r="D203" i="7"/>
  <c r="C203" i="7"/>
  <c r="G202" i="7"/>
  <c r="D202" i="7"/>
  <c r="C202" i="7"/>
  <c r="G201" i="7"/>
  <c r="D201" i="7"/>
  <c r="C201" i="7"/>
  <c r="G200" i="7"/>
  <c r="D200" i="7"/>
  <c r="C200" i="7"/>
  <c r="G199" i="7"/>
  <c r="D199" i="7"/>
  <c r="C199" i="7"/>
  <c r="G198" i="7"/>
  <c r="D198" i="7"/>
  <c r="C198" i="7"/>
  <c r="G197" i="7"/>
  <c r="D197" i="7"/>
  <c r="C197" i="7"/>
  <c r="G196" i="7"/>
  <c r="D196" i="7"/>
  <c r="C196" i="7"/>
  <c r="G195" i="7"/>
  <c r="D195" i="7"/>
  <c r="C195" i="7"/>
  <c r="G194" i="7"/>
  <c r="D194" i="7"/>
  <c r="C194" i="7"/>
  <c r="G193" i="7"/>
  <c r="D193" i="7"/>
  <c r="C193" i="7"/>
  <c r="G192" i="7"/>
  <c r="D192" i="7"/>
  <c r="C192" i="7"/>
  <c r="G191" i="7"/>
  <c r="D191" i="7"/>
  <c r="C191" i="7"/>
  <c r="G190" i="7"/>
  <c r="D190" i="7"/>
  <c r="C190" i="7"/>
  <c r="G189" i="7"/>
  <c r="D189" i="7"/>
  <c r="C189" i="7"/>
  <c r="G188" i="7"/>
  <c r="D188" i="7"/>
  <c r="C188" i="7"/>
  <c r="G187" i="7"/>
  <c r="D187" i="7"/>
  <c r="C187" i="7"/>
  <c r="G186" i="7"/>
  <c r="D186" i="7"/>
  <c r="C186" i="7"/>
  <c r="G185" i="7"/>
  <c r="D185" i="7"/>
  <c r="C185" i="7"/>
  <c r="G184" i="7"/>
  <c r="D184" i="7"/>
  <c r="C184" i="7"/>
  <c r="G183" i="7"/>
  <c r="D183" i="7"/>
  <c r="C183" i="7"/>
  <c r="G182" i="7"/>
  <c r="D182" i="7"/>
  <c r="C182" i="7"/>
  <c r="G181" i="7"/>
  <c r="D181" i="7"/>
  <c r="C181" i="7"/>
  <c r="G180" i="7"/>
  <c r="D180" i="7"/>
  <c r="C180" i="7"/>
  <c r="G179" i="7"/>
  <c r="D179" i="7"/>
  <c r="C179" i="7"/>
  <c r="G178" i="7"/>
  <c r="D178" i="7"/>
  <c r="C178" i="7"/>
  <c r="G177" i="7"/>
  <c r="D177" i="7"/>
  <c r="C177" i="7"/>
  <c r="G176" i="7"/>
  <c r="D176" i="7"/>
  <c r="C176" i="7"/>
  <c r="G175" i="7"/>
  <c r="D175" i="7"/>
  <c r="C175" i="7"/>
  <c r="G174" i="7"/>
  <c r="D174" i="7"/>
  <c r="C174" i="7"/>
  <c r="G173" i="7"/>
  <c r="D173" i="7"/>
  <c r="C173" i="7"/>
  <c r="G172" i="7"/>
  <c r="D172" i="7"/>
  <c r="C172" i="7"/>
  <c r="G171" i="7"/>
  <c r="D171" i="7"/>
  <c r="C171" i="7"/>
  <c r="G170" i="7"/>
  <c r="D170" i="7"/>
  <c r="C170" i="7"/>
  <c r="G169" i="7"/>
  <c r="D169" i="7"/>
  <c r="C169" i="7"/>
  <c r="G168" i="7"/>
  <c r="D168" i="7"/>
  <c r="C168" i="7"/>
  <c r="G167" i="7"/>
  <c r="D167" i="7"/>
  <c r="C167" i="7"/>
  <c r="G166" i="7"/>
  <c r="D166" i="7"/>
  <c r="C166" i="7"/>
  <c r="G165" i="7"/>
  <c r="D165" i="7"/>
  <c r="C165" i="7"/>
  <c r="G164" i="7"/>
  <c r="D164" i="7"/>
  <c r="C164" i="7"/>
  <c r="G163" i="7"/>
  <c r="D163" i="7"/>
  <c r="C163" i="7"/>
  <c r="G162" i="7"/>
  <c r="D162" i="7"/>
  <c r="C162" i="7"/>
  <c r="G161" i="7"/>
  <c r="D161" i="7"/>
  <c r="C161" i="7"/>
  <c r="G160" i="7"/>
  <c r="D160" i="7"/>
  <c r="C160" i="7"/>
  <c r="G159" i="7"/>
  <c r="D159" i="7"/>
  <c r="C159" i="7"/>
  <c r="G158" i="7"/>
  <c r="D158" i="7"/>
  <c r="C158" i="7"/>
  <c r="G157" i="7"/>
  <c r="D157" i="7"/>
  <c r="C157" i="7"/>
  <c r="G156" i="7"/>
  <c r="D156" i="7"/>
  <c r="C156" i="7"/>
  <c r="G155" i="7"/>
  <c r="D155" i="7"/>
  <c r="C155" i="7"/>
  <c r="G154" i="7"/>
  <c r="D154" i="7"/>
  <c r="C154" i="7"/>
  <c r="G153" i="7"/>
  <c r="D153" i="7"/>
  <c r="C153" i="7"/>
  <c r="G152" i="7"/>
  <c r="D152" i="7"/>
  <c r="C152" i="7"/>
  <c r="G151" i="7"/>
  <c r="D151" i="7"/>
  <c r="C151" i="7"/>
  <c r="G150" i="7"/>
  <c r="D150" i="7"/>
  <c r="C150" i="7"/>
  <c r="G149" i="7"/>
  <c r="D149" i="7"/>
  <c r="C149" i="7"/>
  <c r="G148" i="7"/>
  <c r="D148" i="7"/>
  <c r="C148" i="7"/>
  <c r="G147" i="7"/>
  <c r="D147" i="7"/>
  <c r="C147" i="7"/>
  <c r="G146" i="7"/>
  <c r="D146" i="7"/>
  <c r="C146" i="7"/>
  <c r="G145" i="7"/>
  <c r="D145" i="7"/>
  <c r="C145" i="7"/>
  <c r="G144" i="7"/>
  <c r="D144" i="7"/>
  <c r="C144" i="7"/>
  <c r="G143" i="7"/>
  <c r="D143" i="7"/>
  <c r="C143" i="7"/>
  <c r="G142" i="7"/>
  <c r="D142" i="7"/>
  <c r="C142" i="7"/>
  <c r="G141" i="7"/>
  <c r="D141" i="7"/>
  <c r="C141" i="7"/>
  <c r="G140" i="7"/>
  <c r="D140" i="7"/>
  <c r="C140" i="7"/>
  <c r="G139" i="7"/>
  <c r="D139" i="7"/>
  <c r="C139" i="7"/>
  <c r="G138" i="7"/>
  <c r="D138" i="7"/>
  <c r="C138" i="7"/>
  <c r="G137" i="7"/>
  <c r="D137" i="7"/>
  <c r="C137" i="7"/>
  <c r="G136" i="7"/>
  <c r="D136" i="7"/>
  <c r="C136" i="7"/>
  <c r="G135" i="7"/>
  <c r="D135" i="7"/>
  <c r="C135" i="7"/>
  <c r="G134" i="7"/>
  <c r="D134" i="7"/>
  <c r="C134" i="7"/>
  <c r="G133" i="7"/>
  <c r="D133" i="7"/>
  <c r="C133" i="7"/>
  <c r="G132" i="7"/>
  <c r="D132" i="7"/>
  <c r="C132" i="7"/>
  <c r="G131" i="7"/>
  <c r="D131" i="7"/>
  <c r="C131" i="7"/>
  <c r="G130" i="7"/>
  <c r="D130" i="7"/>
  <c r="C130" i="7"/>
  <c r="G129" i="7"/>
  <c r="D129" i="7"/>
  <c r="C129" i="7"/>
  <c r="G128" i="7"/>
  <c r="D128" i="7"/>
  <c r="C128" i="7"/>
  <c r="G127" i="7"/>
  <c r="D127" i="7"/>
  <c r="C127" i="7"/>
  <c r="G126" i="7"/>
  <c r="D126" i="7"/>
  <c r="C126" i="7"/>
  <c r="G125" i="7"/>
  <c r="D125" i="7"/>
  <c r="C125" i="7"/>
  <c r="G124" i="7"/>
  <c r="D124" i="7"/>
  <c r="C124" i="7"/>
  <c r="G123" i="7"/>
  <c r="D123" i="7"/>
  <c r="C123" i="7"/>
  <c r="G122" i="7"/>
  <c r="D122" i="7"/>
  <c r="C122" i="7"/>
  <c r="G121" i="7"/>
  <c r="D121" i="7"/>
  <c r="C121" i="7"/>
  <c r="G120" i="7"/>
  <c r="D120" i="7"/>
  <c r="C120" i="7"/>
  <c r="G119" i="7"/>
  <c r="D119" i="7"/>
  <c r="C119" i="7"/>
  <c r="G118" i="7"/>
  <c r="D118" i="7"/>
  <c r="C118" i="7"/>
  <c r="G117" i="7"/>
  <c r="D117" i="7"/>
  <c r="C117" i="7"/>
  <c r="G116" i="7"/>
  <c r="D116" i="7"/>
  <c r="C116" i="7"/>
  <c r="G115" i="7"/>
  <c r="D115" i="7"/>
  <c r="C115" i="7"/>
  <c r="G114" i="7"/>
  <c r="D114" i="7"/>
  <c r="C114" i="7"/>
  <c r="G113" i="7"/>
  <c r="D113" i="7"/>
  <c r="C113" i="7"/>
  <c r="G112" i="7"/>
  <c r="D112" i="7"/>
  <c r="C112" i="7"/>
  <c r="G111" i="7"/>
  <c r="D111" i="7"/>
  <c r="C111" i="7"/>
  <c r="G110" i="7"/>
  <c r="D110" i="7"/>
  <c r="C110" i="7"/>
  <c r="G109" i="7"/>
  <c r="D109" i="7"/>
  <c r="C109" i="7"/>
  <c r="G108" i="7"/>
  <c r="D108" i="7"/>
  <c r="C108" i="7"/>
  <c r="G107" i="7"/>
  <c r="D107" i="7"/>
  <c r="C107" i="7"/>
  <c r="G106" i="7"/>
  <c r="D106" i="7"/>
  <c r="C106" i="7"/>
  <c r="G105" i="7"/>
  <c r="D105" i="7"/>
  <c r="C105" i="7"/>
  <c r="G104" i="7"/>
  <c r="D104" i="7"/>
  <c r="C104" i="7"/>
  <c r="G103" i="7"/>
  <c r="D103" i="7"/>
  <c r="C103" i="7"/>
  <c r="G102" i="7"/>
  <c r="D102" i="7"/>
  <c r="C102" i="7"/>
  <c r="G101" i="7"/>
  <c r="D101" i="7"/>
  <c r="C101" i="7"/>
  <c r="G100" i="7"/>
  <c r="D100" i="7"/>
  <c r="C100" i="7"/>
  <c r="G99" i="7"/>
  <c r="D99" i="7"/>
  <c r="C99" i="7"/>
  <c r="G98" i="7"/>
  <c r="D98" i="7"/>
  <c r="C98" i="7"/>
  <c r="G97" i="7"/>
  <c r="D97" i="7"/>
  <c r="C97" i="7"/>
  <c r="G96" i="7"/>
  <c r="D96" i="7"/>
  <c r="C96" i="7"/>
  <c r="G95" i="7"/>
  <c r="D95" i="7"/>
  <c r="C95" i="7"/>
  <c r="G94" i="7"/>
  <c r="D94" i="7"/>
  <c r="C94" i="7"/>
  <c r="G93" i="7"/>
  <c r="D93" i="7"/>
  <c r="C93" i="7"/>
  <c r="G92" i="7"/>
  <c r="D92" i="7"/>
  <c r="C92" i="7"/>
  <c r="G91" i="7"/>
  <c r="D91" i="7"/>
  <c r="C91" i="7"/>
  <c r="G90" i="7"/>
  <c r="D90" i="7"/>
  <c r="C90" i="7"/>
  <c r="G89" i="7"/>
  <c r="D89" i="7"/>
  <c r="C89" i="7"/>
  <c r="G88" i="7"/>
  <c r="D88" i="7"/>
  <c r="C88" i="7"/>
  <c r="G87" i="7"/>
  <c r="D87" i="7"/>
  <c r="C87" i="7"/>
  <c r="G86" i="7"/>
  <c r="D86" i="7"/>
  <c r="C86" i="7"/>
  <c r="G85" i="7"/>
  <c r="D85" i="7"/>
  <c r="C85" i="7"/>
  <c r="G84" i="7"/>
  <c r="D84" i="7"/>
  <c r="C84" i="7"/>
  <c r="G83" i="7"/>
  <c r="D83" i="7"/>
  <c r="C83" i="7"/>
  <c r="G82" i="7"/>
  <c r="D82" i="7"/>
  <c r="C82" i="7"/>
  <c r="G81" i="7"/>
  <c r="D81" i="7"/>
  <c r="C81" i="7"/>
  <c r="G80" i="7"/>
  <c r="D80" i="7"/>
  <c r="C80" i="7"/>
  <c r="G79" i="7"/>
  <c r="D79" i="7"/>
  <c r="C79" i="7"/>
  <c r="G78" i="7"/>
  <c r="D78" i="7"/>
  <c r="C78" i="7"/>
  <c r="G77" i="7"/>
  <c r="D77" i="7"/>
  <c r="C77" i="7"/>
  <c r="G76" i="7"/>
  <c r="D76" i="7"/>
  <c r="C76" i="7"/>
  <c r="G75" i="7"/>
  <c r="D75" i="7"/>
  <c r="C75" i="7"/>
  <c r="G74" i="7"/>
  <c r="D74" i="7"/>
  <c r="C74" i="7"/>
  <c r="G73" i="7"/>
  <c r="D73" i="7"/>
  <c r="C73" i="7"/>
  <c r="G72" i="7"/>
  <c r="D72" i="7"/>
  <c r="C72" i="7"/>
  <c r="G71" i="7"/>
  <c r="D71" i="7"/>
  <c r="C71" i="7"/>
  <c r="G70" i="7"/>
  <c r="D70" i="7"/>
  <c r="C70" i="7"/>
  <c r="G69" i="7"/>
  <c r="D69" i="7"/>
  <c r="C69" i="7"/>
  <c r="G68" i="7"/>
  <c r="D68" i="7"/>
  <c r="C68" i="7"/>
  <c r="G67" i="7"/>
  <c r="D67" i="7"/>
  <c r="C67" i="7"/>
  <c r="G66" i="7"/>
  <c r="D66" i="7"/>
  <c r="C66" i="7"/>
  <c r="G65" i="7"/>
  <c r="D65" i="7"/>
  <c r="C65" i="7"/>
  <c r="G64" i="7"/>
  <c r="D64" i="7"/>
  <c r="C64" i="7"/>
  <c r="G63" i="7"/>
  <c r="D63" i="7"/>
  <c r="C63" i="7"/>
  <c r="G62" i="7"/>
  <c r="D62" i="7"/>
  <c r="C62" i="7"/>
  <c r="G61" i="7"/>
  <c r="D61" i="7"/>
  <c r="C61" i="7"/>
  <c r="G60" i="7"/>
  <c r="D60" i="7"/>
  <c r="C60" i="7"/>
  <c r="G59" i="7"/>
  <c r="D59" i="7"/>
  <c r="C59" i="7"/>
  <c r="G58" i="7"/>
  <c r="D58" i="7"/>
  <c r="C58" i="7"/>
  <c r="G57" i="7"/>
  <c r="D57" i="7"/>
  <c r="C57" i="7"/>
  <c r="G56" i="7"/>
  <c r="D56" i="7"/>
  <c r="C56" i="7"/>
  <c r="G55" i="7"/>
  <c r="D55" i="7"/>
  <c r="C55" i="7"/>
  <c r="G54" i="7"/>
  <c r="D54" i="7"/>
  <c r="C54" i="7"/>
  <c r="G53" i="7"/>
  <c r="D53" i="7"/>
  <c r="C53" i="7"/>
  <c r="G52" i="7"/>
  <c r="D52" i="7"/>
  <c r="C52" i="7"/>
  <c r="G51" i="7"/>
  <c r="D51" i="7"/>
  <c r="C51" i="7"/>
  <c r="G50" i="7"/>
  <c r="D50" i="7"/>
  <c r="C50" i="7"/>
  <c r="G49" i="7"/>
  <c r="D49" i="7"/>
  <c r="C49" i="7"/>
  <c r="G48" i="7"/>
  <c r="D48" i="7"/>
  <c r="C48" i="7"/>
  <c r="G47" i="7"/>
  <c r="D47" i="7"/>
  <c r="C47" i="7"/>
  <c r="G46" i="7"/>
  <c r="D46" i="7"/>
  <c r="C46" i="7"/>
  <c r="G45" i="7"/>
  <c r="D45" i="7"/>
  <c r="C45" i="7"/>
  <c r="G44" i="7"/>
  <c r="D44" i="7"/>
  <c r="C44" i="7"/>
  <c r="G43" i="7"/>
  <c r="D43" i="7"/>
  <c r="C43" i="7"/>
  <c r="G42" i="7"/>
  <c r="D42" i="7"/>
  <c r="C42" i="7"/>
  <c r="G41" i="7"/>
  <c r="D41" i="7"/>
  <c r="C41" i="7"/>
  <c r="G40" i="7"/>
  <c r="D40" i="7"/>
  <c r="C40" i="7"/>
  <c r="G39" i="7"/>
  <c r="D39" i="7"/>
  <c r="C39" i="7"/>
  <c r="G38" i="7"/>
  <c r="D38" i="7"/>
  <c r="C38" i="7"/>
  <c r="G37" i="7"/>
  <c r="D37" i="7"/>
  <c r="C37" i="7"/>
  <c r="G36" i="7"/>
  <c r="D36" i="7"/>
  <c r="C36" i="7"/>
  <c r="G35" i="7"/>
  <c r="D35" i="7"/>
  <c r="C35" i="7"/>
  <c r="G34" i="7"/>
  <c r="D34" i="7"/>
  <c r="C34" i="7"/>
  <c r="G33" i="7"/>
  <c r="D33" i="7"/>
  <c r="C33" i="7"/>
  <c r="G32" i="7"/>
  <c r="D32" i="7"/>
  <c r="C32" i="7"/>
  <c r="G31" i="7"/>
  <c r="D31" i="7"/>
  <c r="C31" i="7"/>
  <c r="G30" i="7"/>
  <c r="D30" i="7"/>
  <c r="C30" i="7"/>
  <c r="G29" i="7"/>
  <c r="D29" i="7"/>
  <c r="C29" i="7"/>
  <c r="G28" i="7"/>
  <c r="D28" i="7"/>
  <c r="C28" i="7"/>
  <c r="G27" i="7"/>
  <c r="D27" i="7"/>
  <c r="C27" i="7"/>
  <c r="G26" i="7"/>
  <c r="D26" i="7"/>
  <c r="C26" i="7"/>
  <c r="G25" i="7"/>
  <c r="D25" i="7"/>
  <c r="C25" i="7"/>
  <c r="G24" i="7"/>
  <c r="D24" i="7"/>
  <c r="C24" i="7"/>
  <c r="G23" i="7"/>
  <c r="D23" i="7"/>
  <c r="C23" i="7"/>
  <c r="G22" i="7"/>
  <c r="D22" i="7"/>
  <c r="C22" i="7"/>
  <c r="G21" i="7"/>
  <c r="D21" i="7"/>
  <c r="C21" i="7"/>
  <c r="G20" i="7"/>
  <c r="D20" i="7"/>
  <c r="C20" i="7"/>
  <c r="G19" i="7"/>
  <c r="D19" i="7"/>
  <c r="C19" i="7"/>
  <c r="G18" i="7"/>
  <c r="D18" i="7"/>
  <c r="C18" i="7"/>
  <c r="G17" i="7"/>
  <c r="D17" i="7"/>
  <c r="C17" i="7"/>
  <c r="G16" i="7"/>
  <c r="D16" i="7"/>
  <c r="C16" i="7"/>
  <c r="G15" i="7"/>
  <c r="D15" i="7"/>
  <c r="C15" i="7"/>
  <c r="G14" i="7"/>
  <c r="D14" i="7"/>
  <c r="C14" i="7"/>
  <c r="G13" i="7"/>
  <c r="D13" i="7"/>
  <c r="C13" i="7"/>
  <c r="G12" i="7"/>
  <c r="D12" i="7"/>
  <c r="C12" i="7"/>
  <c r="G11" i="7"/>
  <c r="D11" i="7"/>
  <c r="C11" i="7"/>
  <c r="G10" i="7"/>
  <c r="D10" i="7"/>
  <c r="C10" i="7"/>
  <c r="G9" i="7"/>
  <c r="D9" i="7"/>
  <c r="C9" i="7"/>
  <c r="G8" i="7"/>
  <c r="D8" i="7"/>
  <c r="C8" i="7"/>
  <c r="J7" i="7"/>
  <c r="G7" i="7"/>
  <c r="D7" i="7"/>
  <c r="C7" i="7"/>
  <c r="J6" i="7"/>
  <c r="J9" i="7" s="1"/>
  <c r="G6" i="7"/>
  <c r="D6" i="7"/>
  <c r="C6" i="7"/>
  <c r="G5" i="7"/>
  <c r="D5" i="7"/>
  <c r="C5" i="7"/>
  <c r="J4" i="7"/>
  <c r="G4" i="7"/>
  <c r="D4" i="7"/>
  <c r="C4" i="7"/>
  <c r="J3" i="7"/>
  <c r="G3" i="7"/>
  <c r="D3" i="7"/>
  <c r="C3" i="7"/>
  <c r="J2" i="7"/>
  <c r="G2" i="7"/>
  <c r="D2" i="7"/>
  <c r="C2" i="7"/>
  <c r="G1108" i="6"/>
  <c r="D1108" i="6"/>
  <c r="C1108" i="6"/>
  <c r="G1107" i="6"/>
  <c r="D1107" i="6"/>
  <c r="C1107" i="6"/>
  <c r="G1106" i="6"/>
  <c r="D1106" i="6"/>
  <c r="C1106" i="6"/>
  <c r="G1105" i="6"/>
  <c r="D1105" i="6"/>
  <c r="C1105" i="6"/>
  <c r="G1104" i="6"/>
  <c r="D1104" i="6"/>
  <c r="C1104" i="6"/>
  <c r="G1103" i="6"/>
  <c r="D1103" i="6"/>
  <c r="C1103" i="6"/>
  <c r="G1102" i="6"/>
  <c r="D1102" i="6"/>
  <c r="C1102" i="6"/>
  <c r="G1101" i="6"/>
  <c r="D1101" i="6"/>
  <c r="C1101" i="6"/>
  <c r="G1100" i="6"/>
  <c r="D1100" i="6"/>
  <c r="C1100" i="6"/>
  <c r="G1099" i="6"/>
  <c r="D1099" i="6"/>
  <c r="C1099" i="6"/>
  <c r="G1098" i="6"/>
  <c r="D1098" i="6"/>
  <c r="C1098" i="6"/>
  <c r="G1097" i="6"/>
  <c r="D1097" i="6"/>
  <c r="C1097" i="6"/>
  <c r="G1096" i="6"/>
  <c r="D1096" i="6"/>
  <c r="C1096" i="6"/>
  <c r="G1095" i="6"/>
  <c r="D1095" i="6"/>
  <c r="C1095" i="6"/>
  <c r="G1094" i="6"/>
  <c r="D1094" i="6"/>
  <c r="C1094" i="6"/>
  <c r="G1093" i="6"/>
  <c r="D1093" i="6"/>
  <c r="C1093" i="6"/>
  <c r="G1092" i="6"/>
  <c r="D1092" i="6"/>
  <c r="C1092" i="6"/>
  <c r="G1091" i="6"/>
  <c r="D1091" i="6"/>
  <c r="C1091" i="6"/>
  <c r="G1090" i="6"/>
  <c r="D1090" i="6"/>
  <c r="C1090" i="6"/>
  <c r="G1089" i="6"/>
  <c r="D1089" i="6"/>
  <c r="C1089" i="6"/>
  <c r="G1088" i="6"/>
  <c r="D1088" i="6"/>
  <c r="C1088" i="6"/>
  <c r="G1087" i="6"/>
  <c r="D1087" i="6"/>
  <c r="C1087" i="6"/>
  <c r="G1086" i="6"/>
  <c r="D1086" i="6"/>
  <c r="C1086" i="6"/>
  <c r="G1085" i="6"/>
  <c r="D1085" i="6"/>
  <c r="C1085" i="6"/>
  <c r="G1084" i="6"/>
  <c r="D1084" i="6"/>
  <c r="C1084" i="6"/>
  <c r="G1083" i="6"/>
  <c r="D1083" i="6"/>
  <c r="C1083" i="6"/>
  <c r="G1082" i="6"/>
  <c r="D1082" i="6"/>
  <c r="C1082" i="6"/>
  <c r="G1081" i="6"/>
  <c r="D1081" i="6"/>
  <c r="C1081" i="6"/>
  <c r="G1080" i="6"/>
  <c r="D1080" i="6"/>
  <c r="C1080" i="6"/>
  <c r="G1079" i="6"/>
  <c r="D1079" i="6"/>
  <c r="C1079" i="6"/>
  <c r="G1078" i="6"/>
  <c r="D1078" i="6"/>
  <c r="C1078" i="6"/>
  <c r="G1077" i="6"/>
  <c r="D1077" i="6"/>
  <c r="C1077" i="6"/>
  <c r="G1076" i="6"/>
  <c r="D1076" i="6"/>
  <c r="C1076" i="6"/>
  <c r="G1075" i="6"/>
  <c r="D1075" i="6"/>
  <c r="C1075" i="6"/>
  <c r="G1074" i="6"/>
  <c r="D1074" i="6"/>
  <c r="C1074" i="6"/>
  <c r="G1073" i="6"/>
  <c r="D1073" i="6"/>
  <c r="C1073" i="6"/>
  <c r="G1072" i="6"/>
  <c r="D1072" i="6"/>
  <c r="C1072" i="6"/>
  <c r="G1071" i="6"/>
  <c r="D1071" i="6"/>
  <c r="C1071" i="6"/>
  <c r="G1070" i="6"/>
  <c r="D1070" i="6"/>
  <c r="C1070" i="6"/>
  <c r="G1069" i="6"/>
  <c r="D1069" i="6"/>
  <c r="C1069" i="6"/>
  <c r="G1068" i="6"/>
  <c r="D1068" i="6"/>
  <c r="C1068" i="6"/>
  <c r="G1067" i="6"/>
  <c r="D1067" i="6"/>
  <c r="C1067" i="6"/>
  <c r="G1066" i="6"/>
  <c r="D1066" i="6"/>
  <c r="C1066" i="6"/>
  <c r="G1065" i="6"/>
  <c r="D1065" i="6"/>
  <c r="C1065" i="6"/>
  <c r="G1064" i="6"/>
  <c r="D1064" i="6"/>
  <c r="C1064" i="6"/>
  <c r="G1063" i="6"/>
  <c r="D1063" i="6"/>
  <c r="C1063" i="6"/>
  <c r="G1062" i="6"/>
  <c r="D1062" i="6"/>
  <c r="C1062" i="6"/>
  <c r="G1061" i="6"/>
  <c r="D1061" i="6"/>
  <c r="C1061" i="6"/>
  <c r="G1060" i="6"/>
  <c r="D1060" i="6"/>
  <c r="C1060" i="6"/>
  <c r="G1059" i="6"/>
  <c r="D1059" i="6"/>
  <c r="C1059" i="6"/>
  <c r="G1058" i="6"/>
  <c r="D1058" i="6"/>
  <c r="C1058" i="6"/>
  <c r="G1057" i="6"/>
  <c r="D1057" i="6"/>
  <c r="C1057" i="6"/>
  <c r="G1056" i="6"/>
  <c r="D1056" i="6"/>
  <c r="C1056" i="6"/>
  <c r="G1055" i="6"/>
  <c r="D1055" i="6"/>
  <c r="C1055" i="6"/>
  <c r="G1054" i="6"/>
  <c r="D1054" i="6"/>
  <c r="C1054" i="6"/>
  <c r="G1053" i="6"/>
  <c r="D1053" i="6"/>
  <c r="C1053" i="6"/>
  <c r="G1052" i="6"/>
  <c r="D1052" i="6"/>
  <c r="C1052" i="6"/>
  <c r="G1051" i="6"/>
  <c r="D1051" i="6"/>
  <c r="C1051" i="6"/>
  <c r="G1050" i="6"/>
  <c r="D1050" i="6"/>
  <c r="C1050" i="6"/>
  <c r="G1049" i="6"/>
  <c r="D1049" i="6"/>
  <c r="C1049" i="6"/>
  <c r="G1048" i="6"/>
  <c r="D1048" i="6"/>
  <c r="C1048" i="6"/>
  <c r="G1047" i="6"/>
  <c r="D1047" i="6"/>
  <c r="C1047" i="6"/>
  <c r="G1046" i="6"/>
  <c r="D1046" i="6"/>
  <c r="C1046" i="6"/>
  <c r="G1045" i="6"/>
  <c r="D1045" i="6"/>
  <c r="C1045" i="6"/>
  <c r="G1044" i="6"/>
  <c r="D1044" i="6"/>
  <c r="C1044" i="6"/>
  <c r="G1043" i="6"/>
  <c r="D1043" i="6"/>
  <c r="C1043" i="6"/>
  <c r="G1042" i="6"/>
  <c r="D1042" i="6"/>
  <c r="C1042" i="6"/>
  <c r="G1041" i="6"/>
  <c r="D1041" i="6"/>
  <c r="C1041" i="6"/>
  <c r="G1040" i="6"/>
  <c r="D1040" i="6"/>
  <c r="C1040" i="6"/>
  <c r="G1039" i="6"/>
  <c r="D1039" i="6"/>
  <c r="C1039" i="6"/>
  <c r="G1038" i="6"/>
  <c r="D1038" i="6"/>
  <c r="C1038" i="6"/>
  <c r="G1037" i="6"/>
  <c r="D1037" i="6"/>
  <c r="C1037" i="6"/>
  <c r="G1036" i="6"/>
  <c r="D1036" i="6"/>
  <c r="C1036" i="6"/>
  <c r="G1035" i="6"/>
  <c r="D1035" i="6"/>
  <c r="C1035" i="6"/>
  <c r="G1034" i="6"/>
  <c r="D1034" i="6"/>
  <c r="C1034" i="6"/>
  <c r="G1033" i="6"/>
  <c r="D1033" i="6"/>
  <c r="C1033" i="6"/>
  <c r="G1032" i="6"/>
  <c r="D1032" i="6"/>
  <c r="C1032" i="6"/>
  <c r="G1031" i="6"/>
  <c r="D1031" i="6"/>
  <c r="C1031" i="6"/>
  <c r="G1030" i="6"/>
  <c r="D1030" i="6"/>
  <c r="C1030" i="6"/>
  <c r="G1029" i="6"/>
  <c r="D1029" i="6"/>
  <c r="C1029" i="6"/>
  <c r="G1028" i="6"/>
  <c r="D1028" i="6"/>
  <c r="C1028" i="6"/>
  <c r="G1027" i="6"/>
  <c r="D1027" i="6"/>
  <c r="C1027" i="6"/>
  <c r="G1026" i="6"/>
  <c r="D1026" i="6"/>
  <c r="C1026" i="6"/>
  <c r="G1025" i="6"/>
  <c r="D1025" i="6"/>
  <c r="C1025" i="6"/>
  <c r="G1024" i="6"/>
  <c r="D1024" i="6"/>
  <c r="C1024" i="6"/>
  <c r="G1023" i="6"/>
  <c r="D1023" i="6"/>
  <c r="C1023" i="6"/>
  <c r="G1022" i="6"/>
  <c r="D1022" i="6"/>
  <c r="C1022" i="6"/>
  <c r="G1021" i="6"/>
  <c r="D1021" i="6"/>
  <c r="C1021" i="6"/>
  <c r="G1020" i="6"/>
  <c r="D1020" i="6"/>
  <c r="C1020" i="6"/>
  <c r="G1019" i="6"/>
  <c r="D1019" i="6"/>
  <c r="C1019" i="6"/>
  <c r="G1018" i="6"/>
  <c r="D1018" i="6"/>
  <c r="C1018" i="6"/>
  <c r="G1017" i="6"/>
  <c r="D1017" i="6"/>
  <c r="C1017" i="6"/>
  <c r="G1016" i="6"/>
  <c r="D1016" i="6"/>
  <c r="C1016" i="6"/>
  <c r="G1015" i="6"/>
  <c r="D1015" i="6"/>
  <c r="C1015" i="6"/>
  <c r="G1014" i="6"/>
  <c r="D1014" i="6"/>
  <c r="C1014" i="6"/>
  <c r="G1013" i="6"/>
  <c r="D1013" i="6"/>
  <c r="C1013" i="6"/>
  <c r="G1012" i="6"/>
  <c r="D1012" i="6"/>
  <c r="C1012" i="6"/>
  <c r="G1011" i="6"/>
  <c r="D1011" i="6"/>
  <c r="C1011" i="6"/>
  <c r="G1010" i="6"/>
  <c r="D1010" i="6"/>
  <c r="C1010" i="6"/>
  <c r="G1009" i="6"/>
  <c r="D1009" i="6"/>
  <c r="C1009" i="6"/>
  <c r="G1008" i="6"/>
  <c r="D1008" i="6"/>
  <c r="C1008" i="6"/>
  <c r="G1007" i="6"/>
  <c r="D1007" i="6"/>
  <c r="C1007" i="6"/>
  <c r="G1006" i="6"/>
  <c r="D1006" i="6"/>
  <c r="C1006" i="6"/>
  <c r="G1005" i="6"/>
  <c r="D1005" i="6"/>
  <c r="C1005" i="6"/>
  <c r="G1004" i="6"/>
  <c r="D1004" i="6"/>
  <c r="C1004" i="6"/>
  <c r="G1003" i="6"/>
  <c r="D1003" i="6"/>
  <c r="C1003" i="6"/>
  <c r="G1002" i="6"/>
  <c r="D1002" i="6"/>
  <c r="C1002" i="6"/>
  <c r="G1001" i="6"/>
  <c r="D1001" i="6"/>
  <c r="C1001" i="6"/>
  <c r="G1000" i="6"/>
  <c r="D1000" i="6"/>
  <c r="C1000" i="6"/>
  <c r="G999" i="6"/>
  <c r="D999" i="6"/>
  <c r="C999" i="6"/>
  <c r="G998" i="6"/>
  <c r="D998" i="6"/>
  <c r="C998" i="6"/>
  <c r="G997" i="6"/>
  <c r="D997" i="6"/>
  <c r="C997" i="6"/>
  <c r="G996" i="6"/>
  <c r="D996" i="6"/>
  <c r="C996" i="6"/>
  <c r="G995" i="6"/>
  <c r="D995" i="6"/>
  <c r="C995" i="6"/>
  <c r="G994" i="6"/>
  <c r="D994" i="6"/>
  <c r="C994" i="6"/>
  <c r="G993" i="6"/>
  <c r="D993" i="6"/>
  <c r="C993" i="6"/>
  <c r="G992" i="6"/>
  <c r="D992" i="6"/>
  <c r="C992" i="6"/>
  <c r="G991" i="6"/>
  <c r="D991" i="6"/>
  <c r="C991" i="6"/>
  <c r="G990" i="6"/>
  <c r="D990" i="6"/>
  <c r="C990" i="6"/>
  <c r="G989" i="6"/>
  <c r="D989" i="6"/>
  <c r="C989" i="6"/>
  <c r="G988" i="6"/>
  <c r="D988" i="6"/>
  <c r="C988" i="6"/>
  <c r="G987" i="6"/>
  <c r="D987" i="6"/>
  <c r="C987" i="6"/>
  <c r="G986" i="6"/>
  <c r="D986" i="6"/>
  <c r="C986" i="6"/>
  <c r="G985" i="6"/>
  <c r="D985" i="6"/>
  <c r="C985" i="6"/>
  <c r="G984" i="6"/>
  <c r="D984" i="6"/>
  <c r="C984" i="6"/>
  <c r="G983" i="6"/>
  <c r="D983" i="6"/>
  <c r="C983" i="6"/>
  <c r="G982" i="6"/>
  <c r="D982" i="6"/>
  <c r="C982" i="6"/>
  <c r="G981" i="6"/>
  <c r="D981" i="6"/>
  <c r="C981" i="6"/>
  <c r="G980" i="6"/>
  <c r="D980" i="6"/>
  <c r="C980" i="6"/>
  <c r="G979" i="6"/>
  <c r="D979" i="6"/>
  <c r="C979" i="6"/>
  <c r="G978" i="6"/>
  <c r="D978" i="6"/>
  <c r="C978" i="6"/>
  <c r="G977" i="6"/>
  <c r="D977" i="6"/>
  <c r="C977" i="6"/>
  <c r="G976" i="6"/>
  <c r="D976" i="6"/>
  <c r="C976" i="6"/>
  <c r="G975" i="6"/>
  <c r="D975" i="6"/>
  <c r="C975" i="6"/>
  <c r="G974" i="6"/>
  <c r="D974" i="6"/>
  <c r="C974" i="6"/>
  <c r="G973" i="6"/>
  <c r="D973" i="6"/>
  <c r="C973" i="6"/>
  <c r="G972" i="6"/>
  <c r="D972" i="6"/>
  <c r="C972" i="6"/>
  <c r="G971" i="6"/>
  <c r="D971" i="6"/>
  <c r="C971" i="6"/>
  <c r="G970" i="6"/>
  <c r="D970" i="6"/>
  <c r="C970" i="6"/>
  <c r="G969" i="6"/>
  <c r="D969" i="6"/>
  <c r="C969" i="6"/>
  <c r="G968" i="6"/>
  <c r="D968" i="6"/>
  <c r="C968" i="6"/>
  <c r="G967" i="6"/>
  <c r="D967" i="6"/>
  <c r="C967" i="6"/>
  <c r="G966" i="6"/>
  <c r="D966" i="6"/>
  <c r="C966" i="6"/>
  <c r="G965" i="6"/>
  <c r="D965" i="6"/>
  <c r="C965" i="6"/>
  <c r="G964" i="6"/>
  <c r="D964" i="6"/>
  <c r="C964" i="6"/>
  <c r="G963" i="6"/>
  <c r="D963" i="6"/>
  <c r="C963" i="6"/>
  <c r="G962" i="6"/>
  <c r="D962" i="6"/>
  <c r="C962" i="6"/>
  <c r="G961" i="6"/>
  <c r="D961" i="6"/>
  <c r="C961" i="6"/>
  <c r="G960" i="6"/>
  <c r="D960" i="6"/>
  <c r="C960" i="6"/>
  <c r="G959" i="6"/>
  <c r="D959" i="6"/>
  <c r="C959" i="6"/>
  <c r="G958" i="6"/>
  <c r="D958" i="6"/>
  <c r="C958" i="6"/>
  <c r="G957" i="6"/>
  <c r="D957" i="6"/>
  <c r="C957" i="6"/>
  <c r="G956" i="6"/>
  <c r="D956" i="6"/>
  <c r="C956" i="6"/>
  <c r="G955" i="6"/>
  <c r="D955" i="6"/>
  <c r="C955" i="6"/>
  <c r="G954" i="6"/>
  <c r="D954" i="6"/>
  <c r="C954" i="6"/>
  <c r="G953" i="6"/>
  <c r="D953" i="6"/>
  <c r="C953" i="6"/>
  <c r="G952" i="6"/>
  <c r="D952" i="6"/>
  <c r="C952" i="6"/>
  <c r="G951" i="6"/>
  <c r="D951" i="6"/>
  <c r="C951" i="6"/>
  <c r="G950" i="6"/>
  <c r="D950" i="6"/>
  <c r="C950" i="6"/>
  <c r="G949" i="6"/>
  <c r="D949" i="6"/>
  <c r="C949" i="6"/>
  <c r="G948" i="6"/>
  <c r="D948" i="6"/>
  <c r="C948" i="6"/>
  <c r="G947" i="6"/>
  <c r="D947" i="6"/>
  <c r="C947" i="6"/>
  <c r="G946" i="6"/>
  <c r="D946" i="6"/>
  <c r="C946" i="6"/>
  <c r="G945" i="6"/>
  <c r="D945" i="6"/>
  <c r="C945" i="6"/>
  <c r="G944" i="6"/>
  <c r="D944" i="6"/>
  <c r="C944" i="6"/>
  <c r="G943" i="6"/>
  <c r="D943" i="6"/>
  <c r="C943" i="6"/>
  <c r="G942" i="6"/>
  <c r="D942" i="6"/>
  <c r="C942" i="6"/>
  <c r="G941" i="6"/>
  <c r="D941" i="6"/>
  <c r="C941" i="6"/>
  <c r="G940" i="6"/>
  <c r="D940" i="6"/>
  <c r="C940" i="6"/>
  <c r="G939" i="6"/>
  <c r="D939" i="6"/>
  <c r="C939" i="6"/>
  <c r="G938" i="6"/>
  <c r="D938" i="6"/>
  <c r="C938" i="6"/>
  <c r="G937" i="6"/>
  <c r="D937" i="6"/>
  <c r="C937" i="6"/>
  <c r="G936" i="6"/>
  <c r="D936" i="6"/>
  <c r="C936" i="6"/>
  <c r="G935" i="6"/>
  <c r="D935" i="6"/>
  <c r="C935" i="6"/>
  <c r="G934" i="6"/>
  <c r="D934" i="6"/>
  <c r="C934" i="6"/>
  <c r="G933" i="6"/>
  <c r="D933" i="6"/>
  <c r="C933" i="6"/>
  <c r="G932" i="6"/>
  <c r="D932" i="6"/>
  <c r="C932" i="6"/>
  <c r="G931" i="6"/>
  <c r="D931" i="6"/>
  <c r="C931" i="6"/>
  <c r="G930" i="6"/>
  <c r="D930" i="6"/>
  <c r="C930" i="6"/>
  <c r="G929" i="6"/>
  <c r="D929" i="6"/>
  <c r="C929" i="6"/>
  <c r="G928" i="6"/>
  <c r="D928" i="6"/>
  <c r="C928" i="6"/>
  <c r="G927" i="6"/>
  <c r="D927" i="6"/>
  <c r="C927" i="6"/>
  <c r="G926" i="6"/>
  <c r="D926" i="6"/>
  <c r="C926" i="6"/>
  <c r="G925" i="6"/>
  <c r="D925" i="6"/>
  <c r="C925" i="6"/>
  <c r="G924" i="6"/>
  <c r="D924" i="6"/>
  <c r="C924" i="6"/>
  <c r="G923" i="6"/>
  <c r="D923" i="6"/>
  <c r="C923" i="6"/>
  <c r="G922" i="6"/>
  <c r="D922" i="6"/>
  <c r="C922" i="6"/>
  <c r="G921" i="6"/>
  <c r="D921" i="6"/>
  <c r="C921" i="6"/>
  <c r="G920" i="6"/>
  <c r="D920" i="6"/>
  <c r="C920" i="6"/>
  <c r="G919" i="6"/>
  <c r="D919" i="6"/>
  <c r="C919" i="6"/>
  <c r="G918" i="6"/>
  <c r="D918" i="6"/>
  <c r="C918" i="6"/>
  <c r="G917" i="6"/>
  <c r="D917" i="6"/>
  <c r="C917" i="6"/>
  <c r="G916" i="6"/>
  <c r="D916" i="6"/>
  <c r="C916" i="6"/>
  <c r="G915" i="6"/>
  <c r="D915" i="6"/>
  <c r="C915" i="6"/>
  <c r="G914" i="6"/>
  <c r="D914" i="6"/>
  <c r="C914" i="6"/>
  <c r="G913" i="6"/>
  <c r="D913" i="6"/>
  <c r="C913" i="6"/>
  <c r="G912" i="6"/>
  <c r="D912" i="6"/>
  <c r="C912" i="6"/>
  <c r="G911" i="6"/>
  <c r="D911" i="6"/>
  <c r="C911" i="6"/>
  <c r="G910" i="6"/>
  <c r="D910" i="6"/>
  <c r="C910" i="6"/>
  <c r="G909" i="6"/>
  <c r="D909" i="6"/>
  <c r="C909" i="6"/>
  <c r="G908" i="6"/>
  <c r="D908" i="6"/>
  <c r="C908" i="6"/>
  <c r="G907" i="6"/>
  <c r="D907" i="6"/>
  <c r="C907" i="6"/>
  <c r="G906" i="6"/>
  <c r="D906" i="6"/>
  <c r="C906" i="6"/>
  <c r="G905" i="6"/>
  <c r="D905" i="6"/>
  <c r="C905" i="6"/>
  <c r="G904" i="6"/>
  <c r="D904" i="6"/>
  <c r="C904" i="6"/>
  <c r="G903" i="6"/>
  <c r="D903" i="6"/>
  <c r="C903" i="6"/>
  <c r="G902" i="6"/>
  <c r="D902" i="6"/>
  <c r="C902" i="6"/>
  <c r="G901" i="6"/>
  <c r="D901" i="6"/>
  <c r="C901" i="6"/>
  <c r="G900" i="6"/>
  <c r="D900" i="6"/>
  <c r="C900" i="6"/>
  <c r="G899" i="6"/>
  <c r="D899" i="6"/>
  <c r="C899" i="6"/>
  <c r="G898" i="6"/>
  <c r="D898" i="6"/>
  <c r="C898" i="6"/>
  <c r="G897" i="6"/>
  <c r="D897" i="6"/>
  <c r="C897" i="6"/>
  <c r="G896" i="6"/>
  <c r="D896" i="6"/>
  <c r="C896" i="6"/>
  <c r="G895" i="6"/>
  <c r="D895" i="6"/>
  <c r="C895" i="6"/>
  <c r="G894" i="6"/>
  <c r="D894" i="6"/>
  <c r="C894" i="6"/>
  <c r="G893" i="6"/>
  <c r="D893" i="6"/>
  <c r="C893" i="6"/>
  <c r="G892" i="6"/>
  <c r="D892" i="6"/>
  <c r="C892" i="6"/>
  <c r="G891" i="6"/>
  <c r="D891" i="6"/>
  <c r="C891" i="6"/>
  <c r="G890" i="6"/>
  <c r="D890" i="6"/>
  <c r="C890" i="6"/>
  <c r="G889" i="6"/>
  <c r="D889" i="6"/>
  <c r="C889" i="6"/>
  <c r="G888" i="6"/>
  <c r="D888" i="6"/>
  <c r="C888" i="6"/>
  <c r="G887" i="6"/>
  <c r="D887" i="6"/>
  <c r="C887" i="6"/>
  <c r="G886" i="6"/>
  <c r="D886" i="6"/>
  <c r="C886" i="6"/>
  <c r="G885" i="6"/>
  <c r="D885" i="6"/>
  <c r="C885" i="6"/>
  <c r="G884" i="6"/>
  <c r="D884" i="6"/>
  <c r="C884" i="6"/>
  <c r="G883" i="6"/>
  <c r="D883" i="6"/>
  <c r="C883" i="6"/>
  <c r="G882" i="6"/>
  <c r="D882" i="6"/>
  <c r="C882" i="6"/>
  <c r="G881" i="6"/>
  <c r="D881" i="6"/>
  <c r="C881" i="6"/>
  <c r="G880" i="6"/>
  <c r="D880" i="6"/>
  <c r="C880" i="6"/>
  <c r="G879" i="6"/>
  <c r="D879" i="6"/>
  <c r="C879" i="6"/>
  <c r="G878" i="6"/>
  <c r="D878" i="6"/>
  <c r="C878" i="6"/>
  <c r="G877" i="6"/>
  <c r="D877" i="6"/>
  <c r="C877" i="6"/>
  <c r="G876" i="6"/>
  <c r="D876" i="6"/>
  <c r="C876" i="6"/>
  <c r="G875" i="6"/>
  <c r="D875" i="6"/>
  <c r="C875" i="6"/>
  <c r="G874" i="6"/>
  <c r="D874" i="6"/>
  <c r="C874" i="6"/>
  <c r="G873" i="6"/>
  <c r="D873" i="6"/>
  <c r="C873" i="6"/>
  <c r="G872" i="6"/>
  <c r="D872" i="6"/>
  <c r="C872" i="6"/>
  <c r="G871" i="6"/>
  <c r="D871" i="6"/>
  <c r="C871" i="6"/>
  <c r="G870" i="6"/>
  <c r="D870" i="6"/>
  <c r="C870" i="6"/>
  <c r="G869" i="6"/>
  <c r="D869" i="6"/>
  <c r="C869" i="6"/>
  <c r="G868" i="6"/>
  <c r="D868" i="6"/>
  <c r="C868" i="6"/>
  <c r="G867" i="6"/>
  <c r="D867" i="6"/>
  <c r="C867" i="6"/>
  <c r="G866" i="6"/>
  <c r="D866" i="6"/>
  <c r="C866" i="6"/>
  <c r="G865" i="6"/>
  <c r="D865" i="6"/>
  <c r="C865" i="6"/>
  <c r="G864" i="6"/>
  <c r="D864" i="6"/>
  <c r="C864" i="6"/>
  <c r="G863" i="6"/>
  <c r="D863" i="6"/>
  <c r="C863" i="6"/>
  <c r="G862" i="6"/>
  <c r="D862" i="6"/>
  <c r="C862" i="6"/>
  <c r="G861" i="6"/>
  <c r="D861" i="6"/>
  <c r="C861" i="6"/>
  <c r="G860" i="6"/>
  <c r="D860" i="6"/>
  <c r="C860" i="6"/>
  <c r="G859" i="6"/>
  <c r="D859" i="6"/>
  <c r="C859" i="6"/>
  <c r="G858" i="6"/>
  <c r="D858" i="6"/>
  <c r="C858" i="6"/>
  <c r="G857" i="6"/>
  <c r="D857" i="6"/>
  <c r="C857" i="6"/>
  <c r="G856" i="6"/>
  <c r="D856" i="6"/>
  <c r="C856" i="6"/>
  <c r="G855" i="6"/>
  <c r="D855" i="6"/>
  <c r="C855" i="6"/>
  <c r="G854" i="6"/>
  <c r="D854" i="6"/>
  <c r="C854" i="6"/>
  <c r="G853" i="6"/>
  <c r="D853" i="6"/>
  <c r="C853" i="6"/>
  <c r="G852" i="6"/>
  <c r="D852" i="6"/>
  <c r="C852" i="6"/>
  <c r="G851" i="6"/>
  <c r="D851" i="6"/>
  <c r="C851" i="6"/>
  <c r="G850" i="6"/>
  <c r="D850" i="6"/>
  <c r="C850" i="6"/>
  <c r="G849" i="6"/>
  <c r="D849" i="6"/>
  <c r="C849" i="6"/>
  <c r="G848" i="6"/>
  <c r="D848" i="6"/>
  <c r="C848" i="6"/>
  <c r="G847" i="6"/>
  <c r="D847" i="6"/>
  <c r="C847" i="6"/>
  <c r="G846" i="6"/>
  <c r="D846" i="6"/>
  <c r="C846" i="6"/>
  <c r="G845" i="6"/>
  <c r="D845" i="6"/>
  <c r="C845" i="6"/>
  <c r="G844" i="6"/>
  <c r="D844" i="6"/>
  <c r="C844" i="6"/>
  <c r="G843" i="6"/>
  <c r="D843" i="6"/>
  <c r="C843" i="6"/>
  <c r="G842" i="6"/>
  <c r="D842" i="6"/>
  <c r="C842" i="6"/>
  <c r="G841" i="6"/>
  <c r="D841" i="6"/>
  <c r="C841" i="6"/>
  <c r="G840" i="6"/>
  <c r="D840" i="6"/>
  <c r="C840" i="6"/>
  <c r="G839" i="6"/>
  <c r="D839" i="6"/>
  <c r="C839" i="6"/>
  <c r="G838" i="6"/>
  <c r="D838" i="6"/>
  <c r="C838" i="6"/>
  <c r="G837" i="6"/>
  <c r="D837" i="6"/>
  <c r="C837" i="6"/>
  <c r="G836" i="6"/>
  <c r="D836" i="6"/>
  <c r="C836" i="6"/>
  <c r="G835" i="6"/>
  <c r="D835" i="6"/>
  <c r="C835" i="6"/>
  <c r="G834" i="6"/>
  <c r="D834" i="6"/>
  <c r="C834" i="6"/>
  <c r="G833" i="6"/>
  <c r="D833" i="6"/>
  <c r="C833" i="6"/>
  <c r="G832" i="6"/>
  <c r="D832" i="6"/>
  <c r="C832" i="6"/>
  <c r="G831" i="6"/>
  <c r="D831" i="6"/>
  <c r="C831" i="6"/>
  <c r="G830" i="6"/>
  <c r="D830" i="6"/>
  <c r="C830" i="6"/>
  <c r="G829" i="6"/>
  <c r="D829" i="6"/>
  <c r="C829" i="6"/>
  <c r="G828" i="6"/>
  <c r="D828" i="6"/>
  <c r="C828" i="6"/>
  <c r="G827" i="6"/>
  <c r="D827" i="6"/>
  <c r="C827" i="6"/>
  <c r="G826" i="6"/>
  <c r="D826" i="6"/>
  <c r="C826" i="6"/>
  <c r="G825" i="6"/>
  <c r="D825" i="6"/>
  <c r="C825" i="6"/>
  <c r="G824" i="6"/>
  <c r="D824" i="6"/>
  <c r="C824" i="6"/>
  <c r="G823" i="6"/>
  <c r="D823" i="6"/>
  <c r="C823" i="6"/>
  <c r="G822" i="6"/>
  <c r="D822" i="6"/>
  <c r="C822" i="6"/>
  <c r="G821" i="6"/>
  <c r="D821" i="6"/>
  <c r="C821" i="6"/>
  <c r="G820" i="6"/>
  <c r="D820" i="6"/>
  <c r="C820" i="6"/>
  <c r="G819" i="6"/>
  <c r="D819" i="6"/>
  <c r="C819" i="6"/>
  <c r="G818" i="6"/>
  <c r="D818" i="6"/>
  <c r="C818" i="6"/>
  <c r="G817" i="6"/>
  <c r="D817" i="6"/>
  <c r="C817" i="6"/>
  <c r="G816" i="6"/>
  <c r="D816" i="6"/>
  <c r="C816" i="6"/>
  <c r="G815" i="6"/>
  <c r="D815" i="6"/>
  <c r="C815" i="6"/>
  <c r="G814" i="6"/>
  <c r="D814" i="6"/>
  <c r="C814" i="6"/>
  <c r="G813" i="6"/>
  <c r="D813" i="6"/>
  <c r="C813" i="6"/>
  <c r="G812" i="6"/>
  <c r="D812" i="6"/>
  <c r="C812" i="6"/>
  <c r="G811" i="6"/>
  <c r="D811" i="6"/>
  <c r="C811" i="6"/>
  <c r="G810" i="6"/>
  <c r="D810" i="6"/>
  <c r="C810" i="6"/>
  <c r="G809" i="6"/>
  <c r="D809" i="6"/>
  <c r="C809" i="6"/>
  <c r="G808" i="6"/>
  <c r="D808" i="6"/>
  <c r="C808" i="6"/>
  <c r="G807" i="6"/>
  <c r="D807" i="6"/>
  <c r="C807" i="6"/>
  <c r="G806" i="6"/>
  <c r="D806" i="6"/>
  <c r="C806" i="6"/>
  <c r="G805" i="6"/>
  <c r="D805" i="6"/>
  <c r="C805" i="6"/>
  <c r="G804" i="6"/>
  <c r="D804" i="6"/>
  <c r="C804" i="6"/>
  <c r="G803" i="6"/>
  <c r="D803" i="6"/>
  <c r="C803" i="6"/>
  <c r="G802" i="6"/>
  <c r="D802" i="6"/>
  <c r="C802" i="6"/>
  <c r="G801" i="6"/>
  <c r="D801" i="6"/>
  <c r="C801" i="6"/>
  <c r="G800" i="6"/>
  <c r="D800" i="6"/>
  <c r="C800" i="6"/>
  <c r="G799" i="6"/>
  <c r="D799" i="6"/>
  <c r="C799" i="6"/>
  <c r="G798" i="6"/>
  <c r="D798" i="6"/>
  <c r="C798" i="6"/>
  <c r="G797" i="6"/>
  <c r="D797" i="6"/>
  <c r="C797" i="6"/>
  <c r="G796" i="6"/>
  <c r="D796" i="6"/>
  <c r="C796" i="6"/>
  <c r="G795" i="6"/>
  <c r="D795" i="6"/>
  <c r="C795" i="6"/>
  <c r="G794" i="6"/>
  <c r="D794" i="6"/>
  <c r="C794" i="6"/>
  <c r="G793" i="6"/>
  <c r="D793" i="6"/>
  <c r="C793" i="6"/>
  <c r="G792" i="6"/>
  <c r="D792" i="6"/>
  <c r="C792" i="6"/>
  <c r="G791" i="6"/>
  <c r="D791" i="6"/>
  <c r="C791" i="6"/>
  <c r="G790" i="6"/>
  <c r="D790" i="6"/>
  <c r="C790" i="6"/>
  <c r="G789" i="6"/>
  <c r="D789" i="6"/>
  <c r="C789" i="6"/>
  <c r="G788" i="6"/>
  <c r="D788" i="6"/>
  <c r="C788" i="6"/>
  <c r="G787" i="6"/>
  <c r="D787" i="6"/>
  <c r="C787" i="6"/>
  <c r="G786" i="6"/>
  <c r="D786" i="6"/>
  <c r="C786" i="6"/>
  <c r="G785" i="6"/>
  <c r="D785" i="6"/>
  <c r="C785" i="6"/>
  <c r="G784" i="6"/>
  <c r="D784" i="6"/>
  <c r="C784" i="6"/>
  <c r="G783" i="6"/>
  <c r="D783" i="6"/>
  <c r="C783" i="6"/>
  <c r="G782" i="6"/>
  <c r="D782" i="6"/>
  <c r="C782" i="6"/>
  <c r="G781" i="6"/>
  <c r="D781" i="6"/>
  <c r="C781" i="6"/>
  <c r="G780" i="6"/>
  <c r="D780" i="6"/>
  <c r="C780" i="6"/>
  <c r="G779" i="6"/>
  <c r="D779" i="6"/>
  <c r="C779" i="6"/>
  <c r="G778" i="6"/>
  <c r="D778" i="6"/>
  <c r="C778" i="6"/>
  <c r="G777" i="6"/>
  <c r="D777" i="6"/>
  <c r="C777" i="6"/>
  <c r="G776" i="6"/>
  <c r="D776" i="6"/>
  <c r="C776" i="6"/>
  <c r="G775" i="6"/>
  <c r="D775" i="6"/>
  <c r="C775" i="6"/>
  <c r="G774" i="6"/>
  <c r="D774" i="6"/>
  <c r="C774" i="6"/>
  <c r="G773" i="6"/>
  <c r="D773" i="6"/>
  <c r="C773" i="6"/>
  <c r="G772" i="6"/>
  <c r="D772" i="6"/>
  <c r="C772" i="6"/>
  <c r="G771" i="6"/>
  <c r="D771" i="6"/>
  <c r="C771" i="6"/>
  <c r="G770" i="6"/>
  <c r="D770" i="6"/>
  <c r="C770" i="6"/>
  <c r="G769" i="6"/>
  <c r="D769" i="6"/>
  <c r="C769" i="6"/>
  <c r="G768" i="6"/>
  <c r="D768" i="6"/>
  <c r="C768" i="6"/>
  <c r="G767" i="6"/>
  <c r="D767" i="6"/>
  <c r="C767" i="6"/>
  <c r="G766" i="6"/>
  <c r="D766" i="6"/>
  <c r="C766" i="6"/>
  <c r="G765" i="6"/>
  <c r="D765" i="6"/>
  <c r="C765" i="6"/>
  <c r="G764" i="6"/>
  <c r="D764" i="6"/>
  <c r="C764" i="6"/>
  <c r="G763" i="6"/>
  <c r="D763" i="6"/>
  <c r="C763" i="6"/>
  <c r="G762" i="6"/>
  <c r="D762" i="6"/>
  <c r="C762" i="6"/>
  <c r="G761" i="6"/>
  <c r="D761" i="6"/>
  <c r="C761" i="6"/>
  <c r="G760" i="6"/>
  <c r="D760" i="6"/>
  <c r="C760" i="6"/>
  <c r="G759" i="6"/>
  <c r="D759" i="6"/>
  <c r="C759" i="6"/>
  <c r="G758" i="6"/>
  <c r="D758" i="6"/>
  <c r="C758" i="6"/>
  <c r="G757" i="6"/>
  <c r="D757" i="6"/>
  <c r="C757" i="6"/>
  <c r="G756" i="6"/>
  <c r="D756" i="6"/>
  <c r="C756" i="6"/>
  <c r="G755" i="6"/>
  <c r="D755" i="6"/>
  <c r="C755" i="6"/>
  <c r="G754" i="6"/>
  <c r="D754" i="6"/>
  <c r="C754" i="6"/>
  <c r="G753" i="6"/>
  <c r="D753" i="6"/>
  <c r="C753" i="6"/>
  <c r="G752" i="6"/>
  <c r="D752" i="6"/>
  <c r="C752" i="6"/>
  <c r="G751" i="6"/>
  <c r="D751" i="6"/>
  <c r="C751" i="6"/>
  <c r="G750" i="6"/>
  <c r="D750" i="6"/>
  <c r="C750" i="6"/>
  <c r="G749" i="6"/>
  <c r="D749" i="6"/>
  <c r="C749" i="6"/>
  <c r="G748" i="6"/>
  <c r="D748" i="6"/>
  <c r="C748" i="6"/>
  <c r="G747" i="6"/>
  <c r="D747" i="6"/>
  <c r="C747" i="6"/>
  <c r="G746" i="6"/>
  <c r="D746" i="6"/>
  <c r="C746" i="6"/>
  <c r="G745" i="6"/>
  <c r="D745" i="6"/>
  <c r="C745" i="6"/>
  <c r="G744" i="6"/>
  <c r="D744" i="6"/>
  <c r="C744" i="6"/>
  <c r="G743" i="6"/>
  <c r="D743" i="6"/>
  <c r="C743" i="6"/>
  <c r="G742" i="6"/>
  <c r="D742" i="6"/>
  <c r="C742" i="6"/>
  <c r="G741" i="6"/>
  <c r="D741" i="6"/>
  <c r="C741" i="6"/>
  <c r="G740" i="6"/>
  <c r="D740" i="6"/>
  <c r="C740" i="6"/>
  <c r="G739" i="6"/>
  <c r="D739" i="6"/>
  <c r="C739" i="6"/>
  <c r="G738" i="6"/>
  <c r="D738" i="6"/>
  <c r="C738" i="6"/>
  <c r="G737" i="6"/>
  <c r="D737" i="6"/>
  <c r="C737" i="6"/>
  <c r="G736" i="6"/>
  <c r="D736" i="6"/>
  <c r="C736" i="6"/>
  <c r="G735" i="6"/>
  <c r="D735" i="6"/>
  <c r="C735" i="6"/>
  <c r="G734" i="6"/>
  <c r="D734" i="6"/>
  <c r="C734" i="6"/>
  <c r="G733" i="6"/>
  <c r="D733" i="6"/>
  <c r="C733" i="6"/>
  <c r="G732" i="6"/>
  <c r="D732" i="6"/>
  <c r="C732" i="6"/>
  <c r="G731" i="6"/>
  <c r="D731" i="6"/>
  <c r="C731" i="6"/>
  <c r="G730" i="6"/>
  <c r="D730" i="6"/>
  <c r="C730" i="6"/>
  <c r="G729" i="6"/>
  <c r="D729" i="6"/>
  <c r="C729" i="6"/>
  <c r="G728" i="6"/>
  <c r="D728" i="6"/>
  <c r="C728" i="6"/>
  <c r="G727" i="6"/>
  <c r="D727" i="6"/>
  <c r="C727" i="6"/>
  <c r="G726" i="6"/>
  <c r="D726" i="6"/>
  <c r="C726" i="6"/>
  <c r="G725" i="6"/>
  <c r="D725" i="6"/>
  <c r="C725" i="6"/>
  <c r="G724" i="6"/>
  <c r="D724" i="6"/>
  <c r="C724" i="6"/>
  <c r="G723" i="6"/>
  <c r="D723" i="6"/>
  <c r="C723" i="6"/>
  <c r="G722" i="6"/>
  <c r="D722" i="6"/>
  <c r="C722" i="6"/>
  <c r="G721" i="6"/>
  <c r="D721" i="6"/>
  <c r="C721" i="6"/>
  <c r="G720" i="6"/>
  <c r="D720" i="6"/>
  <c r="C720" i="6"/>
  <c r="G719" i="6"/>
  <c r="D719" i="6"/>
  <c r="C719" i="6"/>
  <c r="G718" i="6"/>
  <c r="D718" i="6"/>
  <c r="C718" i="6"/>
  <c r="G717" i="6"/>
  <c r="D717" i="6"/>
  <c r="C717" i="6"/>
  <c r="G716" i="6"/>
  <c r="D716" i="6"/>
  <c r="C716" i="6"/>
  <c r="G715" i="6"/>
  <c r="D715" i="6"/>
  <c r="C715" i="6"/>
  <c r="G714" i="6"/>
  <c r="D714" i="6"/>
  <c r="C714" i="6"/>
  <c r="G713" i="6"/>
  <c r="D713" i="6"/>
  <c r="C713" i="6"/>
  <c r="G712" i="6"/>
  <c r="D712" i="6"/>
  <c r="C712" i="6"/>
  <c r="G711" i="6"/>
  <c r="D711" i="6"/>
  <c r="C711" i="6"/>
  <c r="G710" i="6"/>
  <c r="D710" i="6"/>
  <c r="C710" i="6"/>
  <c r="G709" i="6"/>
  <c r="D709" i="6"/>
  <c r="C709" i="6"/>
  <c r="G708" i="6"/>
  <c r="D708" i="6"/>
  <c r="C708" i="6"/>
  <c r="G707" i="6"/>
  <c r="D707" i="6"/>
  <c r="C707" i="6"/>
  <c r="G706" i="6"/>
  <c r="D706" i="6"/>
  <c r="C706" i="6"/>
  <c r="G705" i="6"/>
  <c r="D705" i="6"/>
  <c r="C705" i="6"/>
  <c r="G704" i="6"/>
  <c r="D704" i="6"/>
  <c r="C704" i="6"/>
  <c r="G703" i="6"/>
  <c r="D703" i="6"/>
  <c r="C703" i="6"/>
  <c r="G702" i="6"/>
  <c r="D702" i="6"/>
  <c r="C702" i="6"/>
  <c r="G701" i="6"/>
  <c r="D701" i="6"/>
  <c r="C701" i="6"/>
  <c r="G700" i="6"/>
  <c r="D700" i="6"/>
  <c r="C700" i="6"/>
  <c r="G699" i="6"/>
  <c r="D699" i="6"/>
  <c r="C699" i="6"/>
  <c r="G698" i="6"/>
  <c r="D698" i="6"/>
  <c r="C698" i="6"/>
  <c r="G697" i="6"/>
  <c r="D697" i="6"/>
  <c r="C697" i="6"/>
  <c r="G696" i="6"/>
  <c r="D696" i="6"/>
  <c r="C696" i="6"/>
  <c r="G695" i="6"/>
  <c r="D695" i="6"/>
  <c r="C695" i="6"/>
  <c r="G694" i="6"/>
  <c r="D694" i="6"/>
  <c r="C694" i="6"/>
  <c r="G693" i="6"/>
  <c r="D693" i="6"/>
  <c r="C693" i="6"/>
  <c r="G692" i="6"/>
  <c r="D692" i="6"/>
  <c r="C692" i="6"/>
  <c r="G691" i="6"/>
  <c r="D691" i="6"/>
  <c r="C691" i="6"/>
  <c r="G690" i="6"/>
  <c r="D690" i="6"/>
  <c r="C690" i="6"/>
  <c r="G689" i="6"/>
  <c r="D689" i="6"/>
  <c r="C689" i="6"/>
  <c r="G688" i="6"/>
  <c r="D688" i="6"/>
  <c r="C688" i="6"/>
  <c r="G687" i="6"/>
  <c r="D687" i="6"/>
  <c r="C687" i="6"/>
  <c r="G686" i="6"/>
  <c r="D686" i="6"/>
  <c r="C686" i="6"/>
  <c r="G685" i="6"/>
  <c r="D685" i="6"/>
  <c r="C685" i="6"/>
  <c r="G684" i="6"/>
  <c r="D684" i="6"/>
  <c r="C684" i="6"/>
  <c r="G683" i="6"/>
  <c r="D683" i="6"/>
  <c r="C683" i="6"/>
  <c r="G682" i="6"/>
  <c r="D682" i="6"/>
  <c r="C682" i="6"/>
  <c r="G681" i="6"/>
  <c r="D681" i="6"/>
  <c r="C681" i="6"/>
  <c r="G680" i="6"/>
  <c r="D680" i="6"/>
  <c r="C680" i="6"/>
  <c r="G679" i="6"/>
  <c r="D679" i="6"/>
  <c r="C679" i="6"/>
  <c r="G678" i="6"/>
  <c r="D678" i="6"/>
  <c r="C678" i="6"/>
  <c r="G677" i="6"/>
  <c r="D677" i="6"/>
  <c r="C677" i="6"/>
  <c r="G676" i="6"/>
  <c r="D676" i="6"/>
  <c r="C676" i="6"/>
  <c r="G675" i="6"/>
  <c r="D675" i="6"/>
  <c r="C675" i="6"/>
  <c r="G674" i="6"/>
  <c r="D674" i="6"/>
  <c r="C674" i="6"/>
  <c r="G673" i="6"/>
  <c r="D673" i="6"/>
  <c r="C673" i="6"/>
  <c r="G672" i="6"/>
  <c r="D672" i="6"/>
  <c r="C672" i="6"/>
  <c r="G671" i="6"/>
  <c r="D671" i="6"/>
  <c r="C671" i="6"/>
  <c r="G670" i="6"/>
  <c r="D670" i="6"/>
  <c r="C670" i="6"/>
  <c r="G669" i="6"/>
  <c r="D669" i="6"/>
  <c r="C669" i="6"/>
  <c r="G668" i="6"/>
  <c r="D668" i="6"/>
  <c r="C668" i="6"/>
  <c r="G667" i="6"/>
  <c r="D667" i="6"/>
  <c r="C667" i="6"/>
  <c r="G666" i="6"/>
  <c r="D666" i="6"/>
  <c r="C666" i="6"/>
  <c r="G665" i="6"/>
  <c r="D665" i="6"/>
  <c r="C665" i="6"/>
  <c r="G664" i="6"/>
  <c r="D664" i="6"/>
  <c r="C664" i="6"/>
  <c r="G663" i="6"/>
  <c r="D663" i="6"/>
  <c r="C663" i="6"/>
  <c r="G662" i="6"/>
  <c r="D662" i="6"/>
  <c r="C662" i="6"/>
  <c r="G661" i="6"/>
  <c r="D661" i="6"/>
  <c r="C661" i="6"/>
  <c r="G660" i="6"/>
  <c r="D660" i="6"/>
  <c r="C660" i="6"/>
  <c r="G659" i="6"/>
  <c r="D659" i="6"/>
  <c r="C659" i="6"/>
  <c r="G658" i="6"/>
  <c r="D658" i="6"/>
  <c r="C658" i="6"/>
  <c r="G657" i="6"/>
  <c r="D657" i="6"/>
  <c r="C657" i="6"/>
  <c r="G656" i="6"/>
  <c r="D656" i="6"/>
  <c r="C656" i="6"/>
  <c r="G655" i="6"/>
  <c r="D655" i="6"/>
  <c r="C655" i="6"/>
  <c r="G654" i="6"/>
  <c r="D654" i="6"/>
  <c r="C654" i="6"/>
  <c r="G653" i="6"/>
  <c r="D653" i="6"/>
  <c r="C653" i="6"/>
  <c r="G652" i="6"/>
  <c r="D652" i="6"/>
  <c r="C652" i="6"/>
  <c r="G651" i="6"/>
  <c r="D651" i="6"/>
  <c r="C651" i="6"/>
  <c r="G650" i="6"/>
  <c r="D650" i="6"/>
  <c r="C650" i="6"/>
  <c r="G649" i="6"/>
  <c r="D649" i="6"/>
  <c r="C649" i="6"/>
  <c r="G648" i="6"/>
  <c r="D648" i="6"/>
  <c r="C648" i="6"/>
  <c r="G647" i="6"/>
  <c r="D647" i="6"/>
  <c r="C647" i="6"/>
  <c r="G646" i="6"/>
  <c r="D646" i="6"/>
  <c r="C646" i="6"/>
  <c r="G645" i="6"/>
  <c r="D645" i="6"/>
  <c r="C645" i="6"/>
  <c r="G644" i="6"/>
  <c r="D644" i="6"/>
  <c r="C644" i="6"/>
  <c r="G643" i="6"/>
  <c r="D643" i="6"/>
  <c r="C643" i="6"/>
  <c r="G642" i="6"/>
  <c r="D642" i="6"/>
  <c r="C642" i="6"/>
  <c r="G641" i="6"/>
  <c r="D641" i="6"/>
  <c r="C641" i="6"/>
  <c r="G640" i="6"/>
  <c r="D640" i="6"/>
  <c r="C640" i="6"/>
  <c r="G639" i="6"/>
  <c r="D639" i="6"/>
  <c r="C639" i="6"/>
  <c r="G638" i="6"/>
  <c r="D638" i="6"/>
  <c r="C638" i="6"/>
  <c r="G637" i="6"/>
  <c r="D637" i="6"/>
  <c r="C637" i="6"/>
  <c r="G636" i="6"/>
  <c r="D636" i="6"/>
  <c r="C636" i="6"/>
  <c r="G635" i="6"/>
  <c r="D635" i="6"/>
  <c r="C635" i="6"/>
  <c r="G634" i="6"/>
  <c r="D634" i="6"/>
  <c r="C634" i="6"/>
  <c r="G633" i="6"/>
  <c r="D633" i="6"/>
  <c r="C633" i="6"/>
  <c r="G632" i="6"/>
  <c r="D632" i="6"/>
  <c r="C632" i="6"/>
  <c r="G631" i="6"/>
  <c r="D631" i="6"/>
  <c r="C631" i="6"/>
  <c r="G630" i="6"/>
  <c r="D630" i="6"/>
  <c r="C630" i="6"/>
  <c r="G629" i="6"/>
  <c r="D629" i="6"/>
  <c r="C629" i="6"/>
  <c r="G628" i="6"/>
  <c r="D628" i="6"/>
  <c r="C628" i="6"/>
  <c r="G627" i="6"/>
  <c r="D627" i="6"/>
  <c r="C627" i="6"/>
  <c r="G626" i="6"/>
  <c r="D626" i="6"/>
  <c r="C626" i="6"/>
  <c r="G625" i="6"/>
  <c r="D625" i="6"/>
  <c r="C625" i="6"/>
  <c r="G624" i="6"/>
  <c r="D624" i="6"/>
  <c r="C624" i="6"/>
  <c r="G623" i="6"/>
  <c r="D623" i="6"/>
  <c r="C623" i="6"/>
  <c r="G622" i="6"/>
  <c r="D622" i="6"/>
  <c r="C622" i="6"/>
  <c r="G621" i="6"/>
  <c r="D621" i="6"/>
  <c r="C621" i="6"/>
  <c r="G620" i="6"/>
  <c r="D620" i="6"/>
  <c r="C620" i="6"/>
  <c r="G619" i="6"/>
  <c r="D619" i="6"/>
  <c r="C619" i="6"/>
  <c r="G618" i="6"/>
  <c r="D618" i="6"/>
  <c r="C618" i="6"/>
  <c r="G617" i="6"/>
  <c r="D617" i="6"/>
  <c r="C617" i="6"/>
  <c r="G616" i="6"/>
  <c r="D616" i="6"/>
  <c r="C616" i="6"/>
  <c r="G615" i="6"/>
  <c r="D615" i="6"/>
  <c r="C615" i="6"/>
  <c r="G614" i="6"/>
  <c r="D614" i="6"/>
  <c r="C614" i="6"/>
  <c r="G613" i="6"/>
  <c r="D613" i="6"/>
  <c r="C613" i="6"/>
  <c r="G612" i="6"/>
  <c r="D612" i="6"/>
  <c r="C612" i="6"/>
  <c r="G611" i="6"/>
  <c r="D611" i="6"/>
  <c r="C611" i="6"/>
  <c r="G610" i="6"/>
  <c r="D610" i="6"/>
  <c r="C610" i="6"/>
  <c r="G609" i="6"/>
  <c r="D609" i="6"/>
  <c r="C609" i="6"/>
  <c r="G608" i="6"/>
  <c r="D608" i="6"/>
  <c r="C608" i="6"/>
  <c r="G607" i="6"/>
  <c r="D607" i="6"/>
  <c r="C607" i="6"/>
  <c r="G606" i="6"/>
  <c r="D606" i="6"/>
  <c r="C606" i="6"/>
  <c r="G605" i="6"/>
  <c r="D605" i="6"/>
  <c r="C605" i="6"/>
  <c r="G604" i="6"/>
  <c r="D604" i="6"/>
  <c r="C604" i="6"/>
  <c r="G603" i="6"/>
  <c r="D603" i="6"/>
  <c r="C603" i="6"/>
  <c r="G602" i="6"/>
  <c r="D602" i="6"/>
  <c r="C602" i="6"/>
  <c r="G601" i="6"/>
  <c r="D601" i="6"/>
  <c r="C601" i="6"/>
  <c r="G600" i="6"/>
  <c r="D600" i="6"/>
  <c r="C600" i="6"/>
  <c r="G599" i="6"/>
  <c r="D599" i="6"/>
  <c r="C599" i="6"/>
  <c r="G598" i="6"/>
  <c r="D598" i="6"/>
  <c r="C598" i="6"/>
  <c r="G597" i="6"/>
  <c r="D597" i="6"/>
  <c r="C597" i="6"/>
  <c r="G596" i="6"/>
  <c r="D596" i="6"/>
  <c r="C596" i="6"/>
  <c r="G595" i="6"/>
  <c r="D595" i="6"/>
  <c r="C595" i="6"/>
  <c r="G594" i="6"/>
  <c r="D594" i="6"/>
  <c r="C594" i="6"/>
  <c r="G593" i="6"/>
  <c r="D593" i="6"/>
  <c r="C593" i="6"/>
  <c r="G592" i="6"/>
  <c r="D592" i="6"/>
  <c r="C592" i="6"/>
  <c r="G591" i="6"/>
  <c r="D591" i="6"/>
  <c r="C591" i="6"/>
  <c r="G590" i="6"/>
  <c r="D590" i="6"/>
  <c r="C590" i="6"/>
  <c r="G589" i="6"/>
  <c r="D589" i="6"/>
  <c r="C589" i="6"/>
  <c r="G588" i="6"/>
  <c r="D588" i="6"/>
  <c r="C588" i="6"/>
  <c r="G587" i="6"/>
  <c r="D587" i="6"/>
  <c r="C587" i="6"/>
  <c r="G586" i="6"/>
  <c r="D586" i="6"/>
  <c r="C586" i="6"/>
  <c r="G585" i="6"/>
  <c r="D585" i="6"/>
  <c r="C585" i="6"/>
  <c r="G584" i="6"/>
  <c r="D584" i="6"/>
  <c r="C584" i="6"/>
  <c r="G583" i="6"/>
  <c r="D583" i="6"/>
  <c r="C583" i="6"/>
  <c r="G582" i="6"/>
  <c r="D582" i="6"/>
  <c r="C582" i="6"/>
  <c r="G581" i="6"/>
  <c r="D581" i="6"/>
  <c r="C581" i="6"/>
  <c r="G580" i="6"/>
  <c r="D580" i="6"/>
  <c r="C580" i="6"/>
  <c r="G579" i="6"/>
  <c r="D579" i="6"/>
  <c r="C579" i="6"/>
  <c r="G578" i="6"/>
  <c r="D578" i="6"/>
  <c r="C578" i="6"/>
  <c r="G577" i="6"/>
  <c r="D577" i="6"/>
  <c r="C577" i="6"/>
  <c r="G576" i="6"/>
  <c r="D576" i="6"/>
  <c r="C576" i="6"/>
  <c r="G575" i="6"/>
  <c r="D575" i="6"/>
  <c r="C575" i="6"/>
  <c r="G574" i="6"/>
  <c r="D574" i="6"/>
  <c r="C574" i="6"/>
  <c r="G573" i="6"/>
  <c r="D573" i="6"/>
  <c r="C573" i="6"/>
  <c r="G572" i="6"/>
  <c r="D572" i="6"/>
  <c r="C572" i="6"/>
  <c r="G571" i="6"/>
  <c r="D571" i="6"/>
  <c r="C571" i="6"/>
  <c r="G570" i="6"/>
  <c r="D570" i="6"/>
  <c r="C570" i="6"/>
  <c r="G569" i="6"/>
  <c r="D569" i="6"/>
  <c r="C569" i="6"/>
  <c r="G568" i="6"/>
  <c r="D568" i="6"/>
  <c r="C568" i="6"/>
  <c r="G567" i="6"/>
  <c r="D567" i="6"/>
  <c r="C567" i="6"/>
  <c r="G566" i="6"/>
  <c r="D566" i="6"/>
  <c r="C566" i="6"/>
  <c r="G565" i="6"/>
  <c r="D565" i="6"/>
  <c r="C565" i="6"/>
  <c r="G564" i="6"/>
  <c r="D564" i="6"/>
  <c r="C564" i="6"/>
  <c r="G563" i="6"/>
  <c r="D563" i="6"/>
  <c r="C563" i="6"/>
  <c r="G562" i="6"/>
  <c r="D562" i="6"/>
  <c r="C562" i="6"/>
  <c r="G561" i="6"/>
  <c r="D561" i="6"/>
  <c r="C561" i="6"/>
  <c r="G560" i="6"/>
  <c r="D560" i="6"/>
  <c r="C560" i="6"/>
  <c r="G559" i="6"/>
  <c r="D559" i="6"/>
  <c r="C559" i="6"/>
  <c r="G558" i="6"/>
  <c r="D558" i="6"/>
  <c r="C558" i="6"/>
  <c r="G557" i="6"/>
  <c r="D557" i="6"/>
  <c r="C557" i="6"/>
  <c r="G556" i="6"/>
  <c r="D556" i="6"/>
  <c r="C556" i="6"/>
  <c r="G555" i="6"/>
  <c r="D555" i="6"/>
  <c r="C555" i="6"/>
  <c r="G554" i="6"/>
  <c r="D554" i="6"/>
  <c r="C554" i="6"/>
  <c r="G553" i="6"/>
  <c r="D553" i="6"/>
  <c r="C553" i="6"/>
  <c r="G552" i="6"/>
  <c r="D552" i="6"/>
  <c r="C552" i="6"/>
  <c r="G551" i="6"/>
  <c r="D551" i="6"/>
  <c r="C551" i="6"/>
  <c r="G550" i="6"/>
  <c r="D550" i="6"/>
  <c r="C550" i="6"/>
  <c r="G549" i="6"/>
  <c r="D549" i="6"/>
  <c r="C549" i="6"/>
  <c r="G548" i="6"/>
  <c r="D548" i="6"/>
  <c r="C548" i="6"/>
  <c r="G547" i="6"/>
  <c r="D547" i="6"/>
  <c r="C547" i="6"/>
  <c r="G546" i="6"/>
  <c r="D546" i="6"/>
  <c r="C546" i="6"/>
  <c r="G545" i="6"/>
  <c r="D545" i="6"/>
  <c r="C545" i="6"/>
  <c r="G544" i="6"/>
  <c r="D544" i="6"/>
  <c r="C544" i="6"/>
  <c r="G543" i="6"/>
  <c r="D543" i="6"/>
  <c r="C543" i="6"/>
  <c r="G542" i="6"/>
  <c r="D542" i="6"/>
  <c r="C542" i="6"/>
  <c r="G541" i="6"/>
  <c r="D541" i="6"/>
  <c r="C541" i="6"/>
  <c r="G540" i="6"/>
  <c r="D540" i="6"/>
  <c r="C540" i="6"/>
  <c r="G539" i="6"/>
  <c r="D539" i="6"/>
  <c r="C539" i="6"/>
  <c r="G538" i="6"/>
  <c r="D538" i="6"/>
  <c r="C538" i="6"/>
  <c r="G537" i="6"/>
  <c r="D537" i="6"/>
  <c r="C537" i="6"/>
  <c r="G536" i="6"/>
  <c r="D536" i="6"/>
  <c r="C536" i="6"/>
  <c r="G535" i="6"/>
  <c r="D535" i="6"/>
  <c r="C535" i="6"/>
  <c r="G534" i="6"/>
  <c r="D534" i="6"/>
  <c r="C534" i="6"/>
  <c r="G533" i="6"/>
  <c r="D533" i="6"/>
  <c r="C533" i="6"/>
  <c r="G532" i="6"/>
  <c r="D532" i="6"/>
  <c r="C532" i="6"/>
  <c r="G531" i="6"/>
  <c r="D531" i="6"/>
  <c r="C531" i="6"/>
  <c r="G530" i="6"/>
  <c r="D530" i="6"/>
  <c r="C530" i="6"/>
  <c r="G529" i="6"/>
  <c r="D529" i="6"/>
  <c r="C529" i="6"/>
  <c r="G528" i="6"/>
  <c r="D528" i="6"/>
  <c r="C528" i="6"/>
  <c r="G527" i="6"/>
  <c r="D527" i="6"/>
  <c r="C527" i="6"/>
  <c r="G526" i="6"/>
  <c r="D526" i="6"/>
  <c r="C526" i="6"/>
  <c r="G525" i="6"/>
  <c r="D525" i="6"/>
  <c r="C525" i="6"/>
  <c r="G524" i="6"/>
  <c r="D524" i="6"/>
  <c r="C524" i="6"/>
  <c r="G523" i="6"/>
  <c r="D523" i="6"/>
  <c r="C523" i="6"/>
  <c r="G522" i="6"/>
  <c r="D522" i="6"/>
  <c r="C522" i="6"/>
  <c r="G521" i="6"/>
  <c r="D521" i="6"/>
  <c r="C521" i="6"/>
  <c r="G520" i="6"/>
  <c r="D520" i="6"/>
  <c r="C520" i="6"/>
  <c r="G519" i="6"/>
  <c r="D519" i="6"/>
  <c r="C519" i="6"/>
  <c r="G518" i="6"/>
  <c r="D518" i="6"/>
  <c r="C518" i="6"/>
  <c r="G517" i="6"/>
  <c r="D517" i="6"/>
  <c r="C517" i="6"/>
  <c r="G516" i="6"/>
  <c r="D516" i="6"/>
  <c r="C516" i="6"/>
  <c r="G515" i="6"/>
  <c r="D515" i="6"/>
  <c r="C515" i="6"/>
  <c r="G514" i="6"/>
  <c r="D514" i="6"/>
  <c r="C514" i="6"/>
  <c r="G513" i="6"/>
  <c r="D513" i="6"/>
  <c r="C513" i="6"/>
  <c r="G512" i="6"/>
  <c r="D512" i="6"/>
  <c r="C512" i="6"/>
  <c r="G511" i="6"/>
  <c r="D511" i="6"/>
  <c r="C511" i="6"/>
  <c r="G510" i="6"/>
  <c r="D510" i="6"/>
  <c r="C510" i="6"/>
  <c r="G509" i="6"/>
  <c r="D509" i="6"/>
  <c r="C509" i="6"/>
  <c r="G508" i="6"/>
  <c r="D508" i="6"/>
  <c r="C508" i="6"/>
  <c r="G507" i="6"/>
  <c r="D507" i="6"/>
  <c r="C507" i="6"/>
  <c r="G506" i="6"/>
  <c r="D506" i="6"/>
  <c r="C506" i="6"/>
  <c r="G505" i="6"/>
  <c r="D505" i="6"/>
  <c r="C505" i="6"/>
  <c r="G504" i="6"/>
  <c r="D504" i="6"/>
  <c r="C504" i="6"/>
  <c r="G503" i="6"/>
  <c r="D503" i="6"/>
  <c r="C503" i="6"/>
  <c r="G502" i="6"/>
  <c r="D502" i="6"/>
  <c r="C502" i="6"/>
  <c r="G501" i="6"/>
  <c r="D501" i="6"/>
  <c r="C501" i="6"/>
  <c r="G500" i="6"/>
  <c r="D500" i="6"/>
  <c r="C500" i="6"/>
  <c r="G499" i="6"/>
  <c r="D499" i="6"/>
  <c r="C499" i="6"/>
  <c r="G498" i="6"/>
  <c r="D498" i="6"/>
  <c r="C498" i="6"/>
  <c r="G497" i="6"/>
  <c r="D497" i="6"/>
  <c r="C497" i="6"/>
  <c r="G496" i="6"/>
  <c r="D496" i="6"/>
  <c r="C496" i="6"/>
  <c r="G495" i="6"/>
  <c r="D495" i="6"/>
  <c r="C495" i="6"/>
  <c r="G494" i="6"/>
  <c r="D494" i="6"/>
  <c r="C494" i="6"/>
  <c r="G493" i="6"/>
  <c r="D493" i="6"/>
  <c r="C493" i="6"/>
  <c r="G492" i="6"/>
  <c r="D492" i="6"/>
  <c r="C492" i="6"/>
  <c r="G491" i="6"/>
  <c r="D491" i="6"/>
  <c r="C491" i="6"/>
  <c r="G490" i="6"/>
  <c r="D490" i="6"/>
  <c r="C490" i="6"/>
  <c r="G489" i="6"/>
  <c r="D489" i="6"/>
  <c r="C489" i="6"/>
  <c r="G488" i="6"/>
  <c r="D488" i="6"/>
  <c r="C488" i="6"/>
  <c r="G487" i="6"/>
  <c r="D487" i="6"/>
  <c r="C487" i="6"/>
  <c r="G486" i="6"/>
  <c r="D486" i="6"/>
  <c r="C486" i="6"/>
  <c r="G485" i="6"/>
  <c r="D485" i="6"/>
  <c r="C485" i="6"/>
  <c r="G484" i="6"/>
  <c r="D484" i="6"/>
  <c r="C484" i="6"/>
  <c r="G483" i="6"/>
  <c r="D483" i="6"/>
  <c r="C483" i="6"/>
  <c r="G482" i="6"/>
  <c r="D482" i="6"/>
  <c r="C482" i="6"/>
  <c r="G481" i="6"/>
  <c r="D481" i="6"/>
  <c r="C481" i="6"/>
  <c r="G480" i="6"/>
  <c r="D480" i="6"/>
  <c r="C480" i="6"/>
  <c r="G479" i="6"/>
  <c r="D479" i="6"/>
  <c r="C479" i="6"/>
  <c r="G478" i="6"/>
  <c r="D478" i="6"/>
  <c r="C478" i="6"/>
  <c r="G477" i="6"/>
  <c r="D477" i="6"/>
  <c r="C477" i="6"/>
  <c r="G476" i="6"/>
  <c r="D476" i="6"/>
  <c r="C476" i="6"/>
  <c r="G475" i="6"/>
  <c r="D475" i="6"/>
  <c r="C475" i="6"/>
  <c r="G474" i="6"/>
  <c r="D474" i="6"/>
  <c r="C474" i="6"/>
  <c r="G473" i="6"/>
  <c r="D473" i="6"/>
  <c r="C473" i="6"/>
  <c r="G472" i="6"/>
  <c r="D472" i="6"/>
  <c r="C472" i="6"/>
  <c r="G471" i="6"/>
  <c r="D471" i="6"/>
  <c r="C471" i="6"/>
  <c r="G470" i="6"/>
  <c r="D470" i="6"/>
  <c r="C470" i="6"/>
  <c r="G469" i="6"/>
  <c r="D469" i="6"/>
  <c r="C469" i="6"/>
  <c r="G468" i="6"/>
  <c r="D468" i="6"/>
  <c r="C468" i="6"/>
  <c r="G467" i="6"/>
  <c r="D467" i="6"/>
  <c r="C467" i="6"/>
  <c r="G466" i="6"/>
  <c r="D466" i="6"/>
  <c r="C466" i="6"/>
  <c r="G465" i="6"/>
  <c r="D465" i="6"/>
  <c r="C465" i="6"/>
  <c r="G464" i="6"/>
  <c r="D464" i="6"/>
  <c r="C464" i="6"/>
  <c r="G463" i="6"/>
  <c r="D463" i="6"/>
  <c r="C463" i="6"/>
  <c r="G462" i="6"/>
  <c r="D462" i="6"/>
  <c r="C462" i="6"/>
  <c r="G461" i="6"/>
  <c r="D461" i="6"/>
  <c r="C461" i="6"/>
  <c r="G460" i="6"/>
  <c r="D460" i="6"/>
  <c r="C460" i="6"/>
  <c r="G459" i="6"/>
  <c r="D459" i="6"/>
  <c r="C459" i="6"/>
  <c r="G458" i="6"/>
  <c r="D458" i="6"/>
  <c r="C458" i="6"/>
  <c r="G457" i="6"/>
  <c r="D457" i="6"/>
  <c r="C457" i="6"/>
  <c r="G456" i="6"/>
  <c r="D456" i="6"/>
  <c r="C456" i="6"/>
  <c r="G455" i="6"/>
  <c r="D455" i="6"/>
  <c r="C455" i="6"/>
  <c r="G454" i="6"/>
  <c r="D454" i="6"/>
  <c r="C454" i="6"/>
  <c r="G453" i="6"/>
  <c r="D453" i="6"/>
  <c r="C453" i="6"/>
  <c r="G452" i="6"/>
  <c r="D452" i="6"/>
  <c r="C452" i="6"/>
  <c r="G451" i="6"/>
  <c r="D451" i="6"/>
  <c r="C451" i="6"/>
  <c r="G450" i="6"/>
  <c r="D450" i="6"/>
  <c r="C450" i="6"/>
  <c r="G449" i="6"/>
  <c r="D449" i="6"/>
  <c r="C449" i="6"/>
  <c r="G448" i="6"/>
  <c r="D448" i="6"/>
  <c r="C448" i="6"/>
  <c r="G447" i="6"/>
  <c r="D447" i="6"/>
  <c r="C447" i="6"/>
  <c r="G446" i="6"/>
  <c r="D446" i="6"/>
  <c r="C446" i="6"/>
  <c r="G445" i="6"/>
  <c r="D445" i="6"/>
  <c r="C445" i="6"/>
  <c r="G444" i="6"/>
  <c r="D444" i="6"/>
  <c r="C444" i="6"/>
  <c r="G443" i="6"/>
  <c r="D443" i="6"/>
  <c r="C443" i="6"/>
  <c r="G442" i="6"/>
  <c r="D442" i="6"/>
  <c r="C442" i="6"/>
  <c r="G441" i="6"/>
  <c r="D441" i="6"/>
  <c r="C441" i="6"/>
  <c r="G440" i="6"/>
  <c r="D440" i="6"/>
  <c r="C440" i="6"/>
  <c r="G439" i="6"/>
  <c r="D439" i="6"/>
  <c r="C439" i="6"/>
  <c r="G438" i="6"/>
  <c r="D438" i="6"/>
  <c r="C438" i="6"/>
  <c r="G437" i="6"/>
  <c r="D437" i="6"/>
  <c r="C437" i="6"/>
  <c r="G436" i="6"/>
  <c r="D436" i="6"/>
  <c r="C436" i="6"/>
  <c r="G435" i="6"/>
  <c r="D435" i="6"/>
  <c r="C435" i="6"/>
  <c r="G434" i="6"/>
  <c r="D434" i="6"/>
  <c r="C434" i="6"/>
  <c r="G433" i="6"/>
  <c r="D433" i="6"/>
  <c r="C433" i="6"/>
  <c r="G432" i="6"/>
  <c r="D432" i="6"/>
  <c r="C432" i="6"/>
  <c r="G431" i="6"/>
  <c r="D431" i="6"/>
  <c r="C431" i="6"/>
  <c r="G430" i="6"/>
  <c r="D430" i="6"/>
  <c r="C430" i="6"/>
  <c r="G429" i="6"/>
  <c r="D429" i="6"/>
  <c r="C429" i="6"/>
  <c r="G428" i="6"/>
  <c r="D428" i="6"/>
  <c r="C428" i="6"/>
  <c r="G427" i="6"/>
  <c r="D427" i="6"/>
  <c r="C427" i="6"/>
  <c r="G426" i="6"/>
  <c r="D426" i="6"/>
  <c r="C426" i="6"/>
  <c r="G425" i="6"/>
  <c r="D425" i="6"/>
  <c r="C425" i="6"/>
  <c r="G424" i="6"/>
  <c r="D424" i="6"/>
  <c r="C424" i="6"/>
  <c r="G423" i="6"/>
  <c r="D423" i="6"/>
  <c r="C423" i="6"/>
  <c r="G422" i="6"/>
  <c r="D422" i="6"/>
  <c r="C422" i="6"/>
  <c r="G421" i="6"/>
  <c r="D421" i="6"/>
  <c r="C421" i="6"/>
  <c r="G420" i="6"/>
  <c r="D420" i="6"/>
  <c r="C420" i="6"/>
  <c r="G419" i="6"/>
  <c r="D419" i="6"/>
  <c r="C419" i="6"/>
  <c r="G418" i="6"/>
  <c r="D418" i="6"/>
  <c r="C418" i="6"/>
  <c r="G417" i="6"/>
  <c r="D417" i="6"/>
  <c r="C417" i="6"/>
  <c r="G416" i="6"/>
  <c r="D416" i="6"/>
  <c r="C416" i="6"/>
  <c r="G415" i="6"/>
  <c r="D415" i="6"/>
  <c r="C415" i="6"/>
  <c r="G414" i="6"/>
  <c r="D414" i="6"/>
  <c r="C414" i="6"/>
  <c r="G413" i="6"/>
  <c r="D413" i="6"/>
  <c r="C413" i="6"/>
  <c r="G412" i="6"/>
  <c r="D412" i="6"/>
  <c r="C412" i="6"/>
  <c r="G411" i="6"/>
  <c r="D411" i="6"/>
  <c r="C411" i="6"/>
  <c r="G410" i="6"/>
  <c r="D410" i="6"/>
  <c r="C410" i="6"/>
  <c r="G409" i="6"/>
  <c r="D409" i="6"/>
  <c r="C409" i="6"/>
  <c r="G408" i="6"/>
  <c r="D408" i="6"/>
  <c r="C408" i="6"/>
  <c r="G407" i="6"/>
  <c r="D407" i="6"/>
  <c r="C407" i="6"/>
  <c r="G406" i="6"/>
  <c r="D406" i="6"/>
  <c r="C406" i="6"/>
  <c r="G405" i="6"/>
  <c r="D405" i="6"/>
  <c r="C405" i="6"/>
  <c r="G404" i="6"/>
  <c r="D404" i="6"/>
  <c r="C404" i="6"/>
  <c r="G403" i="6"/>
  <c r="D403" i="6"/>
  <c r="C403" i="6"/>
  <c r="G402" i="6"/>
  <c r="D402" i="6"/>
  <c r="C402" i="6"/>
  <c r="G401" i="6"/>
  <c r="D401" i="6"/>
  <c r="C401" i="6"/>
  <c r="G400" i="6"/>
  <c r="D400" i="6"/>
  <c r="C400" i="6"/>
  <c r="G399" i="6"/>
  <c r="D399" i="6"/>
  <c r="C399" i="6"/>
  <c r="G398" i="6"/>
  <c r="D398" i="6"/>
  <c r="C398" i="6"/>
  <c r="G397" i="6"/>
  <c r="D397" i="6"/>
  <c r="C397" i="6"/>
  <c r="G396" i="6"/>
  <c r="D396" i="6"/>
  <c r="C396" i="6"/>
  <c r="G395" i="6"/>
  <c r="D395" i="6"/>
  <c r="C395" i="6"/>
  <c r="G394" i="6"/>
  <c r="D394" i="6"/>
  <c r="C394" i="6"/>
  <c r="G393" i="6"/>
  <c r="D393" i="6"/>
  <c r="C393" i="6"/>
  <c r="G392" i="6"/>
  <c r="D392" i="6"/>
  <c r="C392" i="6"/>
  <c r="G391" i="6"/>
  <c r="D391" i="6"/>
  <c r="C391" i="6"/>
  <c r="G390" i="6"/>
  <c r="D390" i="6"/>
  <c r="C390" i="6"/>
  <c r="G389" i="6"/>
  <c r="D389" i="6"/>
  <c r="C389" i="6"/>
  <c r="G388" i="6"/>
  <c r="D388" i="6"/>
  <c r="C388" i="6"/>
  <c r="G387" i="6"/>
  <c r="D387" i="6"/>
  <c r="C387" i="6"/>
  <c r="G386" i="6"/>
  <c r="D386" i="6"/>
  <c r="C386" i="6"/>
  <c r="G385" i="6"/>
  <c r="D385" i="6"/>
  <c r="C385" i="6"/>
  <c r="G384" i="6"/>
  <c r="D384" i="6"/>
  <c r="C384" i="6"/>
  <c r="G383" i="6"/>
  <c r="D383" i="6"/>
  <c r="C383" i="6"/>
  <c r="G382" i="6"/>
  <c r="D382" i="6"/>
  <c r="C382" i="6"/>
  <c r="G381" i="6"/>
  <c r="D381" i="6"/>
  <c r="C381" i="6"/>
  <c r="G380" i="6"/>
  <c r="D380" i="6"/>
  <c r="C380" i="6"/>
  <c r="G379" i="6"/>
  <c r="D379" i="6"/>
  <c r="C379" i="6"/>
  <c r="G378" i="6"/>
  <c r="D378" i="6"/>
  <c r="C378" i="6"/>
  <c r="G377" i="6"/>
  <c r="D377" i="6"/>
  <c r="C377" i="6"/>
  <c r="G376" i="6"/>
  <c r="D376" i="6"/>
  <c r="C376" i="6"/>
  <c r="G375" i="6"/>
  <c r="D375" i="6"/>
  <c r="C375" i="6"/>
  <c r="G374" i="6"/>
  <c r="D374" i="6"/>
  <c r="C374" i="6"/>
  <c r="G373" i="6"/>
  <c r="D373" i="6"/>
  <c r="C373" i="6"/>
  <c r="G372" i="6"/>
  <c r="D372" i="6"/>
  <c r="C372" i="6"/>
  <c r="G371" i="6"/>
  <c r="D371" i="6"/>
  <c r="C371" i="6"/>
  <c r="G370" i="6"/>
  <c r="D370" i="6"/>
  <c r="C370" i="6"/>
  <c r="G369" i="6"/>
  <c r="D369" i="6"/>
  <c r="C369" i="6"/>
  <c r="G368" i="6"/>
  <c r="D368" i="6"/>
  <c r="C368" i="6"/>
  <c r="G367" i="6"/>
  <c r="D367" i="6"/>
  <c r="C367" i="6"/>
  <c r="G366" i="6"/>
  <c r="D366" i="6"/>
  <c r="C366" i="6"/>
  <c r="G365" i="6"/>
  <c r="D365" i="6"/>
  <c r="C365" i="6"/>
  <c r="G364" i="6"/>
  <c r="D364" i="6"/>
  <c r="C364" i="6"/>
  <c r="G363" i="6"/>
  <c r="D363" i="6"/>
  <c r="C363" i="6"/>
  <c r="G362" i="6"/>
  <c r="D362" i="6"/>
  <c r="C362" i="6"/>
  <c r="G361" i="6"/>
  <c r="D361" i="6"/>
  <c r="C361" i="6"/>
  <c r="G360" i="6"/>
  <c r="D360" i="6"/>
  <c r="C360" i="6"/>
  <c r="G359" i="6"/>
  <c r="D359" i="6"/>
  <c r="C359" i="6"/>
  <c r="G358" i="6"/>
  <c r="D358" i="6"/>
  <c r="C358" i="6"/>
  <c r="G357" i="6"/>
  <c r="D357" i="6"/>
  <c r="C357" i="6"/>
  <c r="G356" i="6"/>
  <c r="D356" i="6"/>
  <c r="C356" i="6"/>
  <c r="G355" i="6"/>
  <c r="D355" i="6"/>
  <c r="C355" i="6"/>
  <c r="G354" i="6"/>
  <c r="D354" i="6"/>
  <c r="C354" i="6"/>
  <c r="G353" i="6"/>
  <c r="D353" i="6"/>
  <c r="C353" i="6"/>
  <c r="G352" i="6"/>
  <c r="D352" i="6"/>
  <c r="C352" i="6"/>
  <c r="G351" i="6"/>
  <c r="D351" i="6"/>
  <c r="C351" i="6"/>
  <c r="G350" i="6"/>
  <c r="D350" i="6"/>
  <c r="C350" i="6"/>
  <c r="G349" i="6"/>
  <c r="D349" i="6"/>
  <c r="C349" i="6"/>
  <c r="G348" i="6"/>
  <c r="D348" i="6"/>
  <c r="C348" i="6"/>
  <c r="G347" i="6"/>
  <c r="D347" i="6"/>
  <c r="C347" i="6"/>
  <c r="G346" i="6"/>
  <c r="D346" i="6"/>
  <c r="C346" i="6"/>
  <c r="G345" i="6"/>
  <c r="D345" i="6"/>
  <c r="C345" i="6"/>
  <c r="G344" i="6"/>
  <c r="D344" i="6"/>
  <c r="C344" i="6"/>
  <c r="G343" i="6"/>
  <c r="D343" i="6"/>
  <c r="C343" i="6"/>
  <c r="G342" i="6"/>
  <c r="D342" i="6"/>
  <c r="C342" i="6"/>
  <c r="G341" i="6"/>
  <c r="D341" i="6"/>
  <c r="C341" i="6"/>
  <c r="G340" i="6"/>
  <c r="D340" i="6"/>
  <c r="C340" i="6"/>
  <c r="G339" i="6"/>
  <c r="D339" i="6"/>
  <c r="C339" i="6"/>
  <c r="G338" i="6"/>
  <c r="D338" i="6"/>
  <c r="C338" i="6"/>
  <c r="G337" i="6"/>
  <c r="D337" i="6"/>
  <c r="C337" i="6"/>
  <c r="G336" i="6"/>
  <c r="D336" i="6"/>
  <c r="C336" i="6"/>
  <c r="G335" i="6"/>
  <c r="D335" i="6"/>
  <c r="C335" i="6"/>
  <c r="G334" i="6"/>
  <c r="D334" i="6"/>
  <c r="C334" i="6"/>
  <c r="G333" i="6"/>
  <c r="D333" i="6"/>
  <c r="C333" i="6"/>
  <c r="G332" i="6"/>
  <c r="D332" i="6"/>
  <c r="C332" i="6"/>
  <c r="G331" i="6"/>
  <c r="D331" i="6"/>
  <c r="C331" i="6"/>
  <c r="G330" i="6"/>
  <c r="D330" i="6"/>
  <c r="C330" i="6"/>
  <c r="G329" i="6"/>
  <c r="D329" i="6"/>
  <c r="C329" i="6"/>
  <c r="G328" i="6"/>
  <c r="D328" i="6"/>
  <c r="C328" i="6"/>
  <c r="G327" i="6"/>
  <c r="D327" i="6"/>
  <c r="C327" i="6"/>
  <c r="G326" i="6"/>
  <c r="D326" i="6"/>
  <c r="C326" i="6"/>
  <c r="G325" i="6"/>
  <c r="D325" i="6"/>
  <c r="C325" i="6"/>
  <c r="G324" i="6"/>
  <c r="D324" i="6"/>
  <c r="C324" i="6"/>
  <c r="G323" i="6"/>
  <c r="D323" i="6"/>
  <c r="C323" i="6"/>
  <c r="G322" i="6"/>
  <c r="D322" i="6"/>
  <c r="C322" i="6"/>
  <c r="G321" i="6"/>
  <c r="D321" i="6"/>
  <c r="C321" i="6"/>
  <c r="G320" i="6"/>
  <c r="D320" i="6"/>
  <c r="C320" i="6"/>
  <c r="G319" i="6"/>
  <c r="D319" i="6"/>
  <c r="C319" i="6"/>
  <c r="G318" i="6"/>
  <c r="D318" i="6"/>
  <c r="C318" i="6"/>
  <c r="G317" i="6"/>
  <c r="D317" i="6"/>
  <c r="C317" i="6"/>
  <c r="G316" i="6"/>
  <c r="D316" i="6"/>
  <c r="C316" i="6"/>
  <c r="G315" i="6"/>
  <c r="D315" i="6"/>
  <c r="C315" i="6"/>
  <c r="G314" i="6"/>
  <c r="D314" i="6"/>
  <c r="C314" i="6"/>
  <c r="G313" i="6"/>
  <c r="D313" i="6"/>
  <c r="C313" i="6"/>
  <c r="G312" i="6"/>
  <c r="D312" i="6"/>
  <c r="C312" i="6"/>
  <c r="G311" i="6"/>
  <c r="D311" i="6"/>
  <c r="C311" i="6"/>
  <c r="G310" i="6"/>
  <c r="D310" i="6"/>
  <c r="C310" i="6"/>
  <c r="G309" i="6"/>
  <c r="D309" i="6"/>
  <c r="C309" i="6"/>
  <c r="G308" i="6"/>
  <c r="D308" i="6"/>
  <c r="C308" i="6"/>
  <c r="G307" i="6"/>
  <c r="D307" i="6"/>
  <c r="C307" i="6"/>
  <c r="G306" i="6"/>
  <c r="D306" i="6"/>
  <c r="C306" i="6"/>
  <c r="G305" i="6"/>
  <c r="D305" i="6"/>
  <c r="C305" i="6"/>
  <c r="G304" i="6"/>
  <c r="D304" i="6"/>
  <c r="C304" i="6"/>
  <c r="G303" i="6"/>
  <c r="D303" i="6"/>
  <c r="C303" i="6"/>
  <c r="G302" i="6"/>
  <c r="D302" i="6"/>
  <c r="C302" i="6"/>
  <c r="G301" i="6"/>
  <c r="D301" i="6"/>
  <c r="C301" i="6"/>
  <c r="G300" i="6"/>
  <c r="D300" i="6"/>
  <c r="C300" i="6"/>
  <c r="G299" i="6"/>
  <c r="D299" i="6"/>
  <c r="C299" i="6"/>
  <c r="G298" i="6"/>
  <c r="D298" i="6"/>
  <c r="C298" i="6"/>
  <c r="G297" i="6"/>
  <c r="D297" i="6"/>
  <c r="C297" i="6"/>
  <c r="G296" i="6"/>
  <c r="D296" i="6"/>
  <c r="C296" i="6"/>
  <c r="G295" i="6"/>
  <c r="D295" i="6"/>
  <c r="C295" i="6"/>
  <c r="G294" i="6"/>
  <c r="D294" i="6"/>
  <c r="C294" i="6"/>
  <c r="G293" i="6"/>
  <c r="D293" i="6"/>
  <c r="C293" i="6"/>
  <c r="G292" i="6"/>
  <c r="D292" i="6"/>
  <c r="C292" i="6"/>
  <c r="G291" i="6"/>
  <c r="D291" i="6"/>
  <c r="C291" i="6"/>
  <c r="G290" i="6"/>
  <c r="D290" i="6"/>
  <c r="C290" i="6"/>
  <c r="G289" i="6"/>
  <c r="D289" i="6"/>
  <c r="C289" i="6"/>
  <c r="G288" i="6"/>
  <c r="D288" i="6"/>
  <c r="C288" i="6"/>
  <c r="G287" i="6"/>
  <c r="D287" i="6"/>
  <c r="C287" i="6"/>
  <c r="G286" i="6"/>
  <c r="D286" i="6"/>
  <c r="C286" i="6"/>
  <c r="G285" i="6"/>
  <c r="D285" i="6"/>
  <c r="C285" i="6"/>
  <c r="G284" i="6"/>
  <c r="D284" i="6"/>
  <c r="C284" i="6"/>
  <c r="G283" i="6"/>
  <c r="D283" i="6"/>
  <c r="C283" i="6"/>
  <c r="G282" i="6"/>
  <c r="D282" i="6"/>
  <c r="C282" i="6"/>
  <c r="G281" i="6"/>
  <c r="D281" i="6"/>
  <c r="C281" i="6"/>
  <c r="G280" i="6"/>
  <c r="D280" i="6"/>
  <c r="C280" i="6"/>
  <c r="G279" i="6"/>
  <c r="D279" i="6"/>
  <c r="C279" i="6"/>
  <c r="G278" i="6"/>
  <c r="D278" i="6"/>
  <c r="C278" i="6"/>
  <c r="G277" i="6"/>
  <c r="D277" i="6"/>
  <c r="C277" i="6"/>
  <c r="G276" i="6"/>
  <c r="D276" i="6"/>
  <c r="C276" i="6"/>
  <c r="G275" i="6"/>
  <c r="D275" i="6"/>
  <c r="C275" i="6"/>
  <c r="G274" i="6"/>
  <c r="D274" i="6"/>
  <c r="C274" i="6"/>
  <c r="G273" i="6"/>
  <c r="D273" i="6"/>
  <c r="C273" i="6"/>
  <c r="G272" i="6"/>
  <c r="D272" i="6"/>
  <c r="C272" i="6"/>
  <c r="G271" i="6"/>
  <c r="D271" i="6"/>
  <c r="C271" i="6"/>
  <c r="G270" i="6"/>
  <c r="D270" i="6"/>
  <c r="C270" i="6"/>
  <c r="G269" i="6"/>
  <c r="D269" i="6"/>
  <c r="C269" i="6"/>
  <c r="G268" i="6"/>
  <c r="D268" i="6"/>
  <c r="C268" i="6"/>
  <c r="G267" i="6"/>
  <c r="D267" i="6"/>
  <c r="C267" i="6"/>
  <c r="G266" i="6"/>
  <c r="D266" i="6"/>
  <c r="C266" i="6"/>
  <c r="G265" i="6"/>
  <c r="D265" i="6"/>
  <c r="C265" i="6"/>
  <c r="G264" i="6"/>
  <c r="D264" i="6"/>
  <c r="C264" i="6"/>
  <c r="G263" i="6"/>
  <c r="D263" i="6"/>
  <c r="C263" i="6"/>
  <c r="G262" i="6"/>
  <c r="D262" i="6"/>
  <c r="C262" i="6"/>
  <c r="G261" i="6"/>
  <c r="D261" i="6"/>
  <c r="C261" i="6"/>
  <c r="G260" i="6"/>
  <c r="D260" i="6"/>
  <c r="C260" i="6"/>
  <c r="G259" i="6"/>
  <c r="D259" i="6"/>
  <c r="C259" i="6"/>
  <c r="G258" i="6"/>
  <c r="D258" i="6"/>
  <c r="C258" i="6"/>
  <c r="G257" i="6"/>
  <c r="D257" i="6"/>
  <c r="C257" i="6"/>
  <c r="G256" i="6"/>
  <c r="D256" i="6"/>
  <c r="C256" i="6"/>
  <c r="G255" i="6"/>
  <c r="D255" i="6"/>
  <c r="C255" i="6"/>
  <c r="G254" i="6"/>
  <c r="D254" i="6"/>
  <c r="C254" i="6"/>
  <c r="G253" i="6"/>
  <c r="D253" i="6"/>
  <c r="C253" i="6"/>
  <c r="G252" i="6"/>
  <c r="D252" i="6"/>
  <c r="C252" i="6"/>
  <c r="G251" i="6"/>
  <c r="D251" i="6"/>
  <c r="C251" i="6"/>
  <c r="G250" i="6"/>
  <c r="D250" i="6"/>
  <c r="C250" i="6"/>
  <c r="G249" i="6"/>
  <c r="D249" i="6"/>
  <c r="C249" i="6"/>
  <c r="G248" i="6"/>
  <c r="D248" i="6"/>
  <c r="C248" i="6"/>
  <c r="G247" i="6"/>
  <c r="D247" i="6"/>
  <c r="C247" i="6"/>
  <c r="G246" i="6"/>
  <c r="D246" i="6"/>
  <c r="C246" i="6"/>
  <c r="G245" i="6"/>
  <c r="D245" i="6"/>
  <c r="C245" i="6"/>
  <c r="G244" i="6"/>
  <c r="D244" i="6"/>
  <c r="C244" i="6"/>
  <c r="G243" i="6"/>
  <c r="D243" i="6"/>
  <c r="C243" i="6"/>
  <c r="G242" i="6"/>
  <c r="D242" i="6"/>
  <c r="C242" i="6"/>
  <c r="G241" i="6"/>
  <c r="D241" i="6"/>
  <c r="C241" i="6"/>
  <c r="G240" i="6"/>
  <c r="D240" i="6"/>
  <c r="C240" i="6"/>
  <c r="G239" i="6"/>
  <c r="D239" i="6"/>
  <c r="C239" i="6"/>
  <c r="G238" i="6"/>
  <c r="D238" i="6"/>
  <c r="C238" i="6"/>
  <c r="G237" i="6"/>
  <c r="D237" i="6"/>
  <c r="C237" i="6"/>
  <c r="G236" i="6"/>
  <c r="D236" i="6"/>
  <c r="C236" i="6"/>
  <c r="G235" i="6"/>
  <c r="D235" i="6"/>
  <c r="C235" i="6"/>
  <c r="G234" i="6"/>
  <c r="D234" i="6"/>
  <c r="C234" i="6"/>
  <c r="G233" i="6"/>
  <c r="D233" i="6"/>
  <c r="C233" i="6"/>
  <c r="G232" i="6"/>
  <c r="D232" i="6"/>
  <c r="C232" i="6"/>
  <c r="G231" i="6"/>
  <c r="D231" i="6"/>
  <c r="C231" i="6"/>
  <c r="G230" i="6"/>
  <c r="D230" i="6"/>
  <c r="C230" i="6"/>
  <c r="G229" i="6"/>
  <c r="D229" i="6"/>
  <c r="C229" i="6"/>
  <c r="G228" i="6"/>
  <c r="D228" i="6"/>
  <c r="C228" i="6"/>
  <c r="G227" i="6"/>
  <c r="D227" i="6"/>
  <c r="C227" i="6"/>
  <c r="G226" i="6"/>
  <c r="D226" i="6"/>
  <c r="C226" i="6"/>
  <c r="G225" i="6"/>
  <c r="D225" i="6"/>
  <c r="C225" i="6"/>
  <c r="G224" i="6"/>
  <c r="D224" i="6"/>
  <c r="C224" i="6"/>
  <c r="G223" i="6"/>
  <c r="D223" i="6"/>
  <c r="C223" i="6"/>
  <c r="G222" i="6"/>
  <c r="D222" i="6"/>
  <c r="C222" i="6"/>
  <c r="G221" i="6"/>
  <c r="D221" i="6"/>
  <c r="C221" i="6"/>
  <c r="G220" i="6"/>
  <c r="D220" i="6"/>
  <c r="C220" i="6"/>
  <c r="G219" i="6"/>
  <c r="D219" i="6"/>
  <c r="C219" i="6"/>
  <c r="G218" i="6"/>
  <c r="D218" i="6"/>
  <c r="C218" i="6"/>
  <c r="G217" i="6"/>
  <c r="D217" i="6"/>
  <c r="C217" i="6"/>
  <c r="G216" i="6"/>
  <c r="D216" i="6"/>
  <c r="C216" i="6"/>
  <c r="G215" i="6"/>
  <c r="D215" i="6"/>
  <c r="C215" i="6"/>
  <c r="G214" i="6"/>
  <c r="D214" i="6"/>
  <c r="C214" i="6"/>
  <c r="G213" i="6"/>
  <c r="D213" i="6"/>
  <c r="C213" i="6"/>
  <c r="G212" i="6"/>
  <c r="D212" i="6"/>
  <c r="C212" i="6"/>
  <c r="G211" i="6"/>
  <c r="D211" i="6"/>
  <c r="C211" i="6"/>
  <c r="G210" i="6"/>
  <c r="D210" i="6"/>
  <c r="C210" i="6"/>
  <c r="G209" i="6"/>
  <c r="D209" i="6"/>
  <c r="C209" i="6"/>
  <c r="G208" i="6"/>
  <c r="D208" i="6"/>
  <c r="C208" i="6"/>
  <c r="G207" i="6"/>
  <c r="D207" i="6"/>
  <c r="C207" i="6"/>
  <c r="G206" i="6"/>
  <c r="D206" i="6"/>
  <c r="C206" i="6"/>
  <c r="G205" i="6"/>
  <c r="D205" i="6"/>
  <c r="C205" i="6"/>
  <c r="G204" i="6"/>
  <c r="D204" i="6"/>
  <c r="C204" i="6"/>
  <c r="G203" i="6"/>
  <c r="D203" i="6"/>
  <c r="C203" i="6"/>
  <c r="G202" i="6"/>
  <c r="D202" i="6"/>
  <c r="C202" i="6"/>
  <c r="G201" i="6"/>
  <c r="D201" i="6"/>
  <c r="C201" i="6"/>
  <c r="G200" i="6"/>
  <c r="D200" i="6"/>
  <c r="C200" i="6"/>
  <c r="G199" i="6"/>
  <c r="D199" i="6"/>
  <c r="C199" i="6"/>
  <c r="G198" i="6"/>
  <c r="D198" i="6"/>
  <c r="C198" i="6"/>
  <c r="G197" i="6"/>
  <c r="D197" i="6"/>
  <c r="C197" i="6"/>
  <c r="G196" i="6"/>
  <c r="D196" i="6"/>
  <c r="C196" i="6"/>
  <c r="G195" i="6"/>
  <c r="D195" i="6"/>
  <c r="C195" i="6"/>
  <c r="G194" i="6"/>
  <c r="D194" i="6"/>
  <c r="C194" i="6"/>
  <c r="G193" i="6"/>
  <c r="D193" i="6"/>
  <c r="C193" i="6"/>
  <c r="G192" i="6"/>
  <c r="D192" i="6"/>
  <c r="C192" i="6"/>
  <c r="G191" i="6"/>
  <c r="D191" i="6"/>
  <c r="C191" i="6"/>
  <c r="G190" i="6"/>
  <c r="D190" i="6"/>
  <c r="C190" i="6"/>
  <c r="G189" i="6"/>
  <c r="D189" i="6"/>
  <c r="C189" i="6"/>
  <c r="G188" i="6"/>
  <c r="D188" i="6"/>
  <c r="C188" i="6"/>
  <c r="G187" i="6"/>
  <c r="D187" i="6"/>
  <c r="C187" i="6"/>
  <c r="G186" i="6"/>
  <c r="D186" i="6"/>
  <c r="C186" i="6"/>
  <c r="G185" i="6"/>
  <c r="D185" i="6"/>
  <c r="C185" i="6"/>
  <c r="G184" i="6"/>
  <c r="D184" i="6"/>
  <c r="C184" i="6"/>
  <c r="G183" i="6"/>
  <c r="D183" i="6"/>
  <c r="C183" i="6"/>
  <c r="G182" i="6"/>
  <c r="D182" i="6"/>
  <c r="C182" i="6"/>
  <c r="G181" i="6"/>
  <c r="D181" i="6"/>
  <c r="C181" i="6"/>
  <c r="G180" i="6"/>
  <c r="D180" i="6"/>
  <c r="C180" i="6"/>
  <c r="G179" i="6"/>
  <c r="D179" i="6"/>
  <c r="C179" i="6"/>
  <c r="G178" i="6"/>
  <c r="D178" i="6"/>
  <c r="C178" i="6"/>
  <c r="G177" i="6"/>
  <c r="D177" i="6"/>
  <c r="C177" i="6"/>
  <c r="G176" i="6"/>
  <c r="D176" i="6"/>
  <c r="C176" i="6"/>
  <c r="G175" i="6"/>
  <c r="D175" i="6"/>
  <c r="C175" i="6"/>
  <c r="G174" i="6"/>
  <c r="D174" i="6"/>
  <c r="C174" i="6"/>
  <c r="G173" i="6"/>
  <c r="D173" i="6"/>
  <c r="C173" i="6"/>
  <c r="G172" i="6"/>
  <c r="D172" i="6"/>
  <c r="C172" i="6"/>
  <c r="G171" i="6"/>
  <c r="D171" i="6"/>
  <c r="C171" i="6"/>
  <c r="G170" i="6"/>
  <c r="D170" i="6"/>
  <c r="C170" i="6"/>
  <c r="G169" i="6"/>
  <c r="D169" i="6"/>
  <c r="C169" i="6"/>
  <c r="G168" i="6"/>
  <c r="D168" i="6"/>
  <c r="C168" i="6"/>
  <c r="G167" i="6"/>
  <c r="D167" i="6"/>
  <c r="C167" i="6"/>
  <c r="G166" i="6"/>
  <c r="D166" i="6"/>
  <c r="C166" i="6"/>
  <c r="G165" i="6"/>
  <c r="D165" i="6"/>
  <c r="C165" i="6"/>
  <c r="G164" i="6"/>
  <c r="D164" i="6"/>
  <c r="C164" i="6"/>
  <c r="G163" i="6"/>
  <c r="D163" i="6"/>
  <c r="C163" i="6"/>
  <c r="G162" i="6"/>
  <c r="D162" i="6"/>
  <c r="C162" i="6"/>
  <c r="G161" i="6"/>
  <c r="D161" i="6"/>
  <c r="C161" i="6"/>
  <c r="G160" i="6"/>
  <c r="D160" i="6"/>
  <c r="C160" i="6"/>
  <c r="G159" i="6"/>
  <c r="D159" i="6"/>
  <c r="C159" i="6"/>
  <c r="G158" i="6"/>
  <c r="D158" i="6"/>
  <c r="C158" i="6"/>
  <c r="G157" i="6"/>
  <c r="D157" i="6"/>
  <c r="C157" i="6"/>
  <c r="G156" i="6"/>
  <c r="D156" i="6"/>
  <c r="C156" i="6"/>
  <c r="G155" i="6"/>
  <c r="D155" i="6"/>
  <c r="C155" i="6"/>
  <c r="G154" i="6"/>
  <c r="D154" i="6"/>
  <c r="C154" i="6"/>
  <c r="G153" i="6"/>
  <c r="D153" i="6"/>
  <c r="C153" i="6"/>
  <c r="G152" i="6"/>
  <c r="D152" i="6"/>
  <c r="C152" i="6"/>
  <c r="G151" i="6"/>
  <c r="D151" i="6"/>
  <c r="C151" i="6"/>
  <c r="G150" i="6"/>
  <c r="D150" i="6"/>
  <c r="C150" i="6"/>
  <c r="G149" i="6"/>
  <c r="D149" i="6"/>
  <c r="C149" i="6"/>
  <c r="G148" i="6"/>
  <c r="D148" i="6"/>
  <c r="C148" i="6"/>
  <c r="G147" i="6"/>
  <c r="D147" i="6"/>
  <c r="C147" i="6"/>
  <c r="G146" i="6"/>
  <c r="D146" i="6"/>
  <c r="C146" i="6"/>
  <c r="G145" i="6"/>
  <c r="D145" i="6"/>
  <c r="C145" i="6"/>
  <c r="G144" i="6"/>
  <c r="D144" i="6"/>
  <c r="C144" i="6"/>
  <c r="G143" i="6"/>
  <c r="D143" i="6"/>
  <c r="C143" i="6"/>
  <c r="G142" i="6"/>
  <c r="D142" i="6"/>
  <c r="C142" i="6"/>
  <c r="G141" i="6"/>
  <c r="D141" i="6"/>
  <c r="C141" i="6"/>
  <c r="G140" i="6"/>
  <c r="D140" i="6"/>
  <c r="C140" i="6"/>
  <c r="G139" i="6"/>
  <c r="D139" i="6"/>
  <c r="C139" i="6"/>
  <c r="G138" i="6"/>
  <c r="D138" i="6"/>
  <c r="C138" i="6"/>
  <c r="G137" i="6"/>
  <c r="D137" i="6"/>
  <c r="C137" i="6"/>
  <c r="G136" i="6"/>
  <c r="D136" i="6"/>
  <c r="C136" i="6"/>
  <c r="G135" i="6"/>
  <c r="D135" i="6"/>
  <c r="C135" i="6"/>
  <c r="G134" i="6"/>
  <c r="D134" i="6"/>
  <c r="C134" i="6"/>
  <c r="G133" i="6"/>
  <c r="D133" i="6"/>
  <c r="C133" i="6"/>
  <c r="G132" i="6"/>
  <c r="D132" i="6"/>
  <c r="C132" i="6"/>
  <c r="G131" i="6"/>
  <c r="D131" i="6"/>
  <c r="C131" i="6"/>
  <c r="G130" i="6"/>
  <c r="D130" i="6"/>
  <c r="C130" i="6"/>
  <c r="G129" i="6"/>
  <c r="D129" i="6"/>
  <c r="C129" i="6"/>
  <c r="G128" i="6"/>
  <c r="D128" i="6"/>
  <c r="C128" i="6"/>
  <c r="G127" i="6"/>
  <c r="D127" i="6"/>
  <c r="C127" i="6"/>
  <c r="G126" i="6"/>
  <c r="D126" i="6"/>
  <c r="C126" i="6"/>
  <c r="G125" i="6"/>
  <c r="D125" i="6"/>
  <c r="C125" i="6"/>
  <c r="G124" i="6"/>
  <c r="D124" i="6"/>
  <c r="C124" i="6"/>
  <c r="G123" i="6"/>
  <c r="D123" i="6"/>
  <c r="C123" i="6"/>
  <c r="G122" i="6"/>
  <c r="D122" i="6"/>
  <c r="C122" i="6"/>
  <c r="G121" i="6"/>
  <c r="D121" i="6"/>
  <c r="C121" i="6"/>
  <c r="G120" i="6"/>
  <c r="D120" i="6"/>
  <c r="C120" i="6"/>
  <c r="G119" i="6"/>
  <c r="D119" i="6"/>
  <c r="C119" i="6"/>
  <c r="G118" i="6"/>
  <c r="D118" i="6"/>
  <c r="C118" i="6"/>
  <c r="G117" i="6"/>
  <c r="D117" i="6"/>
  <c r="C117" i="6"/>
  <c r="G116" i="6"/>
  <c r="D116" i="6"/>
  <c r="C116" i="6"/>
  <c r="G115" i="6"/>
  <c r="D115" i="6"/>
  <c r="C115" i="6"/>
  <c r="G114" i="6"/>
  <c r="D114" i="6"/>
  <c r="C114" i="6"/>
  <c r="G113" i="6"/>
  <c r="D113" i="6"/>
  <c r="C113" i="6"/>
  <c r="G112" i="6"/>
  <c r="D112" i="6"/>
  <c r="C112" i="6"/>
  <c r="G111" i="6"/>
  <c r="D111" i="6"/>
  <c r="C111" i="6"/>
  <c r="G110" i="6"/>
  <c r="D110" i="6"/>
  <c r="C110" i="6"/>
  <c r="G109" i="6"/>
  <c r="D109" i="6"/>
  <c r="C109" i="6"/>
  <c r="G108" i="6"/>
  <c r="D108" i="6"/>
  <c r="C108" i="6"/>
  <c r="G107" i="6"/>
  <c r="D107" i="6"/>
  <c r="C107" i="6"/>
  <c r="G106" i="6"/>
  <c r="D106" i="6"/>
  <c r="C106" i="6"/>
  <c r="G105" i="6"/>
  <c r="D105" i="6"/>
  <c r="C105" i="6"/>
  <c r="G104" i="6"/>
  <c r="D104" i="6"/>
  <c r="C104" i="6"/>
  <c r="G103" i="6"/>
  <c r="D103" i="6"/>
  <c r="C103" i="6"/>
  <c r="G102" i="6"/>
  <c r="D102" i="6"/>
  <c r="C102" i="6"/>
  <c r="G101" i="6"/>
  <c r="D101" i="6"/>
  <c r="C101" i="6"/>
  <c r="G100" i="6"/>
  <c r="D100" i="6"/>
  <c r="C100" i="6"/>
  <c r="G99" i="6"/>
  <c r="D99" i="6"/>
  <c r="C99" i="6"/>
  <c r="G98" i="6"/>
  <c r="D98" i="6"/>
  <c r="C98" i="6"/>
  <c r="G97" i="6"/>
  <c r="D97" i="6"/>
  <c r="C97" i="6"/>
  <c r="G96" i="6"/>
  <c r="D96" i="6"/>
  <c r="C96" i="6"/>
  <c r="G95" i="6"/>
  <c r="D95" i="6"/>
  <c r="C95" i="6"/>
  <c r="G94" i="6"/>
  <c r="D94" i="6"/>
  <c r="C94" i="6"/>
  <c r="G93" i="6"/>
  <c r="D93" i="6"/>
  <c r="C93" i="6"/>
  <c r="G92" i="6"/>
  <c r="D92" i="6"/>
  <c r="C92" i="6"/>
  <c r="G91" i="6"/>
  <c r="D91" i="6"/>
  <c r="C91" i="6"/>
  <c r="G90" i="6"/>
  <c r="D90" i="6"/>
  <c r="C90" i="6"/>
  <c r="G89" i="6"/>
  <c r="D89" i="6"/>
  <c r="C89" i="6"/>
  <c r="G88" i="6"/>
  <c r="D88" i="6"/>
  <c r="C88" i="6"/>
  <c r="G87" i="6"/>
  <c r="D87" i="6"/>
  <c r="C87" i="6"/>
  <c r="G86" i="6"/>
  <c r="D86" i="6"/>
  <c r="C86" i="6"/>
  <c r="G85" i="6"/>
  <c r="D85" i="6"/>
  <c r="C85" i="6"/>
  <c r="G84" i="6"/>
  <c r="D84" i="6"/>
  <c r="C84" i="6"/>
  <c r="G83" i="6"/>
  <c r="D83" i="6"/>
  <c r="C83" i="6"/>
  <c r="G82" i="6"/>
  <c r="D82" i="6"/>
  <c r="C82" i="6"/>
  <c r="G81" i="6"/>
  <c r="D81" i="6"/>
  <c r="C81" i="6"/>
  <c r="G80" i="6"/>
  <c r="D80" i="6"/>
  <c r="C80" i="6"/>
  <c r="G79" i="6"/>
  <c r="D79" i="6"/>
  <c r="C79" i="6"/>
  <c r="G78" i="6"/>
  <c r="D78" i="6"/>
  <c r="C78" i="6"/>
  <c r="G77" i="6"/>
  <c r="D77" i="6"/>
  <c r="C77" i="6"/>
  <c r="G76" i="6"/>
  <c r="D76" i="6"/>
  <c r="C76" i="6"/>
  <c r="G75" i="6"/>
  <c r="D75" i="6"/>
  <c r="C75" i="6"/>
  <c r="G74" i="6"/>
  <c r="D74" i="6"/>
  <c r="C74" i="6"/>
  <c r="G73" i="6"/>
  <c r="D73" i="6"/>
  <c r="C73" i="6"/>
  <c r="G72" i="6"/>
  <c r="D72" i="6"/>
  <c r="C72" i="6"/>
  <c r="G71" i="6"/>
  <c r="D71" i="6"/>
  <c r="C71" i="6"/>
  <c r="G70" i="6"/>
  <c r="D70" i="6"/>
  <c r="C70" i="6"/>
  <c r="G69" i="6"/>
  <c r="D69" i="6"/>
  <c r="C69" i="6"/>
  <c r="G68" i="6"/>
  <c r="D68" i="6"/>
  <c r="C68" i="6"/>
  <c r="G67" i="6"/>
  <c r="D67" i="6"/>
  <c r="C67" i="6"/>
  <c r="G66" i="6"/>
  <c r="D66" i="6"/>
  <c r="C66" i="6"/>
  <c r="G65" i="6"/>
  <c r="D65" i="6"/>
  <c r="C65" i="6"/>
  <c r="G64" i="6"/>
  <c r="D64" i="6"/>
  <c r="C64" i="6"/>
  <c r="G63" i="6"/>
  <c r="D63" i="6"/>
  <c r="C63" i="6"/>
  <c r="G62" i="6"/>
  <c r="D62" i="6"/>
  <c r="C62" i="6"/>
  <c r="G61" i="6"/>
  <c r="D61" i="6"/>
  <c r="C61" i="6"/>
  <c r="G60" i="6"/>
  <c r="D60" i="6"/>
  <c r="C60" i="6"/>
  <c r="G59" i="6"/>
  <c r="D59" i="6"/>
  <c r="C59" i="6"/>
  <c r="G58" i="6"/>
  <c r="D58" i="6"/>
  <c r="C58" i="6"/>
  <c r="G57" i="6"/>
  <c r="D57" i="6"/>
  <c r="C57" i="6"/>
  <c r="G56" i="6"/>
  <c r="D56" i="6"/>
  <c r="C56" i="6"/>
  <c r="G55" i="6"/>
  <c r="D55" i="6"/>
  <c r="C55" i="6"/>
  <c r="G54" i="6"/>
  <c r="D54" i="6"/>
  <c r="C54" i="6"/>
  <c r="G53" i="6"/>
  <c r="D53" i="6"/>
  <c r="C53" i="6"/>
  <c r="G52" i="6"/>
  <c r="D52" i="6"/>
  <c r="C52" i="6"/>
  <c r="G51" i="6"/>
  <c r="D51" i="6"/>
  <c r="C51" i="6"/>
  <c r="G50" i="6"/>
  <c r="D50" i="6"/>
  <c r="C50" i="6"/>
  <c r="G49" i="6"/>
  <c r="D49" i="6"/>
  <c r="C49" i="6"/>
  <c r="G48" i="6"/>
  <c r="D48" i="6"/>
  <c r="C48" i="6"/>
  <c r="G47" i="6"/>
  <c r="D47" i="6"/>
  <c r="C47" i="6"/>
  <c r="G46" i="6"/>
  <c r="D46" i="6"/>
  <c r="C46" i="6"/>
  <c r="G45" i="6"/>
  <c r="D45" i="6"/>
  <c r="C45" i="6"/>
  <c r="G44" i="6"/>
  <c r="D44" i="6"/>
  <c r="C44" i="6"/>
  <c r="G43" i="6"/>
  <c r="D43" i="6"/>
  <c r="C43" i="6"/>
  <c r="G42" i="6"/>
  <c r="D42" i="6"/>
  <c r="C42" i="6"/>
  <c r="G41" i="6"/>
  <c r="D41" i="6"/>
  <c r="C41" i="6"/>
  <c r="G40" i="6"/>
  <c r="D40" i="6"/>
  <c r="C40" i="6"/>
  <c r="G39" i="6"/>
  <c r="D39" i="6"/>
  <c r="C39" i="6"/>
  <c r="G38" i="6"/>
  <c r="D38" i="6"/>
  <c r="C38" i="6"/>
  <c r="G37" i="6"/>
  <c r="D37" i="6"/>
  <c r="C37" i="6"/>
  <c r="G36" i="6"/>
  <c r="D36" i="6"/>
  <c r="C36" i="6"/>
  <c r="G35" i="6"/>
  <c r="D35" i="6"/>
  <c r="C35" i="6"/>
  <c r="G34" i="6"/>
  <c r="D34" i="6"/>
  <c r="C34" i="6"/>
  <c r="G33" i="6"/>
  <c r="D33" i="6"/>
  <c r="C33" i="6"/>
  <c r="G32" i="6"/>
  <c r="D32" i="6"/>
  <c r="C32" i="6"/>
  <c r="G31" i="6"/>
  <c r="D31" i="6"/>
  <c r="C31" i="6"/>
  <c r="G30" i="6"/>
  <c r="D30" i="6"/>
  <c r="C30" i="6"/>
  <c r="G29" i="6"/>
  <c r="D29" i="6"/>
  <c r="C29" i="6"/>
  <c r="G28" i="6"/>
  <c r="D28" i="6"/>
  <c r="C28" i="6"/>
  <c r="G27" i="6"/>
  <c r="D27" i="6"/>
  <c r="C27" i="6"/>
  <c r="G26" i="6"/>
  <c r="D26" i="6"/>
  <c r="C26" i="6"/>
  <c r="G25" i="6"/>
  <c r="D25" i="6"/>
  <c r="C25" i="6"/>
  <c r="G24" i="6"/>
  <c r="D24" i="6"/>
  <c r="C24" i="6"/>
  <c r="G23" i="6"/>
  <c r="D23" i="6"/>
  <c r="C23" i="6"/>
  <c r="G22" i="6"/>
  <c r="D22" i="6"/>
  <c r="C22" i="6"/>
  <c r="G21" i="6"/>
  <c r="D21" i="6"/>
  <c r="C21" i="6"/>
  <c r="G20" i="6"/>
  <c r="D20" i="6"/>
  <c r="C20" i="6"/>
  <c r="G19" i="6"/>
  <c r="D19" i="6"/>
  <c r="C19" i="6"/>
  <c r="G18" i="6"/>
  <c r="D18" i="6"/>
  <c r="C18" i="6"/>
  <c r="G17" i="6"/>
  <c r="D17" i="6"/>
  <c r="C17" i="6"/>
  <c r="G16" i="6"/>
  <c r="D16" i="6"/>
  <c r="C16" i="6"/>
  <c r="G15" i="6"/>
  <c r="D15" i="6"/>
  <c r="C15" i="6"/>
  <c r="G14" i="6"/>
  <c r="D14" i="6"/>
  <c r="C14" i="6"/>
  <c r="G13" i="6"/>
  <c r="D13" i="6"/>
  <c r="C13" i="6"/>
  <c r="G12" i="6"/>
  <c r="D12" i="6"/>
  <c r="C12" i="6"/>
  <c r="G11" i="6"/>
  <c r="D11" i="6"/>
  <c r="C11" i="6"/>
  <c r="G10" i="6"/>
  <c r="D10" i="6"/>
  <c r="C10" i="6"/>
  <c r="G9" i="6"/>
  <c r="D9" i="6"/>
  <c r="C9" i="6"/>
  <c r="G8" i="6"/>
  <c r="D8" i="6"/>
  <c r="C8" i="6"/>
  <c r="J7" i="6"/>
  <c r="G7" i="6"/>
  <c r="D7" i="6"/>
  <c r="C7" i="6"/>
  <c r="J6" i="6"/>
  <c r="J9" i="6" s="1"/>
  <c r="G6" i="6"/>
  <c r="D6" i="6"/>
  <c r="C6" i="6"/>
  <c r="G5" i="6"/>
  <c r="D5" i="6"/>
  <c r="C5" i="6"/>
  <c r="J4" i="6"/>
  <c r="G4" i="6"/>
  <c r="D4" i="6"/>
  <c r="C4" i="6"/>
  <c r="J3" i="6"/>
  <c r="G3" i="6"/>
  <c r="D3" i="6"/>
  <c r="C3" i="6"/>
  <c r="J2" i="6"/>
  <c r="G2" i="6"/>
  <c r="D2" i="6"/>
  <c r="C2" i="6"/>
  <c r="G1108" i="5"/>
  <c r="D1108" i="5"/>
  <c r="C1108" i="5"/>
  <c r="G1107" i="5"/>
  <c r="D1107" i="5"/>
  <c r="C1107" i="5"/>
  <c r="G1106" i="5"/>
  <c r="D1106" i="5"/>
  <c r="C1106" i="5"/>
  <c r="G1105" i="5"/>
  <c r="D1105" i="5"/>
  <c r="C1105" i="5"/>
  <c r="G1104" i="5"/>
  <c r="D1104" i="5"/>
  <c r="C1104" i="5"/>
  <c r="G1103" i="5"/>
  <c r="D1103" i="5"/>
  <c r="C1103" i="5"/>
  <c r="G1102" i="5"/>
  <c r="D1102" i="5"/>
  <c r="C1102" i="5"/>
  <c r="G1101" i="5"/>
  <c r="D1101" i="5"/>
  <c r="C1101" i="5"/>
  <c r="G1100" i="5"/>
  <c r="D1100" i="5"/>
  <c r="C1100" i="5"/>
  <c r="G1099" i="5"/>
  <c r="D1099" i="5"/>
  <c r="C1099" i="5"/>
  <c r="G1098" i="5"/>
  <c r="D1098" i="5"/>
  <c r="C1098" i="5"/>
  <c r="G1097" i="5"/>
  <c r="D1097" i="5"/>
  <c r="C1097" i="5"/>
  <c r="G1096" i="5"/>
  <c r="D1096" i="5"/>
  <c r="C1096" i="5"/>
  <c r="G1095" i="5"/>
  <c r="D1095" i="5"/>
  <c r="C1095" i="5"/>
  <c r="G1094" i="5"/>
  <c r="D1094" i="5"/>
  <c r="C1094" i="5"/>
  <c r="G1093" i="5"/>
  <c r="D1093" i="5"/>
  <c r="C1093" i="5"/>
  <c r="G1092" i="5"/>
  <c r="D1092" i="5"/>
  <c r="C1092" i="5"/>
  <c r="G1091" i="5"/>
  <c r="D1091" i="5"/>
  <c r="C1091" i="5"/>
  <c r="G1090" i="5"/>
  <c r="D1090" i="5"/>
  <c r="C1090" i="5"/>
  <c r="G1089" i="5"/>
  <c r="D1089" i="5"/>
  <c r="C1089" i="5"/>
  <c r="G1088" i="5"/>
  <c r="D1088" i="5"/>
  <c r="C1088" i="5"/>
  <c r="G1087" i="5"/>
  <c r="D1087" i="5"/>
  <c r="C1087" i="5"/>
  <c r="G1086" i="5"/>
  <c r="D1086" i="5"/>
  <c r="C1086" i="5"/>
  <c r="G1085" i="5"/>
  <c r="D1085" i="5"/>
  <c r="C1085" i="5"/>
  <c r="G1084" i="5"/>
  <c r="D1084" i="5"/>
  <c r="C1084" i="5"/>
  <c r="G1083" i="5"/>
  <c r="D1083" i="5"/>
  <c r="C1083" i="5"/>
  <c r="G1082" i="5"/>
  <c r="D1082" i="5"/>
  <c r="C1082" i="5"/>
  <c r="G1081" i="5"/>
  <c r="D1081" i="5"/>
  <c r="C1081" i="5"/>
  <c r="G1080" i="5"/>
  <c r="D1080" i="5"/>
  <c r="C1080" i="5"/>
  <c r="G1079" i="5"/>
  <c r="D1079" i="5"/>
  <c r="C1079" i="5"/>
  <c r="G1078" i="5"/>
  <c r="D1078" i="5"/>
  <c r="C1078" i="5"/>
  <c r="G1077" i="5"/>
  <c r="D1077" i="5"/>
  <c r="C1077" i="5"/>
  <c r="G1076" i="5"/>
  <c r="D1076" i="5"/>
  <c r="C1076" i="5"/>
  <c r="G1075" i="5"/>
  <c r="D1075" i="5"/>
  <c r="C1075" i="5"/>
  <c r="G1074" i="5"/>
  <c r="D1074" i="5"/>
  <c r="C1074" i="5"/>
  <c r="G1073" i="5"/>
  <c r="D1073" i="5"/>
  <c r="C1073" i="5"/>
  <c r="G1072" i="5"/>
  <c r="D1072" i="5"/>
  <c r="C1072" i="5"/>
  <c r="G1071" i="5"/>
  <c r="D1071" i="5"/>
  <c r="C1071" i="5"/>
  <c r="G1070" i="5"/>
  <c r="D1070" i="5"/>
  <c r="C1070" i="5"/>
  <c r="G1069" i="5"/>
  <c r="D1069" i="5"/>
  <c r="C1069" i="5"/>
  <c r="G1068" i="5"/>
  <c r="D1068" i="5"/>
  <c r="C1068" i="5"/>
  <c r="G1067" i="5"/>
  <c r="D1067" i="5"/>
  <c r="C1067" i="5"/>
  <c r="G1066" i="5"/>
  <c r="D1066" i="5"/>
  <c r="C1066" i="5"/>
  <c r="G1065" i="5"/>
  <c r="D1065" i="5"/>
  <c r="C1065" i="5"/>
  <c r="G1064" i="5"/>
  <c r="D1064" i="5"/>
  <c r="C1064" i="5"/>
  <c r="G1063" i="5"/>
  <c r="D1063" i="5"/>
  <c r="C1063" i="5"/>
  <c r="G1062" i="5"/>
  <c r="D1062" i="5"/>
  <c r="C1062" i="5"/>
  <c r="G1061" i="5"/>
  <c r="D1061" i="5"/>
  <c r="C1061" i="5"/>
  <c r="G1060" i="5"/>
  <c r="D1060" i="5"/>
  <c r="C1060" i="5"/>
  <c r="G1059" i="5"/>
  <c r="D1059" i="5"/>
  <c r="C1059" i="5"/>
  <c r="G1058" i="5"/>
  <c r="D1058" i="5"/>
  <c r="C1058" i="5"/>
  <c r="G1057" i="5"/>
  <c r="D1057" i="5"/>
  <c r="C1057" i="5"/>
  <c r="G1056" i="5"/>
  <c r="D1056" i="5"/>
  <c r="C1056" i="5"/>
  <c r="G1055" i="5"/>
  <c r="D1055" i="5"/>
  <c r="C1055" i="5"/>
  <c r="G1054" i="5"/>
  <c r="D1054" i="5"/>
  <c r="C1054" i="5"/>
  <c r="G1053" i="5"/>
  <c r="D1053" i="5"/>
  <c r="C1053" i="5"/>
  <c r="G1052" i="5"/>
  <c r="D1052" i="5"/>
  <c r="C1052" i="5"/>
  <c r="G1051" i="5"/>
  <c r="D1051" i="5"/>
  <c r="C1051" i="5"/>
  <c r="G1050" i="5"/>
  <c r="D1050" i="5"/>
  <c r="C1050" i="5"/>
  <c r="G1049" i="5"/>
  <c r="D1049" i="5"/>
  <c r="C1049" i="5"/>
  <c r="G1048" i="5"/>
  <c r="D1048" i="5"/>
  <c r="C1048" i="5"/>
  <c r="G1047" i="5"/>
  <c r="D1047" i="5"/>
  <c r="C1047" i="5"/>
  <c r="G1046" i="5"/>
  <c r="D1046" i="5"/>
  <c r="C1046" i="5"/>
  <c r="G1045" i="5"/>
  <c r="D1045" i="5"/>
  <c r="C1045" i="5"/>
  <c r="G1044" i="5"/>
  <c r="D1044" i="5"/>
  <c r="C1044" i="5"/>
  <c r="G1043" i="5"/>
  <c r="D1043" i="5"/>
  <c r="C1043" i="5"/>
  <c r="G1042" i="5"/>
  <c r="D1042" i="5"/>
  <c r="C1042" i="5"/>
  <c r="G1041" i="5"/>
  <c r="D1041" i="5"/>
  <c r="C1041" i="5"/>
  <c r="G1040" i="5"/>
  <c r="D1040" i="5"/>
  <c r="C1040" i="5"/>
  <c r="G1039" i="5"/>
  <c r="D1039" i="5"/>
  <c r="C1039" i="5"/>
  <c r="G1038" i="5"/>
  <c r="D1038" i="5"/>
  <c r="C1038" i="5"/>
  <c r="G1037" i="5"/>
  <c r="D1037" i="5"/>
  <c r="C1037" i="5"/>
  <c r="G1036" i="5"/>
  <c r="D1036" i="5"/>
  <c r="C1036" i="5"/>
  <c r="G1035" i="5"/>
  <c r="D1035" i="5"/>
  <c r="C1035" i="5"/>
  <c r="G1034" i="5"/>
  <c r="D1034" i="5"/>
  <c r="C1034" i="5"/>
  <c r="G1033" i="5"/>
  <c r="D1033" i="5"/>
  <c r="C1033" i="5"/>
  <c r="G1032" i="5"/>
  <c r="D1032" i="5"/>
  <c r="C1032" i="5"/>
  <c r="G1031" i="5"/>
  <c r="D1031" i="5"/>
  <c r="C1031" i="5"/>
  <c r="G1030" i="5"/>
  <c r="D1030" i="5"/>
  <c r="C1030" i="5"/>
  <c r="G1029" i="5"/>
  <c r="D1029" i="5"/>
  <c r="C1029" i="5"/>
  <c r="G1028" i="5"/>
  <c r="D1028" i="5"/>
  <c r="C1028" i="5"/>
  <c r="G1027" i="5"/>
  <c r="D1027" i="5"/>
  <c r="C1027" i="5"/>
  <c r="G1026" i="5"/>
  <c r="D1026" i="5"/>
  <c r="C1026" i="5"/>
  <c r="G1025" i="5"/>
  <c r="D1025" i="5"/>
  <c r="C1025" i="5"/>
  <c r="G1024" i="5"/>
  <c r="D1024" i="5"/>
  <c r="C1024" i="5"/>
  <c r="G1023" i="5"/>
  <c r="D1023" i="5"/>
  <c r="C1023" i="5"/>
  <c r="G1022" i="5"/>
  <c r="D1022" i="5"/>
  <c r="C1022" i="5"/>
  <c r="G1021" i="5"/>
  <c r="D1021" i="5"/>
  <c r="C1021" i="5"/>
  <c r="G1020" i="5"/>
  <c r="D1020" i="5"/>
  <c r="C1020" i="5"/>
  <c r="G1019" i="5"/>
  <c r="D1019" i="5"/>
  <c r="C1019" i="5"/>
  <c r="G1018" i="5"/>
  <c r="D1018" i="5"/>
  <c r="C1018" i="5"/>
  <c r="G1017" i="5"/>
  <c r="D1017" i="5"/>
  <c r="C1017" i="5"/>
  <c r="G1016" i="5"/>
  <c r="D1016" i="5"/>
  <c r="C1016" i="5"/>
  <c r="G1015" i="5"/>
  <c r="D1015" i="5"/>
  <c r="C1015" i="5"/>
  <c r="G1014" i="5"/>
  <c r="D1014" i="5"/>
  <c r="C1014" i="5"/>
  <c r="G1013" i="5"/>
  <c r="D1013" i="5"/>
  <c r="C1013" i="5"/>
  <c r="G1012" i="5"/>
  <c r="D1012" i="5"/>
  <c r="C1012" i="5"/>
  <c r="G1011" i="5"/>
  <c r="D1011" i="5"/>
  <c r="C1011" i="5"/>
  <c r="G1010" i="5"/>
  <c r="D1010" i="5"/>
  <c r="C1010" i="5"/>
  <c r="G1009" i="5"/>
  <c r="D1009" i="5"/>
  <c r="C1009" i="5"/>
  <c r="G1008" i="5"/>
  <c r="D1008" i="5"/>
  <c r="C1008" i="5"/>
  <c r="G1007" i="5"/>
  <c r="D1007" i="5"/>
  <c r="C1007" i="5"/>
  <c r="G1006" i="5"/>
  <c r="D1006" i="5"/>
  <c r="C1006" i="5"/>
  <c r="G1005" i="5"/>
  <c r="D1005" i="5"/>
  <c r="C1005" i="5"/>
  <c r="G1004" i="5"/>
  <c r="D1004" i="5"/>
  <c r="C1004" i="5"/>
  <c r="G1003" i="5"/>
  <c r="D1003" i="5"/>
  <c r="C1003" i="5"/>
  <c r="G1002" i="5"/>
  <c r="D1002" i="5"/>
  <c r="C1002" i="5"/>
  <c r="G1001" i="5"/>
  <c r="D1001" i="5"/>
  <c r="C1001" i="5"/>
  <c r="G1000" i="5"/>
  <c r="D1000" i="5"/>
  <c r="C1000" i="5"/>
  <c r="G999" i="5"/>
  <c r="D999" i="5"/>
  <c r="C999" i="5"/>
  <c r="G998" i="5"/>
  <c r="D998" i="5"/>
  <c r="C998" i="5"/>
  <c r="G997" i="5"/>
  <c r="D997" i="5"/>
  <c r="C997" i="5"/>
  <c r="G996" i="5"/>
  <c r="D996" i="5"/>
  <c r="C996" i="5"/>
  <c r="G995" i="5"/>
  <c r="D995" i="5"/>
  <c r="C995" i="5"/>
  <c r="G994" i="5"/>
  <c r="D994" i="5"/>
  <c r="C994" i="5"/>
  <c r="G993" i="5"/>
  <c r="D993" i="5"/>
  <c r="C993" i="5"/>
  <c r="G992" i="5"/>
  <c r="D992" i="5"/>
  <c r="C992" i="5"/>
  <c r="G991" i="5"/>
  <c r="D991" i="5"/>
  <c r="C991" i="5"/>
  <c r="G990" i="5"/>
  <c r="D990" i="5"/>
  <c r="C990" i="5"/>
  <c r="G989" i="5"/>
  <c r="D989" i="5"/>
  <c r="C989" i="5"/>
  <c r="G988" i="5"/>
  <c r="D988" i="5"/>
  <c r="C988" i="5"/>
  <c r="G987" i="5"/>
  <c r="D987" i="5"/>
  <c r="C987" i="5"/>
  <c r="G986" i="5"/>
  <c r="D986" i="5"/>
  <c r="C986" i="5"/>
  <c r="G985" i="5"/>
  <c r="D985" i="5"/>
  <c r="C985" i="5"/>
  <c r="G984" i="5"/>
  <c r="D984" i="5"/>
  <c r="C984" i="5"/>
  <c r="G983" i="5"/>
  <c r="D983" i="5"/>
  <c r="C983" i="5"/>
  <c r="G982" i="5"/>
  <c r="D982" i="5"/>
  <c r="C982" i="5"/>
  <c r="G981" i="5"/>
  <c r="D981" i="5"/>
  <c r="C981" i="5"/>
  <c r="G980" i="5"/>
  <c r="D980" i="5"/>
  <c r="C980" i="5"/>
  <c r="G979" i="5"/>
  <c r="D979" i="5"/>
  <c r="C979" i="5"/>
  <c r="G978" i="5"/>
  <c r="D978" i="5"/>
  <c r="C978" i="5"/>
  <c r="G977" i="5"/>
  <c r="D977" i="5"/>
  <c r="C977" i="5"/>
  <c r="G976" i="5"/>
  <c r="D976" i="5"/>
  <c r="C976" i="5"/>
  <c r="G975" i="5"/>
  <c r="D975" i="5"/>
  <c r="C975" i="5"/>
  <c r="G974" i="5"/>
  <c r="D974" i="5"/>
  <c r="C974" i="5"/>
  <c r="G973" i="5"/>
  <c r="D973" i="5"/>
  <c r="C973" i="5"/>
  <c r="G972" i="5"/>
  <c r="D972" i="5"/>
  <c r="C972" i="5"/>
  <c r="G971" i="5"/>
  <c r="D971" i="5"/>
  <c r="C971" i="5"/>
  <c r="G970" i="5"/>
  <c r="D970" i="5"/>
  <c r="C970" i="5"/>
  <c r="G969" i="5"/>
  <c r="D969" i="5"/>
  <c r="C969" i="5"/>
  <c r="G968" i="5"/>
  <c r="D968" i="5"/>
  <c r="C968" i="5"/>
  <c r="G967" i="5"/>
  <c r="D967" i="5"/>
  <c r="C967" i="5"/>
  <c r="G966" i="5"/>
  <c r="D966" i="5"/>
  <c r="C966" i="5"/>
  <c r="G965" i="5"/>
  <c r="D965" i="5"/>
  <c r="C965" i="5"/>
  <c r="G964" i="5"/>
  <c r="D964" i="5"/>
  <c r="C964" i="5"/>
  <c r="G963" i="5"/>
  <c r="D963" i="5"/>
  <c r="C963" i="5"/>
  <c r="G962" i="5"/>
  <c r="D962" i="5"/>
  <c r="C962" i="5"/>
  <c r="G961" i="5"/>
  <c r="D961" i="5"/>
  <c r="C961" i="5"/>
  <c r="G960" i="5"/>
  <c r="D960" i="5"/>
  <c r="C960" i="5"/>
  <c r="G959" i="5"/>
  <c r="D959" i="5"/>
  <c r="C959" i="5"/>
  <c r="G958" i="5"/>
  <c r="D958" i="5"/>
  <c r="C958" i="5"/>
  <c r="G957" i="5"/>
  <c r="D957" i="5"/>
  <c r="C957" i="5"/>
  <c r="G956" i="5"/>
  <c r="D956" i="5"/>
  <c r="C956" i="5"/>
  <c r="G955" i="5"/>
  <c r="D955" i="5"/>
  <c r="C955" i="5"/>
  <c r="G954" i="5"/>
  <c r="D954" i="5"/>
  <c r="C954" i="5"/>
  <c r="G953" i="5"/>
  <c r="D953" i="5"/>
  <c r="C953" i="5"/>
  <c r="G952" i="5"/>
  <c r="D952" i="5"/>
  <c r="C952" i="5"/>
  <c r="G951" i="5"/>
  <c r="D951" i="5"/>
  <c r="C951" i="5"/>
  <c r="G950" i="5"/>
  <c r="D950" i="5"/>
  <c r="C950" i="5"/>
  <c r="G949" i="5"/>
  <c r="D949" i="5"/>
  <c r="C949" i="5"/>
  <c r="G948" i="5"/>
  <c r="D948" i="5"/>
  <c r="C948" i="5"/>
  <c r="G947" i="5"/>
  <c r="D947" i="5"/>
  <c r="C947" i="5"/>
  <c r="G946" i="5"/>
  <c r="D946" i="5"/>
  <c r="C946" i="5"/>
  <c r="G945" i="5"/>
  <c r="D945" i="5"/>
  <c r="C945" i="5"/>
  <c r="G944" i="5"/>
  <c r="D944" i="5"/>
  <c r="C944" i="5"/>
  <c r="G943" i="5"/>
  <c r="D943" i="5"/>
  <c r="C943" i="5"/>
  <c r="G942" i="5"/>
  <c r="D942" i="5"/>
  <c r="C942" i="5"/>
  <c r="G941" i="5"/>
  <c r="D941" i="5"/>
  <c r="C941" i="5"/>
  <c r="G940" i="5"/>
  <c r="D940" i="5"/>
  <c r="C940" i="5"/>
  <c r="G939" i="5"/>
  <c r="D939" i="5"/>
  <c r="C939" i="5"/>
  <c r="G938" i="5"/>
  <c r="D938" i="5"/>
  <c r="C938" i="5"/>
  <c r="G937" i="5"/>
  <c r="D937" i="5"/>
  <c r="C937" i="5"/>
  <c r="G936" i="5"/>
  <c r="D936" i="5"/>
  <c r="C936" i="5"/>
  <c r="G935" i="5"/>
  <c r="D935" i="5"/>
  <c r="C935" i="5"/>
  <c r="G934" i="5"/>
  <c r="D934" i="5"/>
  <c r="C934" i="5"/>
  <c r="G933" i="5"/>
  <c r="D933" i="5"/>
  <c r="C933" i="5"/>
  <c r="G932" i="5"/>
  <c r="D932" i="5"/>
  <c r="C932" i="5"/>
  <c r="G931" i="5"/>
  <c r="D931" i="5"/>
  <c r="C931" i="5"/>
  <c r="G930" i="5"/>
  <c r="D930" i="5"/>
  <c r="C930" i="5"/>
  <c r="G929" i="5"/>
  <c r="D929" i="5"/>
  <c r="C929" i="5"/>
  <c r="G928" i="5"/>
  <c r="D928" i="5"/>
  <c r="C928" i="5"/>
  <c r="G927" i="5"/>
  <c r="D927" i="5"/>
  <c r="C927" i="5"/>
  <c r="G926" i="5"/>
  <c r="D926" i="5"/>
  <c r="C926" i="5"/>
  <c r="G925" i="5"/>
  <c r="D925" i="5"/>
  <c r="C925" i="5"/>
  <c r="G924" i="5"/>
  <c r="D924" i="5"/>
  <c r="C924" i="5"/>
  <c r="G923" i="5"/>
  <c r="D923" i="5"/>
  <c r="C923" i="5"/>
  <c r="G922" i="5"/>
  <c r="D922" i="5"/>
  <c r="C922" i="5"/>
  <c r="G921" i="5"/>
  <c r="D921" i="5"/>
  <c r="C921" i="5"/>
  <c r="G920" i="5"/>
  <c r="D920" i="5"/>
  <c r="C920" i="5"/>
  <c r="G919" i="5"/>
  <c r="D919" i="5"/>
  <c r="C919" i="5"/>
  <c r="G918" i="5"/>
  <c r="D918" i="5"/>
  <c r="C918" i="5"/>
  <c r="G917" i="5"/>
  <c r="D917" i="5"/>
  <c r="C917" i="5"/>
  <c r="G916" i="5"/>
  <c r="D916" i="5"/>
  <c r="C916" i="5"/>
  <c r="G915" i="5"/>
  <c r="D915" i="5"/>
  <c r="C915" i="5"/>
  <c r="G914" i="5"/>
  <c r="D914" i="5"/>
  <c r="C914" i="5"/>
  <c r="G913" i="5"/>
  <c r="D913" i="5"/>
  <c r="C913" i="5"/>
  <c r="G912" i="5"/>
  <c r="D912" i="5"/>
  <c r="C912" i="5"/>
  <c r="G911" i="5"/>
  <c r="D911" i="5"/>
  <c r="C911" i="5"/>
  <c r="G910" i="5"/>
  <c r="D910" i="5"/>
  <c r="C910" i="5"/>
  <c r="G909" i="5"/>
  <c r="D909" i="5"/>
  <c r="C909" i="5"/>
  <c r="G908" i="5"/>
  <c r="D908" i="5"/>
  <c r="C908" i="5"/>
  <c r="G907" i="5"/>
  <c r="D907" i="5"/>
  <c r="C907" i="5"/>
  <c r="G906" i="5"/>
  <c r="D906" i="5"/>
  <c r="C906" i="5"/>
  <c r="G905" i="5"/>
  <c r="D905" i="5"/>
  <c r="C905" i="5"/>
  <c r="G904" i="5"/>
  <c r="D904" i="5"/>
  <c r="C904" i="5"/>
  <c r="G903" i="5"/>
  <c r="D903" i="5"/>
  <c r="C903" i="5"/>
  <c r="G902" i="5"/>
  <c r="D902" i="5"/>
  <c r="C902" i="5"/>
  <c r="G901" i="5"/>
  <c r="D901" i="5"/>
  <c r="C901" i="5"/>
  <c r="G900" i="5"/>
  <c r="D900" i="5"/>
  <c r="C900" i="5"/>
  <c r="G899" i="5"/>
  <c r="D899" i="5"/>
  <c r="C899" i="5"/>
  <c r="G898" i="5"/>
  <c r="D898" i="5"/>
  <c r="C898" i="5"/>
  <c r="G897" i="5"/>
  <c r="D897" i="5"/>
  <c r="C897" i="5"/>
  <c r="G896" i="5"/>
  <c r="D896" i="5"/>
  <c r="C896" i="5"/>
  <c r="G895" i="5"/>
  <c r="D895" i="5"/>
  <c r="C895" i="5"/>
  <c r="G894" i="5"/>
  <c r="D894" i="5"/>
  <c r="C894" i="5"/>
  <c r="G893" i="5"/>
  <c r="D893" i="5"/>
  <c r="C893" i="5"/>
  <c r="G892" i="5"/>
  <c r="D892" i="5"/>
  <c r="C892" i="5"/>
  <c r="G891" i="5"/>
  <c r="D891" i="5"/>
  <c r="C891" i="5"/>
  <c r="G890" i="5"/>
  <c r="D890" i="5"/>
  <c r="C890" i="5"/>
  <c r="G889" i="5"/>
  <c r="D889" i="5"/>
  <c r="C889" i="5"/>
  <c r="G888" i="5"/>
  <c r="D888" i="5"/>
  <c r="C888" i="5"/>
  <c r="G887" i="5"/>
  <c r="D887" i="5"/>
  <c r="C887" i="5"/>
  <c r="G886" i="5"/>
  <c r="D886" i="5"/>
  <c r="C886" i="5"/>
  <c r="G885" i="5"/>
  <c r="D885" i="5"/>
  <c r="C885" i="5"/>
  <c r="G884" i="5"/>
  <c r="D884" i="5"/>
  <c r="C884" i="5"/>
  <c r="G883" i="5"/>
  <c r="D883" i="5"/>
  <c r="C883" i="5"/>
  <c r="G882" i="5"/>
  <c r="D882" i="5"/>
  <c r="C882" i="5"/>
  <c r="G881" i="5"/>
  <c r="D881" i="5"/>
  <c r="C881" i="5"/>
  <c r="G880" i="5"/>
  <c r="D880" i="5"/>
  <c r="C880" i="5"/>
  <c r="G879" i="5"/>
  <c r="D879" i="5"/>
  <c r="C879" i="5"/>
  <c r="G878" i="5"/>
  <c r="D878" i="5"/>
  <c r="C878" i="5"/>
  <c r="G877" i="5"/>
  <c r="D877" i="5"/>
  <c r="C877" i="5"/>
  <c r="G876" i="5"/>
  <c r="D876" i="5"/>
  <c r="C876" i="5"/>
  <c r="G875" i="5"/>
  <c r="D875" i="5"/>
  <c r="C875" i="5"/>
  <c r="G874" i="5"/>
  <c r="D874" i="5"/>
  <c r="C874" i="5"/>
  <c r="G873" i="5"/>
  <c r="D873" i="5"/>
  <c r="C873" i="5"/>
  <c r="G872" i="5"/>
  <c r="D872" i="5"/>
  <c r="C872" i="5"/>
  <c r="G871" i="5"/>
  <c r="D871" i="5"/>
  <c r="C871" i="5"/>
  <c r="G870" i="5"/>
  <c r="D870" i="5"/>
  <c r="C870" i="5"/>
  <c r="G869" i="5"/>
  <c r="D869" i="5"/>
  <c r="C869" i="5"/>
  <c r="G868" i="5"/>
  <c r="D868" i="5"/>
  <c r="C868" i="5"/>
  <c r="G867" i="5"/>
  <c r="D867" i="5"/>
  <c r="C867" i="5"/>
  <c r="G866" i="5"/>
  <c r="D866" i="5"/>
  <c r="C866" i="5"/>
  <c r="G865" i="5"/>
  <c r="D865" i="5"/>
  <c r="C865" i="5"/>
  <c r="G864" i="5"/>
  <c r="D864" i="5"/>
  <c r="C864" i="5"/>
  <c r="G863" i="5"/>
  <c r="D863" i="5"/>
  <c r="C863" i="5"/>
  <c r="G862" i="5"/>
  <c r="D862" i="5"/>
  <c r="C862" i="5"/>
  <c r="G861" i="5"/>
  <c r="D861" i="5"/>
  <c r="C861" i="5"/>
  <c r="G860" i="5"/>
  <c r="D860" i="5"/>
  <c r="C860" i="5"/>
  <c r="G859" i="5"/>
  <c r="D859" i="5"/>
  <c r="C859" i="5"/>
  <c r="G858" i="5"/>
  <c r="D858" i="5"/>
  <c r="C858" i="5"/>
  <c r="G857" i="5"/>
  <c r="D857" i="5"/>
  <c r="C857" i="5"/>
  <c r="G856" i="5"/>
  <c r="D856" i="5"/>
  <c r="C856" i="5"/>
  <c r="G855" i="5"/>
  <c r="D855" i="5"/>
  <c r="C855" i="5"/>
  <c r="G854" i="5"/>
  <c r="D854" i="5"/>
  <c r="C854" i="5"/>
  <c r="G853" i="5"/>
  <c r="D853" i="5"/>
  <c r="C853" i="5"/>
  <c r="G852" i="5"/>
  <c r="D852" i="5"/>
  <c r="C852" i="5"/>
  <c r="G851" i="5"/>
  <c r="D851" i="5"/>
  <c r="C851" i="5"/>
  <c r="G850" i="5"/>
  <c r="D850" i="5"/>
  <c r="C850" i="5"/>
  <c r="G849" i="5"/>
  <c r="D849" i="5"/>
  <c r="C849" i="5"/>
  <c r="G848" i="5"/>
  <c r="D848" i="5"/>
  <c r="C848" i="5"/>
  <c r="G847" i="5"/>
  <c r="D847" i="5"/>
  <c r="C847" i="5"/>
  <c r="G846" i="5"/>
  <c r="D846" i="5"/>
  <c r="C846" i="5"/>
  <c r="G845" i="5"/>
  <c r="D845" i="5"/>
  <c r="C845" i="5"/>
  <c r="G844" i="5"/>
  <c r="D844" i="5"/>
  <c r="C844" i="5"/>
  <c r="G843" i="5"/>
  <c r="D843" i="5"/>
  <c r="C843" i="5"/>
  <c r="G842" i="5"/>
  <c r="D842" i="5"/>
  <c r="C842" i="5"/>
  <c r="G841" i="5"/>
  <c r="D841" i="5"/>
  <c r="C841" i="5"/>
  <c r="G840" i="5"/>
  <c r="D840" i="5"/>
  <c r="C840" i="5"/>
  <c r="G839" i="5"/>
  <c r="D839" i="5"/>
  <c r="C839" i="5"/>
  <c r="G838" i="5"/>
  <c r="D838" i="5"/>
  <c r="C838" i="5"/>
  <c r="G837" i="5"/>
  <c r="D837" i="5"/>
  <c r="C837" i="5"/>
  <c r="G836" i="5"/>
  <c r="D836" i="5"/>
  <c r="C836" i="5"/>
  <c r="G835" i="5"/>
  <c r="D835" i="5"/>
  <c r="C835" i="5"/>
  <c r="G834" i="5"/>
  <c r="D834" i="5"/>
  <c r="C834" i="5"/>
  <c r="G833" i="5"/>
  <c r="D833" i="5"/>
  <c r="C833" i="5"/>
  <c r="G832" i="5"/>
  <c r="D832" i="5"/>
  <c r="C832" i="5"/>
  <c r="G831" i="5"/>
  <c r="D831" i="5"/>
  <c r="C831" i="5"/>
  <c r="G830" i="5"/>
  <c r="D830" i="5"/>
  <c r="C830" i="5"/>
  <c r="G829" i="5"/>
  <c r="D829" i="5"/>
  <c r="C829" i="5"/>
  <c r="G828" i="5"/>
  <c r="D828" i="5"/>
  <c r="C828" i="5"/>
  <c r="G827" i="5"/>
  <c r="D827" i="5"/>
  <c r="C827" i="5"/>
  <c r="G826" i="5"/>
  <c r="D826" i="5"/>
  <c r="C826" i="5"/>
  <c r="G825" i="5"/>
  <c r="D825" i="5"/>
  <c r="C825" i="5"/>
  <c r="G824" i="5"/>
  <c r="D824" i="5"/>
  <c r="C824" i="5"/>
  <c r="G823" i="5"/>
  <c r="D823" i="5"/>
  <c r="C823" i="5"/>
  <c r="G822" i="5"/>
  <c r="D822" i="5"/>
  <c r="C822" i="5"/>
  <c r="G821" i="5"/>
  <c r="D821" i="5"/>
  <c r="C821" i="5"/>
  <c r="G820" i="5"/>
  <c r="D820" i="5"/>
  <c r="C820" i="5"/>
  <c r="G819" i="5"/>
  <c r="D819" i="5"/>
  <c r="C819" i="5"/>
  <c r="G818" i="5"/>
  <c r="D818" i="5"/>
  <c r="C818" i="5"/>
  <c r="G817" i="5"/>
  <c r="D817" i="5"/>
  <c r="C817" i="5"/>
  <c r="G816" i="5"/>
  <c r="D816" i="5"/>
  <c r="C816" i="5"/>
  <c r="G815" i="5"/>
  <c r="D815" i="5"/>
  <c r="C815" i="5"/>
  <c r="G814" i="5"/>
  <c r="D814" i="5"/>
  <c r="C814" i="5"/>
  <c r="G813" i="5"/>
  <c r="D813" i="5"/>
  <c r="C813" i="5"/>
  <c r="G812" i="5"/>
  <c r="D812" i="5"/>
  <c r="C812" i="5"/>
  <c r="G811" i="5"/>
  <c r="D811" i="5"/>
  <c r="C811" i="5"/>
  <c r="G810" i="5"/>
  <c r="D810" i="5"/>
  <c r="C810" i="5"/>
  <c r="G809" i="5"/>
  <c r="D809" i="5"/>
  <c r="C809" i="5"/>
  <c r="G808" i="5"/>
  <c r="D808" i="5"/>
  <c r="C808" i="5"/>
  <c r="G807" i="5"/>
  <c r="D807" i="5"/>
  <c r="C807" i="5"/>
  <c r="G806" i="5"/>
  <c r="D806" i="5"/>
  <c r="C806" i="5"/>
  <c r="G805" i="5"/>
  <c r="D805" i="5"/>
  <c r="C805" i="5"/>
  <c r="G804" i="5"/>
  <c r="D804" i="5"/>
  <c r="C804" i="5"/>
  <c r="G803" i="5"/>
  <c r="D803" i="5"/>
  <c r="C803" i="5"/>
  <c r="G802" i="5"/>
  <c r="D802" i="5"/>
  <c r="C802" i="5"/>
  <c r="G801" i="5"/>
  <c r="D801" i="5"/>
  <c r="C801" i="5"/>
  <c r="G800" i="5"/>
  <c r="D800" i="5"/>
  <c r="C800" i="5"/>
  <c r="G799" i="5"/>
  <c r="D799" i="5"/>
  <c r="C799" i="5"/>
  <c r="G798" i="5"/>
  <c r="D798" i="5"/>
  <c r="C798" i="5"/>
  <c r="G797" i="5"/>
  <c r="D797" i="5"/>
  <c r="C797" i="5"/>
  <c r="G796" i="5"/>
  <c r="D796" i="5"/>
  <c r="C796" i="5"/>
  <c r="G795" i="5"/>
  <c r="D795" i="5"/>
  <c r="C795" i="5"/>
  <c r="G794" i="5"/>
  <c r="D794" i="5"/>
  <c r="C794" i="5"/>
  <c r="G793" i="5"/>
  <c r="D793" i="5"/>
  <c r="C793" i="5"/>
  <c r="G792" i="5"/>
  <c r="D792" i="5"/>
  <c r="C792" i="5"/>
  <c r="G791" i="5"/>
  <c r="D791" i="5"/>
  <c r="C791" i="5"/>
  <c r="G790" i="5"/>
  <c r="D790" i="5"/>
  <c r="C790" i="5"/>
  <c r="G789" i="5"/>
  <c r="D789" i="5"/>
  <c r="C789" i="5"/>
  <c r="G788" i="5"/>
  <c r="D788" i="5"/>
  <c r="C788" i="5"/>
  <c r="G787" i="5"/>
  <c r="D787" i="5"/>
  <c r="C787" i="5"/>
  <c r="G786" i="5"/>
  <c r="D786" i="5"/>
  <c r="C786" i="5"/>
  <c r="G785" i="5"/>
  <c r="D785" i="5"/>
  <c r="C785" i="5"/>
  <c r="G784" i="5"/>
  <c r="D784" i="5"/>
  <c r="C784" i="5"/>
  <c r="G783" i="5"/>
  <c r="D783" i="5"/>
  <c r="C783" i="5"/>
  <c r="G782" i="5"/>
  <c r="D782" i="5"/>
  <c r="C782" i="5"/>
  <c r="G781" i="5"/>
  <c r="D781" i="5"/>
  <c r="C781" i="5"/>
  <c r="G780" i="5"/>
  <c r="D780" i="5"/>
  <c r="C780" i="5"/>
  <c r="G779" i="5"/>
  <c r="D779" i="5"/>
  <c r="C779" i="5"/>
  <c r="G778" i="5"/>
  <c r="D778" i="5"/>
  <c r="C778" i="5"/>
  <c r="G777" i="5"/>
  <c r="D777" i="5"/>
  <c r="C777" i="5"/>
  <c r="G776" i="5"/>
  <c r="D776" i="5"/>
  <c r="C776" i="5"/>
  <c r="G775" i="5"/>
  <c r="D775" i="5"/>
  <c r="C775" i="5"/>
  <c r="G774" i="5"/>
  <c r="D774" i="5"/>
  <c r="C774" i="5"/>
  <c r="G773" i="5"/>
  <c r="D773" i="5"/>
  <c r="C773" i="5"/>
  <c r="G772" i="5"/>
  <c r="D772" i="5"/>
  <c r="C772" i="5"/>
  <c r="G771" i="5"/>
  <c r="D771" i="5"/>
  <c r="C771" i="5"/>
  <c r="G770" i="5"/>
  <c r="D770" i="5"/>
  <c r="C770" i="5"/>
  <c r="G769" i="5"/>
  <c r="D769" i="5"/>
  <c r="C769" i="5"/>
  <c r="G768" i="5"/>
  <c r="D768" i="5"/>
  <c r="C768" i="5"/>
  <c r="G767" i="5"/>
  <c r="D767" i="5"/>
  <c r="C767" i="5"/>
  <c r="G766" i="5"/>
  <c r="D766" i="5"/>
  <c r="C766" i="5"/>
  <c r="G765" i="5"/>
  <c r="D765" i="5"/>
  <c r="C765" i="5"/>
  <c r="G764" i="5"/>
  <c r="D764" i="5"/>
  <c r="C764" i="5"/>
  <c r="G763" i="5"/>
  <c r="D763" i="5"/>
  <c r="C763" i="5"/>
  <c r="G762" i="5"/>
  <c r="D762" i="5"/>
  <c r="C762" i="5"/>
  <c r="G761" i="5"/>
  <c r="D761" i="5"/>
  <c r="C761" i="5"/>
  <c r="G760" i="5"/>
  <c r="D760" i="5"/>
  <c r="C760" i="5"/>
  <c r="G759" i="5"/>
  <c r="D759" i="5"/>
  <c r="C759" i="5"/>
  <c r="G758" i="5"/>
  <c r="D758" i="5"/>
  <c r="C758" i="5"/>
  <c r="G757" i="5"/>
  <c r="D757" i="5"/>
  <c r="C757" i="5"/>
  <c r="G756" i="5"/>
  <c r="D756" i="5"/>
  <c r="C756" i="5"/>
  <c r="G755" i="5"/>
  <c r="D755" i="5"/>
  <c r="C755" i="5"/>
  <c r="G754" i="5"/>
  <c r="D754" i="5"/>
  <c r="C754" i="5"/>
  <c r="G753" i="5"/>
  <c r="D753" i="5"/>
  <c r="C753" i="5"/>
  <c r="G752" i="5"/>
  <c r="D752" i="5"/>
  <c r="C752" i="5"/>
  <c r="G751" i="5"/>
  <c r="D751" i="5"/>
  <c r="C751" i="5"/>
  <c r="G750" i="5"/>
  <c r="D750" i="5"/>
  <c r="C750" i="5"/>
  <c r="G749" i="5"/>
  <c r="D749" i="5"/>
  <c r="C749" i="5"/>
  <c r="G748" i="5"/>
  <c r="D748" i="5"/>
  <c r="C748" i="5"/>
  <c r="G747" i="5"/>
  <c r="D747" i="5"/>
  <c r="C747" i="5"/>
  <c r="G746" i="5"/>
  <c r="D746" i="5"/>
  <c r="C746" i="5"/>
  <c r="G745" i="5"/>
  <c r="D745" i="5"/>
  <c r="C745" i="5"/>
  <c r="G744" i="5"/>
  <c r="D744" i="5"/>
  <c r="C744" i="5"/>
  <c r="G743" i="5"/>
  <c r="D743" i="5"/>
  <c r="C743" i="5"/>
  <c r="G742" i="5"/>
  <c r="D742" i="5"/>
  <c r="C742" i="5"/>
  <c r="G741" i="5"/>
  <c r="D741" i="5"/>
  <c r="C741" i="5"/>
  <c r="G740" i="5"/>
  <c r="D740" i="5"/>
  <c r="C740" i="5"/>
  <c r="G739" i="5"/>
  <c r="D739" i="5"/>
  <c r="C739" i="5"/>
  <c r="G738" i="5"/>
  <c r="D738" i="5"/>
  <c r="C738" i="5"/>
  <c r="G737" i="5"/>
  <c r="D737" i="5"/>
  <c r="C737" i="5"/>
  <c r="G736" i="5"/>
  <c r="D736" i="5"/>
  <c r="C736" i="5"/>
  <c r="G735" i="5"/>
  <c r="D735" i="5"/>
  <c r="C735" i="5"/>
  <c r="G734" i="5"/>
  <c r="D734" i="5"/>
  <c r="C734" i="5"/>
  <c r="G733" i="5"/>
  <c r="D733" i="5"/>
  <c r="C733" i="5"/>
  <c r="G732" i="5"/>
  <c r="D732" i="5"/>
  <c r="C732" i="5"/>
  <c r="G731" i="5"/>
  <c r="D731" i="5"/>
  <c r="C731" i="5"/>
  <c r="G730" i="5"/>
  <c r="D730" i="5"/>
  <c r="C730" i="5"/>
  <c r="G729" i="5"/>
  <c r="D729" i="5"/>
  <c r="C729" i="5"/>
  <c r="G728" i="5"/>
  <c r="D728" i="5"/>
  <c r="C728" i="5"/>
  <c r="G727" i="5"/>
  <c r="D727" i="5"/>
  <c r="C727" i="5"/>
  <c r="G726" i="5"/>
  <c r="D726" i="5"/>
  <c r="C726" i="5"/>
  <c r="G725" i="5"/>
  <c r="D725" i="5"/>
  <c r="C725" i="5"/>
  <c r="G724" i="5"/>
  <c r="D724" i="5"/>
  <c r="C724" i="5"/>
  <c r="G723" i="5"/>
  <c r="D723" i="5"/>
  <c r="C723" i="5"/>
  <c r="G722" i="5"/>
  <c r="D722" i="5"/>
  <c r="C722" i="5"/>
  <c r="G721" i="5"/>
  <c r="D721" i="5"/>
  <c r="C721" i="5"/>
  <c r="G720" i="5"/>
  <c r="D720" i="5"/>
  <c r="C720" i="5"/>
  <c r="G719" i="5"/>
  <c r="D719" i="5"/>
  <c r="C719" i="5"/>
  <c r="G718" i="5"/>
  <c r="D718" i="5"/>
  <c r="C718" i="5"/>
  <c r="G717" i="5"/>
  <c r="D717" i="5"/>
  <c r="C717" i="5"/>
  <c r="G716" i="5"/>
  <c r="D716" i="5"/>
  <c r="C716" i="5"/>
  <c r="G715" i="5"/>
  <c r="D715" i="5"/>
  <c r="C715" i="5"/>
  <c r="G714" i="5"/>
  <c r="D714" i="5"/>
  <c r="C714" i="5"/>
  <c r="G713" i="5"/>
  <c r="D713" i="5"/>
  <c r="C713" i="5"/>
  <c r="G712" i="5"/>
  <c r="D712" i="5"/>
  <c r="C712" i="5"/>
  <c r="G711" i="5"/>
  <c r="D711" i="5"/>
  <c r="C711" i="5"/>
  <c r="G710" i="5"/>
  <c r="D710" i="5"/>
  <c r="C710" i="5"/>
  <c r="G709" i="5"/>
  <c r="D709" i="5"/>
  <c r="C709" i="5"/>
  <c r="G708" i="5"/>
  <c r="D708" i="5"/>
  <c r="C708" i="5"/>
  <c r="G707" i="5"/>
  <c r="D707" i="5"/>
  <c r="C707" i="5"/>
  <c r="G706" i="5"/>
  <c r="D706" i="5"/>
  <c r="C706" i="5"/>
  <c r="G705" i="5"/>
  <c r="D705" i="5"/>
  <c r="C705" i="5"/>
  <c r="G704" i="5"/>
  <c r="D704" i="5"/>
  <c r="C704" i="5"/>
  <c r="G703" i="5"/>
  <c r="D703" i="5"/>
  <c r="C703" i="5"/>
  <c r="G702" i="5"/>
  <c r="D702" i="5"/>
  <c r="C702" i="5"/>
  <c r="G701" i="5"/>
  <c r="D701" i="5"/>
  <c r="C701" i="5"/>
  <c r="G700" i="5"/>
  <c r="D700" i="5"/>
  <c r="C700" i="5"/>
  <c r="G699" i="5"/>
  <c r="D699" i="5"/>
  <c r="C699" i="5"/>
  <c r="G698" i="5"/>
  <c r="D698" i="5"/>
  <c r="C698" i="5"/>
  <c r="G697" i="5"/>
  <c r="D697" i="5"/>
  <c r="C697" i="5"/>
  <c r="G696" i="5"/>
  <c r="D696" i="5"/>
  <c r="C696" i="5"/>
  <c r="G695" i="5"/>
  <c r="D695" i="5"/>
  <c r="C695" i="5"/>
  <c r="G694" i="5"/>
  <c r="D694" i="5"/>
  <c r="C694" i="5"/>
  <c r="G693" i="5"/>
  <c r="D693" i="5"/>
  <c r="C693" i="5"/>
  <c r="G692" i="5"/>
  <c r="D692" i="5"/>
  <c r="C692" i="5"/>
  <c r="G691" i="5"/>
  <c r="D691" i="5"/>
  <c r="C691" i="5"/>
  <c r="G690" i="5"/>
  <c r="D690" i="5"/>
  <c r="C690" i="5"/>
  <c r="G689" i="5"/>
  <c r="D689" i="5"/>
  <c r="C689" i="5"/>
  <c r="G688" i="5"/>
  <c r="D688" i="5"/>
  <c r="C688" i="5"/>
  <c r="G687" i="5"/>
  <c r="D687" i="5"/>
  <c r="C687" i="5"/>
  <c r="G686" i="5"/>
  <c r="D686" i="5"/>
  <c r="C686" i="5"/>
  <c r="G685" i="5"/>
  <c r="D685" i="5"/>
  <c r="C685" i="5"/>
  <c r="G684" i="5"/>
  <c r="D684" i="5"/>
  <c r="C684" i="5"/>
  <c r="G683" i="5"/>
  <c r="D683" i="5"/>
  <c r="C683" i="5"/>
  <c r="G682" i="5"/>
  <c r="D682" i="5"/>
  <c r="C682" i="5"/>
  <c r="G681" i="5"/>
  <c r="D681" i="5"/>
  <c r="C681" i="5"/>
  <c r="G680" i="5"/>
  <c r="D680" i="5"/>
  <c r="C680" i="5"/>
  <c r="G679" i="5"/>
  <c r="D679" i="5"/>
  <c r="C679" i="5"/>
  <c r="G678" i="5"/>
  <c r="D678" i="5"/>
  <c r="C678" i="5"/>
  <c r="G677" i="5"/>
  <c r="D677" i="5"/>
  <c r="C677" i="5"/>
  <c r="G676" i="5"/>
  <c r="D676" i="5"/>
  <c r="C676" i="5"/>
  <c r="G675" i="5"/>
  <c r="D675" i="5"/>
  <c r="C675" i="5"/>
  <c r="G674" i="5"/>
  <c r="D674" i="5"/>
  <c r="C674" i="5"/>
  <c r="G673" i="5"/>
  <c r="D673" i="5"/>
  <c r="C673" i="5"/>
  <c r="G672" i="5"/>
  <c r="D672" i="5"/>
  <c r="C672" i="5"/>
  <c r="G671" i="5"/>
  <c r="D671" i="5"/>
  <c r="C671" i="5"/>
  <c r="G670" i="5"/>
  <c r="D670" i="5"/>
  <c r="C670" i="5"/>
  <c r="G669" i="5"/>
  <c r="D669" i="5"/>
  <c r="C669" i="5"/>
  <c r="G668" i="5"/>
  <c r="D668" i="5"/>
  <c r="C668" i="5"/>
  <c r="G667" i="5"/>
  <c r="D667" i="5"/>
  <c r="C667" i="5"/>
  <c r="G666" i="5"/>
  <c r="D666" i="5"/>
  <c r="C666" i="5"/>
  <c r="G665" i="5"/>
  <c r="D665" i="5"/>
  <c r="C665" i="5"/>
  <c r="G664" i="5"/>
  <c r="D664" i="5"/>
  <c r="C664" i="5"/>
  <c r="G663" i="5"/>
  <c r="D663" i="5"/>
  <c r="C663" i="5"/>
  <c r="G662" i="5"/>
  <c r="D662" i="5"/>
  <c r="C662" i="5"/>
  <c r="G661" i="5"/>
  <c r="D661" i="5"/>
  <c r="C661" i="5"/>
  <c r="G660" i="5"/>
  <c r="D660" i="5"/>
  <c r="C660" i="5"/>
  <c r="G659" i="5"/>
  <c r="D659" i="5"/>
  <c r="C659" i="5"/>
  <c r="G658" i="5"/>
  <c r="D658" i="5"/>
  <c r="C658" i="5"/>
  <c r="G657" i="5"/>
  <c r="D657" i="5"/>
  <c r="C657" i="5"/>
  <c r="G656" i="5"/>
  <c r="D656" i="5"/>
  <c r="C656" i="5"/>
  <c r="G655" i="5"/>
  <c r="D655" i="5"/>
  <c r="C655" i="5"/>
  <c r="G654" i="5"/>
  <c r="D654" i="5"/>
  <c r="C654" i="5"/>
  <c r="G653" i="5"/>
  <c r="D653" i="5"/>
  <c r="C653" i="5"/>
  <c r="G652" i="5"/>
  <c r="D652" i="5"/>
  <c r="C652" i="5"/>
  <c r="G651" i="5"/>
  <c r="D651" i="5"/>
  <c r="C651" i="5"/>
  <c r="G650" i="5"/>
  <c r="D650" i="5"/>
  <c r="C650" i="5"/>
  <c r="G649" i="5"/>
  <c r="D649" i="5"/>
  <c r="C649" i="5"/>
  <c r="G648" i="5"/>
  <c r="D648" i="5"/>
  <c r="C648" i="5"/>
  <c r="G647" i="5"/>
  <c r="D647" i="5"/>
  <c r="C647" i="5"/>
  <c r="G646" i="5"/>
  <c r="D646" i="5"/>
  <c r="C646" i="5"/>
  <c r="G645" i="5"/>
  <c r="D645" i="5"/>
  <c r="C645" i="5"/>
  <c r="G644" i="5"/>
  <c r="D644" i="5"/>
  <c r="C644" i="5"/>
  <c r="G643" i="5"/>
  <c r="D643" i="5"/>
  <c r="C643" i="5"/>
  <c r="G642" i="5"/>
  <c r="D642" i="5"/>
  <c r="C642" i="5"/>
  <c r="G641" i="5"/>
  <c r="D641" i="5"/>
  <c r="C641" i="5"/>
  <c r="G640" i="5"/>
  <c r="D640" i="5"/>
  <c r="C640" i="5"/>
  <c r="G639" i="5"/>
  <c r="D639" i="5"/>
  <c r="C639" i="5"/>
  <c r="G638" i="5"/>
  <c r="D638" i="5"/>
  <c r="C638" i="5"/>
  <c r="G637" i="5"/>
  <c r="D637" i="5"/>
  <c r="C637" i="5"/>
  <c r="G636" i="5"/>
  <c r="D636" i="5"/>
  <c r="C636" i="5"/>
  <c r="G635" i="5"/>
  <c r="D635" i="5"/>
  <c r="C635" i="5"/>
  <c r="G634" i="5"/>
  <c r="D634" i="5"/>
  <c r="C634" i="5"/>
  <c r="G633" i="5"/>
  <c r="D633" i="5"/>
  <c r="C633" i="5"/>
  <c r="G632" i="5"/>
  <c r="D632" i="5"/>
  <c r="C632" i="5"/>
  <c r="G631" i="5"/>
  <c r="D631" i="5"/>
  <c r="C631" i="5"/>
  <c r="G630" i="5"/>
  <c r="D630" i="5"/>
  <c r="C630" i="5"/>
  <c r="G629" i="5"/>
  <c r="D629" i="5"/>
  <c r="C629" i="5"/>
  <c r="G628" i="5"/>
  <c r="D628" i="5"/>
  <c r="C628" i="5"/>
  <c r="G627" i="5"/>
  <c r="D627" i="5"/>
  <c r="C627" i="5"/>
  <c r="G626" i="5"/>
  <c r="D626" i="5"/>
  <c r="C626" i="5"/>
  <c r="G625" i="5"/>
  <c r="D625" i="5"/>
  <c r="C625" i="5"/>
  <c r="G624" i="5"/>
  <c r="D624" i="5"/>
  <c r="C624" i="5"/>
  <c r="G623" i="5"/>
  <c r="D623" i="5"/>
  <c r="C623" i="5"/>
  <c r="G622" i="5"/>
  <c r="D622" i="5"/>
  <c r="C622" i="5"/>
  <c r="G621" i="5"/>
  <c r="D621" i="5"/>
  <c r="C621" i="5"/>
  <c r="G620" i="5"/>
  <c r="D620" i="5"/>
  <c r="C620" i="5"/>
  <c r="G619" i="5"/>
  <c r="D619" i="5"/>
  <c r="C619" i="5"/>
  <c r="G618" i="5"/>
  <c r="D618" i="5"/>
  <c r="C618" i="5"/>
  <c r="G617" i="5"/>
  <c r="D617" i="5"/>
  <c r="C617" i="5"/>
  <c r="G616" i="5"/>
  <c r="D616" i="5"/>
  <c r="C616" i="5"/>
  <c r="G615" i="5"/>
  <c r="D615" i="5"/>
  <c r="C615" i="5"/>
  <c r="G614" i="5"/>
  <c r="D614" i="5"/>
  <c r="C614" i="5"/>
  <c r="G613" i="5"/>
  <c r="D613" i="5"/>
  <c r="C613" i="5"/>
  <c r="G612" i="5"/>
  <c r="D612" i="5"/>
  <c r="C612" i="5"/>
  <c r="G611" i="5"/>
  <c r="D611" i="5"/>
  <c r="C611" i="5"/>
  <c r="G610" i="5"/>
  <c r="D610" i="5"/>
  <c r="C610" i="5"/>
  <c r="G609" i="5"/>
  <c r="D609" i="5"/>
  <c r="C609" i="5"/>
  <c r="G608" i="5"/>
  <c r="D608" i="5"/>
  <c r="C608" i="5"/>
  <c r="G607" i="5"/>
  <c r="D607" i="5"/>
  <c r="C607" i="5"/>
  <c r="G606" i="5"/>
  <c r="D606" i="5"/>
  <c r="C606" i="5"/>
  <c r="G605" i="5"/>
  <c r="D605" i="5"/>
  <c r="C605" i="5"/>
  <c r="G604" i="5"/>
  <c r="D604" i="5"/>
  <c r="C604" i="5"/>
  <c r="G603" i="5"/>
  <c r="D603" i="5"/>
  <c r="C603" i="5"/>
  <c r="G602" i="5"/>
  <c r="D602" i="5"/>
  <c r="C602" i="5"/>
  <c r="G601" i="5"/>
  <c r="D601" i="5"/>
  <c r="C601" i="5"/>
  <c r="G600" i="5"/>
  <c r="D600" i="5"/>
  <c r="C600" i="5"/>
  <c r="G599" i="5"/>
  <c r="D599" i="5"/>
  <c r="C599" i="5"/>
  <c r="G598" i="5"/>
  <c r="D598" i="5"/>
  <c r="C598" i="5"/>
  <c r="G597" i="5"/>
  <c r="D597" i="5"/>
  <c r="C597" i="5"/>
  <c r="G596" i="5"/>
  <c r="D596" i="5"/>
  <c r="C596" i="5"/>
  <c r="G595" i="5"/>
  <c r="D595" i="5"/>
  <c r="C595" i="5"/>
  <c r="G594" i="5"/>
  <c r="D594" i="5"/>
  <c r="C594" i="5"/>
  <c r="G593" i="5"/>
  <c r="D593" i="5"/>
  <c r="C593" i="5"/>
  <c r="G592" i="5"/>
  <c r="D592" i="5"/>
  <c r="C592" i="5"/>
  <c r="G591" i="5"/>
  <c r="D591" i="5"/>
  <c r="C591" i="5"/>
  <c r="G590" i="5"/>
  <c r="D590" i="5"/>
  <c r="C590" i="5"/>
  <c r="G589" i="5"/>
  <c r="D589" i="5"/>
  <c r="C589" i="5"/>
  <c r="G588" i="5"/>
  <c r="D588" i="5"/>
  <c r="C588" i="5"/>
  <c r="G587" i="5"/>
  <c r="D587" i="5"/>
  <c r="C587" i="5"/>
  <c r="G586" i="5"/>
  <c r="D586" i="5"/>
  <c r="C586" i="5"/>
  <c r="G585" i="5"/>
  <c r="D585" i="5"/>
  <c r="C585" i="5"/>
  <c r="G584" i="5"/>
  <c r="D584" i="5"/>
  <c r="C584" i="5"/>
  <c r="G583" i="5"/>
  <c r="D583" i="5"/>
  <c r="C583" i="5"/>
  <c r="G582" i="5"/>
  <c r="D582" i="5"/>
  <c r="C582" i="5"/>
  <c r="G581" i="5"/>
  <c r="D581" i="5"/>
  <c r="C581" i="5"/>
  <c r="G580" i="5"/>
  <c r="D580" i="5"/>
  <c r="C580" i="5"/>
  <c r="G579" i="5"/>
  <c r="D579" i="5"/>
  <c r="C579" i="5"/>
  <c r="G578" i="5"/>
  <c r="D578" i="5"/>
  <c r="C578" i="5"/>
  <c r="G577" i="5"/>
  <c r="D577" i="5"/>
  <c r="C577" i="5"/>
  <c r="G576" i="5"/>
  <c r="D576" i="5"/>
  <c r="C576" i="5"/>
  <c r="G575" i="5"/>
  <c r="D575" i="5"/>
  <c r="C575" i="5"/>
  <c r="G574" i="5"/>
  <c r="D574" i="5"/>
  <c r="C574" i="5"/>
  <c r="G573" i="5"/>
  <c r="D573" i="5"/>
  <c r="C573" i="5"/>
  <c r="G572" i="5"/>
  <c r="D572" i="5"/>
  <c r="C572" i="5"/>
  <c r="G571" i="5"/>
  <c r="D571" i="5"/>
  <c r="C571" i="5"/>
  <c r="G570" i="5"/>
  <c r="D570" i="5"/>
  <c r="C570" i="5"/>
  <c r="G569" i="5"/>
  <c r="D569" i="5"/>
  <c r="C569" i="5"/>
  <c r="G568" i="5"/>
  <c r="D568" i="5"/>
  <c r="C568" i="5"/>
  <c r="G567" i="5"/>
  <c r="D567" i="5"/>
  <c r="C567" i="5"/>
  <c r="G566" i="5"/>
  <c r="D566" i="5"/>
  <c r="C566" i="5"/>
  <c r="G565" i="5"/>
  <c r="D565" i="5"/>
  <c r="C565" i="5"/>
  <c r="G564" i="5"/>
  <c r="D564" i="5"/>
  <c r="C564" i="5"/>
  <c r="G563" i="5"/>
  <c r="D563" i="5"/>
  <c r="C563" i="5"/>
  <c r="G562" i="5"/>
  <c r="D562" i="5"/>
  <c r="C562" i="5"/>
  <c r="G561" i="5"/>
  <c r="D561" i="5"/>
  <c r="C561" i="5"/>
  <c r="G560" i="5"/>
  <c r="D560" i="5"/>
  <c r="C560" i="5"/>
  <c r="G559" i="5"/>
  <c r="D559" i="5"/>
  <c r="C559" i="5"/>
  <c r="G558" i="5"/>
  <c r="D558" i="5"/>
  <c r="C558" i="5"/>
  <c r="G557" i="5"/>
  <c r="D557" i="5"/>
  <c r="C557" i="5"/>
  <c r="G556" i="5"/>
  <c r="D556" i="5"/>
  <c r="C556" i="5"/>
  <c r="G555" i="5"/>
  <c r="D555" i="5"/>
  <c r="C555" i="5"/>
  <c r="G554" i="5"/>
  <c r="D554" i="5"/>
  <c r="C554" i="5"/>
  <c r="G553" i="5"/>
  <c r="D553" i="5"/>
  <c r="C553" i="5"/>
  <c r="G552" i="5"/>
  <c r="D552" i="5"/>
  <c r="C552" i="5"/>
  <c r="G551" i="5"/>
  <c r="D551" i="5"/>
  <c r="C551" i="5"/>
  <c r="G550" i="5"/>
  <c r="D550" i="5"/>
  <c r="C550" i="5"/>
  <c r="G549" i="5"/>
  <c r="D549" i="5"/>
  <c r="C549" i="5"/>
  <c r="G548" i="5"/>
  <c r="D548" i="5"/>
  <c r="C548" i="5"/>
  <c r="G547" i="5"/>
  <c r="D547" i="5"/>
  <c r="C547" i="5"/>
  <c r="G546" i="5"/>
  <c r="D546" i="5"/>
  <c r="C546" i="5"/>
  <c r="G545" i="5"/>
  <c r="D545" i="5"/>
  <c r="C545" i="5"/>
  <c r="G544" i="5"/>
  <c r="D544" i="5"/>
  <c r="C544" i="5"/>
  <c r="G543" i="5"/>
  <c r="D543" i="5"/>
  <c r="C543" i="5"/>
  <c r="G542" i="5"/>
  <c r="D542" i="5"/>
  <c r="C542" i="5"/>
  <c r="G541" i="5"/>
  <c r="D541" i="5"/>
  <c r="C541" i="5"/>
  <c r="G540" i="5"/>
  <c r="D540" i="5"/>
  <c r="C540" i="5"/>
  <c r="G539" i="5"/>
  <c r="D539" i="5"/>
  <c r="C539" i="5"/>
  <c r="G538" i="5"/>
  <c r="D538" i="5"/>
  <c r="C538" i="5"/>
  <c r="G537" i="5"/>
  <c r="D537" i="5"/>
  <c r="C537" i="5"/>
  <c r="G536" i="5"/>
  <c r="D536" i="5"/>
  <c r="C536" i="5"/>
  <c r="G535" i="5"/>
  <c r="D535" i="5"/>
  <c r="C535" i="5"/>
  <c r="G534" i="5"/>
  <c r="D534" i="5"/>
  <c r="C534" i="5"/>
  <c r="G533" i="5"/>
  <c r="D533" i="5"/>
  <c r="C533" i="5"/>
  <c r="G532" i="5"/>
  <c r="D532" i="5"/>
  <c r="C532" i="5"/>
  <c r="G531" i="5"/>
  <c r="D531" i="5"/>
  <c r="C531" i="5"/>
  <c r="G530" i="5"/>
  <c r="D530" i="5"/>
  <c r="C530" i="5"/>
  <c r="G529" i="5"/>
  <c r="D529" i="5"/>
  <c r="C529" i="5"/>
  <c r="G528" i="5"/>
  <c r="D528" i="5"/>
  <c r="C528" i="5"/>
  <c r="G527" i="5"/>
  <c r="D527" i="5"/>
  <c r="C527" i="5"/>
  <c r="G526" i="5"/>
  <c r="D526" i="5"/>
  <c r="C526" i="5"/>
  <c r="G525" i="5"/>
  <c r="D525" i="5"/>
  <c r="C525" i="5"/>
  <c r="G524" i="5"/>
  <c r="D524" i="5"/>
  <c r="C524" i="5"/>
  <c r="G523" i="5"/>
  <c r="D523" i="5"/>
  <c r="C523" i="5"/>
  <c r="G522" i="5"/>
  <c r="D522" i="5"/>
  <c r="C522" i="5"/>
  <c r="G521" i="5"/>
  <c r="D521" i="5"/>
  <c r="C521" i="5"/>
  <c r="G520" i="5"/>
  <c r="D520" i="5"/>
  <c r="C520" i="5"/>
  <c r="G519" i="5"/>
  <c r="D519" i="5"/>
  <c r="C519" i="5"/>
  <c r="G518" i="5"/>
  <c r="D518" i="5"/>
  <c r="C518" i="5"/>
  <c r="G517" i="5"/>
  <c r="D517" i="5"/>
  <c r="C517" i="5"/>
  <c r="G516" i="5"/>
  <c r="D516" i="5"/>
  <c r="C516" i="5"/>
  <c r="G515" i="5"/>
  <c r="D515" i="5"/>
  <c r="C515" i="5"/>
  <c r="G514" i="5"/>
  <c r="D514" i="5"/>
  <c r="C514" i="5"/>
  <c r="G513" i="5"/>
  <c r="D513" i="5"/>
  <c r="C513" i="5"/>
  <c r="G512" i="5"/>
  <c r="D512" i="5"/>
  <c r="C512" i="5"/>
  <c r="G511" i="5"/>
  <c r="D511" i="5"/>
  <c r="C511" i="5"/>
  <c r="G510" i="5"/>
  <c r="D510" i="5"/>
  <c r="C510" i="5"/>
  <c r="G509" i="5"/>
  <c r="D509" i="5"/>
  <c r="C509" i="5"/>
  <c r="G508" i="5"/>
  <c r="D508" i="5"/>
  <c r="C508" i="5"/>
  <c r="G507" i="5"/>
  <c r="D507" i="5"/>
  <c r="C507" i="5"/>
  <c r="G506" i="5"/>
  <c r="D506" i="5"/>
  <c r="C506" i="5"/>
  <c r="G505" i="5"/>
  <c r="D505" i="5"/>
  <c r="C505" i="5"/>
  <c r="G504" i="5"/>
  <c r="D504" i="5"/>
  <c r="C504" i="5"/>
  <c r="G503" i="5"/>
  <c r="D503" i="5"/>
  <c r="C503" i="5"/>
  <c r="G502" i="5"/>
  <c r="D502" i="5"/>
  <c r="C502" i="5"/>
  <c r="G501" i="5"/>
  <c r="D501" i="5"/>
  <c r="C501" i="5"/>
  <c r="G500" i="5"/>
  <c r="D500" i="5"/>
  <c r="C500" i="5"/>
  <c r="G499" i="5"/>
  <c r="D499" i="5"/>
  <c r="C499" i="5"/>
  <c r="G498" i="5"/>
  <c r="D498" i="5"/>
  <c r="C498" i="5"/>
  <c r="G497" i="5"/>
  <c r="D497" i="5"/>
  <c r="C497" i="5"/>
  <c r="G496" i="5"/>
  <c r="D496" i="5"/>
  <c r="C496" i="5"/>
  <c r="G495" i="5"/>
  <c r="D495" i="5"/>
  <c r="C495" i="5"/>
  <c r="G494" i="5"/>
  <c r="D494" i="5"/>
  <c r="C494" i="5"/>
  <c r="G493" i="5"/>
  <c r="D493" i="5"/>
  <c r="C493" i="5"/>
  <c r="G492" i="5"/>
  <c r="D492" i="5"/>
  <c r="C492" i="5"/>
  <c r="G491" i="5"/>
  <c r="D491" i="5"/>
  <c r="C491" i="5"/>
  <c r="G490" i="5"/>
  <c r="D490" i="5"/>
  <c r="C490" i="5"/>
  <c r="G489" i="5"/>
  <c r="D489" i="5"/>
  <c r="C489" i="5"/>
  <c r="G488" i="5"/>
  <c r="D488" i="5"/>
  <c r="C488" i="5"/>
  <c r="G487" i="5"/>
  <c r="D487" i="5"/>
  <c r="C487" i="5"/>
  <c r="G486" i="5"/>
  <c r="D486" i="5"/>
  <c r="C486" i="5"/>
  <c r="G485" i="5"/>
  <c r="D485" i="5"/>
  <c r="C485" i="5"/>
  <c r="G484" i="5"/>
  <c r="D484" i="5"/>
  <c r="C484" i="5"/>
  <c r="G483" i="5"/>
  <c r="D483" i="5"/>
  <c r="C483" i="5"/>
  <c r="G482" i="5"/>
  <c r="D482" i="5"/>
  <c r="C482" i="5"/>
  <c r="G481" i="5"/>
  <c r="D481" i="5"/>
  <c r="C481" i="5"/>
  <c r="G480" i="5"/>
  <c r="D480" i="5"/>
  <c r="C480" i="5"/>
  <c r="G479" i="5"/>
  <c r="D479" i="5"/>
  <c r="C479" i="5"/>
  <c r="G478" i="5"/>
  <c r="D478" i="5"/>
  <c r="C478" i="5"/>
  <c r="G477" i="5"/>
  <c r="D477" i="5"/>
  <c r="C477" i="5"/>
  <c r="G476" i="5"/>
  <c r="D476" i="5"/>
  <c r="C476" i="5"/>
  <c r="G475" i="5"/>
  <c r="D475" i="5"/>
  <c r="C475" i="5"/>
  <c r="G474" i="5"/>
  <c r="D474" i="5"/>
  <c r="C474" i="5"/>
  <c r="G473" i="5"/>
  <c r="D473" i="5"/>
  <c r="C473" i="5"/>
  <c r="G472" i="5"/>
  <c r="D472" i="5"/>
  <c r="C472" i="5"/>
  <c r="G471" i="5"/>
  <c r="D471" i="5"/>
  <c r="C471" i="5"/>
  <c r="G470" i="5"/>
  <c r="D470" i="5"/>
  <c r="C470" i="5"/>
  <c r="G469" i="5"/>
  <c r="D469" i="5"/>
  <c r="C469" i="5"/>
  <c r="G468" i="5"/>
  <c r="D468" i="5"/>
  <c r="C468" i="5"/>
  <c r="G467" i="5"/>
  <c r="D467" i="5"/>
  <c r="C467" i="5"/>
  <c r="G466" i="5"/>
  <c r="D466" i="5"/>
  <c r="C466" i="5"/>
  <c r="G465" i="5"/>
  <c r="D465" i="5"/>
  <c r="C465" i="5"/>
  <c r="G464" i="5"/>
  <c r="D464" i="5"/>
  <c r="C464" i="5"/>
  <c r="G463" i="5"/>
  <c r="D463" i="5"/>
  <c r="C463" i="5"/>
  <c r="G462" i="5"/>
  <c r="D462" i="5"/>
  <c r="C462" i="5"/>
  <c r="G461" i="5"/>
  <c r="D461" i="5"/>
  <c r="C461" i="5"/>
  <c r="G460" i="5"/>
  <c r="D460" i="5"/>
  <c r="C460" i="5"/>
  <c r="G459" i="5"/>
  <c r="D459" i="5"/>
  <c r="C459" i="5"/>
  <c r="G458" i="5"/>
  <c r="D458" i="5"/>
  <c r="C458" i="5"/>
  <c r="G457" i="5"/>
  <c r="D457" i="5"/>
  <c r="C457" i="5"/>
  <c r="G456" i="5"/>
  <c r="D456" i="5"/>
  <c r="C456" i="5"/>
  <c r="G455" i="5"/>
  <c r="D455" i="5"/>
  <c r="C455" i="5"/>
  <c r="G454" i="5"/>
  <c r="D454" i="5"/>
  <c r="C454" i="5"/>
  <c r="G453" i="5"/>
  <c r="D453" i="5"/>
  <c r="C453" i="5"/>
  <c r="G452" i="5"/>
  <c r="D452" i="5"/>
  <c r="C452" i="5"/>
  <c r="G451" i="5"/>
  <c r="D451" i="5"/>
  <c r="C451" i="5"/>
  <c r="G450" i="5"/>
  <c r="D450" i="5"/>
  <c r="C450" i="5"/>
  <c r="G449" i="5"/>
  <c r="D449" i="5"/>
  <c r="C449" i="5"/>
  <c r="G448" i="5"/>
  <c r="D448" i="5"/>
  <c r="C448" i="5"/>
  <c r="G447" i="5"/>
  <c r="D447" i="5"/>
  <c r="C447" i="5"/>
  <c r="G446" i="5"/>
  <c r="D446" i="5"/>
  <c r="C446" i="5"/>
  <c r="G445" i="5"/>
  <c r="D445" i="5"/>
  <c r="C445" i="5"/>
  <c r="G444" i="5"/>
  <c r="D444" i="5"/>
  <c r="C444" i="5"/>
  <c r="G443" i="5"/>
  <c r="D443" i="5"/>
  <c r="C443" i="5"/>
  <c r="G442" i="5"/>
  <c r="D442" i="5"/>
  <c r="C442" i="5"/>
  <c r="G441" i="5"/>
  <c r="D441" i="5"/>
  <c r="C441" i="5"/>
  <c r="G440" i="5"/>
  <c r="D440" i="5"/>
  <c r="C440" i="5"/>
  <c r="G439" i="5"/>
  <c r="D439" i="5"/>
  <c r="C439" i="5"/>
  <c r="G438" i="5"/>
  <c r="D438" i="5"/>
  <c r="C438" i="5"/>
  <c r="G437" i="5"/>
  <c r="D437" i="5"/>
  <c r="C437" i="5"/>
  <c r="G436" i="5"/>
  <c r="D436" i="5"/>
  <c r="C436" i="5"/>
  <c r="G435" i="5"/>
  <c r="D435" i="5"/>
  <c r="C435" i="5"/>
  <c r="G434" i="5"/>
  <c r="D434" i="5"/>
  <c r="C434" i="5"/>
  <c r="G433" i="5"/>
  <c r="D433" i="5"/>
  <c r="C433" i="5"/>
  <c r="G432" i="5"/>
  <c r="D432" i="5"/>
  <c r="C432" i="5"/>
  <c r="G431" i="5"/>
  <c r="D431" i="5"/>
  <c r="C431" i="5"/>
  <c r="G430" i="5"/>
  <c r="D430" i="5"/>
  <c r="C430" i="5"/>
  <c r="G429" i="5"/>
  <c r="D429" i="5"/>
  <c r="C429" i="5"/>
  <c r="G428" i="5"/>
  <c r="D428" i="5"/>
  <c r="C428" i="5"/>
  <c r="G427" i="5"/>
  <c r="D427" i="5"/>
  <c r="C427" i="5"/>
  <c r="G426" i="5"/>
  <c r="D426" i="5"/>
  <c r="C426" i="5"/>
  <c r="G425" i="5"/>
  <c r="D425" i="5"/>
  <c r="C425" i="5"/>
  <c r="G424" i="5"/>
  <c r="D424" i="5"/>
  <c r="C424" i="5"/>
  <c r="G423" i="5"/>
  <c r="D423" i="5"/>
  <c r="C423" i="5"/>
  <c r="G422" i="5"/>
  <c r="D422" i="5"/>
  <c r="C422" i="5"/>
  <c r="G421" i="5"/>
  <c r="D421" i="5"/>
  <c r="C421" i="5"/>
  <c r="G420" i="5"/>
  <c r="D420" i="5"/>
  <c r="C420" i="5"/>
  <c r="G419" i="5"/>
  <c r="D419" i="5"/>
  <c r="C419" i="5"/>
  <c r="G418" i="5"/>
  <c r="D418" i="5"/>
  <c r="C418" i="5"/>
  <c r="G417" i="5"/>
  <c r="D417" i="5"/>
  <c r="C417" i="5"/>
  <c r="G416" i="5"/>
  <c r="D416" i="5"/>
  <c r="C416" i="5"/>
  <c r="G415" i="5"/>
  <c r="D415" i="5"/>
  <c r="C415" i="5"/>
  <c r="G414" i="5"/>
  <c r="D414" i="5"/>
  <c r="C414" i="5"/>
  <c r="G413" i="5"/>
  <c r="D413" i="5"/>
  <c r="C413" i="5"/>
  <c r="G412" i="5"/>
  <c r="D412" i="5"/>
  <c r="C412" i="5"/>
  <c r="G411" i="5"/>
  <c r="D411" i="5"/>
  <c r="C411" i="5"/>
  <c r="G410" i="5"/>
  <c r="D410" i="5"/>
  <c r="C410" i="5"/>
  <c r="G409" i="5"/>
  <c r="D409" i="5"/>
  <c r="C409" i="5"/>
  <c r="G408" i="5"/>
  <c r="D408" i="5"/>
  <c r="C408" i="5"/>
  <c r="G407" i="5"/>
  <c r="D407" i="5"/>
  <c r="C407" i="5"/>
  <c r="G406" i="5"/>
  <c r="D406" i="5"/>
  <c r="C406" i="5"/>
  <c r="G405" i="5"/>
  <c r="D405" i="5"/>
  <c r="C405" i="5"/>
  <c r="G404" i="5"/>
  <c r="D404" i="5"/>
  <c r="C404" i="5"/>
  <c r="G403" i="5"/>
  <c r="D403" i="5"/>
  <c r="C403" i="5"/>
  <c r="G402" i="5"/>
  <c r="D402" i="5"/>
  <c r="C402" i="5"/>
  <c r="G401" i="5"/>
  <c r="D401" i="5"/>
  <c r="C401" i="5"/>
  <c r="G400" i="5"/>
  <c r="D400" i="5"/>
  <c r="C400" i="5"/>
  <c r="G399" i="5"/>
  <c r="D399" i="5"/>
  <c r="C399" i="5"/>
  <c r="G398" i="5"/>
  <c r="D398" i="5"/>
  <c r="C398" i="5"/>
  <c r="G397" i="5"/>
  <c r="D397" i="5"/>
  <c r="C397" i="5"/>
  <c r="G396" i="5"/>
  <c r="D396" i="5"/>
  <c r="C396" i="5"/>
  <c r="G395" i="5"/>
  <c r="D395" i="5"/>
  <c r="C395" i="5"/>
  <c r="G394" i="5"/>
  <c r="D394" i="5"/>
  <c r="C394" i="5"/>
  <c r="G393" i="5"/>
  <c r="D393" i="5"/>
  <c r="C393" i="5"/>
  <c r="G392" i="5"/>
  <c r="D392" i="5"/>
  <c r="C392" i="5"/>
  <c r="G391" i="5"/>
  <c r="D391" i="5"/>
  <c r="C391" i="5"/>
  <c r="G390" i="5"/>
  <c r="D390" i="5"/>
  <c r="C390" i="5"/>
  <c r="G389" i="5"/>
  <c r="D389" i="5"/>
  <c r="C389" i="5"/>
  <c r="G388" i="5"/>
  <c r="D388" i="5"/>
  <c r="C388" i="5"/>
  <c r="G387" i="5"/>
  <c r="D387" i="5"/>
  <c r="C387" i="5"/>
  <c r="G386" i="5"/>
  <c r="D386" i="5"/>
  <c r="C386" i="5"/>
  <c r="G385" i="5"/>
  <c r="D385" i="5"/>
  <c r="C385" i="5"/>
  <c r="G384" i="5"/>
  <c r="D384" i="5"/>
  <c r="C384" i="5"/>
  <c r="G383" i="5"/>
  <c r="D383" i="5"/>
  <c r="C383" i="5"/>
  <c r="G382" i="5"/>
  <c r="D382" i="5"/>
  <c r="C382" i="5"/>
  <c r="G381" i="5"/>
  <c r="D381" i="5"/>
  <c r="C381" i="5"/>
  <c r="G380" i="5"/>
  <c r="D380" i="5"/>
  <c r="C380" i="5"/>
  <c r="G379" i="5"/>
  <c r="D379" i="5"/>
  <c r="C379" i="5"/>
  <c r="G378" i="5"/>
  <c r="D378" i="5"/>
  <c r="C378" i="5"/>
  <c r="G377" i="5"/>
  <c r="D377" i="5"/>
  <c r="C377" i="5"/>
  <c r="G376" i="5"/>
  <c r="D376" i="5"/>
  <c r="C376" i="5"/>
  <c r="G375" i="5"/>
  <c r="D375" i="5"/>
  <c r="C375" i="5"/>
  <c r="G374" i="5"/>
  <c r="D374" i="5"/>
  <c r="C374" i="5"/>
  <c r="G373" i="5"/>
  <c r="D373" i="5"/>
  <c r="C373" i="5"/>
  <c r="G372" i="5"/>
  <c r="D372" i="5"/>
  <c r="C372" i="5"/>
  <c r="G371" i="5"/>
  <c r="D371" i="5"/>
  <c r="C371" i="5"/>
  <c r="G370" i="5"/>
  <c r="D370" i="5"/>
  <c r="C370" i="5"/>
  <c r="G369" i="5"/>
  <c r="D369" i="5"/>
  <c r="C369" i="5"/>
  <c r="G368" i="5"/>
  <c r="D368" i="5"/>
  <c r="C368" i="5"/>
  <c r="G367" i="5"/>
  <c r="D367" i="5"/>
  <c r="C367" i="5"/>
  <c r="G366" i="5"/>
  <c r="D366" i="5"/>
  <c r="C366" i="5"/>
  <c r="G365" i="5"/>
  <c r="D365" i="5"/>
  <c r="C365" i="5"/>
  <c r="G364" i="5"/>
  <c r="D364" i="5"/>
  <c r="C364" i="5"/>
  <c r="G363" i="5"/>
  <c r="D363" i="5"/>
  <c r="C363" i="5"/>
  <c r="G362" i="5"/>
  <c r="D362" i="5"/>
  <c r="C362" i="5"/>
  <c r="G361" i="5"/>
  <c r="D361" i="5"/>
  <c r="C361" i="5"/>
  <c r="G360" i="5"/>
  <c r="D360" i="5"/>
  <c r="C360" i="5"/>
  <c r="G359" i="5"/>
  <c r="D359" i="5"/>
  <c r="C359" i="5"/>
  <c r="G358" i="5"/>
  <c r="D358" i="5"/>
  <c r="C358" i="5"/>
  <c r="G357" i="5"/>
  <c r="D357" i="5"/>
  <c r="C357" i="5"/>
  <c r="G356" i="5"/>
  <c r="D356" i="5"/>
  <c r="C356" i="5"/>
  <c r="G355" i="5"/>
  <c r="D355" i="5"/>
  <c r="C355" i="5"/>
  <c r="G354" i="5"/>
  <c r="D354" i="5"/>
  <c r="C354" i="5"/>
  <c r="G353" i="5"/>
  <c r="D353" i="5"/>
  <c r="C353" i="5"/>
  <c r="G352" i="5"/>
  <c r="D352" i="5"/>
  <c r="C352" i="5"/>
  <c r="G351" i="5"/>
  <c r="D351" i="5"/>
  <c r="C351" i="5"/>
  <c r="G350" i="5"/>
  <c r="D350" i="5"/>
  <c r="C350" i="5"/>
  <c r="G349" i="5"/>
  <c r="D349" i="5"/>
  <c r="C349" i="5"/>
  <c r="G348" i="5"/>
  <c r="D348" i="5"/>
  <c r="C348" i="5"/>
  <c r="G347" i="5"/>
  <c r="D347" i="5"/>
  <c r="C347" i="5"/>
  <c r="G346" i="5"/>
  <c r="D346" i="5"/>
  <c r="C346" i="5"/>
  <c r="G345" i="5"/>
  <c r="D345" i="5"/>
  <c r="C345" i="5"/>
  <c r="G344" i="5"/>
  <c r="D344" i="5"/>
  <c r="C344" i="5"/>
  <c r="G343" i="5"/>
  <c r="D343" i="5"/>
  <c r="C343" i="5"/>
  <c r="G342" i="5"/>
  <c r="D342" i="5"/>
  <c r="C342" i="5"/>
  <c r="G341" i="5"/>
  <c r="D341" i="5"/>
  <c r="C341" i="5"/>
  <c r="G340" i="5"/>
  <c r="D340" i="5"/>
  <c r="C340" i="5"/>
  <c r="G339" i="5"/>
  <c r="D339" i="5"/>
  <c r="C339" i="5"/>
  <c r="G338" i="5"/>
  <c r="D338" i="5"/>
  <c r="C338" i="5"/>
  <c r="G337" i="5"/>
  <c r="D337" i="5"/>
  <c r="C337" i="5"/>
  <c r="G336" i="5"/>
  <c r="D336" i="5"/>
  <c r="C336" i="5"/>
  <c r="G335" i="5"/>
  <c r="D335" i="5"/>
  <c r="C335" i="5"/>
  <c r="G334" i="5"/>
  <c r="D334" i="5"/>
  <c r="C334" i="5"/>
  <c r="G333" i="5"/>
  <c r="D333" i="5"/>
  <c r="C333" i="5"/>
  <c r="G332" i="5"/>
  <c r="D332" i="5"/>
  <c r="C332" i="5"/>
  <c r="G331" i="5"/>
  <c r="D331" i="5"/>
  <c r="C331" i="5"/>
  <c r="G330" i="5"/>
  <c r="D330" i="5"/>
  <c r="C330" i="5"/>
  <c r="G329" i="5"/>
  <c r="D329" i="5"/>
  <c r="C329" i="5"/>
  <c r="G328" i="5"/>
  <c r="D328" i="5"/>
  <c r="C328" i="5"/>
  <c r="G327" i="5"/>
  <c r="D327" i="5"/>
  <c r="C327" i="5"/>
  <c r="G326" i="5"/>
  <c r="D326" i="5"/>
  <c r="C326" i="5"/>
  <c r="G325" i="5"/>
  <c r="D325" i="5"/>
  <c r="C325" i="5"/>
  <c r="G324" i="5"/>
  <c r="D324" i="5"/>
  <c r="C324" i="5"/>
  <c r="G323" i="5"/>
  <c r="D323" i="5"/>
  <c r="C323" i="5"/>
  <c r="G322" i="5"/>
  <c r="D322" i="5"/>
  <c r="C322" i="5"/>
  <c r="G321" i="5"/>
  <c r="D321" i="5"/>
  <c r="C321" i="5"/>
  <c r="G320" i="5"/>
  <c r="D320" i="5"/>
  <c r="C320" i="5"/>
  <c r="G319" i="5"/>
  <c r="D319" i="5"/>
  <c r="C319" i="5"/>
  <c r="G318" i="5"/>
  <c r="D318" i="5"/>
  <c r="C318" i="5"/>
  <c r="G317" i="5"/>
  <c r="D317" i="5"/>
  <c r="C317" i="5"/>
  <c r="G316" i="5"/>
  <c r="D316" i="5"/>
  <c r="C316" i="5"/>
  <c r="G315" i="5"/>
  <c r="D315" i="5"/>
  <c r="C315" i="5"/>
  <c r="G314" i="5"/>
  <c r="D314" i="5"/>
  <c r="C314" i="5"/>
  <c r="G313" i="5"/>
  <c r="D313" i="5"/>
  <c r="C313" i="5"/>
  <c r="G312" i="5"/>
  <c r="D312" i="5"/>
  <c r="C312" i="5"/>
  <c r="G311" i="5"/>
  <c r="D311" i="5"/>
  <c r="C311" i="5"/>
  <c r="G310" i="5"/>
  <c r="D310" i="5"/>
  <c r="C310" i="5"/>
  <c r="G309" i="5"/>
  <c r="D309" i="5"/>
  <c r="C309" i="5"/>
  <c r="G308" i="5"/>
  <c r="D308" i="5"/>
  <c r="C308" i="5"/>
  <c r="G307" i="5"/>
  <c r="D307" i="5"/>
  <c r="C307" i="5"/>
  <c r="G306" i="5"/>
  <c r="D306" i="5"/>
  <c r="C306" i="5"/>
  <c r="G305" i="5"/>
  <c r="D305" i="5"/>
  <c r="C305" i="5"/>
  <c r="G304" i="5"/>
  <c r="D304" i="5"/>
  <c r="C304" i="5"/>
  <c r="G303" i="5"/>
  <c r="D303" i="5"/>
  <c r="C303" i="5"/>
  <c r="G302" i="5"/>
  <c r="D302" i="5"/>
  <c r="C302" i="5"/>
  <c r="G301" i="5"/>
  <c r="D301" i="5"/>
  <c r="C301" i="5"/>
  <c r="G300" i="5"/>
  <c r="D300" i="5"/>
  <c r="C300" i="5"/>
  <c r="G299" i="5"/>
  <c r="D299" i="5"/>
  <c r="C299" i="5"/>
  <c r="G298" i="5"/>
  <c r="D298" i="5"/>
  <c r="C298" i="5"/>
  <c r="G297" i="5"/>
  <c r="D297" i="5"/>
  <c r="C297" i="5"/>
  <c r="G296" i="5"/>
  <c r="D296" i="5"/>
  <c r="C296" i="5"/>
  <c r="G295" i="5"/>
  <c r="D295" i="5"/>
  <c r="C295" i="5"/>
  <c r="G294" i="5"/>
  <c r="D294" i="5"/>
  <c r="C294" i="5"/>
  <c r="G293" i="5"/>
  <c r="D293" i="5"/>
  <c r="C293" i="5"/>
  <c r="G292" i="5"/>
  <c r="D292" i="5"/>
  <c r="C292" i="5"/>
  <c r="G291" i="5"/>
  <c r="D291" i="5"/>
  <c r="C291" i="5"/>
  <c r="G290" i="5"/>
  <c r="D290" i="5"/>
  <c r="C290" i="5"/>
  <c r="G289" i="5"/>
  <c r="D289" i="5"/>
  <c r="C289" i="5"/>
  <c r="G288" i="5"/>
  <c r="D288" i="5"/>
  <c r="C288" i="5"/>
  <c r="G287" i="5"/>
  <c r="D287" i="5"/>
  <c r="C287" i="5"/>
  <c r="G286" i="5"/>
  <c r="D286" i="5"/>
  <c r="C286" i="5"/>
  <c r="G285" i="5"/>
  <c r="D285" i="5"/>
  <c r="C285" i="5"/>
  <c r="G284" i="5"/>
  <c r="D284" i="5"/>
  <c r="C284" i="5"/>
  <c r="G283" i="5"/>
  <c r="D283" i="5"/>
  <c r="C283" i="5"/>
  <c r="G282" i="5"/>
  <c r="D282" i="5"/>
  <c r="C282" i="5"/>
  <c r="G281" i="5"/>
  <c r="D281" i="5"/>
  <c r="C281" i="5"/>
  <c r="G280" i="5"/>
  <c r="D280" i="5"/>
  <c r="C280" i="5"/>
  <c r="G279" i="5"/>
  <c r="D279" i="5"/>
  <c r="C279" i="5"/>
  <c r="G278" i="5"/>
  <c r="D278" i="5"/>
  <c r="C278" i="5"/>
  <c r="G277" i="5"/>
  <c r="D277" i="5"/>
  <c r="C277" i="5"/>
  <c r="G276" i="5"/>
  <c r="D276" i="5"/>
  <c r="C276" i="5"/>
  <c r="G275" i="5"/>
  <c r="D275" i="5"/>
  <c r="C275" i="5"/>
  <c r="G274" i="5"/>
  <c r="D274" i="5"/>
  <c r="C274" i="5"/>
  <c r="G273" i="5"/>
  <c r="D273" i="5"/>
  <c r="C273" i="5"/>
  <c r="G272" i="5"/>
  <c r="D272" i="5"/>
  <c r="C272" i="5"/>
  <c r="G271" i="5"/>
  <c r="D271" i="5"/>
  <c r="C271" i="5"/>
  <c r="G270" i="5"/>
  <c r="D270" i="5"/>
  <c r="C270" i="5"/>
  <c r="G269" i="5"/>
  <c r="D269" i="5"/>
  <c r="C269" i="5"/>
  <c r="G268" i="5"/>
  <c r="D268" i="5"/>
  <c r="C268" i="5"/>
  <c r="G267" i="5"/>
  <c r="D267" i="5"/>
  <c r="C267" i="5"/>
  <c r="G266" i="5"/>
  <c r="D266" i="5"/>
  <c r="C266" i="5"/>
  <c r="G265" i="5"/>
  <c r="D265" i="5"/>
  <c r="C265" i="5"/>
  <c r="G264" i="5"/>
  <c r="D264" i="5"/>
  <c r="C264" i="5"/>
  <c r="G263" i="5"/>
  <c r="D263" i="5"/>
  <c r="C263" i="5"/>
  <c r="G262" i="5"/>
  <c r="D262" i="5"/>
  <c r="C262" i="5"/>
  <c r="G261" i="5"/>
  <c r="D261" i="5"/>
  <c r="C261" i="5"/>
  <c r="G260" i="5"/>
  <c r="D260" i="5"/>
  <c r="C260" i="5"/>
  <c r="G259" i="5"/>
  <c r="D259" i="5"/>
  <c r="C259" i="5"/>
  <c r="G258" i="5"/>
  <c r="D258" i="5"/>
  <c r="C258" i="5"/>
  <c r="G257" i="5"/>
  <c r="D257" i="5"/>
  <c r="C257" i="5"/>
  <c r="G256" i="5"/>
  <c r="D256" i="5"/>
  <c r="C256" i="5"/>
  <c r="G255" i="5"/>
  <c r="D255" i="5"/>
  <c r="C255" i="5"/>
  <c r="G254" i="5"/>
  <c r="D254" i="5"/>
  <c r="C254" i="5"/>
  <c r="G253" i="5"/>
  <c r="D253" i="5"/>
  <c r="C253" i="5"/>
  <c r="G252" i="5"/>
  <c r="D252" i="5"/>
  <c r="C252" i="5"/>
  <c r="G251" i="5"/>
  <c r="D251" i="5"/>
  <c r="C251" i="5"/>
  <c r="G250" i="5"/>
  <c r="D250" i="5"/>
  <c r="C250" i="5"/>
  <c r="G249" i="5"/>
  <c r="D249" i="5"/>
  <c r="C249" i="5"/>
  <c r="G248" i="5"/>
  <c r="D248" i="5"/>
  <c r="C248" i="5"/>
  <c r="G247" i="5"/>
  <c r="D247" i="5"/>
  <c r="C247" i="5"/>
  <c r="G246" i="5"/>
  <c r="D246" i="5"/>
  <c r="C246" i="5"/>
  <c r="G245" i="5"/>
  <c r="D245" i="5"/>
  <c r="C245" i="5"/>
  <c r="G244" i="5"/>
  <c r="D244" i="5"/>
  <c r="C244" i="5"/>
  <c r="G243" i="5"/>
  <c r="D243" i="5"/>
  <c r="C243" i="5"/>
  <c r="G242" i="5"/>
  <c r="D242" i="5"/>
  <c r="C242" i="5"/>
  <c r="G241" i="5"/>
  <c r="D241" i="5"/>
  <c r="C241" i="5"/>
  <c r="G240" i="5"/>
  <c r="D240" i="5"/>
  <c r="C240" i="5"/>
  <c r="G239" i="5"/>
  <c r="D239" i="5"/>
  <c r="C239" i="5"/>
  <c r="G238" i="5"/>
  <c r="D238" i="5"/>
  <c r="C238" i="5"/>
  <c r="G237" i="5"/>
  <c r="D237" i="5"/>
  <c r="C237" i="5"/>
  <c r="G236" i="5"/>
  <c r="D236" i="5"/>
  <c r="C236" i="5"/>
  <c r="G235" i="5"/>
  <c r="D235" i="5"/>
  <c r="C235" i="5"/>
  <c r="G234" i="5"/>
  <c r="D234" i="5"/>
  <c r="C234" i="5"/>
  <c r="G233" i="5"/>
  <c r="D233" i="5"/>
  <c r="C233" i="5"/>
  <c r="G232" i="5"/>
  <c r="D232" i="5"/>
  <c r="C232" i="5"/>
  <c r="G231" i="5"/>
  <c r="D231" i="5"/>
  <c r="C231" i="5"/>
  <c r="G230" i="5"/>
  <c r="D230" i="5"/>
  <c r="C230" i="5"/>
  <c r="G229" i="5"/>
  <c r="D229" i="5"/>
  <c r="C229" i="5"/>
  <c r="G228" i="5"/>
  <c r="D228" i="5"/>
  <c r="C228" i="5"/>
  <c r="G227" i="5"/>
  <c r="D227" i="5"/>
  <c r="C227" i="5"/>
  <c r="G226" i="5"/>
  <c r="D226" i="5"/>
  <c r="C226" i="5"/>
  <c r="G225" i="5"/>
  <c r="D225" i="5"/>
  <c r="C225" i="5"/>
  <c r="G224" i="5"/>
  <c r="D224" i="5"/>
  <c r="C224" i="5"/>
  <c r="G223" i="5"/>
  <c r="D223" i="5"/>
  <c r="C223" i="5"/>
  <c r="G222" i="5"/>
  <c r="D222" i="5"/>
  <c r="C222" i="5"/>
  <c r="G221" i="5"/>
  <c r="D221" i="5"/>
  <c r="C221" i="5"/>
  <c r="G220" i="5"/>
  <c r="D220" i="5"/>
  <c r="C220" i="5"/>
  <c r="G219" i="5"/>
  <c r="D219" i="5"/>
  <c r="C219" i="5"/>
  <c r="G218" i="5"/>
  <c r="D218" i="5"/>
  <c r="C218" i="5"/>
  <c r="G217" i="5"/>
  <c r="D217" i="5"/>
  <c r="C217" i="5"/>
  <c r="G216" i="5"/>
  <c r="D216" i="5"/>
  <c r="C216" i="5"/>
  <c r="G215" i="5"/>
  <c r="D215" i="5"/>
  <c r="C215" i="5"/>
  <c r="G214" i="5"/>
  <c r="D214" i="5"/>
  <c r="C214" i="5"/>
  <c r="G213" i="5"/>
  <c r="D213" i="5"/>
  <c r="C213" i="5"/>
  <c r="G212" i="5"/>
  <c r="D212" i="5"/>
  <c r="C212" i="5"/>
  <c r="G211" i="5"/>
  <c r="D211" i="5"/>
  <c r="C211" i="5"/>
  <c r="G210" i="5"/>
  <c r="D210" i="5"/>
  <c r="C210" i="5"/>
  <c r="G209" i="5"/>
  <c r="D209" i="5"/>
  <c r="C209" i="5"/>
  <c r="G208" i="5"/>
  <c r="D208" i="5"/>
  <c r="C208" i="5"/>
  <c r="G207" i="5"/>
  <c r="D207" i="5"/>
  <c r="C207" i="5"/>
  <c r="G206" i="5"/>
  <c r="D206" i="5"/>
  <c r="C206" i="5"/>
  <c r="G205" i="5"/>
  <c r="D205" i="5"/>
  <c r="C205" i="5"/>
  <c r="G204" i="5"/>
  <c r="D204" i="5"/>
  <c r="C204" i="5"/>
  <c r="G203" i="5"/>
  <c r="D203" i="5"/>
  <c r="C203" i="5"/>
  <c r="G202" i="5"/>
  <c r="D202" i="5"/>
  <c r="C202" i="5"/>
  <c r="G201" i="5"/>
  <c r="D201" i="5"/>
  <c r="C201" i="5"/>
  <c r="G200" i="5"/>
  <c r="D200" i="5"/>
  <c r="C200" i="5"/>
  <c r="G199" i="5"/>
  <c r="D199" i="5"/>
  <c r="C199" i="5"/>
  <c r="G198" i="5"/>
  <c r="D198" i="5"/>
  <c r="C198" i="5"/>
  <c r="G197" i="5"/>
  <c r="D197" i="5"/>
  <c r="C197" i="5"/>
  <c r="G196" i="5"/>
  <c r="D196" i="5"/>
  <c r="C196" i="5"/>
  <c r="G195" i="5"/>
  <c r="D195" i="5"/>
  <c r="C195" i="5"/>
  <c r="G194" i="5"/>
  <c r="D194" i="5"/>
  <c r="C194" i="5"/>
  <c r="G193" i="5"/>
  <c r="D193" i="5"/>
  <c r="C193" i="5"/>
  <c r="G192" i="5"/>
  <c r="D192" i="5"/>
  <c r="C192" i="5"/>
  <c r="G191" i="5"/>
  <c r="D191" i="5"/>
  <c r="C191" i="5"/>
  <c r="G190" i="5"/>
  <c r="D190" i="5"/>
  <c r="C190" i="5"/>
  <c r="G189" i="5"/>
  <c r="D189" i="5"/>
  <c r="C189" i="5"/>
  <c r="G188" i="5"/>
  <c r="D188" i="5"/>
  <c r="C188" i="5"/>
  <c r="G187" i="5"/>
  <c r="D187" i="5"/>
  <c r="C187" i="5"/>
  <c r="G186" i="5"/>
  <c r="D186" i="5"/>
  <c r="C186" i="5"/>
  <c r="G185" i="5"/>
  <c r="D185" i="5"/>
  <c r="C185" i="5"/>
  <c r="G184" i="5"/>
  <c r="D184" i="5"/>
  <c r="C184" i="5"/>
  <c r="G183" i="5"/>
  <c r="D183" i="5"/>
  <c r="C183" i="5"/>
  <c r="G182" i="5"/>
  <c r="D182" i="5"/>
  <c r="C182" i="5"/>
  <c r="G181" i="5"/>
  <c r="D181" i="5"/>
  <c r="C181" i="5"/>
  <c r="G180" i="5"/>
  <c r="D180" i="5"/>
  <c r="C180" i="5"/>
  <c r="G179" i="5"/>
  <c r="D179" i="5"/>
  <c r="C179" i="5"/>
  <c r="G178" i="5"/>
  <c r="D178" i="5"/>
  <c r="C178" i="5"/>
  <c r="G177" i="5"/>
  <c r="D177" i="5"/>
  <c r="C177" i="5"/>
  <c r="G176" i="5"/>
  <c r="D176" i="5"/>
  <c r="C176" i="5"/>
  <c r="G175" i="5"/>
  <c r="D175" i="5"/>
  <c r="C175" i="5"/>
  <c r="G174" i="5"/>
  <c r="D174" i="5"/>
  <c r="C174" i="5"/>
  <c r="G173" i="5"/>
  <c r="D173" i="5"/>
  <c r="C173" i="5"/>
  <c r="G172" i="5"/>
  <c r="D172" i="5"/>
  <c r="C172" i="5"/>
  <c r="G171" i="5"/>
  <c r="D171" i="5"/>
  <c r="C171" i="5"/>
  <c r="G170" i="5"/>
  <c r="D170" i="5"/>
  <c r="C170" i="5"/>
  <c r="G169" i="5"/>
  <c r="D169" i="5"/>
  <c r="C169" i="5"/>
  <c r="G168" i="5"/>
  <c r="D168" i="5"/>
  <c r="C168" i="5"/>
  <c r="G167" i="5"/>
  <c r="D167" i="5"/>
  <c r="C167" i="5"/>
  <c r="G166" i="5"/>
  <c r="D166" i="5"/>
  <c r="C166" i="5"/>
  <c r="G165" i="5"/>
  <c r="D165" i="5"/>
  <c r="C165" i="5"/>
  <c r="G164" i="5"/>
  <c r="D164" i="5"/>
  <c r="C164" i="5"/>
  <c r="G163" i="5"/>
  <c r="D163" i="5"/>
  <c r="C163" i="5"/>
  <c r="G162" i="5"/>
  <c r="D162" i="5"/>
  <c r="C162" i="5"/>
  <c r="G161" i="5"/>
  <c r="D161" i="5"/>
  <c r="C161" i="5"/>
  <c r="G160" i="5"/>
  <c r="D160" i="5"/>
  <c r="C160" i="5"/>
  <c r="G159" i="5"/>
  <c r="D159" i="5"/>
  <c r="C159" i="5"/>
  <c r="G158" i="5"/>
  <c r="D158" i="5"/>
  <c r="C158" i="5"/>
  <c r="G157" i="5"/>
  <c r="D157" i="5"/>
  <c r="C157" i="5"/>
  <c r="G156" i="5"/>
  <c r="D156" i="5"/>
  <c r="C156" i="5"/>
  <c r="G155" i="5"/>
  <c r="D155" i="5"/>
  <c r="C155" i="5"/>
  <c r="G154" i="5"/>
  <c r="D154" i="5"/>
  <c r="C154" i="5"/>
  <c r="G153" i="5"/>
  <c r="D153" i="5"/>
  <c r="C153" i="5"/>
  <c r="G152" i="5"/>
  <c r="D152" i="5"/>
  <c r="C152" i="5"/>
  <c r="G151" i="5"/>
  <c r="D151" i="5"/>
  <c r="C151" i="5"/>
  <c r="G150" i="5"/>
  <c r="D150" i="5"/>
  <c r="C150" i="5"/>
  <c r="G149" i="5"/>
  <c r="D149" i="5"/>
  <c r="C149" i="5"/>
  <c r="G148" i="5"/>
  <c r="D148" i="5"/>
  <c r="C148" i="5"/>
  <c r="G147" i="5"/>
  <c r="D147" i="5"/>
  <c r="C147" i="5"/>
  <c r="G146" i="5"/>
  <c r="D146" i="5"/>
  <c r="C146" i="5"/>
  <c r="G145" i="5"/>
  <c r="D145" i="5"/>
  <c r="C145" i="5"/>
  <c r="G144" i="5"/>
  <c r="D144" i="5"/>
  <c r="C144" i="5"/>
  <c r="G143" i="5"/>
  <c r="D143" i="5"/>
  <c r="C143" i="5"/>
  <c r="G142" i="5"/>
  <c r="D142" i="5"/>
  <c r="C142" i="5"/>
  <c r="G141" i="5"/>
  <c r="D141" i="5"/>
  <c r="C141" i="5"/>
  <c r="G140" i="5"/>
  <c r="D140" i="5"/>
  <c r="C140" i="5"/>
  <c r="G139" i="5"/>
  <c r="D139" i="5"/>
  <c r="C139" i="5"/>
  <c r="G138" i="5"/>
  <c r="D138" i="5"/>
  <c r="C138" i="5"/>
  <c r="G137" i="5"/>
  <c r="D137" i="5"/>
  <c r="C137" i="5"/>
  <c r="G136" i="5"/>
  <c r="D136" i="5"/>
  <c r="C136" i="5"/>
  <c r="G135" i="5"/>
  <c r="D135" i="5"/>
  <c r="C135" i="5"/>
  <c r="G134" i="5"/>
  <c r="D134" i="5"/>
  <c r="C134" i="5"/>
  <c r="G133" i="5"/>
  <c r="D133" i="5"/>
  <c r="C133" i="5"/>
  <c r="G132" i="5"/>
  <c r="D132" i="5"/>
  <c r="C132" i="5"/>
  <c r="G131" i="5"/>
  <c r="D131" i="5"/>
  <c r="C131" i="5"/>
  <c r="G130" i="5"/>
  <c r="D130" i="5"/>
  <c r="C130" i="5"/>
  <c r="G129" i="5"/>
  <c r="D129" i="5"/>
  <c r="C129" i="5"/>
  <c r="G128" i="5"/>
  <c r="D128" i="5"/>
  <c r="C128" i="5"/>
  <c r="G127" i="5"/>
  <c r="D127" i="5"/>
  <c r="C127" i="5"/>
  <c r="G126" i="5"/>
  <c r="D126" i="5"/>
  <c r="C126" i="5"/>
  <c r="G125" i="5"/>
  <c r="D125" i="5"/>
  <c r="C125" i="5"/>
  <c r="G124" i="5"/>
  <c r="D124" i="5"/>
  <c r="C124" i="5"/>
  <c r="G123" i="5"/>
  <c r="D123" i="5"/>
  <c r="C123" i="5"/>
  <c r="G122" i="5"/>
  <c r="D122" i="5"/>
  <c r="C122" i="5"/>
  <c r="G121" i="5"/>
  <c r="D121" i="5"/>
  <c r="C121" i="5"/>
  <c r="G120" i="5"/>
  <c r="D120" i="5"/>
  <c r="C120" i="5"/>
  <c r="G119" i="5"/>
  <c r="D119" i="5"/>
  <c r="C119" i="5"/>
  <c r="G118" i="5"/>
  <c r="D118" i="5"/>
  <c r="C118" i="5"/>
  <c r="G117" i="5"/>
  <c r="D117" i="5"/>
  <c r="C117" i="5"/>
  <c r="G116" i="5"/>
  <c r="D116" i="5"/>
  <c r="C116" i="5"/>
  <c r="G115" i="5"/>
  <c r="D115" i="5"/>
  <c r="C115" i="5"/>
  <c r="G114" i="5"/>
  <c r="D114" i="5"/>
  <c r="C114" i="5"/>
  <c r="G113" i="5"/>
  <c r="D113" i="5"/>
  <c r="C113" i="5"/>
  <c r="G112" i="5"/>
  <c r="D112" i="5"/>
  <c r="C112" i="5"/>
  <c r="G111" i="5"/>
  <c r="D111" i="5"/>
  <c r="C111" i="5"/>
  <c r="G110" i="5"/>
  <c r="D110" i="5"/>
  <c r="C110" i="5"/>
  <c r="G109" i="5"/>
  <c r="D109" i="5"/>
  <c r="C109" i="5"/>
  <c r="G108" i="5"/>
  <c r="D108" i="5"/>
  <c r="C108" i="5"/>
  <c r="G107" i="5"/>
  <c r="D107" i="5"/>
  <c r="C107" i="5"/>
  <c r="G106" i="5"/>
  <c r="D106" i="5"/>
  <c r="C106" i="5"/>
  <c r="G105" i="5"/>
  <c r="D105" i="5"/>
  <c r="C105" i="5"/>
  <c r="G104" i="5"/>
  <c r="D104" i="5"/>
  <c r="C104" i="5"/>
  <c r="G103" i="5"/>
  <c r="D103" i="5"/>
  <c r="C103" i="5"/>
  <c r="G102" i="5"/>
  <c r="D102" i="5"/>
  <c r="C102" i="5"/>
  <c r="G101" i="5"/>
  <c r="D101" i="5"/>
  <c r="C101" i="5"/>
  <c r="G100" i="5"/>
  <c r="D100" i="5"/>
  <c r="C100" i="5"/>
  <c r="G99" i="5"/>
  <c r="D99" i="5"/>
  <c r="C99" i="5"/>
  <c r="G98" i="5"/>
  <c r="D98" i="5"/>
  <c r="C98" i="5"/>
  <c r="G97" i="5"/>
  <c r="D97" i="5"/>
  <c r="C97" i="5"/>
  <c r="G96" i="5"/>
  <c r="D96" i="5"/>
  <c r="C96" i="5"/>
  <c r="G95" i="5"/>
  <c r="D95" i="5"/>
  <c r="C95" i="5"/>
  <c r="G94" i="5"/>
  <c r="D94" i="5"/>
  <c r="C94" i="5"/>
  <c r="G93" i="5"/>
  <c r="D93" i="5"/>
  <c r="C93" i="5"/>
  <c r="G92" i="5"/>
  <c r="D92" i="5"/>
  <c r="C92" i="5"/>
  <c r="G91" i="5"/>
  <c r="D91" i="5"/>
  <c r="C91" i="5"/>
  <c r="G90" i="5"/>
  <c r="D90" i="5"/>
  <c r="C90" i="5"/>
  <c r="G89" i="5"/>
  <c r="D89" i="5"/>
  <c r="C89" i="5"/>
  <c r="G88" i="5"/>
  <c r="D88" i="5"/>
  <c r="C88" i="5"/>
  <c r="G87" i="5"/>
  <c r="D87" i="5"/>
  <c r="C87" i="5"/>
  <c r="G86" i="5"/>
  <c r="D86" i="5"/>
  <c r="C86" i="5"/>
  <c r="G85" i="5"/>
  <c r="D85" i="5"/>
  <c r="C85" i="5"/>
  <c r="G84" i="5"/>
  <c r="D84" i="5"/>
  <c r="C84" i="5"/>
  <c r="G83" i="5"/>
  <c r="D83" i="5"/>
  <c r="C83" i="5"/>
  <c r="G82" i="5"/>
  <c r="D82" i="5"/>
  <c r="C82" i="5"/>
  <c r="G81" i="5"/>
  <c r="D81" i="5"/>
  <c r="C81" i="5"/>
  <c r="G80" i="5"/>
  <c r="D80" i="5"/>
  <c r="C80" i="5"/>
  <c r="G79" i="5"/>
  <c r="D79" i="5"/>
  <c r="C79" i="5"/>
  <c r="G78" i="5"/>
  <c r="D78" i="5"/>
  <c r="C78" i="5"/>
  <c r="G77" i="5"/>
  <c r="D77" i="5"/>
  <c r="C77" i="5"/>
  <c r="G76" i="5"/>
  <c r="D76" i="5"/>
  <c r="C76" i="5"/>
  <c r="G75" i="5"/>
  <c r="D75" i="5"/>
  <c r="C75" i="5"/>
  <c r="G74" i="5"/>
  <c r="D74" i="5"/>
  <c r="C74" i="5"/>
  <c r="G73" i="5"/>
  <c r="D73" i="5"/>
  <c r="C73" i="5"/>
  <c r="G72" i="5"/>
  <c r="D72" i="5"/>
  <c r="C72" i="5"/>
  <c r="G71" i="5"/>
  <c r="D71" i="5"/>
  <c r="C71" i="5"/>
  <c r="G70" i="5"/>
  <c r="D70" i="5"/>
  <c r="C70" i="5"/>
  <c r="G69" i="5"/>
  <c r="D69" i="5"/>
  <c r="C69" i="5"/>
  <c r="G68" i="5"/>
  <c r="D68" i="5"/>
  <c r="C68" i="5"/>
  <c r="G67" i="5"/>
  <c r="D67" i="5"/>
  <c r="C67" i="5"/>
  <c r="G66" i="5"/>
  <c r="D66" i="5"/>
  <c r="C66" i="5"/>
  <c r="G65" i="5"/>
  <c r="D65" i="5"/>
  <c r="C65" i="5"/>
  <c r="G64" i="5"/>
  <c r="D64" i="5"/>
  <c r="C64" i="5"/>
  <c r="G63" i="5"/>
  <c r="D63" i="5"/>
  <c r="C63" i="5"/>
  <c r="G62" i="5"/>
  <c r="D62" i="5"/>
  <c r="C62" i="5"/>
  <c r="G61" i="5"/>
  <c r="D61" i="5"/>
  <c r="C61" i="5"/>
  <c r="G60" i="5"/>
  <c r="D60" i="5"/>
  <c r="C60" i="5"/>
  <c r="G59" i="5"/>
  <c r="D59" i="5"/>
  <c r="C59" i="5"/>
  <c r="G58" i="5"/>
  <c r="D58" i="5"/>
  <c r="C58" i="5"/>
  <c r="G57" i="5"/>
  <c r="D57" i="5"/>
  <c r="C57" i="5"/>
  <c r="G56" i="5"/>
  <c r="D56" i="5"/>
  <c r="C56" i="5"/>
  <c r="G55" i="5"/>
  <c r="D55" i="5"/>
  <c r="C55" i="5"/>
  <c r="G54" i="5"/>
  <c r="D54" i="5"/>
  <c r="C54" i="5"/>
  <c r="G53" i="5"/>
  <c r="D53" i="5"/>
  <c r="C53" i="5"/>
  <c r="G52" i="5"/>
  <c r="D52" i="5"/>
  <c r="C52" i="5"/>
  <c r="G51" i="5"/>
  <c r="D51" i="5"/>
  <c r="C51" i="5"/>
  <c r="G50" i="5"/>
  <c r="D50" i="5"/>
  <c r="C50" i="5"/>
  <c r="G49" i="5"/>
  <c r="D49" i="5"/>
  <c r="C49" i="5"/>
  <c r="G48" i="5"/>
  <c r="D48" i="5"/>
  <c r="C48" i="5"/>
  <c r="G47" i="5"/>
  <c r="D47" i="5"/>
  <c r="C47" i="5"/>
  <c r="G46" i="5"/>
  <c r="D46" i="5"/>
  <c r="C46" i="5"/>
  <c r="G45" i="5"/>
  <c r="D45" i="5"/>
  <c r="C45" i="5"/>
  <c r="G44" i="5"/>
  <c r="D44" i="5"/>
  <c r="C44" i="5"/>
  <c r="G43" i="5"/>
  <c r="D43" i="5"/>
  <c r="C43" i="5"/>
  <c r="G42" i="5"/>
  <c r="D42" i="5"/>
  <c r="C42" i="5"/>
  <c r="G41" i="5"/>
  <c r="D41" i="5"/>
  <c r="C41" i="5"/>
  <c r="G40" i="5"/>
  <c r="D40" i="5"/>
  <c r="C40" i="5"/>
  <c r="G39" i="5"/>
  <c r="D39" i="5"/>
  <c r="C39" i="5"/>
  <c r="G38" i="5"/>
  <c r="D38" i="5"/>
  <c r="C38" i="5"/>
  <c r="G37" i="5"/>
  <c r="D37" i="5"/>
  <c r="C37" i="5"/>
  <c r="G36" i="5"/>
  <c r="D36" i="5"/>
  <c r="C36" i="5"/>
  <c r="G35" i="5"/>
  <c r="D35" i="5"/>
  <c r="C35" i="5"/>
  <c r="G34" i="5"/>
  <c r="D34" i="5"/>
  <c r="C34" i="5"/>
  <c r="G33" i="5"/>
  <c r="D33" i="5"/>
  <c r="C33" i="5"/>
  <c r="G32" i="5"/>
  <c r="D32" i="5"/>
  <c r="C32" i="5"/>
  <c r="G31" i="5"/>
  <c r="D31" i="5"/>
  <c r="C31" i="5"/>
  <c r="G30" i="5"/>
  <c r="D30" i="5"/>
  <c r="C30" i="5"/>
  <c r="G29" i="5"/>
  <c r="D29" i="5"/>
  <c r="C29" i="5"/>
  <c r="G28" i="5"/>
  <c r="D28" i="5"/>
  <c r="C28" i="5"/>
  <c r="G27" i="5"/>
  <c r="D27" i="5"/>
  <c r="C27" i="5"/>
  <c r="G26" i="5"/>
  <c r="D26" i="5"/>
  <c r="C26" i="5"/>
  <c r="G25" i="5"/>
  <c r="D25" i="5"/>
  <c r="C25" i="5"/>
  <c r="G24" i="5"/>
  <c r="D24" i="5"/>
  <c r="C24" i="5"/>
  <c r="G23" i="5"/>
  <c r="D23" i="5"/>
  <c r="C23" i="5"/>
  <c r="G22" i="5"/>
  <c r="D22" i="5"/>
  <c r="C22" i="5"/>
  <c r="G21" i="5"/>
  <c r="D21" i="5"/>
  <c r="C21" i="5"/>
  <c r="G20" i="5"/>
  <c r="D20" i="5"/>
  <c r="C20" i="5"/>
  <c r="G19" i="5"/>
  <c r="D19" i="5"/>
  <c r="C19" i="5"/>
  <c r="G18" i="5"/>
  <c r="D18" i="5"/>
  <c r="C18" i="5"/>
  <c r="G17" i="5"/>
  <c r="D17" i="5"/>
  <c r="C17" i="5"/>
  <c r="G16" i="5"/>
  <c r="D16" i="5"/>
  <c r="C16" i="5"/>
  <c r="G15" i="5"/>
  <c r="D15" i="5"/>
  <c r="C15" i="5"/>
  <c r="G14" i="5"/>
  <c r="D14" i="5"/>
  <c r="C14" i="5"/>
  <c r="G13" i="5"/>
  <c r="D13" i="5"/>
  <c r="C13" i="5"/>
  <c r="G12" i="5"/>
  <c r="D12" i="5"/>
  <c r="C12" i="5"/>
  <c r="G11" i="5"/>
  <c r="D11" i="5"/>
  <c r="C11" i="5"/>
  <c r="G10" i="5"/>
  <c r="D10" i="5"/>
  <c r="C10" i="5"/>
  <c r="G9" i="5"/>
  <c r="D9" i="5"/>
  <c r="C9" i="5"/>
  <c r="G8" i="5"/>
  <c r="D8" i="5"/>
  <c r="C8" i="5"/>
  <c r="J7" i="5"/>
  <c r="G7" i="5"/>
  <c r="D7" i="5"/>
  <c r="C7" i="5"/>
  <c r="J6" i="5"/>
  <c r="J9" i="5" s="1"/>
  <c r="G6" i="5"/>
  <c r="D6" i="5"/>
  <c r="C6" i="5"/>
  <c r="G5" i="5"/>
  <c r="D5" i="5"/>
  <c r="C5" i="5"/>
  <c r="J4" i="5"/>
  <c r="G4" i="5"/>
  <c r="D4" i="5"/>
  <c r="C4" i="5"/>
  <c r="J3" i="5"/>
  <c r="G3" i="5"/>
  <c r="D3" i="5"/>
  <c r="C3" i="5"/>
  <c r="J2" i="5"/>
  <c r="G2" i="5"/>
  <c r="D2" i="5"/>
  <c r="C2" i="5"/>
  <c r="G1108" i="4"/>
  <c r="D1108" i="4"/>
  <c r="C1108" i="4"/>
  <c r="G1107" i="4"/>
  <c r="D1107" i="4"/>
  <c r="C1107" i="4"/>
  <c r="G1106" i="4"/>
  <c r="D1106" i="4"/>
  <c r="C1106" i="4"/>
  <c r="G1105" i="4"/>
  <c r="D1105" i="4"/>
  <c r="C1105" i="4"/>
  <c r="G1104" i="4"/>
  <c r="D1104" i="4"/>
  <c r="C1104" i="4"/>
  <c r="G1103" i="4"/>
  <c r="D1103" i="4"/>
  <c r="C1103" i="4"/>
  <c r="G1102" i="4"/>
  <c r="D1102" i="4"/>
  <c r="C1102" i="4"/>
  <c r="G1101" i="4"/>
  <c r="D1101" i="4"/>
  <c r="C1101" i="4"/>
  <c r="G1100" i="4"/>
  <c r="D1100" i="4"/>
  <c r="C1100" i="4"/>
  <c r="G1099" i="4"/>
  <c r="D1099" i="4"/>
  <c r="C1099" i="4"/>
  <c r="G1098" i="4"/>
  <c r="D1098" i="4"/>
  <c r="C1098" i="4"/>
  <c r="G1097" i="4"/>
  <c r="D1097" i="4"/>
  <c r="C1097" i="4"/>
  <c r="G1096" i="4"/>
  <c r="D1096" i="4"/>
  <c r="C1096" i="4"/>
  <c r="G1095" i="4"/>
  <c r="D1095" i="4"/>
  <c r="C1095" i="4"/>
  <c r="G1094" i="4"/>
  <c r="D1094" i="4"/>
  <c r="C1094" i="4"/>
  <c r="G1093" i="4"/>
  <c r="D1093" i="4"/>
  <c r="C1093" i="4"/>
  <c r="G1092" i="4"/>
  <c r="D1092" i="4"/>
  <c r="C1092" i="4"/>
  <c r="G1091" i="4"/>
  <c r="D1091" i="4"/>
  <c r="C1091" i="4"/>
  <c r="G1090" i="4"/>
  <c r="D1090" i="4"/>
  <c r="C1090" i="4"/>
  <c r="G1089" i="4"/>
  <c r="D1089" i="4"/>
  <c r="C1089" i="4"/>
  <c r="G1088" i="4"/>
  <c r="D1088" i="4"/>
  <c r="C1088" i="4"/>
  <c r="G1087" i="4"/>
  <c r="D1087" i="4"/>
  <c r="C1087" i="4"/>
  <c r="G1086" i="4"/>
  <c r="D1086" i="4"/>
  <c r="C1086" i="4"/>
  <c r="G1085" i="4"/>
  <c r="D1085" i="4"/>
  <c r="C1085" i="4"/>
  <c r="G1084" i="4"/>
  <c r="D1084" i="4"/>
  <c r="C1084" i="4"/>
  <c r="G1083" i="4"/>
  <c r="D1083" i="4"/>
  <c r="C1083" i="4"/>
  <c r="G1082" i="4"/>
  <c r="D1082" i="4"/>
  <c r="C1082" i="4"/>
  <c r="G1081" i="4"/>
  <c r="D1081" i="4"/>
  <c r="C1081" i="4"/>
  <c r="G1080" i="4"/>
  <c r="D1080" i="4"/>
  <c r="C1080" i="4"/>
  <c r="G1079" i="4"/>
  <c r="D1079" i="4"/>
  <c r="C1079" i="4"/>
  <c r="G1078" i="4"/>
  <c r="D1078" i="4"/>
  <c r="C1078" i="4"/>
  <c r="G1077" i="4"/>
  <c r="D1077" i="4"/>
  <c r="C1077" i="4"/>
  <c r="G1076" i="4"/>
  <c r="D1076" i="4"/>
  <c r="C1076" i="4"/>
  <c r="G1075" i="4"/>
  <c r="D1075" i="4"/>
  <c r="C1075" i="4"/>
  <c r="G1074" i="4"/>
  <c r="D1074" i="4"/>
  <c r="C1074" i="4"/>
  <c r="G1073" i="4"/>
  <c r="D1073" i="4"/>
  <c r="C1073" i="4"/>
  <c r="G1072" i="4"/>
  <c r="D1072" i="4"/>
  <c r="C1072" i="4"/>
  <c r="G1071" i="4"/>
  <c r="D1071" i="4"/>
  <c r="C1071" i="4"/>
  <c r="G1070" i="4"/>
  <c r="D1070" i="4"/>
  <c r="C1070" i="4"/>
  <c r="G1069" i="4"/>
  <c r="D1069" i="4"/>
  <c r="C1069" i="4"/>
  <c r="G1068" i="4"/>
  <c r="D1068" i="4"/>
  <c r="C1068" i="4"/>
  <c r="G1067" i="4"/>
  <c r="D1067" i="4"/>
  <c r="C1067" i="4"/>
  <c r="G1066" i="4"/>
  <c r="D1066" i="4"/>
  <c r="C1066" i="4"/>
  <c r="G1065" i="4"/>
  <c r="D1065" i="4"/>
  <c r="C1065" i="4"/>
  <c r="G1064" i="4"/>
  <c r="D1064" i="4"/>
  <c r="C1064" i="4"/>
  <c r="G1063" i="4"/>
  <c r="D1063" i="4"/>
  <c r="C1063" i="4"/>
  <c r="G1062" i="4"/>
  <c r="D1062" i="4"/>
  <c r="C1062" i="4"/>
  <c r="G1061" i="4"/>
  <c r="D1061" i="4"/>
  <c r="C1061" i="4"/>
  <c r="G1060" i="4"/>
  <c r="D1060" i="4"/>
  <c r="C1060" i="4"/>
  <c r="G1059" i="4"/>
  <c r="D1059" i="4"/>
  <c r="C1059" i="4"/>
  <c r="G1058" i="4"/>
  <c r="D1058" i="4"/>
  <c r="C1058" i="4"/>
  <c r="G1057" i="4"/>
  <c r="D1057" i="4"/>
  <c r="C1057" i="4"/>
  <c r="G1056" i="4"/>
  <c r="D1056" i="4"/>
  <c r="C1056" i="4"/>
  <c r="G1055" i="4"/>
  <c r="D1055" i="4"/>
  <c r="C1055" i="4"/>
  <c r="G1054" i="4"/>
  <c r="D1054" i="4"/>
  <c r="C1054" i="4"/>
  <c r="G1053" i="4"/>
  <c r="D1053" i="4"/>
  <c r="C1053" i="4"/>
  <c r="G1052" i="4"/>
  <c r="D1052" i="4"/>
  <c r="C1052" i="4"/>
  <c r="G1051" i="4"/>
  <c r="D1051" i="4"/>
  <c r="C1051" i="4"/>
  <c r="G1050" i="4"/>
  <c r="D1050" i="4"/>
  <c r="C1050" i="4"/>
  <c r="G1049" i="4"/>
  <c r="D1049" i="4"/>
  <c r="C1049" i="4"/>
  <c r="G1048" i="4"/>
  <c r="D1048" i="4"/>
  <c r="C1048" i="4"/>
  <c r="G1047" i="4"/>
  <c r="D1047" i="4"/>
  <c r="C1047" i="4"/>
  <c r="G1046" i="4"/>
  <c r="D1046" i="4"/>
  <c r="C1046" i="4"/>
  <c r="G1045" i="4"/>
  <c r="D1045" i="4"/>
  <c r="C1045" i="4"/>
  <c r="G1044" i="4"/>
  <c r="D1044" i="4"/>
  <c r="C1044" i="4"/>
  <c r="G1043" i="4"/>
  <c r="D1043" i="4"/>
  <c r="C1043" i="4"/>
  <c r="G1042" i="4"/>
  <c r="D1042" i="4"/>
  <c r="C1042" i="4"/>
  <c r="G1041" i="4"/>
  <c r="D1041" i="4"/>
  <c r="C1041" i="4"/>
  <c r="G1040" i="4"/>
  <c r="D1040" i="4"/>
  <c r="C1040" i="4"/>
  <c r="G1039" i="4"/>
  <c r="D1039" i="4"/>
  <c r="C1039" i="4"/>
  <c r="G1038" i="4"/>
  <c r="D1038" i="4"/>
  <c r="C1038" i="4"/>
  <c r="G1037" i="4"/>
  <c r="D1037" i="4"/>
  <c r="C1037" i="4"/>
  <c r="G1036" i="4"/>
  <c r="D1036" i="4"/>
  <c r="C1036" i="4"/>
  <c r="G1035" i="4"/>
  <c r="D1035" i="4"/>
  <c r="C1035" i="4"/>
  <c r="G1034" i="4"/>
  <c r="D1034" i="4"/>
  <c r="C1034" i="4"/>
  <c r="G1033" i="4"/>
  <c r="D1033" i="4"/>
  <c r="C1033" i="4"/>
  <c r="G1032" i="4"/>
  <c r="D1032" i="4"/>
  <c r="C1032" i="4"/>
  <c r="G1031" i="4"/>
  <c r="D1031" i="4"/>
  <c r="C1031" i="4"/>
  <c r="G1030" i="4"/>
  <c r="D1030" i="4"/>
  <c r="C1030" i="4"/>
  <c r="G1029" i="4"/>
  <c r="D1029" i="4"/>
  <c r="C1029" i="4"/>
  <c r="G1028" i="4"/>
  <c r="D1028" i="4"/>
  <c r="C1028" i="4"/>
  <c r="G1027" i="4"/>
  <c r="D1027" i="4"/>
  <c r="C1027" i="4"/>
  <c r="G1026" i="4"/>
  <c r="D1026" i="4"/>
  <c r="C1026" i="4"/>
  <c r="G1025" i="4"/>
  <c r="D1025" i="4"/>
  <c r="C1025" i="4"/>
  <c r="G1024" i="4"/>
  <c r="D1024" i="4"/>
  <c r="C1024" i="4"/>
  <c r="G1023" i="4"/>
  <c r="D1023" i="4"/>
  <c r="C1023" i="4"/>
  <c r="G1022" i="4"/>
  <c r="D1022" i="4"/>
  <c r="C1022" i="4"/>
  <c r="G1021" i="4"/>
  <c r="D1021" i="4"/>
  <c r="C1021" i="4"/>
  <c r="G1020" i="4"/>
  <c r="D1020" i="4"/>
  <c r="C1020" i="4"/>
  <c r="G1019" i="4"/>
  <c r="D1019" i="4"/>
  <c r="C1019" i="4"/>
  <c r="G1018" i="4"/>
  <c r="D1018" i="4"/>
  <c r="C1018" i="4"/>
  <c r="G1017" i="4"/>
  <c r="D1017" i="4"/>
  <c r="C1017" i="4"/>
  <c r="G1016" i="4"/>
  <c r="D1016" i="4"/>
  <c r="C1016" i="4"/>
  <c r="G1015" i="4"/>
  <c r="D1015" i="4"/>
  <c r="C1015" i="4"/>
  <c r="G1014" i="4"/>
  <c r="D1014" i="4"/>
  <c r="C1014" i="4"/>
  <c r="G1013" i="4"/>
  <c r="D1013" i="4"/>
  <c r="C1013" i="4"/>
  <c r="G1012" i="4"/>
  <c r="D1012" i="4"/>
  <c r="C1012" i="4"/>
  <c r="G1011" i="4"/>
  <c r="D1011" i="4"/>
  <c r="C1011" i="4"/>
  <c r="G1010" i="4"/>
  <c r="D1010" i="4"/>
  <c r="C1010" i="4"/>
  <c r="G1009" i="4"/>
  <c r="D1009" i="4"/>
  <c r="C1009" i="4"/>
  <c r="G1008" i="4"/>
  <c r="D1008" i="4"/>
  <c r="C1008" i="4"/>
  <c r="G1007" i="4"/>
  <c r="D1007" i="4"/>
  <c r="C1007" i="4"/>
  <c r="G1006" i="4"/>
  <c r="D1006" i="4"/>
  <c r="C1006" i="4"/>
  <c r="G1005" i="4"/>
  <c r="D1005" i="4"/>
  <c r="C1005" i="4"/>
  <c r="G1004" i="4"/>
  <c r="D1004" i="4"/>
  <c r="C1004" i="4"/>
  <c r="G1003" i="4"/>
  <c r="D1003" i="4"/>
  <c r="C1003" i="4"/>
  <c r="G1002" i="4"/>
  <c r="D1002" i="4"/>
  <c r="C1002" i="4"/>
  <c r="G1001" i="4"/>
  <c r="D1001" i="4"/>
  <c r="C1001" i="4"/>
  <c r="G1000" i="4"/>
  <c r="D1000" i="4"/>
  <c r="C1000" i="4"/>
  <c r="G999" i="4"/>
  <c r="D999" i="4"/>
  <c r="C999" i="4"/>
  <c r="G998" i="4"/>
  <c r="D998" i="4"/>
  <c r="C998" i="4"/>
  <c r="G997" i="4"/>
  <c r="D997" i="4"/>
  <c r="C997" i="4"/>
  <c r="G996" i="4"/>
  <c r="D996" i="4"/>
  <c r="C996" i="4"/>
  <c r="G995" i="4"/>
  <c r="D995" i="4"/>
  <c r="C995" i="4"/>
  <c r="G994" i="4"/>
  <c r="D994" i="4"/>
  <c r="C994" i="4"/>
  <c r="G993" i="4"/>
  <c r="D993" i="4"/>
  <c r="C993" i="4"/>
  <c r="G992" i="4"/>
  <c r="D992" i="4"/>
  <c r="C992" i="4"/>
  <c r="G991" i="4"/>
  <c r="D991" i="4"/>
  <c r="C991" i="4"/>
  <c r="G990" i="4"/>
  <c r="D990" i="4"/>
  <c r="C990" i="4"/>
  <c r="G989" i="4"/>
  <c r="D989" i="4"/>
  <c r="C989" i="4"/>
  <c r="G988" i="4"/>
  <c r="D988" i="4"/>
  <c r="C988" i="4"/>
  <c r="G987" i="4"/>
  <c r="D987" i="4"/>
  <c r="C987" i="4"/>
  <c r="G986" i="4"/>
  <c r="D986" i="4"/>
  <c r="C986" i="4"/>
  <c r="G985" i="4"/>
  <c r="D985" i="4"/>
  <c r="C985" i="4"/>
  <c r="G984" i="4"/>
  <c r="D984" i="4"/>
  <c r="C984" i="4"/>
  <c r="G983" i="4"/>
  <c r="D983" i="4"/>
  <c r="C983" i="4"/>
  <c r="G982" i="4"/>
  <c r="D982" i="4"/>
  <c r="C982" i="4"/>
  <c r="G981" i="4"/>
  <c r="D981" i="4"/>
  <c r="C981" i="4"/>
  <c r="G980" i="4"/>
  <c r="D980" i="4"/>
  <c r="C980" i="4"/>
  <c r="G979" i="4"/>
  <c r="D979" i="4"/>
  <c r="C979" i="4"/>
  <c r="G978" i="4"/>
  <c r="D978" i="4"/>
  <c r="C978" i="4"/>
  <c r="G977" i="4"/>
  <c r="D977" i="4"/>
  <c r="C977" i="4"/>
  <c r="G976" i="4"/>
  <c r="D976" i="4"/>
  <c r="C976" i="4"/>
  <c r="G975" i="4"/>
  <c r="D975" i="4"/>
  <c r="C975" i="4"/>
  <c r="G974" i="4"/>
  <c r="D974" i="4"/>
  <c r="C974" i="4"/>
  <c r="G973" i="4"/>
  <c r="D973" i="4"/>
  <c r="C973" i="4"/>
  <c r="G972" i="4"/>
  <c r="D972" i="4"/>
  <c r="C972" i="4"/>
  <c r="G971" i="4"/>
  <c r="D971" i="4"/>
  <c r="C971" i="4"/>
  <c r="G970" i="4"/>
  <c r="D970" i="4"/>
  <c r="C970" i="4"/>
  <c r="G969" i="4"/>
  <c r="D969" i="4"/>
  <c r="C969" i="4"/>
  <c r="G968" i="4"/>
  <c r="D968" i="4"/>
  <c r="C968" i="4"/>
  <c r="G967" i="4"/>
  <c r="D967" i="4"/>
  <c r="C967" i="4"/>
  <c r="G966" i="4"/>
  <c r="D966" i="4"/>
  <c r="C966" i="4"/>
  <c r="G965" i="4"/>
  <c r="D965" i="4"/>
  <c r="C965" i="4"/>
  <c r="G964" i="4"/>
  <c r="D964" i="4"/>
  <c r="C964" i="4"/>
  <c r="G963" i="4"/>
  <c r="D963" i="4"/>
  <c r="C963" i="4"/>
  <c r="G962" i="4"/>
  <c r="D962" i="4"/>
  <c r="C962" i="4"/>
  <c r="G961" i="4"/>
  <c r="D961" i="4"/>
  <c r="C961" i="4"/>
  <c r="G960" i="4"/>
  <c r="D960" i="4"/>
  <c r="C960" i="4"/>
  <c r="G959" i="4"/>
  <c r="D959" i="4"/>
  <c r="C959" i="4"/>
  <c r="G958" i="4"/>
  <c r="D958" i="4"/>
  <c r="C958" i="4"/>
  <c r="G957" i="4"/>
  <c r="D957" i="4"/>
  <c r="C957" i="4"/>
  <c r="G956" i="4"/>
  <c r="D956" i="4"/>
  <c r="C956" i="4"/>
  <c r="G955" i="4"/>
  <c r="D955" i="4"/>
  <c r="C955" i="4"/>
  <c r="G954" i="4"/>
  <c r="D954" i="4"/>
  <c r="C954" i="4"/>
  <c r="G953" i="4"/>
  <c r="D953" i="4"/>
  <c r="C953" i="4"/>
  <c r="G952" i="4"/>
  <c r="D952" i="4"/>
  <c r="C952" i="4"/>
  <c r="G951" i="4"/>
  <c r="D951" i="4"/>
  <c r="C951" i="4"/>
  <c r="G950" i="4"/>
  <c r="D950" i="4"/>
  <c r="C950" i="4"/>
  <c r="G949" i="4"/>
  <c r="D949" i="4"/>
  <c r="C949" i="4"/>
  <c r="G948" i="4"/>
  <c r="D948" i="4"/>
  <c r="C948" i="4"/>
  <c r="G947" i="4"/>
  <c r="D947" i="4"/>
  <c r="C947" i="4"/>
  <c r="G946" i="4"/>
  <c r="D946" i="4"/>
  <c r="C946" i="4"/>
  <c r="G945" i="4"/>
  <c r="D945" i="4"/>
  <c r="C945" i="4"/>
  <c r="G944" i="4"/>
  <c r="D944" i="4"/>
  <c r="C944" i="4"/>
  <c r="G943" i="4"/>
  <c r="D943" i="4"/>
  <c r="C943" i="4"/>
  <c r="G942" i="4"/>
  <c r="D942" i="4"/>
  <c r="C942" i="4"/>
  <c r="G941" i="4"/>
  <c r="D941" i="4"/>
  <c r="C941" i="4"/>
  <c r="G940" i="4"/>
  <c r="D940" i="4"/>
  <c r="C940" i="4"/>
  <c r="G939" i="4"/>
  <c r="D939" i="4"/>
  <c r="C939" i="4"/>
  <c r="G938" i="4"/>
  <c r="D938" i="4"/>
  <c r="C938" i="4"/>
  <c r="G937" i="4"/>
  <c r="D937" i="4"/>
  <c r="C937" i="4"/>
  <c r="G936" i="4"/>
  <c r="D936" i="4"/>
  <c r="C936" i="4"/>
  <c r="G935" i="4"/>
  <c r="D935" i="4"/>
  <c r="C935" i="4"/>
  <c r="G934" i="4"/>
  <c r="D934" i="4"/>
  <c r="C934" i="4"/>
  <c r="G933" i="4"/>
  <c r="D933" i="4"/>
  <c r="C933" i="4"/>
  <c r="G932" i="4"/>
  <c r="D932" i="4"/>
  <c r="C932" i="4"/>
  <c r="G931" i="4"/>
  <c r="D931" i="4"/>
  <c r="C931" i="4"/>
  <c r="G930" i="4"/>
  <c r="D930" i="4"/>
  <c r="C930" i="4"/>
  <c r="G929" i="4"/>
  <c r="D929" i="4"/>
  <c r="C929" i="4"/>
  <c r="G928" i="4"/>
  <c r="D928" i="4"/>
  <c r="C928" i="4"/>
  <c r="G927" i="4"/>
  <c r="D927" i="4"/>
  <c r="C927" i="4"/>
  <c r="G926" i="4"/>
  <c r="D926" i="4"/>
  <c r="C926" i="4"/>
  <c r="G925" i="4"/>
  <c r="D925" i="4"/>
  <c r="C925" i="4"/>
  <c r="G924" i="4"/>
  <c r="D924" i="4"/>
  <c r="C924" i="4"/>
  <c r="G923" i="4"/>
  <c r="D923" i="4"/>
  <c r="C923" i="4"/>
  <c r="G922" i="4"/>
  <c r="D922" i="4"/>
  <c r="C922" i="4"/>
  <c r="G921" i="4"/>
  <c r="D921" i="4"/>
  <c r="C921" i="4"/>
  <c r="G920" i="4"/>
  <c r="D920" i="4"/>
  <c r="C920" i="4"/>
  <c r="G919" i="4"/>
  <c r="D919" i="4"/>
  <c r="C919" i="4"/>
  <c r="G918" i="4"/>
  <c r="D918" i="4"/>
  <c r="C918" i="4"/>
  <c r="G917" i="4"/>
  <c r="D917" i="4"/>
  <c r="C917" i="4"/>
  <c r="G916" i="4"/>
  <c r="D916" i="4"/>
  <c r="C916" i="4"/>
  <c r="G915" i="4"/>
  <c r="D915" i="4"/>
  <c r="C915" i="4"/>
  <c r="G914" i="4"/>
  <c r="D914" i="4"/>
  <c r="C914" i="4"/>
  <c r="G913" i="4"/>
  <c r="D913" i="4"/>
  <c r="C913" i="4"/>
  <c r="G912" i="4"/>
  <c r="D912" i="4"/>
  <c r="C912" i="4"/>
  <c r="G911" i="4"/>
  <c r="D911" i="4"/>
  <c r="C911" i="4"/>
  <c r="G910" i="4"/>
  <c r="D910" i="4"/>
  <c r="C910" i="4"/>
  <c r="G909" i="4"/>
  <c r="D909" i="4"/>
  <c r="C909" i="4"/>
  <c r="G908" i="4"/>
  <c r="D908" i="4"/>
  <c r="C908" i="4"/>
  <c r="G907" i="4"/>
  <c r="D907" i="4"/>
  <c r="C907" i="4"/>
  <c r="G906" i="4"/>
  <c r="D906" i="4"/>
  <c r="C906" i="4"/>
  <c r="G905" i="4"/>
  <c r="D905" i="4"/>
  <c r="C905" i="4"/>
  <c r="G904" i="4"/>
  <c r="D904" i="4"/>
  <c r="C904" i="4"/>
  <c r="G903" i="4"/>
  <c r="D903" i="4"/>
  <c r="C903" i="4"/>
  <c r="G902" i="4"/>
  <c r="D902" i="4"/>
  <c r="C902" i="4"/>
  <c r="G901" i="4"/>
  <c r="D901" i="4"/>
  <c r="C901" i="4"/>
  <c r="G900" i="4"/>
  <c r="D900" i="4"/>
  <c r="C900" i="4"/>
  <c r="G899" i="4"/>
  <c r="D899" i="4"/>
  <c r="C899" i="4"/>
  <c r="G898" i="4"/>
  <c r="D898" i="4"/>
  <c r="C898" i="4"/>
  <c r="G897" i="4"/>
  <c r="D897" i="4"/>
  <c r="C897" i="4"/>
  <c r="G896" i="4"/>
  <c r="D896" i="4"/>
  <c r="C896" i="4"/>
  <c r="G895" i="4"/>
  <c r="D895" i="4"/>
  <c r="C895" i="4"/>
  <c r="G894" i="4"/>
  <c r="D894" i="4"/>
  <c r="C894" i="4"/>
  <c r="G893" i="4"/>
  <c r="D893" i="4"/>
  <c r="C893" i="4"/>
  <c r="G892" i="4"/>
  <c r="D892" i="4"/>
  <c r="C892" i="4"/>
  <c r="G891" i="4"/>
  <c r="D891" i="4"/>
  <c r="C891" i="4"/>
  <c r="G890" i="4"/>
  <c r="D890" i="4"/>
  <c r="C890" i="4"/>
  <c r="G889" i="4"/>
  <c r="D889" i="4"/>
  <c r="C889" i="4"/>
  <c r="G888" i="4"/>
  <c r="D888" i="4"/>
  <c r="C888" i="4"/>
  <c r="G887" i="4"/>
  <c r="D887" i="4"/>
  <c r="C887" i="4"/>
  <c r="G886" i="4"/>
  <c r="D886" i="4"/>
  <c r="C886" i="4"/>
  <c r="G885" i="4"/>
  <c r="D885" i="4"/>
  <c r="C885" i="4"/>
  <c r="G884" i="4"/>
  <c r="D884" i="4"/>
  <c r="C884" i="4"/>
  <c r="G883" i="4"/>
  <c r="D883" i="4"/>
  <c r="C883" i="4"/>
  <c r="G882" i="4"/>
  <c r="D882" i="4"/>
  <c r="C882" i="4"/>
  <c r="G881" i="4"/>
  <c r="D881" i="4"/>
  <c r="C881" i="4"/>
  <c r="G880" i="4"/>
  <c r="D880" i="4"/>
  <c r="C880" i="4"/>
  <c r="G879" i="4"/>
  <c r="D879" i="4"/>
  <c r="C879" i="4"/>
  <c r="G878" i="4"/>
  <c r="D878" i="4"/>
  <c r="C878" i="4"/>
  <c r="G877" i="4"/>
  <c r="D877" i="4"/>
  <c r="C877" i="4"/>
  <c r="G876" i="4"/>
  <c r="D876" i="4"/>
  <c r="C876" i="4"/>
  <c r="G875" i="4"/>
  <c r="D875" i="4"/>
  <c r="C875" i="4"/>
  <c r="G874" i="4"/>
  <c r="D874" i="4"/>
  <c r="C874" i="4"/>
  <c r="G873" i="4"/>
  <c r="D873" i="4"/>
  <c r="C873" i="4"/>
  <c r="G872" i="4"/>
  <c r="D872" i="4"/>
  <c r="C872" i="4"/>
  <c r="G871" i="4"/>
  <c r="D871" i="4"/>
  <c r="C871" i="4"/>
  <c r="G870" i="4"/>
  <c r="D870" i="4"/>
  <c r="C870" i="4"/>
  <c r="G869" i="4"/>
  <c r="D869" i="4"/>
  <c r="C869" i="4"/>
  <c r="G868" i="4"/>
  <c r="D868" i="4"/>
  <c r="C868" i="4"/>
  <c r="G867" i="4"/>
  <c r="D867" i="4"/>
  <c r="C867" i="4"/>
  <c r="G866" i="4"/>
  <c r="D866" i="4"/>
  <c r="C866" i="4"/>
  <c r="G865" i="4"/>
  <c r="D865" i="4"/>
  <c r="C865" i="4"/>
  <c r="G864" i="4"/>
  <c r="D864" i="4"/>
  <c r="C864" i="4"/>
  <c r="G863" i="4"/>
  <c r="D863" i="4"/>
  <c r="C863" i="4"/>
  <c r="G862" i="4"/>
  <c r="D862" i="4"/>
  <c r="C862" i="4"/>
  <c r="G861" i="4"/>
  <c r="D861" i="4"/>
  <c r="C861" i="4"/>
  <c r="G860" i="4"/>
  <c r="D860" i="4"/>
  <c r="C860" i="4"/>
  <c r="G859" i="4"/>
  <c r="D859" i="4"/>
  <c r="C859" i="4"/>
  <c r="G858" i="4"/>
  <c r="D858" i="4"/>
  <c r="C858" i="4"/>
  <c r="G857" i="4"/>
  <c r="D857" i="4"/>
  <c r="C857" i="4"/>
  <c r="G856" i="4"/>
  <c r="D856" i="4"/>
  <c r="C856" i="4"/>
  <c r="G855" i="4"/>
  <c r="D855" i="4"/>
  <c r="C855" i="4"/>
  <c r="G854" i="4"/>
  <c r="D854" i="4"/>
  <c r="C854" i="4"/>
  <c r="G853" i="4"/>
  <c r="D853" i="4"/>
  <c r="C853" i="4"/>
  <c r="G852" i="4"/>
  <c r="D852" i="4"/>
  <c r="C852" i="4"/>
  <c r="G851" i="4"/>
  <c r="D851" i="4"/>
  <c r="C851" i="4"/>
  <c r="G850" i="4"/>
  <c r="D850" i="4"/>
  <c r="C850" i="4"/>
  <c r="G849" i="4"/>
  <c r="D849" i="4"/>
  <c r="C849" i="4"/>
  <c r="G848" i="4"/>
  <c r="D848" i="4"/>
  <c r="C848" i="4"/>
  <c r="G847" i="4"/>
  <c r="D847" i="4"/>
  <c r="C847" i="4"/>
  <c r="G846" i="4"/>
  <c r="D846" i="4"/>
  <c r="C846" i="4"/>
  <c r="G845" i="4"/>
  <c r="D845" i="4"/>
  <c r="C845" i="4"/>
  <c r="G844" i="4"/>
  <c r="D844" i="4"/>
  <c r="C844" i="4"/>
  <c r="G843" i="4"/>
  <c r="D843" i="4"/>
  <c r="C843" i="4"/>
  <c r="G842" i="4"/>
  <c r="D842" i="4"/>
  <c r="C842" i="4"/>
  <c r="G841" i="4"/>
  <c r="D841" i="4"/>
  <c r="C841" i="4"/>
  <c r="G840" i="4"/>
  <c r="D840" i="4"/>
  <c r="C840" i="4"/>
  <c r="G839" i="4"/>
  <c r="D839" i="4"/>
  <c r="C839" i="4"/>
  <c r="G838" i="4"/>
  <c r="D838" i="4"/>
  <c r="C838" i="4"/>
  <c r="G837" i="4"/>
  <c r="D837" i="4"/>
  <c r="C837" i="4"/>
  <c r="G836" i="4"/>
  <c r="D836" i="4"/>
  <c r="C836" i="4"/>
  <c r="G835" i="4"/>
  <c r="D835" i="4"/>
  <c r="C835" i="4"/>
  <c r="G834" i="4"/>
  <c r="D834" i="4"/>
  <c r="C834" i="4"/>
  <c r="G833" i="4"/>
  <c r="D833" i="4"/>
  <c r="C833" i="4"/>
  <c r="G832" i="4"/>
  <c r="D832" i="4"/>
  <c r="C832" i="4"/>
  <c r="G831" i="4"/>
  <c r="D831" i="4"/>
  <c r="C831" i="4"/>
  <c r="G830" i="4"/>
  <c r="D830" i="4"/>
  <c r="C830" i="4"/>
  <c r="G829" i="4"/>
  <c r="D829" i="4"/>
  <c r="C829" i="4"/>
  <c r="G828" i="4"/>
  <c r="D828" i="4"/>
  <c r="C828" i="4"/>
  <c r="G827" i="4"/>
  <c r="D827" i="4"/>
  <c r="C827" i="4"/>
  <c r="G826" i="4"/>
  <c r="D826" i="4"/>
  <c r="C826" i="4"/>
  <c r="G825" i="4"/>
  <c r="D825" i="4"/>
  <c r="C825" i="4"/>
  <c r="G824" i="4"/>
  <c r="D824" i="4"/>
  <c r="C824" i="4"/>
  <c r="G823" i="4"/>
  <c r="D823" i="4"/>
  <c r="C823" i="4"/>
  <c r="G822" i="4"/>
  <c r="D822" i="4"/>
  <c r="C822" i="4"/>
  <c r="G821" i="4"/>
  <c r="D821" i="4"/>
  <c r="C821" i="4"/>
  <c r="G820" i="4"/>
  <c r="D820" i="4"/>
  <c r="C820" i="4"/>
  <c r="G819" i="4"/>
  <c r="D819" i="4"/>
  <c r="C819" i="4"/>
  <c r="G818" i="4"/>
  <c r="D818" i="4"/>
  <c r="C818" i="4"/>
  <c r="G817" i="4"/>
  <c r="D817" i="4"/>
  <c r="C817" i="4"/>
  <c r="G816" i="4"/>
  <c r="D816" i="4"/>
  <c r="C816" i="4"/>
  <c r="G815" i="4"/>
  <c r="D815" i="4"/>
  <c r="C815" i="4"/>
  <c r="G814" i="4"/>
  <c r="D814" i="4"/>
  <c r="C814" i="4"/>
  <c r="G813" i="4"/>
  <c r="D813" i="4"/>
  <c r="C813" i="4"/>
  <c r="G812" i="4"/>
  <c r="D812" i="4"/>
  <c r="C812" i="4"/>
  <c r="G811" i="4"/>
  <c r="D811" i="4"/>
  <c r="C811" i="4"/>
  <c r="G810" i="4"/>
  <c r="D810" i="4"/>
  <c r="C810" i="4"/>
  <c r="G809" i="4"/>
  <c r="D809" i="4"/>
  <c r="C809" i="4"/>
  <c r="G808" i="4"/>
  <c r="D808" i="4"/>
  <c r="C808" i="4"/>
  <c r="G807" i="4"/>
  <c r="D807" i="4"/>
  <c r="C807" i="4"/>
  <c r="G806" i="4"/>
  <c r="D806" i="4"/>
  <c r="C806" i="4"/>
  <c r="G805" i="4"/>
  <c r="D805" i="4"/>
  <c r="C805" i="4"/>
  <c r="G804" i="4"/>
  <c r="D804" i="4"/>
  <c r="C804" i="4"/>
  <c r="G803" i="4"/>
  <c r="D803" i="4"/>
  <c r="C803" i="4"/>
  <c r="G802" i="4"/>
  <c r="D802" i="4"/>
  <c r="C802" i="4"/>
  <c r="G801" i="4"/>
  <c r="D801" i="4"/>
  <c r="C801" i="4"/>
  <c r="G800" i="4"/>
  <c r="D800" i="4"/>
  <c r="C800" i="4"/>
  <c r="G799" i="4"/>
  <c r="D799" i="4"/>
  <c r="C799" i="4"/>
  <c r="G798" i="4"/>
  <c r="D798" i="4"/>
  <c r="C798" i="4"/>
  <c r="G797" i="4"/>
  <c r="D797" i="4"/>
  <c r="C797" i="4"/>
  <c r="G796" i="4"/>
  <c r="D796" i="4"/>
  <c r="C796" i="4"/>
  <c r="G795" i="4"/>
  <c r="D795" i="4"/>
  <c r="C795" i="4"/>
  <c r="G794" i="4"/>
  <c r="D794" i="4"/>
  <c r="C794" i="4"/>
  <c r="G793" i="4"/>
  <c r="D793" i="4"/>
  <c r="C793" i="4"/>
  <c r="G792" i="4"/>
  <c r="D792" i="4"/>
  <c r="C792" i="4"/>
  <c r="G791" i="4"/>
  <c r="D791" i="4"/>
  <c r="C791" i="4"/>
  <c r="G790" i="4"/>
  <c r="D790" i="4"/>
  <c r="C790" i="4"/>
  <c r="G789" i="4"/>
  <c r="D789" i="4"/>
  <c r="C789" i="4"/>
  <c r="G788" i="4"/>
  <c r="D788" i="4"/>
  <c r="C788" i="4"/>
  <c r="G787" i="4"/>
  <c r="D787" i="4"/>
  <c r="C787" i="4"/>
  <c r="G786" i="4"/>
  <c r="D786" i="4"/>
  <c r="C786" i="4"/>
  <c r="G785" i="4"/>
  <c r="D785" i="4"/>
  <c r="C785" i="4"/>
  <c r="G784" i="4"/>
  <c r="D784" i="4"/>
  <c r="C784" i="4"/>
  <c r="G783" i="4"/>
  <c r="D783" i="4"/>
  <c r="C783" i="4"/>
  <c r="G782" i="4"/>
  <c r="D782" i="4"/>
  <c r="C782" i="4"/>
  <c r="G781" i="4"/>
  <c r="D781" i="4"/>
  <c r="C781" i="4"/>
  <c r="G780" i="4"/>
  <c r="D780" i="4"/>
  <c r="C780" i="4"/>
  <c r="G779" i="4"/>
  <c r="D779" i="4"/>
  <c r="C779" i="4"/>
  <c r="G778" i="4"/>
  <c r="D778" i="4"/>
  <c r="C778" i="4"/>
  <c r="G777" i="4"/>
  <c r="D777" i="4"/>
  <c r="C777" i="4"/>
  <c r="G776" i="4"/>
  <c r="D776" i="4"/>
  <c r="C776" i="4"/>
  <c r="G775" i="4"/>
  <c r="D775" i="4"/>
  <c r="C775" i="4"/>
  <c r="G774" i="4"/>
  <c r="D774" i="4"/>
  <c r="C774" i="4"/>
  <c r="G773" i="4"/>
  <c r="D773" i="4"/>
  <c r="C773" i="4"/>
  <c r="G772" i="4"/>
  <c r="D772" i="4"/>
  <c r="C772" i="4"/>
  <c r="G771" i="4"/>
  <c r="D771" i="4"/>
  <c r="C771" i="4"/>
  <c r="G770" i="4"/>
  <c r="D770" i="4"/>
  <c r="C770" i="4"/>
  <c r="G769" i="4"/>
  <c r="D769" i="4"/>
  <c r="C769" i="4"/>
  <c r="G768" i="4"/>
  <c r="D768" i="4"/>
  <c r="C768" i="4"/>
  <c r="G767" i="4"/>
  <c r="D767" i="4"/>
  <c r="C767" i="4"/>
  <c r="G766" i="4"/>
  <c r="D766" i="4"/>
  <c r="C766" i="4"/>
  <c r="G765" i="4"/>
  <c r="D765" i="4"/>
  <c r="C765" i="4"/>
  <c r="G764" i="4"/>
  <c r="D764" i="4"/>
  <c r="C764" i="4"/>
  <c r="G763" i="4"/>
  <c r="D763" i="4"/>
  <c r="C763" i="4"/>
  <c r="G762" i="4"/>
  <c r="D762" i="4"/>
  <c r="C762" i="4"/>
  <c r="G761" i="4"/>
  <c r="D761" i="4"/>
  <c r="C761" i="4"/>
  <c r="G760" i="4"/>
  <c r="D760" i="4"/>
  <c r="C760" i="4"/>
  <c r="G759" i="4"/>
  <c r="D759" i="4"/>
  <c r="C759" i="4"/>
  <c r="G758" i="4"/>
  <c r="D758" i="4"/>
  <c r="C758" i="4"/>
  <c r="G757" i="4"/>
  <c r="D757" i="4"/>
  <c r="C757" i="4"/>
  <c r="G756" i="4"/>
  <c r="D756" i="4"/>
  <c r="C756" i="4"/>
  <c r="G755" i="4"/>
  <c r="D755" i="4"/>
  <c r="C755" i="4"/>
  <c r="G754" i="4"/>
  <c r="D754" i="4"/>
  <c r="C754" i="4"/>
  <c r="G753" i="4"/>
  <c r="D753" i="4"/>
  <c r="C753" i="4"/>
  <c r="G752" i="4"/>
  <c r="D752" i="4"/>
  <c r="C752" i="4"/>
  <c r="G751" i="4"/>
  <c r="D751" i="4"/>
  <c r="C751" i="4"/>
  <c r="G750" i="4"/>
  <c r="D750" i="4"/>
  <c r="C750" i="4"/>
  <c r="G749" i="4"/>
  <c r="D749" i="4"/>
  <c r="C749" i="4"/>
  <c r="G748" i="4"/>
  <c r="D748" i="4"/>
  <c r="C748" i="4"/>
  <c r="G747" i="4"/>
  <c r="D747" i="4"/>
  <c r="C747" i="4"/>
  <c r="G746" i="4"/>
  <c r="D746" i="4"/>
  <c r="C746" i="4"/>
  <c r="G745" i="4"/>
  <c r="D745" i="4"/>
  <c r="C745" i="4"/>
  <c r="G744" i="4"/>
  <c r="D744" i="4"/>
  <c r="C744" i="4"/>
  <c r="G743" i="4"/>
  <c r="D743" i="4"/>
  <c r="C743" i="4"/>
  <c r="G742" i="4"/>
  <c r="D742" i="4"/>
  <c r="C742" i="4"/>
  <c r="G741" i="4"/>
  <c r="D741" i="4"/>
  <c r="C741" i="4"/>
  <c r="G740" i="4"/>
  <c r="D740" i="4"/>
  <c r="C740" i="4"/>
  <c r="G739" i="4"/>
  <c r="D739" i="4"/>
  <c r="C739" i="4"/>
  <c r="G738" i="4"/>
  <c r="D738" i="4"/>
  <c r="C738" i="4"/>
  <c r="G737" i="4"/>
  <c r="D737" i="4"/>
  <c r="C737" i="4"/>
  <c r="G736" i="4"/>
  <c r="D736" i="4"/>
  <c r="C736" i="4"/>
  <c r="G735" i="4"/>
  <c r="D735" i="4"/>
  <c r="C735" i="4"/>
  <c r="G734" i="4"/>
  <c r="D734" i="4"/>
  <c r="C734" i="4"/>
  <c r="G733" i="4"/>
  <c r="D733" i="4"/>
  <c r="C733" i="4"/>
  <c r="G732" i="4"/>
  <c r="D732" i="4"/>
  <c r="C732" i="4"/>
  <c r="G731" i="4"/>
  <c r="D731" i="4"/>
  <c r="C731" i="4"/>
  <c r="G730" i="4"/>
  <c r="D730" i="4"/>
  <c r="C730" i="4"/>
  <c r="G729" i="4"/>
  <c r="D729" i="4"/>
  <c r="C729" i="4"/>
  <c r="G728" i="4"/>
  <c r="D728" i="4"/>
  <c r="C728" i="4"/>
  <c r="G727" i="4"/>
  <c r="D727" i="4"/>
  <c r="C727" i="4"/>
  <c r="G726" i="4"/>
  <c r="D726" i="4"/>
  <c r="C726" i="4"/>
  <c r="G725" i="4"/>
  <c r="D725" i="4"/>
  <c r="C725" i="4"/>
  <c r="G724" i="4"/>
  <c r="D724" i="4"/>
  <c r="C724" i="4"/>
  <c r="G723" i="4"/>
  <c r="D723" i="4"/>
  <c r="C723" i="4"/>
  <c r="G722" i="4"/>
  <c r="D722" i="4"/>
  <c r="C722" i="4"/>
  <c r="G721" i="4"/>
  <c r="D721" i="4"/>
  <c r="C721" i="4"/>
  <c r="G720" i="4"/>
  <c r="D720" i="4"/>
  <c r="C720" i="4"/>
  <c r="G719" i="4"/>
  <c r="D719" i="4"/>
  <c r="C719" i="4"/>
  <c r="G718" i="4"/>
  <c r="D718" i="4"/>
  <c r="C718" i="4"/>
  <c r="G717" i="4"/>
  <c r="D717" i="4"/>
  <c r="C717" i="4"/>
  <c r="G716" i="4"/>
  <c r="D716" i="4"/>
  <c r="C716" i="4"/>
  <c r="G715" i="4"/>
  <c r="D715" i="4"/>
  <c r="C715" i="4"/>
  <c r="G714" i="4"/>
  <c r="D714" i="4"/>
  <c r="C714" i="4"/>
  <c r="G713" i="4"/>
  <c r="D713" i="4"/>
  <c r="C713" i="4"/>
  <c r="G712" i="4"/>
  <c r="D712" i="4"/>
  <c r="C712" i="4"/>
  <c r="G711" i="4"/>
  <c r="D711" i="4"/>
  <c r="C711" i="4"/>
  <c r="G710" i="4"/>
  <c r="D710" i="4"/>
  <c r="C710" i="4"/>
  <c r="G709" i="4"/>
  <c r="D709" i="4"/>
  <c r="C709" i="4"/>
  <c r="G708" i="4"/>
  <c r="D708" i="4"/>
  <c r="C708" i="4"/>
  <c r="G707" i="4"/>
  <c r="D707" i="4"/>
  <c r="C707" i="4"/>
  <c r="G706" i="4"/>
  <c r="D706" i="4"/>
  <c r="C706" i="4"/>
  <c r="G705" i="4"/>
  <c r="D705" i="4"/>
  <c r="C705" i="4"/>
  <c r="G704" i="4"/>
  <c r="D704" i="4"/>
  <c r="C704" i="4"/>
  <c r="G703" i="4"/>
  <c r="D703" i="4"/>
  <c r="C703" i="4"/>
  <c r="G702" i="4"/>
  <c r="D702" i="4"/>
  <c r="C702" i="4"/>
  <c r="G701" i="4"/>
  <c r="D701" i="4"/>
  <c r="C701" i="4"/>
  <c r="G700" i="4"/>
  <c r="D700" i="4"/>
  <c r="C700" i="4"/>
  <c r="G699" i="4"/>
  <c r="D699" i="4"/>
  <c r="C699" i="4"/>
  <c r="G698" i="4"/>
  <c r="D698" i="4"/>
  <c r="C698" i="4"/>
  <c r="G697" i="4"/>
  <c r="D697" i="4"/>
  <c r="C697" i="4"/>
  <c r="G696" i="4"/>
  <c r="D696" i="4"/>
  <c r="C696" i="4"/>
  <c r="G695" i="4"/>
  <c r="D695" i="4"/>
  <c r="C695" i="4"/>
  <c r="G694" i="4"/>
  <c r="D694" i="4"/>
  <c r="C694" i="4"/>
  <c r="G693" i="4"/>
  <c r="D693" i="4"/>
  <c r="C693" i="4"/>
  <c r="G692" i="4"/>
  <c r="D692" i="4"/>
  <c r="C692" i="4"/>
  <c r="G691" i="4"/>
  <c r="D691" i="4"/>
  <c r="C691" i="4"/>
  <c r="G690" i="4"/>
  <c r="D690" i="4"/>
  <c r="C690" i="4"/>
  <c r="G689" i="4"/>
  <c r="D689" i="4"/>
  <c r="C689" i="4"/>
  <c r="G688" i="4"/>
  <c r="D688" i="4"/>
  <c r="C688" i="4"/>
  <c r="G687" i="4"/>
  <c r="D687" i="4"/>
  <c r="C687" i="4"/>
  <c r="G686" i="4"/>
  <c r="D686" i="4"/>
  <c r="C686" i="4"/>
  <c r="G685" i="4"/>
  <c r="D685" i="4"/>
  <c r="C685" i="4"/>
  <c r="G684" i="4"/>
  <c r="D684" i="4"/>
  <c r="C684" i="4"/>
  <c r="G683" i="4"/>
  <c r="D683" i="4"/>
  <c r="C683" i="4"/>
  <c r="G682" i="4"/>
  <c r="D682" i="4"/>
  <c r="C682" i="4"/>
  <c r="G681" i="4"/>
  <c r="D681" i="4"/>
  <c r="C681" i="4"/>
  <c r="G680" i="4"/>
  <c r="D680" i="4"/>
  <c r="C680" i="4"/>
  <c r="G679" i="4"/>
  <c r="D679" i="4"/>
  <c r="C679" i="4"/>
  <c r="G678" i="4"/>
  <c r="D678" i="4"/>
  <c r="C678" i="4"/>
  <c r="G677" i="4"/>
  <c r="D677" i="4"/>
  <c r="C677" i="4"/>
  <c r="G676" i="4"/>
  <c r="D676" i="4"/>
  <c r="C676" i="4"/>
  <c r="G675" i="4"/>
  <c r="D675" i="4"/>
  <c r="C675" i="4"/>
  <c r="G674" i="4"/>
  <c r="D674" i="4"/>
  <c r="C674" i="4"/>
  <c r="G673" i="4"/>
  <c r="D673" i="4"/>
  <c r="C673" i="4"/>
  <c r="G672" i="4"/>
  <c r="D672" i="4"/>
  <c r="C672" i="4"/>
  <c r="G671" i="4"/>
  <c r="D671" i="4"/>
  <c r="C671" i="4"/>
  <c r="G670" i="4"/>
  <c r="D670" i="4"/>
  <c r="C670" i="4"/>
  <c r="G669" i="4"/>
  <c r="D669" i="4"/>
  <c r="C669" i="4"/>
  <c r="G668" i="4"/>
  <c r="D668" i="4"/>
  <c r="C668" i="4"/>
  <c r="G667" i="4"/>
  <c r="D667" i="4"/>
  <c r="C667" i="4"/>
  <c r="G666" i="4"/>
  <c r="D666" i="4"/>
  <c r="C666" i="4"/>
  <c r="G665" i="4"/>
  <c r="D665" i="4"/>
  <c r="C665" i="4"/>
  <c r="G664" i="4"/>
  <c r="D664" i="4"/>
  <c r="C664" i="4"/>
  <c r="G663" i="4"/>
  <c r="D663" i="4"/>
  <c r="C663" i="4"/>
  <c r="G662" i="4"/>
  <c r="D662" i="4"/>
  <c r="C662" i="4"/>
  <c r="G661" i="4"/>
  <c r="D661" i="4"/>
  <c r="C661" i="4"/>
  <c r="G660" i="4"/>
  <c r="D660" i="4"/>
  <c r="C660" i="4"/>
  <c r="G659" i="4"/>
  <c r="D659" i="4"/>
  <c r="C659" i="4"/>
  <c r="G658" i="4"/>
  <c r="D658" i="4"/>
  <c r="C658" i="4"/>
  <c r="G657" i="4"/>
  <c r="D657" i="4"/>
  <c r="C657" i="4"/>
  <c r="G656" i="4"/>
  <c r="D656" i="4"/>
  <c r="C656" i="4"/>
  <c r="G655" i="4"/>
  <c r="D655" i="4"/>
  <c r="C655" i="4"/>
  <c r="G654" i="4"/>
  <c r="D654" i="4"/>
  <c r="C654" i="4"/>
  <c r="G653" i="4"/>
  <c r="D653" i="4"/>
  <c r="C653" i="4"/>
  <c r="G652" i="4"/>
  <c r="D652" i="4"/>
  <c r="C652" i="4"/>
  <c r="G651" i="4"/>
  <c r="D651" i="4"/>
  <c r="C651" i="4"/>
  <c r="G650" i="4"/>
  <c r="D650" i="4"/>
  <c r="C650" i="4"/>
  <c r="G649" i="4"/>
  <c r="D649" i="4"/>
  <c r="C649" i="4"/>
  <c r="G648" i="4"/>
  <c r="D648" i="4"/>
  <c r="C648" i="4"/>
  <c r="G647" i="4"/>
  <c r="D647" i="4"/>
  <c r="C647" i="4"/>
  <c r="G646" i="4"/>
  <c r="D646" i="4"/>
  <c r="C646" i="4"/>
  <c r="G645" i="4"/>
  <c r="D645" i="4"/>
  <c r="C645" i="4"/>
  <c r="G644" i="4"/>
  <c r="D644" i="4"/>
  <c r="C644" i="4"/>
  <c r="G643" i="4"/>
  <c r="D643" i="4"/>
  <c r="C643" i="4"/>
  <c r="G642" i="4"/>
  <c r="D642" i="4"/>
  <c r="C642" i="4"/>
  <c r="G641" i="4"/>
  <c r="D641" i="4"/>
  <c r="C641" i="4"/>
  <c r="G640" i="4"/>
  <c r="D640" i="4"/>
  <c r="C640" i="4"/>
  <c r="G639" i="4"/>
  <c r="D639" i="4"/>
  <c r="C639" i="4"/>
  <c r="G638" i="4"/>
  <c r="D638" i="4"/>
  <c r="C638" i="4"/>
  <c r="G637" i="4"/>
  <c r="D637" i="4"/>
  <c r="C637" i="4"/>
  <c r="G636" i="4"/>
  <c r="D636" i="4"/>
  <c r="C636" i="4"/>
  <c r="G635" i="4"/>
  <c r="D635" i="4"/>
  <c r="C635" i="4"/>
  <c r="G634" i="4"/>
  <c r="D634" i="4"/>
  <c r="C634" i="4"/>
  <c r="G633" i="4"/>
  <c r="D633" i="4"/>
  <c r="C633" i="4"/>
  <c r="G632" i="4"/>
  <c r="D632" i="4"/>
  <c r="C632" i="4"/>
  <c r="G631" i="4"/>
  <c r="D631" i="4"/>
  <c r="C631" i="4"/>
  <c r="G630" i="4"/>
  <c r="D630" i="4"/>
  <c r="C630" i="4"/>
  <c r="G629" i="4"/>
  <c r="D629" i="4"/>
  <c r="C629" i="4"/>
  <c r="G628" i="4"/>
  <c r="D628" i="4"/>
  <c r="C628" i="4"/>
  <c r="G627" i="4"/>
  <c r="D627" i="4"/>
  <c r="C627" i="4"/>
  <c r="G626" i="4"/>
  <c r="D626" i="4"/>
  <c r="C626" i="4"/>
  <c r="G625" i="4"/>
  <c r="D625" i="4"/>
  <c r="C625" i="4"/>
  <c r="G624" i="4"/>
  <c r="D624" i="4"/>
  <c r="C624" i="4"/>
  <c r="G623" i="4"/>
  <c r="D623" i="4"/>
  <c r="C623" i="4"/>
  <c r="G622" i="4"/>
  <c r="D622" i="4"/>
  <c r="C622" i="4"/>
  <c r="G621" i="4"/>
  <c r="D621" i="4"/>
  <c r="C621" i="4"/>
  <c r="G620" i="4"/>
  <c r="D620" i="4"/>
  <c r="C620" i="4"/>
  <c r="G619" i="4"/>
  <c r="D619" i="4"/>
  <c r="C619" i="4"/>
  <c r="G618" i="4"/>
  <c r="D618" i="4"/>
  <c r="C618" i="4"/>
  <c r="G617" i="4"/>
  <c r="D617" i="4"/>
  <c r="C617" i="4"/>
  <c r="G616" i="4"/>
  <c r="D616" i="4"/>
  <c r="C616" i="4"/>
  <c r="G615" i="4"/>
  <c r="D615" i="4"/>
  <c r="C615" i="4"/>
  <c r="G614" i="4"/>
  <c r="D614" i="4"/>
  <c r="C614" i="4"/>
  <c r="G613" i="4"/>
  <c r="D613" i="4"/>
  <c r="C613" i="4"/>
  <c r="G612" i="4"/>
  <c r="D612" i="4"/>
  <c r="C612" i="4"/>
  <c r="G611" i="4"/>
  <c r="D611" i="4"/>
  <c r="C611" i="4"/>
  <c r="G610" i="4"/>
  <c r="D610" i="4"/>
  <c r="C610" i="4"/>
  <c r="G609" i="4"/>
  <c r="D609" i="4"/>
  <c r="C609" i="4"/>
  <c r="G608" i="4"/>
  <c r="D608" i="4"/>
  <c r="C608" i="4"/>
  <c r="G607" i="4"/>
  <c r="D607" i="4"/>
  <c r="C607" i="4"/>
  <c r="G606" i="4"/>
  <c r="D606" i="4"/>
  <c r="C606" i="4"/>
  <c r="G605" i="4"/>
  <c r="D605" i="4"/>
  <c r="C605" i="4"/>
  <c r="G604" i="4"/>
  <c r="D604" i="4"/>
  <c r="C604" i="4"/>
  <c r="G603" i="4"/>
  <c r="D603" i="4"/>
  <c r="C603" i="4"/>
  <c r="G602" i="4"/>
  <c r="D602" i="4"/>
  <c r="C602" i="4"/>
  <c r="G601" i="4"/>
  <c r="D601" i="4"/>
  <c r="C601" i="4"/>
  <c r="G600" i="4"/>
  <c r="D600" i="4"/>
  <c r="C600" i="4"/>
  <c r="G599" i="4"/>
  <c r="D599" i="4"/>
  <c r="C599" i="4"/>
  <c r="G598" i="4"/>
  <c r="D598" i="4"/>
  <c r="C598" i="4"/>
  <c r="G597" i="4"/>
  <c r="D597" i="4"/>
  <c r="C597" i="4"/>
  <c r="G596" i="4"/>
  <c r="D596" i="4"/>
  <c r="C596" i="4"/>
  <c r="G595" i="4"/>
  <c r="D595" i="4"/>
  <c r="C595" i="4"/>
  <c r="G594" i="4"/>
  <c r="D594" i="4"/>
  <c r="C594" i="4"/>
  <c r="G593" i="4"/>
  <c r="D593" i="4"/>
  <c r="C593" i="4"/>
  <c r="G592" i="4"/>
  <c r="D592" i="4"/>
  <c r="C592" i="4"/>
  <c r="G591" i="4"/>
  <c r="D591" i="4"/>
  <c r="C591" i="4"/>
  <c r="G590" i="4"/>
  <c r="D590" i="4"/>
  <c r="C590" i="4"/>
  <c r="G589" i="4"/>
  <c r="D589" i="4"/>
  <c r="C589" i="4"/>
  <c r="G588" i="4"/>
  <c r="D588" i="4"/>
  <c r="C588" i="4"/>
  <c r="G587" i="4"/>
  <c r="D587" i="4"/>
  <c r="C587" i="4"/>
  <c r="G586" i="4"/>
  <c r="D586" i="4"/>
  <c r="C586" i="4"/>
  <c r="G585" i="4"/>
  <c r="D585" i="4"/>
  <c r="C585" i="4"/>
  <c r="G584" i="4"/>
  <c r="D584" i="4"/>
  <c r="C584" i="4"/>
  <c r="G583" i="4"/>
  <c r="D583" i="4"/>
  <c r="C583" i="4"/>
  <c r="G582" i="4"/>
  <c r="D582" i="4"/>
  <c r="C582" i="4"/>
  <c r="G581" i="4"/>
  <c r="D581" i="4"/>
  <c r="C581" i="4"/>
  <c r="G580" i="4"/>
  <c r="D580" i="4"/>
  <c r="C580" i="4"/>
  <c r="G579" i="4"/>
  <c r="D579" i="4"/>
  <c r="C579" i="4"/>
  <c r="G578" i="4"/>
  <c r="D578" i="4"/>
  <c r="C578" i="4"/>
  <c r="G577" i="4"/>
  <c r="D577" i="4"/>
  <c r="C577" i="4"/>
  <c r="G576" i="4"/>
  <c r="D576" i="4"/>
  <c r="C576" i="4"/>
  <c r="G575" i="4"/>
  <c r="D575" i="4"/>
  <c r="C575" i="4"/>
  <c r="G574" i="4"/>
  <c r="D574" i="4"/>
  <c r="C574" i="4"/>
  <c r="G573" i="4"/>
  <c r="D573" i="4"/>
  <c r="C573" i="4"/>
  <c r="G572" i="4"/>
  <c r="D572" i="4"/>
  <c r="C572" i="4"/>
  <c r="G571" i="4"/>
  <c r="D571" i="4"/>
  <c r="C571" i="4"/>
  <c r="G570" i="4"/>
  <c r="D570" i="4"/>
  <c r="C570" i="4"/>
  <c r="G569" i="4"/>
  <c r="D569" i="4"/>
  <c r="C569" i="4"/>
  <c r="G568" i="4"/>
  <c r="D568" i="4"/>
  <c r="C568" i="4"/>
  <c r="G567" i="4"/>
  <c r="D567" i="4"/>
  <c r="C567" i="4"/>
  <c r="G566" i="4"/>
  <c r="D566" i="4"/>
  <c r="C566" i="4"/>
  <c r="G565" i="4"/>
  <c r="D565" i="4"/>
  <c r="C565" i="4"/>
  <c r="G564" i="4"/>
  <c r="D564" i="4"/>
  <c r="C564" i="4"/>
  <c r="G563" i="4"/>
  <c r="D563" i="4"/>
  <c r="C563" i="4"/>
  <c r="G562" i="4"/>
  <c r="D562" i="4"/>
  <c r="C562" i="4"/>
  <c r="G561" i="4"/>
  <c r="D561" i="4"/>
  <c r="C561" i="4"/>
  <c r="G560" i="4"/>
  <c r="D560" i="4"/>
  <c r="C560" i="4"/>
  <c r="G559" i="4"/>
  <c r="D559" i="4"/>
  <c r="C559" i="4"/>
  <c r="G558" i="4"/>
  <c r="D558" i="4"/>
  <c r="C558" i="4"/>
  <c r="G557" i="4"/>
  <c r="D557" i="4"/>
  <c r="C557" i="4"/>
  <c r="G556" i="4"/>
  <c r="D556" i="4"/>
  <c r="C556" i="4"/>
  <c r="G555" i="4"/>
  <c r="D555" i="4"/>
  <c r="C555" i="4"/>
  <c r="G554" i="4"/>
  <c r="D554" i="4"/>
  <c r="C554" i="4"/>
  <c r="G553" i="4"/>
  <c r="D553" i="4"/>
  <c r="C553" i="4"/>
  <c r="G552" i="4"/>
  <c r="D552" i="4"/>
  <c r="C552" i="4"/>
  <c r="G551" i="4"/>
  <c r="D551" i="4"/>
  <c r="C551" i="4"/>
  <c r="G550" i="4"/>
  <c r="D550" i="4"/>
  <c r="C550" i="4"/>
  <c r="G549" i="4"/>
  <c r="D549" i="4"/>
  <c r="C549" i="4"/>
  <c r="G548" i="4"/>
  <c r="D548" i="4"/>
  <c r="C548" i="4"/>
  <c r="G547" i="4"/>
  <c r="D547" i="4"/>
  <c r="C547" i="4"/>
  <c r="G546" i="4"/>
  <c r="D546" i="4"/>
  <c r="C546" i="4"/>
  <c r="G545" i="4"/>
  <c r="D545" i="4"/>
  <c r="C545" i="4"/>
  <c r="G544" i="4"/>
  <c r="D544" i="4"/>
  <c r="C544" i="4"/>
  <c r="G543" i="4"/>
  <c r="D543" i="4"/>
  <c r="C543" i="4"/>
  <c r="G542" i="4"/>
  <c r="D542" i="4"/>
  <c r="C542" i="4"/>
  <c r="G541" i="4"/>
  <c r="D541" i="4"/>
  <c r="C541" i="4"/>
  <c r="G540" i="4"/>
  <c r="D540" i="4"/>
  <c r="C540" i="4"/>
  <c r="G539" i="4"/>
  <c r="D539" i="4"/>
  <c r="C539" i="4"/>
  <c r="G538" i="4"/>
  <c r="D538" i="4"/>
  <c r="C538" i="4"/>
  <c r="G537" i="4"/>
  <c r="D537" i="4"/>
  <c r="C537" i="4"/>
  <c r="G536" i="4"/>
  <c r="D536" i="4"/>
  <c r="C536" i="4"/>
  <c r="G535" i="4"/>
  <c r="D535" i="4"/>
  <c r="C535" i="4"/>
  <c r="G534" i="4"/>
  <c r="D534" i="4"/>
  <c r="C534" i="4"/>
  <c r="G533" i="4"/>
  <c r="D533" i="4"/>
  <c r="C533" i="4"/>
  <c r="G532" i="4"/>
  <c r="D532" i="4"/>
  <c r="C532" i="4"/>
  <c r="G531" i="4"/>
  <c r="D531" i="4"/>
  <c r="C531" i="4"/>
  <c r="G530" i="4"/>
  <c r="D530" i="4"/>
  <c r="C530" i="4"/>
  <c r="G529" i="4"/>
  <c r="D529" i="4"/>
  <c r="C529" i="4"/>
  <c r="G528" i="4"/>
  <c r="D528" i="4"/>
  <c r="C528" i="4"/>
  <c r="G527" i="4"/>
  <c r="D527" i="4"/>
  <c r="C527" i="4"/>
  <c r="G526" i="4"/>
  <c r="D526" i="4"/>
  <c r="C526" i="4"/>
  <c r="G525" i="4"/>
  <c r="D525" i="4"/>
  <c r="C525" i="4"/>
  <c r="G524" i="4"/>
  <c r="D524" i="4"/>
  <c r="C524" i="4"/>
  <c r="G523" i="4"/>
  <c r="D523" i="4"/>
  <c r="C523" i="4"/>
  <c r="G522" i="4"/>
  <c r="D522" i="4"/>
  <c r="C522" i="4"/>
  <c r="G521" i="4"/>
  <c r="D521" i="4"/>
  <c r="C521" i="4"/>
  <c r="G520" i="4"/>
  <c r="D520" i="4"/>
  <c r="C520" i="4"/>
  <c r="G519" i="4"/>
  <c r="D519" i="4"/>
  <c r="C519" i="4"/>
  <c r="G518" i="4"/>
  <c r="D518" i="4"/>
  <c r="C518" i="4"/>
  <c r="G517" i="4"/>
  <c r="D517" i="4"/>
  <c r="C517" i="4"/>
  <c r="G516" i="4"/>
  <c r="D516" i="4"/>
  <c r="C516" i="4"/>
  <c r="G515" i="4"/>
  <c r="D515" i="4"/>
  <c r="C515" i="4"/>
  <c r="G514" i="4"/>
  <c r="D514" i="4"/>
  <c r="C514" i="4"/>
  <c r="G513" i="4"/>
  <c r="D513" i="4"/>
  <c r="C513" i="4"/>
  <c r="G512" i="4"/>
  <c r="D512" i="4"/>
  <c r="C512" i="4"/>
  <c r="G511" i="4"/>
  <c r="D511" i="4"/>
  <c r="C511" i="4"/>
  <c r="G510" i="4"/>
  <c r="D510" i="4"/>
  <c r="C510" i="4"/>
  <c r="G509" i="4"/>
  <c r="D509" i="4"/>
  <c r="C509" i="4"/>
  <c r="G508" i="4"/>
  <c r="D508" i="4"/>
  <c r="C508" i="4"/>
  <c r="G507" i="4"/>
  <c r="D507" i="4"/>
  <c r="C507" i="4"/>
  <c r="G506" i="4"/>
  <c r="D506" i="4"/>
  <c r="C506" i="4"/>
  <c r="G505" i="4"/>
  <c r="D505" i="4"/>
  <c r="C505" i="4"/>
  <c r="G504" i="4"/>
  <c r="D504" i="4"/>
  <c r="C504" i="4"/>
  <c r="G503" i="4"/>
  <c r="D503" i="4"/>
  <c r="C503" i="4"/>
  <c r="G502" i="4"/>
  <c r="D502" i="4"/>
  <c r="C502" i="4"/>
  <c r="G501" i="4"/>
  <c r="D501" i="4"/>
  <c r="C501" i="4"/>
  <c r="G500" i="4"/>
  <c r="D500" i="4"/>
  <c r="C500" i="4"/>
  <c r="G499" i="4"/>
  <c r="D499" i="4"/>
  <c r="C499" i="4"/>
  <c r="G498" i="4"/>
  <c r="D498" i="4"/>
  <c r="C498" i="4"/>
  <c r="G497" i="4"/>
  <c r="D497" i="4"/>
  <c r="C497" i="4"/>
  <c r="G496" i="4"/>
  <c r="D496" i="4"/>
  <c r="C496" i="4"/>
  <c r="G495" i="4"/>
  <c r="D495" i="4"/>
  <c r="C495" i="4"/>
  <c r="G494" i="4"/>
  <c r="D494" i="4"/>
  <c r="C494" i="4"/>
  <c r="G493" i="4"/>
  <c r="D493" i="4"/>
  <c r="C493" i="4"/>
  <c r="G492" i="4"/>
  <c r="D492" i="4"/>
  <c r="C492" i="4"/>
  <c r="G491" i="4"/>
  <c r="D491" i="4"/>
  <c r="C491" i="4"/>
  <c r="G490" i="4"/>
  <c r="D490" i="4"/>
  <c r="C490" i="4"/>
  <c r="G489" i="4"/>
  <c r="D489" i="4"/>
  <c r="C489" i="4"/>
  <c r="G488" i="4"/>
  <c r="D488" i="4"/>
  <c r="C488" i="4"/>
  <c r="G487" i="4"/>
  <c r="D487" i="4"/>
  <c r="C487" i="4"/>
  <c r="G486" i="4"/>
  <c r="D486" i="4"/>
  <c r="C486" i="4"/>
  <c r="G485" i="4"/>
  <c r="D485" i="4"/>
  <c r="C485" i="4"/>
  <c r="G484" i="4"/>
  <c r="D484" i="4"/>
  <c r="C484" i="4"/>
  <c r="G483" i="4"/>
  <c r="D483" i="4"/>
  <c r="C483" i="4"/>
  <c r="G482" i="4"/>
  <c r="D482" i="4"/>
  <c r="C482" i="4"/>
  <c r="G481" i="4"/>
  <c r="D481" i="4"/>
  <c r="C481" i="4"/>
  <c r="G480" i="4"/>
  <c r="D480" i="4"/>
  <c r="C480" i="4"/>
  <c r="G479" i="4"/>
  <c r="D479" i="4"/>
  <c r="C479" i="4"/>
  <c r="G478" i="4"/>
  <c r="D478" i="4"/>
  <c r="C478" i="4"/>
  <c r="G477" i="4"/>
  <c r="D477" i="4"/>
  <c r="C477" i="4"/>
  <c r="G476" i="4"/>
  <c r="D476" i="4"/>
  <c r="C476" i="4"/>
  <c r="G475" i="4"/>
  <c r="D475" i="4"/>
  <c r="C475" i="4"/>
  <c r="G474" i="4"/>
  <c r="D474" i="4"/>
  <c r="C474" i="4"/>
  <c r="G473" i="4"/>
  <c r="D473" i="4"/>
  <c r="C473" i="4"/>
  <c r="G472" i="4"/>
  <c r="D472" i="4"/>
  <c r="C472" i="4"/>
  <c r="G471" i="4"/>
  <c r="D471" i="4"/>
  <c r="C471" i="4"/>
  <c r="G470" i="4"/>
  <c r="D470" i="4"/>
  <c r="C470" i="4"/>
  <c r="G469" i="4"/>
  <c r="D469" i="4"/>
  <c r="C469" i="4"/>
  <c r="G468" i="4"/>
  <c r="D468" i="4"/>
  <c r="C468" i="4"/>
  <c r="G467" i="4"/>
  <c r="D467" i="4"/>
  <c r="C467" i="4"/>
  <c r="G466" i="4"/>
  <c r="D466" i="4"/>
  <c r="C466" i="4"/>
  <c r="G465" i="4"/>
  <c r="D465" i="4"/>
  <c r="C465" i="4"/>
  <c r="G464" i="4"/>
  <c r="D464" i="4"/>
  <c r="C464" i="4"/>
  <c r="G463" i="4"/>
  <c r="D463" i="4"/>
  <c r="C463" i="4"/>
  <c r="G462" i="4"/>
  <c r="D462" i="4"/>
  <c r="C462" i="4"/>
  <c r="G461" i="4"/>
  <c r="D461" i="4"/>
  <c r="C461" i="4"/>
  <c r="G460" i="4"/>
  <c r="D460" i="4"/>
  <c r="C460" i="4"/>
  <c r="G459" i="4"/>
  <c r="D459" i="4"/>
  <c r="C459" i="4"/>
  <c r="G458" i="4"/>
  <c r="D458" i="4"/>
  <c r="C458" i="4"/>
  <c r="G457" i="4"/>
  <c r="D457" i="4"/>
  <c r="C457" i="4"/>
  <c r="G456" i="4"/>
  <c r="D456" i="4"/>
  <c r="C456" i="4"/>
  <c r="G455" i="4"/>
  <c r="D455" i="4"/>
  <c r="C455" i="4"/>
  <c r="G454" i="4"/>
  <c r="D454" i="4"/>
  <c r="C454" i="4"/>
  <c r="G453" i="4"/>
  <c r="D453" i="4"/>
  <c r="C453" i="4"/>
  <c r="G452" i="4"/>
  <c r="D452" i="4"/>
  <c r="C452" i="4"/>
  <c r="G451" i="4"/>
  <c r="D451" i="4"/>
  <c r="C451" i="4"/>
  <c r="G450" i="4"/>
  <c r="D450" i="4"/>
  <c r="C450" i="4"/>
  <c r="G449" i="4"/>
  <c r="D449" i="4"/>
  <c r="C449" i="4"/>
  <c r="G448" i="4"/>
  <c r="D448" i="4"/>
  <c r="C448" i="4"/>
  <c r="G447" i="4"/>
  <c r="D447" i="4"/>
  <c r="C447" i="4"/>
  <c r="G446" i="4"/>
  <c r="D446" i="4"/>
  <c r="C446" i="4"/>
  <c r="G445" i="4"/>
  <c r="D445" i="4"/>
  <c r="C445" i="4"/>
  <c r="G444" i="4"/>
  <c r="D444" i="4"/>
  <c r="C444" i="4"/>
  <c r="G443" i="4"/>
  <c r="D443" i="4"/>
  <c r="C443" i="4"/>
  <c r="G442" i="4"/>
  <c r="D442" i="4"/>
  <c r="C442" i="4"/>
  <c r="G441" i="4"/>
  <c r="D441" i="4"/>
  <c r="C441" i="4"/>
  <c r="G440" i="4"/>
  <c r="D440" i="4"/>
  <c r="C440" i="4"/>
  <c r="G439" i="4"/>
  <c r="D439" i="4"/>
  <c r="C439" i="4"/>
  <c r="G438" i="4"/>
  <c r="D438" i="4"/>
  <c r="C438" i="4"/>
  <c r="G437" i="4"/>
  <c r="D437" i="4"/>
  <c r="C437" i="4"/>
  <c r="G436" i="4"/>
  <c r="D436" i="4"/>
  <c r="C436" i="4"/>
  <c r="G435" i="4"/>
  <c r="D435" i="4"/>
  <c r="C435" i="4"/>
  <c r="G434" i="4"/>
  <c r="D434" i="4"/>
  <c r="C434" i="4"/>
  <c r="G433" i="4"/>
  <c r="D433" i="4"/>
  <c r="C433" i="4"/>
  <c r="G432" i="4"/>
  <c r="D432" i="4"/>
  <c r="C432" i="4"/>
  <c r="G431" i="4"/>
  <c r="D431" i="4"/>
  <c r="C431" i="4"/>
  <c r="G430" i="4"/>
  <c r="D430" i="4"/>
  <c r="C430" i="4"/>
  <c r="G429" i="4"/>
  <c r="D429" i="4"/>
  <c r="C429" i="4"/>
  <c r="G428" i="4"/>
  <c r="D428" i="4"/>
  <c r="C428" i="4"/>
  <c r="G427" i="4"/>
  <c r="D427" i="4"/>
  <c r="C427" i="4"/>
  <c r="G426" i="4"/>
  <c r="D426" i="4"/>
  <c r="C426" i="4"/>
  <c r="G425" i="4"/>
  <c r="D425" i="4"/>
  <c r="C425" i="4"/>
  <c r="G424" i="4"/>
  <c r="D424" i="4"/>
  <c r="C424" i="4"/>
  <c r="G423" i="4"/>
  <c r="D423" i="4"/>
  <c r="C423" i="4"/>
  <c r="G422" i="4"/>
  <c r="D422" i="4"/>
  <c r="C422" i="4"/>
  <c r="G421" i="4"/>
  <c r="D421" i="4"/>
  <c r="C421" i="4"/>
  <c r="G420" i="4"/>
  <c r="D420" i="4"/>
  <c r="C420" i="4"/>
  <c r="G419" i="4"/>
  <c r="D419" i="4"/>
  <c r="C419" i="4"/>
  <c r="G418" i="4"/>
  <c r="D418" i="4"/>
  <c r="C418" i="4"/>
  <c r="G417" i="4"/>
  <c r="D417" i="4"/>
  <c r="C417" i="4"/>
  <c r="G416" i="4"/>
  <c r="D416" i="4"/>
  <c r="C416" i="4"/>
  <c r="G415" i="4"/>
  <c r="D415" i="4"/>
  <c r="C415" i="4"/>
  <c r="G414" i="4"/>
  <c r="D414" i="4"/>
  <c r="C414" i="4"/>
  <c r="G413" i="4"/>
  <c r="D413" i="4"/>
  <c r="C413" i="4"/>
  <c r="G412" i="4"/>
  <c r="D412" i="4"/>
  <c r="C412" i="4"/>
  <c r="G411" i="4"/>
  <c r="D411" i="4"/>
  <c r="C411" i="4"/>
  <c r="G410" i="4"/>
  <c r="D410" i="4"/>
  <c r="C410" i="4"/>
  <c r="G409" i="4"/>
  <c r="D409" i="4"/>
  <c r="C409" i="4"/>
  <c r="G408" i="4"/>
  <c r="D408" i="4"/>
  <c r="C408" i="4"/>
  <c r="G407" i="4"/>
  <c r="D407" i="4"/>
  <c r="C407" i="4"/>
  <c r="G406" i="4"/>
  <c r="D406" i="4"/>
  <c r="C406" i="4"/>
  <c r="G405" i="4"/>
  <c r="D405" i="4"/>
  <c r="C405" i="4"/>
  <c r="G404" i="4"/>
  <c r="D404" i="4"/>
  <c r="C404" i="4"/>
  <c r="G403" i="4"/>
  <c r="D403" i="4"/>
  <c r="C403" i="4"/>
  <c r="G402" i="4"/>
  <c r="D402" i="4"/>
  <c r="C402" i="4"/>
  <c r="G401" i="4"/>
  <c r="D401" i="4"/>
  <c r="C401" i="4"/>
  <c r="G400" i="4"/>
  <c r="D400" i="4"/>
  <c r="C400" i="4"/>
  <c r="G399" i="4"/>
  <c r="D399" i="4"/>
  <c r="C399" i="4"/>
  <c r="G398" i="4"/>
  <c r="D398" i="4"/>
  <c r="C398" i="4"/>
  <c r="G397" i="4"/>
  <c r="D397" i="4"/>
  <c r="C397" i="4"/>
  <c r="G396" i="4"/>
  <c r="D396" i="4"/>
  <c r="C396" i="4"/>
  <c r="G395" i="4"/>
  <c r="D395" i="4"/>
  <c r="C395" i="4"/>
  <c r="G394" i="4"/>
  <c r="D394" i="4"/>
  <c r="C394" i="4"/>
  <c r="G393" i="4"/>
  <c r="D393" i="4"/>
  <c r="C393" i="4"/>
  <c r="G392" i="4"/>
  <c r="D392" i="4"/>
  <c r="C392" i="4"/>
  <c r="G391" i="4"/>
  <c r="D391" i="4"/>
  <c r="C391" i="4"/>
  <c r="G390" i="4"/>
  <c r="D390" i="4"/>
  <c r="C390" i="4"/>
  <c r="G389" i="4"/>
  <c r="D389" i="4"/>
  <c r="C389" i="4"/>
  <c r="G388" i="4"/>
  <c r="D388" i="4"/>
  <c r="C388" i="4"/>
  <c r="G387" i="4"/>
  <c r="D387" i="4"/>
  <c r="C387" i="4"/>
  <c r="G386" i="4"/>
  <c r="D386" i="4"/>
  <c r="C386" i="4"/>
  <c r="G385" i="4"/>
  <c r="D385" i="4"/>
  <c r="C385" i="4"/>
  <c r="G384" i="4"/>
  <c r="D384" i="4"/>
  <c r="C384" i="4"/>
  <c r="G383" i="4"/>
  <c r="D383" i="4"/>
  <c r="C383" i="4"/>
  <c r="G382" i="4"/>
  <c r="D382" i="4"/>
  <c r="C382" i="4"/>
  <c r="G381" i="4"/>
  <c r="D381" i="4"/>
  <c r="C381" i="4"/>
  <c r="G380" i="4"/>
  <c r="D380" i="4"/>
  <c r="C380" i="4"/>
  <c r="G379" i="4"/>
  <c r="D379" i="4"/>
  <c r="C379" i="4"/>
  <c r="G378" i="4"/>
  <c r="D378" i="4"/>
  <c r="C378" i="4"/>
  <c r="G377" i="4"/>
  <c r="D377" i="4"/>
  <c r="C377" i="4"/>
  <c r="G376" i="4"/>
  <c r="D376" i="4"/>
  <c r="C376" i="4"/>
  <c r="G375" i="4"/>
  <c r="D375" i="4"/>
  <c r="C375" i="4"/>
  <c r="G374" i="4"/>
  <c r="D374" i="4"/>
  <c r="C374" i="4"/>
  <c r="G373" i="4"/>
  <c r="D373" i="4"/>
  <c r="C373" i="4"/>
  <c r="G372" i="4"/>
  <c r="D372" i="4"/>
  <c r="C372" i="4"/>
  <c r="G371" i="4"/>
  <c r="D371" i="4"/>
  <c r="C371" i="4"/>
  <c r="G370" i="4"/>
  <c r="D370" i="4"/>
  <c r="C370" i="4"/>
  <c r="G369" i="4"/>
  <c r="D369" i="4"/>
  <c r="C369" i="4"/>
  <c r="G368" i="4"/>
  <c r="D368" i="4"/>
  <c r="C368" i="4"/>
  <c r="G367" i="4"/>
  <c r="D367" i="4"/>
  <c r="C367" i="4"/>
  <c r="G366" i="4"/>
  <c r="D366" i="4"/>
  <c r="C366" i="4"/>
  <c r="G365" i="4"/>
  <c r="D365" i="4"/>
  <c r="C365" i="4"/>
  <c r="G364" i="4"/>
  <c r="D364" i="4"/>
  <c r="C364" i="4"/>
  <c r="G363" i="4"/>
  <c r="D363" i="4"/>
  <c r="C363" i="4"/>
  <c r="G362" i="4"/>
  <c r="D362" i="4"/>
  <c r="C362" i="4"/>
  <c r="G361" i="4"/>
  <c r="D361" i="4"/>
  <c r="C361" i="4"/>
  <c r="G360" i="4"/>
  <c r="D360" i="4"/>
  <c r="C360" i="4"/>
  <c r="G359" i="4"/>
  <c r="D359" i="4"/>
  <c r="C359" i="4"/>
  <c r="G358" i="4"/>
  <c r="D358" i="4"/>
  <c r="C358" i="4"/>
  <c r="G357" i="4"/>
  <c r="D357" i="4"/>
  <c r="C357" i="4"/>
  <c r="G356" i="4"/>
  <c r="D356" i="4"/>
  <c r="C356" i="4"/>
  <c r="G355" i="4"/>
  <c r="D355" i="4"/>
  <c r="C355" i="4"/>
  <c r="G354" i="4"/>
  <c r="D354" i="4"/>
  <c r="C354" i="4"/>
  <c r="G353" i="4"/>
  <c r="D353" i="4"/>
  <c r="C353" i="4"/>
  <c r="G352" i="4"/>
  <c r="D352" i="4"/>
  <c r="C352" i="4"/>
  <c r="G351" i="4"/>
  <c r="D351" i="4"/>
  <c r="C351" i="4"/>
  <c r="G350" i="4"/>
  <c r="D350" i="4"/>
  <c r="C350" i="4"/>
  <c r="G349" i="4"/>
  <c r="D349" i="4"/>
  <c r="C349" i="4"/>
  <c r="G348" i="4"/>
  <c r="D348" i="4"/>
  <c r="C348" i="4"/>
  <c r="G347" i="4"/>
  <c r="D347" i="4"/>
  <c r="C347" i="4"/>
  <c r="G346" i="4"/>
  <c r="D346" i="4"/>
  <c r="C346" i="4"/>
  <c r="G345" i="4"/>
  <c r="D345" i="4"/>
  <c r="C345" i="4"/>
  <c r="G344" i="4"/>
  <c r="D344" i="4"/>
  <c r="C344" i="4"/>
  <c r="G343" i="4"/>
  <c r="D343" i="4"/>
  <c r="C343" i="4"/>
  <c r="G342" i="4"/>
  <c r="D342" i="4"/>
  <c r="C342" i="4"/>
  <c r="G341" i="4"/>
  <c r="D341" i="4"/>
  <c r="C341" i="4"/>
  <c r="G340" i="4"/>
  <c r="D340" i="4"/>
  <c r="C340" i="4"/>
  <c r="G339" i="4"/>
  <c r="D339" i="4"/>
  <c r="C339" i="4"/>
  <c r="G338" i="4"/>
  <c r="D338" i="4"/>
  <c r="C338" i="4"/>
  <c r="G337" i="4"/>
  <c r="D337" i="4"/>
  <c r="C337" i="4"/>
  <c r="G336" i="4"/>
  <c r="D336" i="4"/>
  <c r="C336" i="4"/>
  <c r="G335" i="4"/>
  <c r="D335" i="4"/>
  <c r="C335" i="4"/>
  <c r="G334" i="4"/>
  <c r="D334" i="4"/>
  <c r="C334" i="4"/>
  <c r="G333" i="4"/>
  <c r="D333" i="4"/>
  <c r="C333" i="4"/>
  <c r="G332" i="4"/>
  <c r="D332" i="4"/>
  <c r="C332" i="4"/>
  <c r="G331" i="4"/>
  <c r="D331" i="4"/>
  <c r="C331" i="4"/>
  <c r="G330" i="4"/>
  <c r="D330" i="4"/>
  <c r="C330" i="4"/>
  <c r="G329" i="4"/>
  <c r="D329" i="4"/>
  <c r="C329" i="4"/>
  <c r="G328" i="4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G189" i="4"/>
  <c r="D189" i="4"/>
  <c r="C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J9" i="4"/>
  <c r="G9" i="4"/>
  <c r="D9" i="4"/>
  <c r="C9" i="4"/>
  <c r="G8" i="4"/>
  <c r="D8" i="4"/>
  <c r="C8" i="4"/>
  <c r="J7" i="4"/>
  <c r="G7" i="4"/>
  <c r="D7" i="4"/>
  <c r="C7" i="4"/>
  <c r="J6" i="4"/>
  <c r="G6" i="4"/>
  <c r="D6" i="4"/>
  <c r="C6" i="4"/>
  <c r="G5" i="4"/>
  <c r="D5" i="4"/>
  <c r="C5" i="4"/>
  <c r="J4" i="4"/>
  <c r="G4" i="4"/>
  <c r="D4" i="4"/>
  <c r="C4" i="4"/>
  <c r="J3" i="4"/>
  <c r="G3" i="4"/>
  <c r="D3" i="4"/>
  <c r="C3" i="4"/>
  <c r="J2" i="4"/>
  <c r="G2" i="4"/>
  <c r="D2" i="4"/>
  <c r="J8" i="4" s="1"/>
  <c r="C2" i="4"/>
  <c r="G2" i="3"/>
  <c r="J3" i="3"/>
  <c r="J2" i="3"/>
  <c r="J10" i="10" l="1"/>
  <c r="J8" i="11"/>
  <c r="J10" i="12"/>
  <c r="J10" i="9"/>
  <c r="J10" i="11"/>
  <c r="J16" i="11" s="1"/>
  <c r="J17" i="11" s="1"/>
  <c r="J10" i="5"/>
  <c r="J8" i="10"/>
  <c r="J5" i="9"/>
  <c r="J8" i="9"/>
  <c r="J8" i="7"/>
  <c r="J5" i="6"/>
  <c r="J5" i="5"/>
  <c r="J8" i="5"/>
  <c r="J5" i="4"/>
  <c r="J12" i="4" s="1"/>
  <c r="J13" i="4" s="1"/>
  <c r="J8" i="12"/>
  <c r="J16" i="12" s="1"/>
  <c r="J17" i="12" s="1"/>
  <c r="J12" i="11"/>
  <c r="J13" i="11" s="1"/>
  <c r="J5" i="10"/>
  <c r="J5" i="7"/>
  <c r="J10" i="7"/>
  <c r="J10" i="6"/>
  <c r="J8" i="6"/>
  <c r="J10" i="4"/>
  <c r="J12" i="10" l="1"/>
  <c r="J13" i="10" s="1"/>
  <c r="J16" i="9"/>
  <c r="J17" i="9" s="1"/>
  <c r="J12" i="9"/>
  <c r="J13" i="9" s="1"/>
  <c r="J12" i="7"/>
  <c r="J13" i="7" s="1"/>
  <c r="E897" i="7" s="1"/>
  <c r="F897" i="7" s="1"/>
  <c r="J12" i="6"/>
  <c r="J13" i="6" s="1"/>
  <c r="J12" i="5"/>
  <c r="J13" i="5" s="1"/>
  <c r="J16" i="5"/>
  <c r="J17" i="5" s="1"/>
  <c r="J16" i="4"/>
  <c r="J17" i="4" s="1"/>
  <c r="J12" i="12"/>
  <c r="J13" i="12" s="1"/>
  <c r="E1106" i="11"/>
  <c r="F1106" i="11" s="1"/>
  <c r="E1102" i="11"/>
  <c r="F1102" i="11" s="1"/>
  <c r="E1098" i="11"/>
  <c r="F1098" i="11" s="1"/>
  <c r="E1094" i="11"/>
  <c r="F1094" i="11" s="1"/>
  <c r="E1090" i="11"/>
  <c r="F1090" i="11" s="1"/>
  <c r="E1086" i="11"/>
  <c r="F1086" i="11" s="1"/>
  <c r="E1082" i="11"/>
  <c r="F1082" i="11" s="1"/>
  <c r="E1078" i="11"/>
  <c r="F1078" i="11" s="1"/>
  <c r="E1074" i="11"/>
  <c r="F1074" i="11" s="1"/>
  <c r="E1070" i="11"/>
  <c r="F1070" i="11" s="1"/>
  <c r="E1066" i="11"/>
  <c r="F1066" i="11" s="1"/>
  <c r="E1062" i="11"/>
  <c r="F1062" i="11" s="1"/>
  <c r="E1058" i="11"/>
  <c r="F1058" i="11" s="1"/>
  <c r="E1054" i="11"/>
  <c r="F1054" i="11" s="1"/>
  <c r="E1050" i="11"/>
  <c r="F1050" i="11" s="1"/>
  <c r="E1046" i="11"/>
  <c r="F1046" i="11" s="1"/>
  <c r="E1042" i="11"/>
  <c r="F1042" i="11" s="1"/>
  <c r="E1038" i="11"/>
  <c r="F1038" i="11" s="1"/>
  <c r="E1034" i="11"/>
  <c r="F1034" i="11" s="1"/>
  <c r="E1030" i="11"/>
  <c r="F1030" i="11" s="1"/>
  <c r="E1026" i="11"/>
  <c r="F1026" i="11" s="1"/>
  <c r="E1022" i="11"/>
  <c r="F1022" i="11" s="1"/>
  <c r="E1018" i="11"/>
  <c r="F1018" i="11" s="1"/>
  <c r="E1014" i="11"/>
  <c r="F1014" i="11" s="1"/>
  <c r="E1010" i="11"/>
  <c r="F1010" i="11" s="1"/>
  <c r="E1006" i="11"/>
  <c r="F1006" i="11" s="1"/>
  <c r="E1002" i="11"/>
  <c r="F1002" i="11" s="1"/>
  <c r="E998" i="11"/>
  <c r="F998" i="11" s="1"/>
  <c r="E994" i="11"/>
  <c r="F994" i="11" s="1"/>
  <c r="E990" i="11"/>
  <c r="F990" i="11" s="1"/>
  <c r="E986" i="11"/>
  <c r="F986" i="11" s="1"/>
  <c r="E982" i="11"/>
  <c r="F982" i="11" s="1"/>
  <c r="E978" i="11"/>
  <c r="F978" i="11" s="1"/>
  <c r="E974" i="11"/>
  <c r="F974" i="11" s="1"/>
  <c r="E970" i="11"/>
  <c r="F970" i="11" s="1"/>
  <c r="E966" i="11"/>
  <c r="F966" i="11" s="1"/>
  <c r="E962" i="11"/>
  <c r="F962" i="11" s="1"/>
  <c r="E958" i="11"/>
  <c r="F958" i="11" s="1"/>
  <c r="E954" i="11"/>
  <c r="F954" i="11" s="1"/>
  <c r="E950" i="11"/>
  <c r="F950" i="11" s="1"/>
  <c r="E946" i="11"/>
  <c r="F946" i="11" s="1"/>
  <c r="E942" i="11"/>
  <c r="F942" i="11" s="1"/>
  <c r="E1105" i="11"/>
  <c r="F1105" i="11" s="1"/>
  <c r="E1101" i="11"/>
  <c r="F1101" i="11" s="1"/>
  <c r="E1097" i="11"/>
  <c r="F1097" i="11" s="1"/>
  <c r="E1093" i="11"/>
  <c r="F1093" i="11" s="1"/>
  <c r="E1089" i="11"/>
  <c r="F1089" i="11" s="1"/>
  <c r="E1085" i="11"/>
  <c r="F1085" i="11" s="1"/>
  <c r="E1081" i="11"/>
  <c r="F1081" i="11" s="1"/>
  <c r="E1077" i="11"/>
  <c r="F1077" i="11" s="1"/>
  <c r="E1073" i="11"/>
  <c r="F1073" i="11" s="1"/>
  <c r="E1069" i="11"/>
  <c r="F1069" i="11" s="1"/>
  <c r="E1065" i="11"/>
  <c r="F1065" i="11" s="1"/>
  <c r="E1061" i="11"/>
  <c r="F1061" i="11" s="1"/>
  <c r="E1057" i="11"/>
  <c r="F1057" i="11" s="1"/>
  <c r="E1053" i="11"/>
  <c r="F1053" i="11" s="1"/>
  <c r="E1049" i="11"/>
  <c r="F1049" i="11" s="1"/>
  <c r="E1045" i="11"/>
  <c r="F1045" i="11" s="1"/>
  <c r="E1041" i="11"/>
  <c r="F1041" i="11" s="1"/>
  <c r="E1037" i="11"/>
  <c r="F1037" i="11" s="1"/>
  <c r="E1033" i="11"/>
  <c r="F1033" i="11" s="1"/>
  <c r="E1029" i="11"/>
  <c r="F1029" i="11" s="1"/>
  <c r="E1025" i="11"/>
  <c r="F1025" i="11" s="1"/>
  <c r="E1021" i="11"/>
  <c r="F1021" i="11" s="1"/>
  <c r="E1017" i="11"/>
  <c r="F1017" i="11" s="1"/>
  <c r="E1013" i="11"/>
  <c r="F1013" i="11" s="1"/>
  <c r="E1009" i="11"/>
  <c r="F1009" i="11" s="1"/>
  <c r="E1005" i="11"/>
  <c r="F1005" i="11" s="1"/>
  <c r="E1001" i="11"/>
  <c r="F1001" i="11" s="1"/>
  <c r="E997" i="11"/>
  <c r="F997" i="11" s="1"/>
  <c r="E993" i="11"/>
  <c r="F993" i="11" s="1"/>
  <c r="E989" i="11"/>
  <c r="F989" i="11" s="1"/>
  <c r="E985" i="11"/>
  <c r="F985" i="11" s="1"/>
  <c r="E981" i="11"/>
  <c r="F981" i="11" s="1"/>
  <c r="E977" i="11"/>
  <c r="F977" i="11" s="1"/>
  <c r="E973" i="11"/>
  <c r="F973" i="11" s="1"/>
  <c r="E969" i="11"/>
  <c r="F969" i="11" s="1"/>
  <c r="E965" i="11"/>
  <c r="F965" i="11" s="1"/>
  <c r="E961" i="11"/>
  <c r="F961" i="11" s="1"/>
  <c r="E957" i="11"/>
  <c r="F957" i="11" s="1"/>
  <c r="E953" i="11"/>
  <c r="F953" i="11" s="1"/>
  <c r="E949" i="11"/>
  <c r="F949" i="11" s="1"/>
  <c r="E945" i="11"/>
  <c r="F945" i="11" s="1"/>
  <c r="E941" i="11"/>
  <c r="F941" i="11" s="1"/>
  <c r="E1108" i="11"/>
  <c r="F1108" i="11" s="1"/>
  <c r="E1104" i="11"/>
  <c r="F1104" i="11" s="1"/>
  <c r="E1100" i="11"/>
  <c r="F1100" i="11" s="1"/>
  <c r="E1096" i="11"/>
  <c r="F1096" i="11" s="1"/>
  <c r="E1092" i="11"/>
  <c r="F1092" i="11" s="1"/>
  <c r="E1088" i="11"/>
  <c r="F1088" i="11" s="1"/>
  <c r="E1084" i="11"/>
  <c r="F1084" i="11" s="1"/>
  <c r="E1080" i="11"/>
  <c r="F1080" i="11" s="1"/>
  <c r="E1076" i="11"/>
  <c r="F1076" i="11" s="1"/>
  <c r="E1072" i="11"/>
  <c r="F1072" i="11" s="1"/>
  <c r="E1068" i="11"/>
  <c r="F1068" i="11" s="1"/>
  <c r="E1064" i="11"/>
  <c r="F1064" i="11" s="1"/>
  <c r="E1060" i="11"/>
  <c r="F1060" i="11" s="1"/>
  <c r="E1056" i="11"/>
  <c r="F1056" i="11" s="1"/>
  <c r="E1052" i="11"/>
  <c r="F1052" i="11" s="1"/>
  <c r="E1048" i="11"/>
  <c r="F1048" i="11" s="1"/>
  <c r="E1044" i="11"/>
  <c r="F1044" i="11" s="1"/>
  <c r="E1040" i="11"/>
  <c r="F1040" i="11" s="1"/>
  <c r="E1036" i="11"/>
  <c r="F1036" i="11" s="1"/>
  <c r="E1032" i="11"/>
  <c r="F1032" i="11" s="1"/>
  <c r="E1028" i="11"/>
  <c r="F1028" i="11" s="1"/>
  <c r="E1024" i="11"/>
  <c r="F1024" i="11" s="1"/>
  <c r="E1020" i="11"/>
  <c r="F1020" i="11" s="1"/>
  <c r="E1016" i="11"/>
  <c r="F1016" i="11" s="1"/>
  <c r="E1012" i="11"/>
  <c r="F1012" i="11" s="1"/>
  <c r="E1008" i="11"/>
  <c r="F1008" i="11" s="1"/>
  <c r="E1004" i="11"/>
  <c r="F1004" i="11" s="1"/>
  <c r="E1000" i="11"/>
  <c r="F1000" i="11" s="1"/>
  <c r="E996" i="11"/>
  <c r="F996" i="11" s="1"/>
  <c r="E992" i="11"/>
  <c r="F992" i="11" s="1"/>
  <c r="E988" i="11"/>
  <c r="F988" i="11" s="1"/>
  <c r="E984" i="11"/>
  <c r="F984" i="11" s="1"/>
  <c r="E980" i="11"/>
  <c r="F980" i="11" s="1"/>
  <c r="E976" i="11"/>
  <c r="F976" i="11" s="1"/>
  <c r="E972" i="11"/>
  <c r="F972" i="11" s="1"/>
  <c r="E968" i="11"/>
  <c r="F968" i="11" s="1"/>
  <c r="E964" i="11"/>
  <c r="F964" i="11" s="1"/>
  <c r="E960" i="11"/>
  <c r="F960" i="11" s="1"/>
  <c r="E956" i="11"/>
  <c r="F956" i="11" s="1"/>
  <c r="E952" i="11"/>
  <c r="F952" i="11" s="1"/>
  <c r="E948" i="11"/>
  <c r="F948" i="11" s="1"/>
  <c r="E944" i="11"/>
  <c r="F944" i="11" s="1"/>
  <c r="E940" i="11"/>
  <c r="F940" i="11" s="1"/>
  <c r="E1107" i="11"/>
  <c r="F1107" i="11" s="1"/>
  <c r="E1099" i="11"/>
  <c r="F1099" i="11" s="1"/>
  <c r="E1091" i="11"/>
  <c r="F1091" i="11" s="1"/>
  <c r="E1083" i="11"/>
  <c r="F1083" i="11" s="1"/>
  <c r="E1075" i="11"/>
  <c r="F1075" i="11" s="1"/>
  <c r="E1067" i="11"/>
  <c r="F1067" i="11" s="1"/>
  <c r="E1059" i="11"/>
  <c r="F1059" i="11" s="1"/>
  <c r="E1051" i="11"/>
  <c r="F1051" i="11" s="1"/>
  <c r="E1043" i="11"/>
  <c r="F1043" i="11" s="1"/>
  <c r="E1035" i="11"/>
  <c r="F1035" i="11" s="1"/>
  <c r="E1027" i="11"/>
  <c r="F1027" i="11" s="1"/>
  <c r="E1019" i="11"/>
  <c r="F1019" i="11" s="1"/>
  <c r="E1011" i="11"/>
  <c r="F1011" i="11" s="1"/>
  <c r="E1003" i="11"/>
  <c r="F1003" i="11" s="1"/>
  <c r="E995" i="11"/>
  <c r="F995" i="11" s="1"/>
  <c r="E987" i="11"/>
  <c r="F987" i="11" s="1"/>
  <c r="E979" i="11"/>
  <c r="F979" i="11" s="1"/>
  <c r="E971" i="11"/>
  <c r="F971" i="11" s="1"/>
  <c r="E963" i="11"/>
  <c r="F963" i="11" s="1"/>
  <c r="E955" i="11"/>
  <c r="F955" i="11" s="1"/>
  <c r="E947" i="11"/>
  <c r="F947" i="11" s="1"/>
  <c r="E937" i="11"/>
  <c r="F937" i="11" s="1"/>
  <c r="E933" i="11"/>
  <c r="F933" i="11" s="1"/>
  <c r="E929" i="11"/>
  <c r="F929" i="11" s="1"/>
  <c r="E925" i="11"/>
  <c r="F925" i="11" s="1"/>
  <c r="E921" i="11"/>
  <c r="F921" i="11" s="1"/>
  <c r="E917" i="11"/>
  <c r="F917" i="11" s="1"/>
  <c r="E913" i="11"/>
  <c r="F913" i="11" s="1"/>
  <c r="E909" i="11"/>
  <c r="F909" i="11" s="1"/>
  <c r="E905" i="11"/>
  <c r="F905" i="11" s="1"/>
  <c r="E901" i="11"/>
  <c r="F901" i="11" s="1"/>
  <c r="E897" i="11"/>
  <c r="F897" i="11" s="1"/>
  <c r="E893" i="11"/>
  <c r="F893" i="11" s="1"/>
  <c r="E889" i="11"/>
  <c r="F889" i="11" s="1"/>
  <c r="E885" i="11"/>
  <c r="F885" i="11" s="1"/>
  <c r="E881" i="11"/>
  <c r="F881" i="11" s="1"/>
  <c r="E877" i="11"/>
  <c r="F877" i="11" s="1"/>
  <c r="E873" i="11"/>
  <c r="F873" i="11" s="1"/>
  <c r="E869" i="11"/>
  <c r="F869" i="11" s="1"/>
  <c r="E865" i="11"/>
  <c r="F865" i="11" s="1"/>
  <c r="E861" i="11"/>
  <c r="F861" i="11" s="1"/>
  <c r="E857" i="11"/>
  <c r="F857" i="11" s="1"/>
  <c r="E853" i="11"/>
  <c r="F853" i="11" s="1"/>
  <c r="E936" i="11"/>
  <c r="F936" i="11" s="1"/>
  <c r="E932" i="11"/>
  <c r="F932" i="11" s="1"/>
  <c r="E928" i="11"/>
  <c r="F928" i="11" s="1"/>
  <c r="E924" i="11"/>
  <c r="F924" i="11" s="1"/>
  <c r="E920" i="11"/>
  <c r="F920" i="11" s="1"/>
  <c r="E916" i="11"/>
  <c r="F916" i="11" s="1"/>
  <c r="E912" i="11"/>
  <c r="F912" i="11" s="1"/>
  <c r="E908" i="11"/>
  <c r="F908" i="11" s="1"/>
  <c r="E904" i="11"/>
  <c r="F904" i="11" s="1"/>
  <c r="E900" i="11"/>
  <c r="F900" i="11" s="1"/>
  <c r="E896" i="11"/>
  <c r="F896" i="11" s="1"/>
  <c r="E892" i="11"/>
  <c r="F892" i="11" s="1"/>
  <c r="E888" i="11"/>
  <c r="F888" i="11" s="1"/>
  <c r="E884" i="11"/>
  <c r="F884" i="11" s="1"/>
  <c r="E880" i="11"/>
  <c r="F880" i="11" s="1"/>
  <c r="E876" i="11"/>
  <c r="F876" i="11" s="1"/>
  <c r="E872" i="11"/>
  <c r="F872" i="11" s="1"/>
  <c r="E868" i="11"/>
  <c r="F868" i="11" s="1"/>
  <c r="E864" i="11"/>
  <c r="F864" i="11" s="1"/>
  <c r="E1103" i="11"/>
  <c r="F1103" i="11" s="1"/>
  <c r="E1095" i="11"/>
  <c r="F1095" i="11" s="1"/>
  <c r="E1087" i="11"/>
  <c r="F1087" i="11" s="1"/>
  <c r="E1079" i="11"/>
  <c r="F1079" i="11" s="1"/>
  <c r="E1071" i="11"/>
  <c r="F1071" i="11" s="1"/>
  <c r="E1063" i="11"/>
  <c r="F1063" i="11" s="1"/>
  <c r="E1055" i="11"/>
  <c r="F1055" i="11" s="1"/>
  <c r="E1047" i="11"/>
  <c r="F1047" i="11" s="1"/>
  <c r="E1039" i="11"/>
  <c r="F1039" i="11" s="1"/>
  <c r="E1031" i="11"/>
  <c r="F1031" i="11" s="1"/>
  <c r="E1023" i="11"/>
  <c r="F1023" i="11" s="1"/>
  <c r="E1015" i="11"/>
  <c r="F1015" i="11" s="1"/>
  <c r="E1007" i="11"/>
  <c r="F1007" i="11" s="1"/>
  <c r="E999" i="11"/>
  <c r="F999" i="11" s="1"/>
  <c r="E991" i="11"/>
  <c r="F991" i="11" s="1"/>
  <c r="E983" i="11"/>
  <c r="F983" i="11" s="1"/>
  <c r="E975" i="11"/>
  <c r="F975" i="11" s="1"/>
  <c r="E967" i="11"/>
  <c r="F967" i="11" s="1"/>
  <c r="E959" i="11"/>
  <c r="F959" i="11" s="1"/>
  <c r="E951" i="11"/>
  <c r="F951" i="11" s="1"/>
  <c r="E943" i="11"/>
  <c r="F943" i="11" s="1"/>
  <c r="E939" i="11"/>
  <c r="F939" i="11" s="1"/>
  <c r="E935" i="11"/>
  <c r="F935" i="11" s="1"/>
  <c r="E931" i="11"/>
  <c r="F931" i="11" s="1"/>
  <c r="E927" i="11"/>
  <c r="F927" i="11" s="1"/>
  <c r="E923" i="11"/>
  <c r="F923" i="11" s="1"/>
  <c r="E919" i="11"/>
  <c r="F919" i="11" s="1"/>
  <c r="E915" i="11"/>
  <c r="F915" i="11" s="1"/>
  <c r="E911" i="11"/>
  <c r="F911" i="11" s="1"/>
  <c r="E907" i="11"/>
  <c r="F907" i="11" s="1"/>
  <c r="E903" i="11"/>
  <c r="F903" i="11" s="1"/>
  <c r="E899" i="11"/>
  <c r="F899" i="11" s="1"/>
  <c r="E895" i="11"/>
  <c r="F895" i="11" s="1"/>
  <c r="E891" i="11"/>
  <c r="F891" i="11" s="1"/>
  <c r="E887" i="11"/>
  <c r="F887" i="11" s="1"/>
  <c r="E883" i="11"/>
  <c r="F883" i="11" s="1"/>
  <c r="E879" i="11"/>
  <c r="F879" i="11" s="1"/>
  <c r="E875" i="11"/>
  <c r="F875" i="11" s="1"/>
  <c r="E871" i="11"/>
  <c r="F871" i="11" s="1"/>
  <c r="E867" i="11"/>
  <c r="F867" i="11" s="1"/>
  <c r="E863" i="11"/>
  <c r="F863" i="11" s="1"/>
  <c r="E859" i="11"/>
  <c r="F859" i="11" s="1"/>
  <c r="E855" i="11"/>
  <c r="F855" i="11" s="1"/>
  <c r="E850" i="11"/>
  <c r="F850" i="11" s="1"/>
  <c r="E846" i="11"/>
  <c r="F846" i="11" s="1"/>
  <c r="E842" i="11"/>
  <c r="F842" i="11" s="1"/>
  <c r="E838" i="11"/>
  <c r="F838" i="11" s="1"/>
  <c r="E834" i="11"/>
  <c r="F834" i="11" s="1"/>
  <c r="E830" i="11"/>
  <c r="F830" i="11" s="1"/>
  <c r="E826" i="11"/>
  <c r="F826" i="11" s="1"/>
  <c r="E822" i="11"/>
  <c r="F822" i="11" s="1"/>
  <c r="E818" i="11"/>
  <c r="F818" i="11" s="1"/>
  <c r="E814" i="11"/>
  <c r="F814" i="11" s="1"/>
  <c r="E810" i="11"/>
  <c r="F810" i="11" s="1"/>
  <c r="E806" i="11"/>
  <c r="F806" i="11" s="1"/>
  <c r="E802" i="11"/>
  <c r="F802" i="11" s="1"/>
  <c r="E798" i="11"/>
  <c r="F798" i="11" s="1"/>
  <c r="E794" i="11"/>
  <c r="F794" i="11" s="1"/>
  <c r="E790" i="11"/>
  <c r="F790" i="11" s="1"/>
  <c r="E786" i="11"/>
  <c r="F786" i="11" s="1"/>
  <c r="E782" i="11"/>
  <c r="F782" i="11" s="1"/>
  <c r="E778" i="11"/>
  <c r="F778" i="11" s="1"/>
  <c r="E774" i="11"/>
  <c r="F774" i="11" s="1"/>
  <c r="E770" i="11"/>
  <c r="F770" i="11" s="1"/>
  <c r="E766" i="11"/>
  <c r="F766" i="11" s="1"/>
  <c r="E762" i="11"/>
  <c r="F762" i="11" s="1"/>
  <c r="E758" i="11"/>
  <c r="F758" i="11" s="1"/>
  <c r="E754" i="11"/>
  <c r="F754" i="11" s="1"/>
  <c r="E750" i="11"/>
  <c r="F750" i="11" s="1"/>
  <c r="E746" i="11"/>
  <c r="F746" i="11" s="1"/>
  <c r="E742" i="11"/>
  <c r="F742" i="11" s="1"/>
  <c r="E738" i="11"/>
  <c r="F738" i="11" s="1"/>
  <c r="E734" i="11"/>
  <c r="F734" i="11" s="1"/>
  <c r="E730" i="11"/>
  <c r="F730" i="11" s="1"/>
  <c r="E726" i="11"/>
  <c r="F726" i="11" s="1"/>
  <c r="E722" i="11"/>
  <c r="F722" i="11" s="1"/>
  <c r="E718" i="11"/>
  <c r="F718" i="11" s="1"/>
  <c r="E714" i="11"/>
  <c r="F714" i="11" s="1"/>
  <c r="E710" i="11"/>
  <c r="F710" i="11" s="1"/>
  <c r="E706" i="11"/>
  <c r="F706" i="11" s="1"/>
  <c r="E702" i="11"/>
  <c r="F702" i="11" s="1"/>
  <c r="E698" i="11"/>
  <c r="F698" i="11" s="1"/>
  <c r="E694" i="11"/>
  <c r="F694" i="11" s="1"/>
  <c r="E690" i="11"/>
  <c r="F690" i="11" s="1"/>
  <c r="E686" i="11"/>
  <c r="F686" i="11" s="1"/>
  <c r="E682" i="11"/>
  <c r="F682" i="11" s="1"/>
  <c r="E678" i="11"/>
  <c r="F678" i="11" s="1"/>
  <c r="E674" i="11"/>
  <c r="F674" i="11" s="1"/>
  <c r="E670" i="11"/>
  <c r="F670" i="11" s="1"/>
  <c r="E666" i="11"/>
  <c r="F666" i="11" s="1"/>
  <c r="E662" i="11"/>
  <c r="F662" i="11" s="1"/>
  <c r="E658" i="11"/>
  <c r="F658" i="11" s="1"/>
  <c r="E654" i="11"/>
  <c r="F654" i="11" s="1"/>
  <c r="E650" i="11"/>
  <c r="F650" i="11" s="1"/>
  <c r="E646" i="11"/>
  <c r="F646" i="11" s="1"/>
  <c r="E642" i="11"/>
  <c r="F642" i="11" s="1"/>
  <c r="E638" i="11"/>
  <c r="F638" i="11" s="1"/>
  <c r="E634" i="11"/>
  <c r="F634" i="11" s="1"/>
  <c r="E630" i="11"/>
  <c r="F630" i="11" s="1"/>
  <c r="E626" i="11"/>
  <c r="F626" i="11" s="1"/>
  <c r="E622" i="11"/>
  <c r="F622" i="11" s="1"/>
  <c r="E618" i="11"/>
  <c r="F618" i="11" s="1"/>
  <c r="E614" i="11"/>
  <c r="F614" i="11" s="1"/>
  <c r="E610" i="11"/>
  <c r="F610" i="11" s="1"/>
  <c r="E606" i="11"/>
  <c r="F606" i="11" s="1"/>
  <c r="E602" i="11"/>
  <c r="F602" i="11" s="1"/>
  <c r="E598" i="11"/>
  <c r="F598" i="11" s="1"/>
  <c r="E594" i="11"/>
  <c r="F594" i="11" s="1"/>
  <c r="E590" i="11"/>
  <c r="F590" i="11" s="1"/>
  <c r="E586" i="11"/>
  <c r="F586" i="11" s="1"/>
  <c r="E582" i="11"/>
  <c r="F582" i="11" s="1"/>
  <c r="E578" i="11"/>
  <c r="F578" i="11" s="1"/>
  <c r="E574" i="11"/>
  <c r="F574" i="11" s="1"/>
  <c r="E570" i="11"/>
  <c r="F570" i="11" s="1"/>
  <c r="E934" i="11"/>
  <c r="F934" i="11" s="1"/>
  <c r="E926" i="11"/>
  <c r="F926" i="11" s="1"/>
  <c r="E918" i="11"/>
  <c r="F918" i="11" s="1"/>
  <c r="E910" i="11"/>
  <c r="F910" i="11" s="1"/>
  <c r="E902" i="11"/>
  <c r="F902" i="11" s="1"/>
  <c r="E894" i="11"/>
  <c r="F894" i="11" s="1"/>
  <c r="E886" i="11"/>
  <c r="F886" i="11" s="1"/>
  <c r="E878" i="11"/>
  <c r="F878" i="11" s="1"/>
  <c r="E870" i="11"/>
  <c r="F870" i="11" s="1"/>
  <c r="E862" i="11"/>
  <c r="F862" i="11" s="1"/>
  <c r="E860" i="11"/>
  <c r="F860" i="11" s="1"/>
  <c r="E858" i="11"/>
  <c r="F858" i="11" s="1"/>
  <c r="E856" i="11"/>
  <c r="F856" i="11" s="1"/>
  <c r="E854" i="11"/>
  <c r="F854" i="11" s="1"/>
  <c r="E849" i="11"/>
  <c r="F849" i="11" s="1"/>
  <c r="E845" i="11"/>
  <c r="F845" i="11" s="1"/>
  <c r="E841" i="11"/>
  <c r="F841" i="11" s="1"/>
  <c r="E837" i="11"/>
  <c r="F837" i="11" s="1"/>
  <c r="E833" i="11"/>
  <c r="F833" i="11" s="1"/>
  <c r="E829" i="11"/>
  <c r="F829" i="11" s="1"/>
  <c r="E825" i="11"/>
  <c r="F825" i="11" s="1"/>
  <c r="E821" i="11"/>
  <c r="F821" i="11" s="1"/>
  <c r="E817" i="11"/>
  <c r="F817" i="11" s="1"/>
  <c r="E813" i="11"/>
  <c r="F813" i="11" s="1"/>
  <c r="E809" i="11"/>
  <c r="F809" i="11" s="1"/>
  <c r="E805" i="11"/>
  <c r="F805" i="11" s="1"/>
  <c r="E801" i="11"/>
  <c r="F801" i="11" s="1"/>
  <c r="E797" i="11"/>
  <c r="F797" i="11" s="1"/>
  <c r="E793" i="11"/>
  <c r="F793" i="11" s="1"/>
  <c r="E789" i="11"/>
  <c r="F789" i="11" s="1"/>
  <c r="E785" i="11"/>
  <c r="F785" i="11" s="1"/>
  <c r="E781" i="11"/>
  <c r="F781" i="11" s="1"/>
  <c r="E777" i="11"/>
  <c r="F777" i="11" s="1"/>
  <c r="E773" i="11"/>
  <c r="F773" i="11" s="1"/>
  <c r="E769" i="11"/>
  <c r="F769" i="11" s="1"/>
  <c r="E765" i="11"/>
  <c r="F765" i="11" s="1"/>
  <c r="E761" i="11"/>
  <c r="F761" i="11" s="1"/>
  <c r="E757" i="11"/>
  <c r="F757" i="11" s="1"/>
  <c r="E753" i="11"/>
  <c r="F753" i="11" s="1"/>
  <c r="E749" i="11"/>
  <c r="F749" i="11" s="1"/>
  <c r="E745" i="11"/>
  <c r="F745" i="11" s="1"/>
  <c r="E741" i="11"/>
  <c r="F741" i="11" s="1"/>
  <c r="E737" i="11"/>
  <c r="F737" i="11" s="1"/>
  <c r="E733" i="11"/>
  <c r="F733" i="11" s="1"/>
  <c r="E729" i="11"/>
  <c r="F729" i="11" s="1"/>
  <c r="E725" i="11"/>
  <c r="F725" i="11" s="1"/>
  <c r="E721" i="11"/>
  <c r="F721" i="11" s="1"/>
  <c r="E717" i="11"/>
  <c r="F717" i="11" s="1"/>
  <c r="E713" i="11"/>
  <c r="F713" i="11" s="1"/>
  <c r="E709" i="11"/>
  <c r="F709" i="11" s="1"/>
  <c r="E705" i="11"/>
  <c r="F705" i="11" s="1"/>
  <c r="E701" i="11"/>
  <c r="F701" i="11" s="1"/>
  <c r="E697" i="11"/>
  <c r="F697" i="11" s="1"/>
  <c r="E693" i="11"/>
  <c r="F693" i="11" s="1"/>
  <c r="E689" i="11"/>
  <c r="F689" i="11" s="1"/>
  <c r="E685" i="11"/>
  <c r="F685" i="11" s="1"/>
  <c r="E681" i="11"/>
  <c r="F681" i="11" s="1"/>
  <c r="E677" i="11"/>
  <c r="F677" i="11" s="1"/>
  <c r="E673" i="11"/>
  <c r="F673" i="11" s="1"/>
  <c r="E669" i="11"/>
  <c r="F669" i="11" s="1"/>
  <c r="E665" i="11"/>
  <c r="F665" i="11" s="1"/>
  <c r="E661" i="11"/>
  <c r="F661" i="11" s="1"/>
  <c r="E657" i="11"/>
  <c r="F657" i="11" s="1"/>
  <c r="E653" i="11"/>
  <c r="F653" i="11" s="1"/>
  <c r="E649" i="11"/>
  <c r="F649" i="11" s="1"/>
  <c r="E645" i="11"/>
  <c r="F645" i="11" s="1"/>
  <c r="E641" i="11"/>
  <c r="F641" i="11" s="1"/>
  <c r="E637" i="11"/>
  <c r="F637" i="11" s="1"/>
  <c r="E633" i="11"/>
  <c r="F633" i="11" s="1"/>
  <c r="E629" i="11"/>
  <c r="F629" i="11" s="1"/>
  <c r="E625" i="11"/>
  <c r="F625" i="11" s="1"/>
  <c r="E621" i="11"/>
  <c r="F621" i="11" s="1"/>
  <c r="E617" i="11"/>
  <c r="F617" i="11" s="1"/>
  <c r="E613" i="11"/>
  <c r="F613" i="11" s="1"/>
  <c r="E609" i="11"/>
  <c r="F609" i="11" s="1"/>
  <c r="E605" i="11"/>
  <c r="F605" i="11" s="1"/>
  <c r="E601" i="11"/>
  <c r="F601" i="11" s="1"/>
  <c r="E597" i="11"/>
  <c r="F597" i="11" s="1"/>
  <c r="E593" i="11"/>
  <c r="F593" i="11" s="1"/>
  <c r="E589" i="11"/>
  <c r="F589" i="11" s="1"/>
  <c r="E585" i="11"/>
  <c r="F585" i="11" s="1"/>
  <c r="E581" i="11"/>
  <c r="F581" i="11" s="1"/>
  <c r="E577" i="11"/>
  <c r="F577" i="11" s="1"/>
  <c r="E573" i="11"/>
  <c r="F573" i="11" s="1"/>
  <c r="E569" i="11"/>
  <c r="F569" i="11" s="1"/>
  <c r="E852" i="11"/>
  <c r="F852" i="11" s="1"/>
  <c r="E848" i="11"/>
  <c r="F848" i="11" s="1"/>
  <c r="E844" i="11"/>
  <c r="F844" i="11" s="1"/>
  <c r="E840" i="11"/>
  <c r="F840" i="11" s="1"/>
  <c r="E836" i="11"/>
  <c r="F836" i="11" s="1"/>
  <c r="E832" i="11"/>
  <c r="F832" i="11" s="1"/>
  <c r="E828" i="11"/>
  <c r="F828" i="11" s="1"/>
  <c r="E824" i="11"/>
  <c r="F824" i="11" s="1"/>
  <c r="E820" i="11"/>
  <c r="F820" i="11" s="1"/>
  <c r="E816" i="11"/>
  <c r="F816" i="11" s="1"/>
  <c r="E812" i="11"/>
  <c r="F812" i="11" s="1"/>
  <c r="E808" i="11"/>
  <c r="F808" i="11" s="1"/>
  <c r="E804" i="11"/>
  <c r="F804" i="11" s="1"/>
  <c r="E800" i="11"/>
  <c r="F800" i="11" s="1"/>
  <c r="E796" i="11"/>
  <c r="F796" i="11" s="1"/>
  <c r="E792" i="11"/>
  <c r="F792" i="11" s="1"/>
  <c r="E788" i="11"/>
  <c r="F788" i="11" s="1"/>
  <c r="E784" i="11"/>
  <c r="F784" i="11" s="1"/>
  <c r="E780" i="11"/>
  <c r="F780" i="11" s="1"/>
  <c r="E776" i="11"/>
  <c r="F776" i="11" s="1"/>
  <c r="E772" i="11"/>
  <c r="F772" i="11" s="1"/>
  <c r="E768" i="11"/>
  <c r="F768" i="11" s="1"/>
  <c r="E764" i="11"/>
  <c r="F764" i="11" s="1"/>
  <c r="E760" i="11"/>
  <c r="F760" i="11" s="1"/>
  <c r="E756" i="11"/>
  <c r="F756" i="11" s="1"/>
  <c r="E752" i="11"/>
  <c r="F752" i="11" s="1"/>
  <c r="E748" i="11"/>
  <c r="F748" i="11" s="1"/>
  <c r="E744" i="11"/>
  <c r="F744" i="11" s="1"/>
  <c r="E740" i="11"/>
  <c r="F740" i="11" s="1"/>
  <c r="E736" i="11"/>
  <c r="F736" i="11" s="1"/>
  <c r="E732" i="11"/>
  <c r="F732" i="11" s="1"/>
  <c r="E728" i="11"/>
  <c r="F728" i="11" s="1"/>
  <c r="E724" i="11"/>
  <c r="F724" i="11" s="1"/>
  <c r="E720" i="11"/>
  <c r="F720" i="11" s="1"/>
  <c r="E716" i="11"/>
  <c r="F716" i="11" s="1"/>
  <c r="E712" i="11"/>
  <c r="F712" i="11" s="1"/>
  <c r="E708" i="11"/>
  <c r="F708" i="11" s="1"/>
  <c r="E704" i="11"/>
  <c r="F704" i="11" s="1"/>
  <c r="E700" i="11"/>
  <c r="F700" i="11" s="1"/>
  <c r="E696" i="11"/>
  <c r="F696" i="11" s="1"/>
  <c r="E692" i="11"/>
  <c r="F692" i="11" s="1"/>
  <c r="E688" i="11"/>
  <c r="F688" i="11" s="1"/>
  <c r="E684" i="11"/>
  <c r="F684" i="11" s="1"/>
  <c r="E680" i="11"/>
  <c r="F680" i="11" s="1"/>
  <c r="E676" i="11"/>
  <c r="F676" i="11" s="1"/>
  <c r="E672" i="11"/>
  <c r="F672" i="11" s="1"/>
  <c r="E668" i="11"/>
  <c r="F668" i="11" s="1"/>
  <c r="E664" i="11"/>
  <c r="F664" i="11" s="1"/>
  <c r="E660" i="11"/>
  <c r="F660" i="11" s="1"/>
  <c r="E656" i="11"/>
  <c r="F656" i="11" s="1"/>
  <c r="E652" i="11"/>
  <c r="F652" i="11" s="1"/>
  <c r="E648" i="11"/>
  <c r="F648" i="11" s="1"/>
  <c r="E644" i="11"/>
  <c r="F644" i="11" s="1"/>
  <c r="E640" i="11"/>
  <c r="F640" i="11" s="1"/>
  <c r="E636" i="11"/>
  <c r="F636" i="11" s="1"/>
  <c r="E632" i="11"/>
  <c r="F632" i="11" s="1"/>
  <c r="E628" i="11"/>
  <c r="F628" i="11" s="1"/>
  <c r="E624" i="11"/>
  <c r="F624" i="11" s="1"/>
  <c r="E620" i="11"/>
  <c r="F620" i="11" s="1"/>
  <c r="E616" i="11"/>
  <c r="F616" i="11" s="1"/>
  <c r="E612" i="11"/>
  <c r="F612" i="11" s="1"/>
  <c r="E608" i="11"/>
  <c r="F608" i="11" s="1"/>
  <c r="E604" i="11"/>
  <c r="F604" i="11" s="1"/>
  <c r="E600" i="11"/>
  <c r="F600" i="11" s="1"/>
  <c r="E596" i="11"/>
  <c r="F596" i="11" s="1"/>
  <c r="E592" i="11"/>
  <c r="F592" i="11" s="1"/>
  <c r="E588" i="11"/>
  <c r="F588" i="11" s="1"/>
  <c r="E584" i="11"/>
  <c r="F584" i="11" s="1"/>
  <c r="E580" i="11"/>
  <c r="F580" i="11" s="1"/>
  <c r="E576" i="11"/>
  <c r="F576" i="11" s="1"/>
  <c r="E572" i="11"/>
  <c r="F572" i="11" s="1"/>
  <c r="E568" i="11"/>
  <c r="F568" i="11" s="1"/>
  <c r="E851" i="11"/>
  <c r="F851" i="11" s="1"/>
  <c r="E843" i="11"/>
  <c r="F843" i="11" s="1"/>
  <c r="E835" i="11"/>
  <c r="F835" i="11" s="1"/>
  <c r="E827" i="11"/>
  <c r="F827" i="11" s="1"/>
  <c r="E819" i="11"/>
  <c r="F819" i="11" s="1"/>
  <c r="E811" i="11"/>
  <c r="F811" i="11" s="1"/>
  <c r="E803" i="11"/>
  <c r="F803" i="11" s="1"/>
  <c r="E795" i="11"/>
  <c r="F795" i="11" s="1"/>
  <c r="E787" i="11"/>
  <c r="F787" i="11" s="1"/>
  <c r="E779" i="11"/>
  <c r="F779" i="11" s="1"/>
  <c r="E771" i="11"/>
  <c r="F771" i="11" s="1"/>
  <c r="E763" i="11"/>
  <c r="F763" i="11" s="1"/>
  <c r="E755" i="11"/>
  <c r="F755" i="11" s="1"/>
  <c r="E747" i="11"/>
  <c r="F747" i="11" s="1"/>
  <c r="E739" i="11"/>
  <c r="F739" i="11" s="1"/>
  <c r="E731" i="11"/>
  <c r="F731" i="11" s="1"/>
  <c r="E723" i="11"/>
  <c r="F723" i="11" s="1"/>
  <c r="E715" i="11"/>
  <c r="F715" i="11" s="1"/>
  <c r="E707" i="11"/>
  <c r="F707" i="11" s="1"/>
  <c r="E699" i="11"/>
  <c r="F699" i="11" s="1"/>
  <c r="E691" i="11"/>
  <c r="F691" i="11" s="1"/>
  <c r="E683" i="11"/>
  <c r="F683" i="11" s="1"/>
  <c r="E675" i="11"/>
  <c r="F675" i="11" s="1"/>
  <c r="E667" i="11"/>
  <c r="F667" i="11" s="1"/>
  <c r="E659" i="11"/>
  <c r="F659" i="11" s="1"/>
  <c r="E651" i="11"/>
  <c r="F651" i="11" s="1"/>
  <c r="E643" i="11"/>
  <c r="F643" i="11" s="1"/>
  <c r="E635" i="11"/>
  <c r="F635" i="11" s="1"/>
  <c r="E627" i="11"/>
  <c r="F627" i="11" s="1"/>
  <c r="E619" i="11"/>
  <c r="F619" i="11" s="1"/>
  <c r="E611" i="11"/>
  <c r="F611" i="11" s="1"/>
  <c r="E603" i="11"/>
  <c r="F603" i="11" s="1"/>
  <c r="E595" i="11"/>
  <c r="F595" i="11" s="1"/>
  <c r="E587" i="11"/>
  <c r="F587" i="11" s="1"/>
  <c r="E579" i="11"/>
  <c r="F579" i="11" s="1"/>
  <c r="E571" i="11"/>
  <c r="F571" i="11" s="1"/>
  <c r="E566" i="11"/>
  <c r="F566" i="11" s="1"/>
  <c r="E562" i="11"/>
  <c r="F562" i="11" s="1"/>
  <c r="E558" i="11"/>
  <c r="F558" i="11" s="1"/>
  <c r="E554" i="11"/>
  <c r="F554" i="11" s="1"/>
  <c r="E550" i="11"/>
  <c r="F550" i="11" s="1"/>
  <c r="E546" i="11"/>
  <c r="F546" i="11" s="1"/>
  <c r="E542" i="11"/>
  <c r="F542" i="11" s="1"/>
  <c r="E538" i="11"/>
  <c r="F538" i="11" s="1"/>
  <c r="E534" i="11"/>
  <c r="F534" i="11" s="1"/>
  <c r="E530" i="11"/>
  <c r="F530" i="11" s="1"/>
  <c r="E526" i="11"/>
  <c r="F526" i="11" s="1"/>
  <c r="E522" i="11"/>
  <c r="F522" i="11" s="1"/>
  <c r="E518" i="11"/>
  <c r="F518" i="11" s="1"/>
  <c r="E514" i="11"/>
  <c r="F514" i="11" s="1"/>
  <c r="E510" i="11"/>
  <c r="F510" i="11" s="1"/>
  <c r="E506" i="11"/>
  <c r="F506" i="11" s="1"/>
  <c r="E502" i="11"/>
  <c r="F502" i="11" s="1"/>
  <c r="E498" i="11"/>
  <c r="F498" i="11" s="1"/>
  <c r="E494" i="11"/>
  <c r="F494" i="11" s="1"/>
  <c r="E490" i="11"/>
  <c r="F490" i="11" s="1"/>
  <c r="E486" i="11"/>
  <c r="F486" i="11" s="1"/>
  <c r="E482" i="11"/>
  <c r="F482" i="11" s="1"/>
  <c r="E478" i="11"/>
  <c r="F478" i="11" s="1"/>
  <c r="E474" i="11"/>
  <c r="F474" i="11" s="1"/>
  <c r="E470" i="11"/>
  <c r="F470" i="11" s="1"/>
  <c r="E466" i="11"/>
  <c r="F466" i="11" s="1"/>
  <c r="E462" i="11"/>
  <c r="F462" i="11" s="1"/>
  <c r="E458" i="11"/>
  <c r="F458" i="11" s="1"/>
  <c r="E454" i="11"/>
  <c r="F454" i="11" s="1"/>
  <c r="E450" i="11"/>
  <c r="F450" i="11" s="1"/>
  <c r="E446" i="11"/>
  <c r="F446" i="11" s="1"/>
  <c r="E442" i="11"/>
  <c r="F442" i="11" s="1"/>
  <c r="E438" i="11"/>
  <c r="F438" i="11" s="1"/>
  <c r="E434" i="11"/>
  <c r="F434" i="11" s="1"/>
  <c r="E430" i="11"/>
  <c r="F430" i="11" s="1"/>
  <c r="E426" i="11"/>
  <c r="F426" i="11" s="1"/>
  <c r="E422" i="11"/>
  <c r="F422" i="11" s="1"/>
  <c r="E418" i="11"/>
  <c r="F418" i="11" s="1"/>
  <c r="E414" i="11"/>
  <c r="F414" i="11" s="1"/>
  <c r="E410" i="11"/>
  <c r="F410" i="11" s="1"/>
  <c r="E406" i="11"/>
  <c r="F406" i="11" s="1"/>
  <c r="E402" i="11"/>
  <c r="F402" i="11" s="1"/>
  <c r="E398" i="11"/>
  <c r="F398" i="11" s="1"/>
  <c r="E394" i="11"/>
  <c r="F394" i="11" s="1"/>
  <c r="E390" i="11"/>
  <c r="F390" i="11" s="1"/>
  <c r="E386" i="11"/>
  <c r="F386" i="11" s="1"/>
  <c r="E382" i="11"/>
  <c r="F382" i="11" s="1"/>
  <c r="E378" i="11"/>
  <c r="F378" i="11" s="1"/>
  <c r="E374" i="11"/>
  <c r="F374" i="11" s="1"/>
  <c r="E930" i="11"/>
  <c r="F930" i="11" s="1"/>
  <c r="E914" i="11"/>
  <c r="F914" i="11" s="1"/>
  <c r="E898" i="11"/>
  <c r="F898" i="11" s="1"/>
  <c r="E882" i="11"/>
  <c r="F882" i="11" s="1"/>
  <c r="E866" i="11"/>
  <c r="F866" i="11" s="1"/>
  <c r="E565" i="11"/>
  <c r="F565" i="11" s="1"/>
  <c r="E561" i="11"/>
  <c r="F561" i="11" s="1"/>
  <c r="E557" i="11"/>
  <c r="F557" i="11" s="1"/>
  <c r="E553" i="11"/>
  <c r="F553" i="11" s="1"/>
  <c r="E549" i="11"/>
  <c r="F549" i="11" s="1"/>
  <c r="E545" i="11"/>
  <c r="F545" i="11" s="1"/>
  <c r="E541" i="11"/>
  <c r="F541" i="11" s="1"/>
  <c r="E537" i="11"/>
  <c r="F537" i="11" s="1"/>
  <c r="E533" i="11"/>
  <c r="F533" i="11" s="1"/>
  <c r="E529" i="11"/>
  <c r="F529" i="11" s="1"/>
  <c r="E525" i="11"/>
  <c r="F525" i="11" s="1"/>
  <c r="E521" i="11"/>
  <c r="F521" i="11" s="1"/>
  <c r="E517" i="11"/>
  <c r="F517" i="11" s="1"/>
  <c r="E513" i="11"/>
  <c r="F513" i="11" s="1"/>
  <c r="E509" i="11"/>
  <c r="F509" i="11" s="1"/>
  <c r="E505" i="11"/>
  <c r="F505" i="11" s="1"/>
  <c r="E501" i="11"/>
  <c r="F501" i="11" s="1"/>
  <c r="E497" i="11"/>
  <c r="F497" i="11" s="1"/>
  <c r="E493" i="11"/>
  <c r="F493" i="11" s="1"/>
  <c r="E489" i="11"/>
  <c r="F489" i="11" s="1"/>
  <c r="E485" i="11"/>
  <c r="F485" i="11" s="1"/>
  <c r="E481" i="11"/>
  <c r="F481" i="11" s="1"/>
  <c r="E477" i="11"/>
  <c r="F477" i="11" s="1"/>
  <c r="E473" i="11"/>
  <c r="F473" i="11" s="1"/>
  <c r="E469" i="11"/>
  <c r="F469" i="11" s="1"/>
  <c r="E465" i="11"/>
  <c r="F465" i="11" s="1"/>
  <c r="E461" i="11"/>
  <c r="F461" i="11" s="1"/>
  <c r="E457" i="11"/>
  <c r="F457" i="11" s="1"/>
  <c r="E453" i="11"/>
  <c r="F453" i="11" s="1"/>
  <c r="E449" i="11"/>
  <c r="F449" i="11" s="1"/>
  <c r="E445" i="11"/>
  <c r="F445" i="11" s="1"/>
  <c r="E441" i="11"/>
  <c r="F441" i="11" s="1"/>
  <c r="E437" i="11"/>
  <c r="F437" i="11" s="1"/>
  <c r="E433" i="11"/>
  <c r="F433" i="11" s="1"/>
  <c r="E429" i="11"/>
  <c r="F429" i="11" s="1"/>
  <c r="E425" i="11"/>
  <c r="F425" i="11" s="1"/>
  <c r="E421" i="11"/>
  <c r="F421" i="11" s="1"/>
  <c r="E417" i="11"/>
  <c r="F417" i="11" s="1"/>
  <c r="E413" i="11"/>
  <c r="F413" i="11" s="1"/>
  <c r="E409" i="11"/>
  <c r="F409" i="11" s="1"/>
  <c r="E405" i="11"/>
  <c r="F405" i="11" s="1"/>
  <c r="E401" i="11"/>
  <c r="F401" i="11" s="1"/>
  <c r="E847" i="11"/>
  <c r="F847" i="11" s="1"/>
  <c r="E839" i="11"/>
  <c r="F839" i="11" s="1"/>
  <c r="E831" i="11"/>
  <c r="F831" i="11" s="1"/>
  <c r="E823" i="11"/>
  <c r="F823" i="11" s="1"/>
  <c r="E815" i="11"/>
  <c r="F815" i="11" s="1"/>
  <c r="E807" i="11"/>
  <c r="F807" i="11" s="1"/>
  <c r="E799" i="11"/>
  <c r="F799" i="11" s="1"/>
  <c r="E791" i="11"/>
  <c r="F791" i="11" s="1"/>
  <c r="E783" i="11"/>
  <c r="F783" i="11" s="1"/>
  <c r="E775" i="11"/>
  <c r="F775" i="11" s="1"/>
  <c r="E767" i="11"/>
  <c r="F767" i="11" s="1"/>
  <c r="E759" i="11"/>
  <c r="F759" i="11" s="1"/>
  <c r="E751" i="11"/>
  <c r="F751" i="11" s="1"/>
  <c r="E743" i="11"/>
  <c r="F743" i="11" s="1"/>
  <c r="E735" i="11"/>
  <c r="F735" i="11" s="1"/>
  <c r="E727" i="11"/>
  <c r="F727" i="11" s="1"/>
  <c r="E719" i="11"/>
  <c r="F719" i="11" s="1"/>
  <c r="E711" i="11"/>
  <c r="F711" i="11" s="1"/>
  <c r="E703" i="11"/>
  <c r="F703" i="11" s="1"/>
  <c r="E695" i="11"/>
  <c r="F695" i="11" s="1"/>
  <c r="E687" i="11"/>
  <c r="F687" i="11" s="1"/>
  <c r="E679" i="11"/>
  <c r="F679" i="11" s="1"/>
  <c r="E671" i="11"/>
  <c r="F671" i="11" s="1"/>
  <c r="E663" i="11"/>
  <c r="F663" i="11" s="1"/>
  <c r="E655" i="11"/>
  <c r="F655" i="11" s="1"/>
  <c r="E647" i="11"/>
  <c r="F647" i="11" s="1"/>
  <c r="E639" i="11"/>
  <c r="F639" i="11" s="1"/>
  <c r="E631" i="11"/>
  <c r="F631" i="11" s="1"/>
  <c r="E623" i="11"/>
  <c r="F623" i="11" s="1"/>
  <c r="E615" i="11"/>
  <c r="F615" i="11" s="1"/>
  <c r="E607" i="11"/>
  <c r="F607" i="11" s="1"/>
  <c r="E599" i="11"/>
  <c r="F599" i="11" s="1"/>
  <c r="E591" i="11"/>
  <c r="F591" i="11" s="1"/>
  <c r="E583" i="11"/>
  <c r="F583" i="11" s="1"/>
  <c r="E575" i="11"/>
  <c r="F575" i="11" s="1"/>
  <c r="E564" i="11"/>
  <c r="F564" i="11" s="1"/>
  <c r="E560" i="11"/>
  <c r="F560" i="11" s="1"/>
  <c r="E556" i="11"/>
  <c r="F556" i="11" s="1"/>
  <c r="E552" i="11"/>
  <c r="F552" i="11" s="1"/>
  <c r="E548" i="11"/>
  <c r="F548" i="11" s="1"/>
  <c r="E544" i="11"/>
  <c r="F544" i="11" s="1"/>
  <c r="E540" i="11"/>
  <c r="F540" i="11" s="1"/>
  <c r="E536" i="11"/>
  <c r="F536" i="11" s="1"/>
  <c r="E532" i="11"/>
  <c r="F532" i="11" s="1"/>
  <c r="E528" i="11"/>
  <c r="F528" i="11" s="1"/>
  <c r="E524" i="11"/>
  <c r="F524" i="11" s="1"/>
  <c r="E520" i="11"/>
  <c r="F520" i="11" s="1"/>
  <c r="E516" i="11"/>
  <c r="F516" i="11" s="1"/>
  <c r="E512" i="11"/>
  <c r="F512" i="11" s="1"/>
  <c r="E508" i="11"/>
  <c r="F508" i="11" s="1"/>
  <c r="E504" i="11"/>
  <c r="F504" i="11" s="1"/>
  <c r="E500" i="11"/>
  <c r="F500" i="11" s="1"/>
  <c r="E496" i="11"/>
  <c r="F496" i="11" s="1"/>
  <c r="E492" i="11"/>
  <c r="F492" i="11" s="1"/>
  <c r="E488" i="11"/>
  <c r="F488" i="11" s="1"/>
  <c r="E484" i="11"/>
  <c r="F484" i="11" s="1"/>
  <c r="E480" i="11"/>
  <c r="F480" i="11" s="1"/>
  <c r="E476" i="11"/>
  <c r="F476" i="11" s="1"/>
  <c r="E472" i="11"/>
  <c r="F472" i="11" s="1"/>
  <c r="E468" i="11"/>
  <c r="F468" i="11" s="1"/>
  <c r="E464" i="11"/>
  <c r="F464" i="11" s="1"/>
  <c r="E460" i="11"/>
  <c r="F460" i="11" s="1"/>
  <c r="E456" i="11"/>
  <c r="F456" i="11" s="1"/>
  <c r="E452" i="11"/>
  <c r="F452" i="11" s="1"/>
  <c r="E448" i="11"/>
  <c r="F448" i="11" s="1"/>
  <c r="E444" i="11"/>
  <c r="F444" i="11" s="1"/>
  <c r="E440" i="11"/>
  <c r="F440" i="11" s="1"/>
  <c r="E436" i="11"/>
  <c r="F436" i="11" s="1"/>
  <c r="E432" i="11"/>
  <c r="F432" i="11" s="1"/>
  <c r="E428" i="11"/>
  <c r="F428" i="11" s="1"/>
  <c r="E424" i="11"/>
  <c r="F424" i="11" s="1"/>
  <c r="E420" i="11"/>
  <c r="F420" i="11" s="1"/>
  <c r="E416" i="11"/>
  <c r="F416" i="11" s="1"/>
  <c r="E412" i="11"/>
  <c r="F412" i="11" s="1"/>
  <c r="E408" i="11"/>
  <c r="F408" i="11" s="1"/>
  <c r="E404" i="11"/>
  <c r="F404" i="11" s="1"/>
  <c r="E400" i="11"/>
  <c r="F400" i="11" s="1"/>
  <c r="E396" i="11"/>
  <c r="F396" i="11" s="1"/>
  <c r="E392" i="11"/>
  <c r="F392" i="11" s="1"/>
  <c r="E388" i="11"/>
  <c r="F388" i="11" s="1"/>
  <c r="E384" i="11"/>
  <c r="F384" i="11" s="1"/>
  <c r="E380" i="11"/>
  <c r="F380" i="11" s="1"/>
  <c r="E376" i="11"/>
  <c r="F376" i="11" s="1"/>
  <c r="E399" i="11"/>
  <c r="F399" i="11" s="1"/>
  <c r="E397" i="11"/>
  <c r="F397" i="11" s="1"/>
  <c r="E395" i="11"/>
  <c r="F395" i="11" s="1"/>
  <c r="E393" i="11"/>
  <c r="F393" i="11" s="1"/>
  <c r="E391" i="11"/>
  <c r="F391" i="11" s="1"/>
  <c r="E389" i="11"/>
  <c r="F389" i="11" s="1"/>
  <c r="E387" i="11"/>
  <c r="F387" i="11" s="1"/>
  <c r="E385" i="11"/>
  <c r="F385" i="11" s="1"/>
  <c r="E383" i="11"/>
  <c r="F383" i="11" s="1"/>
  <c r="E381" i="11"/>
  <c r="F381" i="11" s="1"/>
  <c r="E379" i="11"/>
  <c r="F379" i="11" s="1"/>
  <c r="E377" i="11"/>
  <c r="F377" i="11" s="1"/>
  <c r="E375" i="11"/>
  <c r="F375" i="11" s="1"/>
  <c r="E373" i="11"/>
  <c r="F373" i="11" s="1"/>
  <c r="E369" i="11"/>
  <c r="F369" i="11" s="1"/>
  <c r="E365" i="11"/>
  <c r="F365" i="11" s="1"/>
  <c r="E361" i="11"/>
  <c r="F361" i="11" s="1"/>
  <c r="E357" i="11"/>
  <c r="F357" i="11" s="1"/>
  <c r="E353" i="11"/>
  <c r="F353" i="11" s="1"/>
  <c r="E349" i="11"/>
  <c r="F349" i="11" s="1"/>
  <c r="E345" i="11"/>
  <c r="F345" i="11" s="1"/>
  <c r="E341" i="11"/>
  <c r="F341" i="11" s="1"/>
  <c r="E337" i="11"/>
  <c r="F337" i="11" s="1"/>
  <c r="E333" i="11"/>
  <c r="F333" i="11" s="1"/>
  <c r="E329" i="11"/>
  <c r="F329" i="11" s="1"/>
  <c r="E325" i="11"/>
  <c r="F325" i="11" s="1"/>
  <c r="E321" i="11"/>
  <c r="F321" i="11" s="1"/>
  <c r="E317" i="11"/>
  <c r="F317" i="11" s="1"/>
  <c r="E313" i="11"/>
  <c r="F313" i="11" s="1"/>
  <c r="E309" i="11"/>
  <c r="F309" i="11" s="1"/>
  <c r="E305" i="11"/>
  <c r="F305" i="11" s="1"/>
  <c r="E301" i="11"/>
  <c r="F301" i="11" s="1"/>
  <c r="E297" i="11"/>
  <c r="F297" i="11" s="1"/>
  <c r="E293" i="11"/>
  <c r="F293" i="11" s="1"/>
  <c r="E289" i="11"/>
  <c r="F289" i="11" s="1"/>
  <c r="E285" i="11"/>
  <c r="F285" i="11" s="1"/>
  <c r="E281" i="11"/>
  <c r="F281" i="11" s="1"/>
  <c r="E277" i="11"/>
  <c r="F277" i="11" s="1"/>
  <c r="E273" i="11"/>
  <c r="F273" i="11" s="1"/>
  <c r="E269" i="11"/>
  <c r="F269" i="11" s="1"/>
  <c r="E265" i="11"/>
  <c r="F265" i="11" s="1"/>
  <c r="E261" i="11"/>
  <c r="F261" i="11" s="1"/>
  <c r="E257" i="11"/>
  <c r="F257" i="11" s="1"/>
  <c r="E253" i="11"/>
  <c r="F253" i="11" s="1"/>
  <c r="E249" i="11"/>
  <c r="F249" i="11" s="1"/>
  <c r="E245" i="11"/>
  <c r="F245" i="11" s="1"/>
  <c r="E241" i="11"/>
  <c r="F241" i="11" s="1"/>
  <c r="E237" i="11"/>
  <c r="F237" i="11" s="1"/>
  <c r="E233" i="11"/>
  <c r="F233" i="11" s="1"/>
  <c r="E229" i="11"/>
  <c r="F229" i="11" s="1"/>
  <c r="E225" i="11"/>
  <c r="F225" i="11" s="1"/>
  <c r="E221" i="11"/>
  <c r="F221" i="11" s="1"/>
  <c r="E217" i="11"/>
  <c r="F217" i="11" s="1"/>
  <c r="E213" i="11"/>
  <c r="F213" i="11" s="1"/>
  <c r="E209" i="11"/>
  <c r="F209" i="11" s="1"/>
  <c r="E205" i="11"/>
  <c r="F205" i="11" s="1"/>
  <c r="E201" i="11"/>
  <c r="F201" i="11" s="1"/>
  <c r="E197" i="11"/>
  <c r="F197" i="11" s="1"/>
  <c r="E193" i="11"/>
  <c r="F193" i="11" s="1"/>
  <c r="E189" i="11"/>
  <c r="F189" i="11" s="1"/>
  <c r="E185" i="11"/>
  <c r="F185" i="11" s="1"/>
  <c r="E181" i="11"/>
  <c r="F181" i="11" s="1"/>
  <c r="E177" i="11"/>
  <c r="F177" i="11" s="1"/>
  <c r="E173" i="11"/>
  <c r="F173" i="11" s="1"/>
  <c r="E169" i="11"/>
  <c r="F169" i="11" s="1"/>
  <c r="E165" i="11"/>
  <c r="F165" i="11" s="1"/>
  <c r="E161" i="11"/>
  <c r="F161" i="11" s="1"/>
  <c r="E157" i="11"/>
  <c r="F157" i="11" s="1"/>
  <c r="E153" i="11"/>
  <c r="F153" i="11" s="1"/>
  <c r="E149" i="11"/>
  <c r="F149" i="11" s="1"/>
  <c r="E145" i="11"/>
  <c r="F145" i="11" s="1"/>
  <c r="E141" i="11"/>
  <c r="F141" i="11" s="1"/>
  <c r="E137" i="11"/>
  <c r="F137" i="11" s="1"/>
  <c r="E133" i="11"/>
  <c r="F133" i="11" s="1"/>
  <c r="E129" i="11"/>
  <c r="F129" i="11" s="1"/>
  <c r="E125" i="11"/>
  <c r="F125" i="11" s="1"/>
  <c r="E121" i="11"/>
  <c r="F121" i="11" s="1"/>
  <c r="E117" i="11"/>
  <c r="F117" i="11" s="1"/>
  <c r="E113" i="11"/>
  <c r="F113" i="11" s="1"/>
  <c r="E109" i="11"/>
  <c r="F109" i="11" s="1"/>
  <c r="E105" i="11"/>
  <c r="F105" i="11" s="1"/>
  <c r="E101" i="11"/>
  <c r="F101" i="11" s="1"/>
  <c r="E97" i="11"/>
  <c r="F97" i="11" s="1"/>
  <c r="E93" i="11"/>
  <c r="F93" i="11" s="1"/>
  <c r="E89" i="11"/>
  <c r="F89" i="11" s="1"/>
  <c r="E85" i="11"/>
  <c r="F85" i="11" s="1"/>
  <c r="E81" i="11"/>
  <c r="F81" i="11" s="1"/>
  <c r="E77" i="11"/>
  <c r="F77" i="11" s="1"/>
  <c r="E73" i="11"/>
  <c r="F73" i="11" s="1"/>
  <c r="E69" i="11"/>
  <c r="F69" i="11" s="1"/>
  <c r="E65" i="11"/>
  <c r="F65" i="11" s="1"/>
  <c r="E61" i="11"/>
  <c r="F61" i="11" s="1"/>
  <c r="E57" i="11"/>
  <c r="F57" i="11" s="1"/>
  <c r="E922" i="11"/>
  <c r="F922" i="11" s="1"/>
  <c r="E890" i="11"/>
  <c r="F890" i="11" s="1"/>
  <c r="E563" i="11"/>
  <c r="F563" i="11" s="1"/>
  <c r="E555" i="11"/>
  <c r="F555" i="11" s="1"/>
  <c r="E547" i="11"/>
  <c r="F547" i="11" s="1"/>
  <c r="E539" i="11"/>
  <c r="F539" i="11" s="1"/>
  <c r="E531" i="11"/>
  <c r="F531" i="11" s="1"/>
  <c r="E523" i="11"/>
  <c r="F523" i="11" s="1"/>
  <c r="E515" i="11"/>
  <c r="F515" i="11" s="1"/>
  <c r="E507" i="11"/>
  <c r="F507" i="11" s="1"/>
  <c r="E499" i="11"/>
  <c r="F499" i="11" s="1"/>
  <c r="E491" i="11"/>
  <c r="F491" i="11" s="1"/>
  <c r="E483" i="11"/>
  <c r="F483" i="11" s="1"/>
  <c r="E475" i="11"/>
  <c r="F475" i="11" s="1"/>
  <c r="E467" i="11"/>
  <c r="F467" i="11" s="1"/>
  <c r="E459" i="11"/>
  <c r="F459" i="11" s="1"/>
  <c r="E451" i="11"/>
  <c r="F451" i="11" s="1"/>
  <c r="E443" i="11"/>
  <c r="F443" i="11" s="1"/>
  <c r="E435" i="11"/>
  <c r="F435" i="11" s="1"/>
  <c r="E427" i="11"/>
  <c r="F427" i="11" s="1"/>
  <c r="E419" i="11"/>
  <c r="F419" i="11" s="1"/>
  <c r="E411" i="11"/>
  <c r="F411" i="11" s="1"/>
  <c r="E403" i="11"/>
  <c r="F403" i="11" s="1"/>
  <c r="E372" i="11"/>
  <c r="F372" i="11" s="1"/>
  <c r="E368" i="11"/>
  <c r="F368" i="11" s="1"/>
  <c r="E364" i="11"/>
  <c r="F364" i="11" s="1"/>
  <c r="E360" i="11"/>
  <c r="F360" i="11" s="1"/>
  <c r="E356" i="11"/>
  <c r="F356" i="11" s="1"/>
  <c r="E352" i="11"/>
  <c r="F352" i="11" s="1"/>
  <c r="E348" i="11"/>
  <c r="F348" i="11" s="1"/>
  <c r="E344" i="11"/>
  <c r="F344" i="11" s="1"/>
  <c r="E340" i="11"/>
  <c r="F340" i="11" s="1"/>
  <c r="E336" i="11"/>
  <c r="F336" i="11" s="1"/>
  <c r="E332" i="11"/>
  <c r="F332" i="11" s="1"/>
  <c r="E328" i="11"/>
  <c r="F328" i="11" s="1"/>
  <c r="E324" i="11"/>
  <c r="F324" i="11" s="1"/>
  <c r="E320" i="11"/>
  <c r="F320" i="11" s="1"/>
  <c r="E316" i="11"/>
  <c r="F316" i="11" s="1"/>
  <c r="E312" i="11"/>
  <c r="F312" i="11" s="1"/>
  <c r="E308" i="11"/>
  <c r="F308" i="11" s="1"/>
  <c r="E304" i="11"/>
  <c r="F304" i="11" s="1"/>
  <c r="E300" i="11"/>
  <c r="F300" i="11" s="1"/>
  <c r="E296" i="11"/>
  <c r="F296" i="11" s="1"/>
  <c r="E292" i="11"/>
  <c r="F292" i="11" s="1"/>
  <c r="E288" i="11"/>
  <c r="F288" i="11" s="1"/>
  <c r="E284" i="11"/>
  <c r="F284" i="11" s="1"/>
  <c r="E280" i="11"/>
  <c r="F280" i="11" s="1"/>
  <c r="E276" i="11"/>
  <c r="F276" i="11" s="1"/>
  <c r="E272" i="11"/>
  <c r="F272" i="11" s="1"/>
  <c r="E268" i="11"/>
  <c r="F268" i="11" s="1"/>
  <c r="E264" i="11"/>
  <c r="F264" i="11" s="1"/>
  <c r="E260" i="11"/>
  <c r="F260" i="11" s="1"/>
  <c r="E256" i="11"/>
  <c r="F256" i="11" s="1"/>
  <c r="E252" i="11"/>
  <c r="F252" i="11" s="1"/>
  <c r="E248" i="11"/>
  <c r="F248" i="11" s="1"/>
  <c r="E244" i="11"/>
  <c r="F244" i="11" s="1"/>
  <c r="E240" i="11"/>
  <c r="F240" i="11" s="1"/>
  <c r="E236" i="11"/>
  <c r="F236" i="11" s="1"/>
  <c r="E232" i="11"/>
  <c r="F232" i="11" s="1"/>
  <c r="E228" i="11"/>
  <c r="F228" i="11" s="1"/>
  <c r="E224" i="11"/>
  <c r="F224" i="11" s="1"/>
  <c r="E220" i="11"/>
  <c r="F220" i="11" s="1"/>
  <c r="E216" i="11"/>
  <c r="F216" i="11" s="1"/>
  <c r="E212" i="11"/>
  <c r="F212" i="11" s="1"/>
  <c r="E208" i="11"/>
  <c r="F208" i="11" s="1"/>
  <c r="E204" i="11"/>
  <c r="F204" i="11" s="1"/>
  <c r="E200" i="11"/>
  <c r="F200" i="11" s="1"/>
  <c r="E196" i="11"/>
  <c r="F196" i="11" s="1"/>
  <c r="E192" i="11"/>
  <c r="F192" i="11" s="1"/>
  <c r="E188" i="11"/>
  <c r="F188" i="11" s="1"/>
  <c r="E184" i="11"/>
  <c r="F184" i="11" s="1"/>
  <c r="E180" i="11"/>
  <c r="F180" i="11" s="1"/>
  <c r="E176" i="11"/>
  <c r="F176" i="11" s="1"/>
  <c r="E172" i="11"/>
  <c r="F172" i="11" s="1"/>
  <c r="E168" i="11"/>
  <c r="F168" i="11" s="1"/>
  <c r="E164" i="11"/>
  <c r="F164" i="11" s="1"/>
  <c r="E160" i="11"/>
  <c r="F160" i="11" s="1"/>
  <c r="E156" i="11"/>
  <c r="F156" i="11" s="1"/>
  <c r="E152" i="11"/>
  <c r="F152" i="11" s="1"/>
  <c r="E148" i="11"/>
  <c r="F148" i="11" s="1"/>
  <c r="E144" i="11"/>
  <c r="F144" i="11" s="1"/>
  <c r="E140" i="11"/>
  <c r="F140" i="11" s="1"/>
  <c r="E136" i="11"/>
  <c r="F136" i="11" s="1"/>
  <c r="E132" i="11"/>
  <c r="F132" i="11" s="1"/>
  <c r="E128" i="11"/>
  <c r="F128" i="11" s="1"/>
  <c r="E124" i="11"/>
  <c r="F124" i="11" s="1"/>
  <c r="E120" i="11"/>
  <c r="F120" i="11" s="1"/>
  <c r="E116" i="11"/>
  <c r="F116" i="11" s="1"/>
  <c r="E112" i="11"/>
  <c r="F112" i="11" s="1"/>
  <c r="E108" i="11"/>
  <c r="F108" i="11" s="1"/>
  <c r="E104" i="11"/>
  <c r="F104" i="11" s="1"/>
  <c r="E100" i="11"/>
  <c r="F100" i="11" s="1"/>
  <c r="E96" i="11"/>
  <c r="F96" i="11" s="1"/>
  <c r="E92" i="11"/>
  <c r="F92" i="11" s="1"/>
  <c r="E88" i="11"/>
  <c r="F88" i="11" s="1"/>
  <c r="E84" i="11"/>
  <c r="F84" i="11" s="1"/>
  <c r="E80" i="11"/>
  <c r="F80" i="11" s="1"/>
  <c r="E76" i="11"/>
  <c r="F76" i="11" s="1"/>
  <c r="E72" i="11"/>
  <c r="F72" i="11" s="1"/>
  <c r="E68" i="11"/>
  <c r="F68" i="11" s="1"/>
  <c r="E64" i="11"/>
  <c r="F64" i="11" s="1"/>
  <c r="E60" i="11"/>
  <c r="F60" i="11" s="1"/>
  <c r="E371" i="11"/>
  <c r="F371" i="11" s="1"/>
  <c r="E367" i="11"/>
  <c r="F367" i="11" s="1"/>
  <c r="E363" i="11"/>
  <c r="F363" i="11" s="1"/>
  <c r="E359" i="11"/>
  <c r="F359" i="11" s="1"/>
  <c r="E355" i="11"/>
  <c r="F355" i="11" s="1"/>
  <c r="E351" i="11"/>
  <c r="F351" i="11" s="1"/>
  <c r="E347" i="11"/>
  <c r="F347" i="11" s="1"/>
  <c r="E343" i="11"/>
  <c r="F343" i="11" s="1"/>
  <c r="E339" i="11"/>
  <c r="F339" i="11" s="1"/>
  <c r="E335" i="11"/>
  <c r="F335" i="11" s="1"/>
  <c r="E331" i="11"/>
  <c r="F331" i="11" s="1"/>
  <c r="E327" i="11"/>
  <c r="F327" i="11" s="1"/>
  <c r="E323" i="11"/>
  <c r="F323" i="11" s="1"/>
  <c r="E319" i="11"/>
  <c r="F319" i="11" s="1"/>
  <c r="E315" i="11"/>
  <c r="F315" i="11" s="1"/>
  <c r="E311" i="11"/>
  <c r="F311" i="11" s="1"/>
  <c r="E307" i="11"/>
  <c r="F307" i="11" s="1"/>
  <c r="E303" i="11"/>
  <c r="F303" i="11" s="1"/>
  <c r="E299" i="11"/>
  <c r="F299" i="11" s="1"/>
  <c r="E295" i="11"/>
  <c r="F295" i="11" s="1"/>
  <c r="E291" i="11"/>
  <c r="F291" i="11" s="1"/>
  <c r="E287" i="11"/>
  <c r="F287" i="11" s="1"/>
  <c r="E283" i="11"/>
  <c r="F283" i="11" s="1"/>
  <c r="E279" i="11"/>
  <c r="F279" i="11" s="1"/>
  <c r="E275" i="11"/>
  <c r="F275" i="11" s="1"/>
  <c r="E271" i="11"/>
  <c r="F271" i="11" s="1"/>
  <c r="E267" i="11"/>
  <c r="F267" i="11" s="1"/>
  <c r="E263" i="11"/>
  <c r="F263" i="11" s="1"/>
  <c r="E259" i="11"/>
  <c r="F259" i="11" s="1"/>
  <c r="E255" i="11"/>
  <c r="F255" i="11" s="1"/>
  <c r="E251" i="11"/>
  <c r="F251" i="11" s="1"/>
  <c r="E247" i="11"/>
  <c r="F247" i="11" s="1"/>
  <c r="E243" i="11"/>
  <c r="F243" i="11" s="1"/>
  <c r="E239" i="11"/>
  <c r="F239" i="11" s="1"/>
  <c r="E235" i="11"/>
  <c r="F235" i="11" s="1"/>
  <c r="E231" i="11"/>
  <c r="F231" i="11" s="1"/>
  <c r="E227" i="11"/>
  <c r="F227" i="11" s="1"/>
  <c r="E223" i="11"/>
  <c r="F223" i="11" s="1"/>
  <c r="E219" i="11"/>
  <c r="F219" i="11" s="1"/>
  <c r="E215" i="11"/>
  <c r="F215" i="11" s="1"/>
  <c r="E211" i="11"/>
  <c r="F211" i="11" s="1"/>
  <c r="E207" i="11"/>
  <c r="F207" i="11" s="1"/>
  <c r="E203" i="11"/>
  <c r="F203" i="11" s="1"/>
  <c r="E199" i="11"/>
  <c r="F199" i="11" s="1"/>
  <c r="E195" i="11"/>
  <c r="F195" i="11" s="1"/>
  <c r="E191" i="11"/>
  <c r="F191" i="11" s="1"/>
  <c r="E187" i="11"/>
  <c r="F187" i="11" s="1"/>
  <c r="E183" i="11"/>
  <c r="F183" i="11" s="1"/>
  <c r="E179" i="11"/>
  <c r="F179" i="11" s="1"/>
  <c r="E175" i="11"/>
  <c r="F175" i="11" s="1"/>
  <c r="E171" i="11"/>
  <c r="F171" i="11" s="1"/>
  <c r="E167" i="11"/>
  <c r="F167" i="11" s="1"/>
  <c r="E163" i="11"/>
  <c r="F163" i="11" s="1"/>
  <c r="E159" i="11"/>
  <c r="F159" i="11" s="1"/>
  <c r="E155" i="11"/>
  <c r="F155" i="11" s="1"/>
  <c r="E151" i="11"/>
  <c r="F151" i="11" s="1"/>
  <c r="E147" i="11"/>
  <c r="F147" i="11" s="1"/>
  <c r="E143" i="11"/>
  <c r="F143" i="11" s="1"/>
  <c r="E139" i="11"/>
  <c r="F139" i="11" s="1"/>
  <c r="E135" i="11"/>
  <c r="F135" i="11" s="1"/>
  <c r="E131" i="11"/>
  <c r="F131" i="11" s="1"/>
  <c r="E127" i="11"/>
  <c r="F127" i="11" s="1"/>
  <c r="E123" i="11"/>
  <c r="F123" i="11" s="1"/>
  <c r="E119" i="11"/>
  <c r="F119" i="11" s="1"/>
  <c r="E115" i="11"/>
  <c r="F115" i="11" s="1"/>
  <c r="E111" i="11"/>
  <c r="F111" i="11" s="1"/>
  <c r="E107" i="11"/>
  <c r="F107" i="11" s="1"/>
  <c r="E103" i="11"/>
  <c r="F103" i="11" s="1"/>
  <c r="E99" i="11"/>
  <c r="F99" i="11" s="1"/>
  <c r="E95" i="11"/>
  <c r="F95" i="11" s="1"/>
  <c r="E91" i="11"/>
  <c r="F91" i="11" s="1"/>
  <c r="E87" i="11"/>
  <c r="F87" i="11" s="1"/>
  <c r="E83" i="11"/>
  <c r="F83" i="11" s="1"/>
  <c r="E79" i="11"/>
  <c r="F79" i="11" s="1"/>
  <c r="E75" i="11"/>
  <c r="F75" i="11" s="1"/>
  <c r="E71" i="11"/>
  <c r="F71" i="11" s="1"/>
  <c r="E67" i="11"/>
  <c r="F67" i="11" s="1"/>
  <c r="E63" i="11"/>
  <c r="F63" i="11" s="1"/>
  <c r="E59" i="11"/>
  <c r="F59" i="11" s="1"/>
  <c r="E55" i="11"/>
  <c r="F55" i="11" s="1"/>
  <c r="E51" i="11"/>
  <c r="F51" i="11" s="1"/>
  <c r="E47" i="11"/>
  <c r="F47" i="11" s="1"/>
  <c r="E43" i="11"/>
  <c r="F43" i="11" s="1"/>
  <c r="E39" i="11"/>
  <c r="F39" i="11" s="1"/>
  <c r="E35" i="11"/>
  <c r="F35" i="11" s="1"/>
  <c r="E370" i="11"/>
  <c r="F370" i="11" s="1"/>
  <c r="E362" i="11"/>
  <c r="F362" i="11" s="1"/>
  <c r="E354" i="11"/>
  <c r="F354" i="11" s="1"/>
  <c r="E346" i="11"/>
  <c r="F346" i="11" s="1"/>
  <c r="E338" i="11"/>
  <c r="F338" i="11" s="1"/>
  <c r="E330" i="11"/>
  <c r="F330" i="11" s="1"/>
  <c r="E322" i="11"/>
  <c r="F322" i="11" s="1"/>
  <c r="E314" i="11"/>
  <c r="F314" i="11" s="1"/>
  <c r="E306" i="11"/>
  <c r="F306" i="11" s="1"/>
  <c r="E298" i="11"/>
  <c r="F298" i="11" s="1"/>
  <c r="E290" i="11"/>
  <c r="F290" i="11" s="1"/>
  <c r="E282" i="11"/>
  <c r="F282" i="11" s="1"/>
  <c r="E274" i="11"/>
  <c r="F274" i="11" s="1"/>
  <c r="E266" i="11"/>
  <c r="F266" i="11" s="1"/>
  <c r="E258" i="11"/>
  <c r="F258" i="11" s="1"/>
  <c r="E250" i="11"/>
  <c r="F250" i="11" s="1"/>
  <c r="E242" i="11"/>
  <c r="F242" i="11" s="1"/>
  <c r="E234" i="11"/>
  <c r="F234" i="11" s="1"/>
  <c r="E226" i="11"/>
  <c r="F226" i="11" s="1"/>
  <c r="E218" i="11"/>
  <c r="F218" i="11" s="1"/>
  <c r="E210" i="11"/>
  <c r="F210" i="11" s="1"/>
  <c r="E202" i="11"/>
  <c r="F202" i="11" s="1"/>
  <c r="E194" i="11"/>
  <c r="F194" i="11" s="1"/>
  <c r="E186" i="11"/>
  <c r="F186" i="11" s="1"/>
  <c r="E178" i="11"/>
  <c r="F178" i="11" s="1"/>
  <c r="E170" i="11"/>
  <c r="F170" i="11" s="1"/>
  <c r="E162" i="11"/>
  <c r="F162" i="11" s="1"/>
  <c r="E154" i="11"/>
  <c r="F154" i="11" s="1"/>
  <c r="E146" i="11"/>
  <c r="F146" i="11" s="1"/>
  <c r="E138" i="11"/>
  <c r="F138" i="11" s="1"/>
  <c r="E130" i="11"/>
  <c r="F130" i="11" s="1"/>
  <c r="E122" i="11"/>
  <c r="F122" i="11" s="1"/>
  <c r="E114" i="11"/>
  <c r="F114" i="11" s="1"/>
  <c r="E106" i="11"/>
  <c r="F106" i="11" s="1"/>
  <c r="E98" i="11"/>
  <c r="F98" i="11" s="1"/>
  <c r="E90" i="11"/>
  <c r="F90" i="11" s="1"/>
  <c r="E82" i="11"/>
  <c r="F82" i="11" s="1"/>
  <c r="E74" i="11"/>
  <c r="F74" i="11" s="1"/>
  <c r="E66" i="11"/>
  <c r="F66" i="11" s="1"/>
  <c r="E58" i="11"/>
  <c r="F58" i="11" s="1"/>
  <c r="E56" i="11"/>
  <c r="F56" i="11" s="1"/>
  <c r="E54" i="11"/>
  <c r="F54" i="11" s="1"/>
  <c r="E48" i="11"/>
  <c r="F48" i="11" s="1"/>
  <c r="E46" i="11"/>
  <c r="F46" i="11" s="1"/>
  <c r="E40" i="11"/>
  <c r="F40" i="11" s="1"/>
  <c r="E38" i="11"/>
  <c r="F38" i="11" s="1"/>
  <c r="E32" i="11"/>
  <c r="F32" i="11" s="1"/>
  <c r="E28" i="11"/>
  <c r="F28" i="11" s="1"/>
  <c r="E24" i="11"/>
  <c r="F24" i="11" s="1"/>
  <c r="E20" i="11"/>
  <c r="F20" i="11" s="1"/>
  <c r="E17" i="11"/>
  <c r="F17" i="11" s="1"/>
  <c r="E15" i="11"/>
  <c r="F15" i="11" s="1"/>
  <c r="E10" i="11"/>
  <c r="F10" i="11" s="1"/>
  <c r="E8" i="11"/>
  <c r="F8" i="11" s="1"/>
  <c r="E6" i="11"/>
  <c r="F6" i="11" s="1"/>
  <c r="E4" i="11"/>
  <c r="F4" i="11" s="1"/>
  <c r="E2" i="11"/>
  <c r="F2" i="11" s="1"/>
  <c r="E567" i="11"/>
  <c r="F567" i="11" s="1"/>
  <c r="E551" i="11"/>
  <c r="F551" i="11" s="1"/>
  <c r="E535" i="11"/>
  <c r="F535" i="11" s="1"/>
  <c r="E471" i="11"/>
  <c r="F471" i="11" s="1"/>
  <c r="E455" i="11"/>
  <c r="F455" i="11" s="1"/>
  <c r="E49" i="11"/>
  <c r="F49" i="11" s="1"/>
  <c r="E41" i="11"/>
  <c r="F41" i="11" s="1"/>
  <c r="E29" i="11"/>
  <c r="F29" i="11" s="1"/>
  <c r="E21" i="11"/>
  <c r="F21" i="11" s="1"/>
  <c r="E906" i="11"/>
  <c r="F906" i="11" s="1"/>
  <c r="E559" i="11"/>
  <c r="F559" i="11" s="1"/>
  <c r="E543" i="11"/>
  <c r="F543" i="11" s="1"/>
  <c r="E527" i="11"/>
  <c r="F527" i="11" s="1"/>
  <c r="E511" i="11"/>
  <c r="F511" i="11" s="1"/>
  <c r="E495" i="11"/>
  <c r="F495" i="11" s="1"/>
  <c r="E479" i="11"/>
  <c r="F479" i="11" s="1"/>
  <c r="E463" i="11"/>
  <c r="F463" i="11" s="1"/>
  <c r="E447" i="11"/>
  <c r="F447" i="11" s="1"/>
  <c r="E431" i="11"/>
  <c r="F431" i="11" s="1"/>
  <c r="E415" i="11"/>
  <c r="F415" i="11" s="1"/>
  <c r="E53" i="11"/>
  <c r="F53" i="11" s="1"/>
  <c r="E45" i="11"/>
  <c r="F45" i="11" s="1"/>
  <c r="E37" i="11"/>
  <c r="F37" i="11" s="1"/>
  <c r="E31" i="11"/>
  <c r="F31" i="11" s="1"/>
  <c r="E27" i="11"/>
  <c r="F27" i="11" s="1"/>
  <c r="E23" i="11"/>
  <c r="F23" i="11" s="1"/>
  <c r="E19" i="11"/>
  <c r="F19" i="11" s="1"/>
  <c r="E14" i="11"/>
  <c r="F14" i="11" s="1"/>
  <c r="E12" i="11"/>
  <c r="F12" i="11" s="1"/>
  <c r="E366" i="11"/>
  <c r="F366" i="11" s="1"/>
  <c r="E358" i="11"/>
  <c r="F358" i="11" s="1"/>
  <c r="E350" i="11"/>
  <c r="F350" i="11" s="1"/>
  <c r="E342" i="11"/>
  <c r="F342" i="11" s="1"/>
  <c r="E334" i="11"/>
  <c r="F334" i="11" s="1"/>
  <c r="E326" i="11"/>
  <c r="F326" i="11" s="1"/>
  <c r="E318" i="11"/>
  <c r="F318" i="11" s="1"/>
  <c r="E310" i="11"/>
  <c r="F310" i="11" s="1"/>
  <c r="E302" i="11"/>
  <c r="F302" i="11" s="1"/>
  <c r="E294" i="11"/>
  <c r="F294" i="11" s="1"/>
  <c r="E286" i="11"/>
  <c r="F286" i="11" s="1"/>
  <c r="E278" i="11"/>
  <c r="F278" i="11" s="1"/>
  <c r="E270" i="11"/>
  <c r="F270" i="11" s="1"/>
  <c r="E262" i="11"/>
  <c r="F262" i="11" s="1"/>
  <c r="E254" i="11"/>
  <c r="F254" i="11" s="1"/>
  <c r="E246" i="11"/>
  <c r="F246" i="11" s="1"/>
  <c r="E238" i="11"/>
  <c r="F238" i="11" s="1"/>
  <c r="E230" i="11"/>
  <c r="F230" i="11" s="1"/>
  <c r="E222" i="11"/>
  <c r="F222" i="11" s="1"/>
  <c r="E214" i="11"/>
  <c r="F214" i="11" s="1"/>
  <c r="E206" i="11"/>
  <c r="F206" i="11" s="1"/>
  <c r="E198" i="11"/>
  <c r="F198" i="11" s="1"/>
  <c r="E190" i="11"/>
  <c r="F190" i="11" s="1"/>
  <c r="E182" i="11"/>
  <c r="F182" i="11" s="1"/>
  <c r="E174" i="11"/>
  <c r="F174" i="11" s="1"/>
  <c r="E166" i="11"/>
  <c r="F166" i="11" s="1"/>
  <c r="E158" i="11"/>
  <c r="F158" i="11" s="1"/>
  <c r="E150" i="11"/>
  <c r="F150" i="11" s="1"/>
  <c r="E142" i="11"/>
  <c r="F142" i="11" s="1"/>
  <c r="E134" i="11"/>
  <c r="F134" i="11" s="1"/>
  <c r="E126" i="11"/>
  <c r="F126" i="11" s="1"/>
  <c r="E118" i="11"/>
  <c r="F118" i="11" s="1"/>
  <c r="E110" i="11"/>
  <c r="F110" i="11" s="1"/>
  <c r="E102" i="11"/>
  <c r="F102" i="11" s="1"/>
  <c r="E94" i="11"/>
  <c r="F94" i="11" s="1"/>
  <c r="E86" i="11"/>
  <c r="F86" i="11" s="1"/>
  <c r="E78" i="11"/>
  <c r="F78" i="11" s="1"/>
  <c r="E70" i="11"/>
  <c r="F70" i="11" s="1"/>
  <c r="E62" i="11"/>
  <c r="F62" i="11" s="1"/>
  <c r="E52" i="11"/>
  <c r="F52" i="11" s="1"/>
  <c r="E50" i="11"/>
  <c r="F50" i="11" s="1"/>
  <c r="E44" i="11"/>
  <c r="F44" i="11" s="1"/>
  <c r="E42" i="11"/>
  <c r="F42" i="11" s="1"/>
  <c r="E36" i="11"/>
  <c r="F36" i="11" s="1"/>
  <c r="E34" i="11"/>
  <c r="F34" i="11" s="1"/>
  <c r="E30" i="11"/>
  <c r="F30" i="11" s="1"/>
  <c r="E26" i="11"/>
  <c r="F26" i="11" s="1"/>
  <c r="E22" i="11"/>
  <c r="F22" i="11" s="1"/>
  <c r="E18" i="11"/>
  <c r="F18" i="11" s="1"/>
  <c r="E16" i="11"/>
  <c r="F16" i="11" s="1"/>
  <c r="E11" i="11"/>
  <c r="F11" i="11" s="1"/>
  <c r="E9" i="11"/>
  <c r="F9" i="11" s="1"/>
  <c r="E7" i="11"/>
  <c r="F7" i="11" s="1"/>
  <c r="E5" i="11"/>
  <c r="F5" i="11" s="1"/>
  <c r="E3" i="11"/>
  <c r="F3" i="11" s="1"/>
  <c r="E938" i="11"/>
  <c r="F938" i="11" s="1"/>
  <c r="E874" i="11"/>
  <c r="F874" i="11" s="1"/>
  <c r="E519" i="11"/>
  <c r="F519" i="11" s="1"/>
  <c r="E503" i="11"/>
  <c r="F503" i="11" s="1"/>
  <c r="E487" i="11"/>
  <c r="F487" i="11" s="1"/>
  <c r="E439" i="11"/>
  <c r="F439" i="11" s="1"/>
  <c r="E423" i="11"/>
  <c r="F423" i="11" s="1"/>
  <c r="E407" i="11"/>
  <c r="F407" i="11" s="1"/>
  <c r="E33" i="11"/>
  <c r="F33" i="11" s="1"/>
  <c r="E25" i="11"/>
  <c r="F25" i="11" s="1"/>
  <c r="E13" i="11"/>
  <c r="F13" i="11" s="1"/>
  <c r="E1106" i="10"/>
  <c r="F1106" i="10" s="1"/>
  <c r="E1102" i="10"/>
  <c r="F1102" i="10" s="1"/>
  <c r="E1098" i="10"/>
  <c r="F1098" i="10" s="1"/>
  <c r="E1094" i="10"/>
  <c r="F1094" i="10" s="1"/>
  <c r="E1090" i="10"/>
  <c r="F1090" i="10" s="1"/>
  <c r="E1086" i="10"/>
  <c r="F1086" i="10" s="1"/>
  <c r="E1082" i="10"/>
  <c r="F1082" i="10" s="1"/>
  <c r="E1078" i="10"/>
  <c r="F1078" i="10" s="1"/>
  <c r="E1074" i="10"/>
  <c r="F1074" i="10" s="1"/>
  <c r="E1070" i="10"/>
  <c r="F1070" i="10" s="1"/>
  <c r="E1066" i="10"/>
  <c r="F1066" i="10" s="1"/>
  <c r="E1062" i="10"/>
  <c r="F1062" i="10" s="1"/>
  <c r="E1058" i="10"/>
  <c r="F1058" i="10" s="1"/>
  <c r="E1054" i="10"/>
  <c r="F1054" i="10" s="1"/>
  <c r="E1050" i="10"/>
  <c r="F1050" i="10" s="1"/>
  <c r="E1046" i="10"/>
  <c r="F1046" i="10" s="1"/>
  <c r="E1042" i="10"/>
  <c r="F1042" i="10" s="1"/>
  <c r="E1038" i="10"/>
  <c r="F1038" i="10" s="1"/>
  <c r="E1034" i="10"/>
  <c r="F1034" i="10" s="1"/>
  <c r="E1030" i="10"/>
  <c r="F1030" i="10" s="1"/>
  <c r="E1026" i="10"/>
  <c r="F1026" i="10" s="1"/>
  <c r="E1022" i="10"/>
  <c r="F1022" i="10" s="1"/>
  <c r="E1018" i="10"/>
  <c r="F1018" i="10" s="1"/>
  <c r="E1014" i="10"/>
  <c r="F1014" i="10" s="1"/>
  <c r="E1010" i="10"/>
  <c r="F1010" i="10" s="1"/>
  <c r="E1006" i="10"/>
  <c r="F1006" i="10" s="1"/>
  <c r="E1002" i="10"/>
  <c r="F1002" i="10" s="1"/>
  <c r="E998" i="10"/>
  <c r="F998" i="10" s="1"/>
  <c r="E994" i="10"/>
  <c r="F994" i="10" s="1"/>
  <c r="E990" i="10"/>
  <c r="F990" i="10" s="1"/>
  <c r="E986" i="10"/>
  <c r="F986" i="10" s="1"/>
  <c r="E982" i="10"/>
  <c r="F982" i="10" s="1"/>
  <c r="E978" i="10"/>
  <c r="F978" i="10" s="1"/>
  <c r="E974" i="10"/>
  <c r="F974" i="10" s="1"/>
  <c r="E970" i="10"/>
  <c r="F970" i="10" s="1"/>
  <c r="E966" i="10"/>
  <c r="F966" i="10" s="1"/>
  <c r="E962" i="10"/>
  <c r="F962" i="10" s="1"/>
  <c r="E958" i="10"/>
  <c r="F958" i="10" s="1"/>
  <c r="E954" i="10"/>
  <c r="F954" i="10" s="1"/>
  <c r="E950" i="10"/>
  <c r="F950" i="10" s="1"/>
  <c r="E946" i="10"/>
  <c r="F946" i="10" s="1"/>
  <c r="E942" i="10"/>
  <c r="F942" i="10" s="1"/>
  <c r="E938" i="10"/>
  <c r="F938" i="10" s="1"/>
  <c r="E1104" i="10"/>
  <c r="F1104" i="10" s="1"/>
  <c r="E1096" i="10"/>
  <c r="F1096" i="10" s="1"/>
  <c r="E1088" i="10"/>
  <c r="F1088" i="10" s="1"/>
  <c r="E1080" i="10"/>
  <c r="F1080" i="10" s="1"/>
  <c r="E1072" i="10"/>
  <c r="F1072" i="10" s="1"/>
  <c r="E1064" i="10"/>
  <c r="F1064" i="10" s="1"/>
  <c r="E1056" i="10"/>
  <c r="F1056" i="10" s="1"/>
  <c r="E1048" i="10"/>
  <c r="F1048" i="10" s="1"/>
  <c r="E1040" i="10"/>
  <c r="F1040" i="10" s="1"/>
  <c r="E1032" i="10"/>
  <c r="F1032" i="10" s="1"/>
  <c r="E1024" i="10"/>
  <c r="F1024" i="10" s="1"/>
  <c r="E1016" i="10"/>
  <c r="F1016" i="10" s="1"/>
  <c r="E1008" i="10"/>
  <c r="F1008" i="10" s="1"/>
  <c r="E1000" i="10"/>
  <c r="F1000" i="10" s="1"/>
  <c r="E992" i="10"/>
  <c r="F992" i="10" s="1"/>
  <c r="E984" i="10"/>
  <c r="F984" i="10" s="1"/>
  <c r="E976" i="10"/>
  <c r="F976" i="10" s="1"/>
  <c r="E968" i="10"/>
  <c r="F968" i="10" s="1"/>
  <c r="E960" i="10"/>
  <c r="F960" i="10" s="1"/>
  <c r="E952" i="10"/>
  <c r="F952" i="10" s="1"/>
  <c r="E944" i="10"/>
  <c r="F944" i="10" s="1"/>
  <c r="E937" i="10"/>
  <c r="F937" i="10" s="1"/>
  <c r="E933" i="10"/>
  <c r="F933" i="10" s="1"/>
  <c r="E929" i="10"/>
  <c r="F929" i="10" s="1"/>
  <c r="E925" i="10"/>
  <c r="F925" i="10" s="1"/>
  <c r="E921" i="10"/>
  <c r="F921" i="10" s="1"/>
  <c r="E917" i="10"/>
  <c r="F917" i="10" s="1"/>
  <c r="E913" i="10"/>
  <c r="F913" i="10" s="1"/>
  <c r="E909" i="10"/>
  <c r="F909" i="10" s="1"/>
  <c r="E905" i="10"/>
  <c r="F905" i="10" s="1"/>
  <c r="E901" i="10"/>
  <c r="F901" i="10" s="1"/>
  <c r="E897" i="10"/>
  <c r="F897" i="10" s="1"/>
  <c r="E893" i="10"/>
  <c r="F893" i="10" s="1"/>
  <c r="E889" i="10"/>
  <c r="F889" i="10" s="1"/>
  <c r="E885" i="10"/>
  <c r="F885" i="10" s="1"/>
  <c r="E881" i="10"/>
  <c r="F881" i="10" s="1"/>
  <c r="E877" i="10"/>
  <c r="F877" i="10" s="1"/>
  <c r="E873" i="10"/>
  <c r="F873" i="10" s="1"/>
  <c r="E869" i="10"/>
  <c r="F869" i="10" s="1"/>
  <c r="E865" i="10"/>
  <c r="F865" i="10" s="1"/>
  <c r="E861" i="10"/>
  <c r="F861" i="10" s="1"/>
  <c r="E857" i="10"/>
  <c r="F857" i="10" s="1"/>
  <c r="E853" i="10"/>
  <c r="F853" i="10" s="1"/>
  <c r="E849" i="10"/>
  <c r="F849" i="10" s="1"/>
  <c r="E845" i="10"/>
  <c r="F845" i="10" s="1"/>
  <c r="E841" i="10"/>
  <c r="F841" i="10" s="1"/>
  <c r="E837" i="10"/>
  <c r="F837" i="10" s="1"/>
  <c r="E833" i="10"/>
  <c r="F833" i="10" s="1"/>
  <c r="E829" i="10"/>
  <c r="F829" i="10" s="1"/>
  <c r="E825" i="10"/>
  <c r="F825" i="10" s="1"/>
  <c r="E821" i="10"/>
  <c r="F821" i="10" s="1"/>
  <c r="E817" i="10"/>
  <c r="F817" i="10" s="1"/>
  <c r="E813" i="10"/>
  <c r="F813" i="10" s="1"/>
  <c r="E809" i="10"/>
  <c r="F809" i="10" s="1"/>
  <c r="E805" i="10"/>
  <c r="F805" i="10" s="1"/>
  <c r="E801" i="10"/>
  <c r="F801" i="10" s="1"/>
  <c r="E797" i="10"/>
  <c r="F797" i="10" s="1"/>
  <c r="E793" i="10"/>
  <c r="F793" i="10" s="1"/>
  <c r="E789" i="10"/>
  <c r="F789" i="10" s="1"/>
  <c r="E785" i="10"/>
  <c r="F785" i="10" s="1"/>
  <c r="E781" i="10"/>
  <c r="F781" i="10" s="1"/>
  <c r="E777" i="10"/>
  <c r="F777" i="10" s="1"/>
  <c r="E773" i="10"/>
  <c r="F773" i="10" s="1"/>
  <c r="E769" i="10"/>
  <c r="F769" i="10" s="1"/>
  <c r="E765" i="10"/>
  <c r="F765" i="10" s="1"/>
  <c r="E761" i="10"/>
  <c r="F761" i="10" s="1"/>
  <c r="E757" i="10"/>
  <c r="F757" i="10" s="1"/>
  <c r="E753" i="10"/>
  <c r="F753" i="10" s="1"/>
  <c r="E749" i="10"/>
  <c r="F749" i="10" s="1"/>
  <c r="E745" i="10"/>
  <c r="F745" i="10" s="1"/>
  <c r="E741" i="10"/>
  <c r="F741" i="10" s="1"/>
  <c r="E737" i="10"/>
  <c r="F737" i="10" s="1"/>
  <c r="E733" i="10"/>
  <c r="F733" i="10" s="1"/>
  <c r="E729" i="10"/>
  <c r="F729" i="10" s="1"/>
  <c r="E725" i="10"/>
  <c r="F725" i="10" s="1"/>
  <c r="E721" i="10"/>
  <c r="F721" i="10" s="1"/>
  <c r="E717" i="10"/>
  <c r="F717" i="10" s="1"/>
  <c r="E713" i="10"/>
  <c r="F713" i="10" s="1"/>
  <c r="E709" i="10"/>
  <c r="F709" i="10" s="1"/>
  <c r="E705" i="10"/>
  <c r="F705" i="10" s="1"/>
  <c r="E701" i="10"/>
  <c r="F701" i="10" s="1"/>
  <c r="E697" i="10"/>
  <c r="F697" i="10" s="1"/>
  <c r="E693" i="10"/>
  <c r="F693" i="10" s="1"/>
  <c r="E689" i="10"/>
  <c r="F689" i="10" s="1"/>
  <c r="E685" i="10"/>
  <c r="F685" i="10" s="1"/>
  <c r="E1100" i="10"/>
  <c r="F1100" i="10" s="1"/>
  <c r="E1084" i="10"/>
  <c r="F1084" i="10" s="1"/>
  <c r="E1068" i="10"/>
  <c r="F1068" i="10" s="1"/>
  <c r="E1052" i="10"/>
  <c r="F1052" i="10" s="1"/>
  <c r="E1036" i="10"/>
  <c r="F1036" i="10" s="1"/>
  <c r="E1020" i="10"/>
  <c r="F1020" i="10" s="1"/>
  <c r="E1004" i="10"/>
  <c r="F1004" i="10" s="1"/>
  <c r="E988" i="10"/>
  <c r="F988" i="10" s="1"/>
  <c r="E972" i="10"/>
  <c r="F972" i="10" s="1"/>
  <c r="E956" i="10"/>
  <c r="F956" i="10" s="1"/>
  <c r="E940" i="10"/>
  <c r="F940" i="10" s="1"/>
  <c r="E931" i="10"/>
  <c r="F931" i="10" s="1"/>
  <c r="E923" i="10"/>
  <c r="F923" i="10" s="1"/>
  <c r="E915" i="10"/>
  <c r="F915" i="10" s="1"/>
  <c r="E907" i="10"/>
  <c r="F907" i="10" s="1"/>
  <c r="E899" i="10"/>
  <c r="F899" i="10" s="1"/>
  <c r="E891" i="10"/>
  <c r="F891" i="10" s="1"/>
  <c r="E883" i="10"/>
  <c r="F883" i="10" s="1"/>
  <c r="E875" i="10"/>
  <c r="F875" i="10" s="1"/>
  <c r="E867" i="10"/>
  <c r="F867" i="10" s="1"/>
  <c r="E859" i="10"/>
  <c r="F859" i="10" s="1"/>
  <c r="E851" i="10"/>
  <c r="F851" i="10" s="1"/>
  <c r="E843" i="10"/>
  <c r="F843" i="10" s="1"/>
  <c r="E835" i="10"/>
  <c r="F835" i="10" s="1"/>
  <c r="E827" i="10"/>
  <c r="F827" i="10" s="1"/>
  <c r="E819" i="10"/>
  <c r="F819" i="10" s="1"/>
  <c r="E811" i="10"/>
  <c r="F811" i="10" s="1"/>
  <c r="E803" i="10"/>
  <c r="F803" i="10" s="1"/>
  <c r="E795" i="10"/>
  <c r="F795" i="10" s="1"/>
  <c r="E787" i="10"/>
  <c r="F787" i="10" s="1"/>
  <c r="E779" i="10"/>
  <c r="F779" i="10" s="1"/>
  <c r="E771" i="10"/>
  <c r="F771" i="10" s="1"/>
  <c r="E763" i="10"/>
  <c r="F763" i="10" s="1"/>
  <c r="E755" i="10"/>
  <c r="F755" i="10" s="1"/>
  <c r="E747" i="10"/>
  <c r="F747" i="10" s="1"/>
  <c r="E739" i="10"/>
  <c r="F739" i="10" s="1"/>
  <c r="E731" i="10"/>
  <c r="F731" i="10" s="1"/>
  <c r="E723" i="10"/>
  <c r="F723" i="10" s="1"/>
  <c r="E715" i="10"/>
  <c r="F715" i="10" s="1"/>
  <c r="E707" i="10"/>
  <c r="F707" i="10" s="1"/>
  <c r="E699" i="10"/>
  <c r="F699" i="10" s="1"/>
  <c r="E691" i="10"/>
  <c r="F691" i="10" s="1"/>
  <c r="E683" i="10"/>
  <c r="F683" i="10" s="1"/>
  <c r="E679" i="10"/>
  <c r="F679" i="10" s="1"/>
  <c r="E675" i="10"/>
  <c r="F675" i="10" s="1"/>
  <c r="E671" i="10"/>
  <c r="F671" i="10" s="1"/>
  <c r="E667" i="10"/>
  <c r="F667" i="10" s="1"/>
  <c r="E663" i="10"/>
  <c r="F663" i="10" s="1"/>
  <c r="E659" i="10"/>
  <c r="F659" i="10" s="1"/>
  <c r="E655" i="10"/>
  <c r="F655" i="10" s="1"/>
  <c r="E651" i="10"/>
  <c r="F651" i="10" s="1"/>
  <c r="E647" i="10"/>
  <c r="F647" i="10" s="1"/>
  <c r="E643" i="10"/>
  <c r="F643" i="10" s="1"/>
  <c r="E639" i="10"/>
  <c r="F639" i="10" s="1"/>
  <c r="E635" i="10"/>
  <c r="F635" i="10" s="1"/>
  <c r="E631" i="10"/>
  <c r="F631" i="10" s="1"/>
  <c r="E627" i="10"/>
  <c r="F627" i="10" s="1"/>
  <c r="E623" i="10"/>
  <c r="F623" i="10" s="1"/>
  <c r="E619" i="10"/>
  <c r="F619" i="10" s="1"/>
  <c r="E615" i="10"/>
  <c r="F615" i="10" s="1"/>
  <c r="E611" i="10"/>
  <c r="F611" i="10" s="1"/>
  <c r="E607" i="10"/>
  <c r="F607" i="10" s="1"/>
  <c r="E603" i="10"/>
  <c r="F603" i="10" s="1"/>
  <c r="E599" i="10"/>
  <c r="F599" i="10" s="1"/>
  <c r="E595" i="10"/>
  <c r="F595" i="10" s="1"/>
  <c r="E591" i="10"/>
  <c r="F591" i="10" s="1"/>
  <c r="E587" i="10"/>
  <c r="F587" i="10" s="1"/>
  <c r="E583" i="10"/>
  <c r="F583" i="10" s="1"/>
  <c r="E579" i="10"/>
  <c r="F579" i="10" s="1"/>
  <c r="E575" i="10"/>
  <c r="F575" i="10" s="1"/>
  <c r="E571" i="10"/>
  <c r="F571" i="10" s="1"/>
  <c r="E567" i="10"/>
  <c r="F567" i="10" s="1"/>
  <c r="E563" i="10"/>
  <c r="F563" i="10" s="1"/>
  <c r="E559" i="10"/>
  <c r="F559" i="10" s="1"/>
  <c r="E555" i="10"/>
  <c r="F555" i="10" s="1"/>
  <c r="E551" i="10"/>
  <c r="F551" i="10" s="1"/>
  <c r="E547" i="10"/>
  <c r="F547" i="10" s="1"/>
  <c r="E543" i="10"/>
  <c r="F543" i="10" s="1"/>
  <c r="E539" i="10"/>
  <c r="F539" i="10" s="1"/>
  <c r="E535" i="10"/>
  <c r="F535" i="10" s="1"/>
  <c r="E531" i="10"/>
  <c r="F531" i="10" s="1"/>
  <c r="E527" i="10"/>
  <c r="F527" i="10" s="1"/>
  <c r="E523" i="10"/>
  <c r="F523" i="10" s="1"/>
  <c r="E519" i="10"/>
  <c r="F519" i="10" s="1"/>
  <c r="E515" i="10"/>
  <c r="F515" i="10" s="1"/>
  <c r="E511" i="10"/>
  <c r="F511" i="10" s="1"/>
  <c r="E507" i="10"/>
  <c r="F507" i="10" s="1"/>
  <c r="E503" i="10"/>
  <c r="F503" i="10" s="1"/>
  <c r="E499" i="10"/>
  <c r="F499" i="10" s="1"/>
  <c r="E495" i="10"/>
  <c r="F495" i="10" s="1"/>
  <c r="E491" i="10"/>
  <c r="F491" i="10" s="1"/>
  <c r="E487" i="10"/>
  <c r="F487" i="10" s="1"/>
  <c r="E483" i="10"/>
  <c r="F483" i="10" s="1"/>
  <c r="E479" i="10"/>
  <c r="F479" i="10" s="1"/>
  <c r="E475" i="10"/>
  <c r="F475" i="10" s="1"/>
  <c r="E471" i="10"/>
  <c r="F471" i="10" s="1"/>
  <c r="E467" i="10"/>
  <c r="F467" i="10" s="1"/>
  <c r="E463" i="10"/>
  <c r="F463" i="10" s="1"/>
  <c r="E459" i="10"/>
  <c r="F459" i="10" s="1"/>
  <c r="E455" i="10"/>
  <c r="F455" i="10" s="1"/>
  <c r="E451" i="10"/>
  <c r="F451" i="10" s="1"/>
  <c r="E447" i="10"/>
  <c r="F447" i="10" s="1"/>
  <c r="E443" i="10"/>
  <c r="F443" i="10" s="1"/>
  <c r="E439" i="10"/>
  <c r="F439" i="10" s="1"/>
  <c r="E435" i="10"/>
  <c r="F435" i="10" s="1"/>
  <c r="E431" i="10"/>
  <c r="F431" i="10" s="1"/>
  <c r="E427" i="10"/>
  <c r="F427" i="10" s="1"/>
  <c r="E423" i="10"/>
  <c r="F423" i="10" s="1"/>
  <c r="E419" i="10"/>
  <c r="F419" i="10" s="1"/>
  <c r="E415" i="10"/>
  <c r="F415" i="10" s="1"/>
  <c r="E411" i="10"/>
  <c r="F411" i="10" s="1"/>
  <c r="E407" i="10"/>
  <c r="F407" i="10" s="1"/>
  <c r="E403" i="10"/>
  <c r="F403" i="10" s="1"/>
  <c r="E399" i="10"/>
  <c r="F399" i="10" s="1"/>
  <c r="E395" i="10"/>
  <c r="F395" i="10" s="1"/>
  <c r="E391" i="10"/>
  <c r="F391" i="10" s="1"/>
  <c r="E387" i="10"/>
  <c r="F387" i="10" s="1"/>
  <c r="E383" i="10"/>
  <c r="F383" i="10" s="1"/>
  <c r="E379" i="10"/>
  <c r="F379" i="10" s="1"/>
  <c r="E375" i="10"/>
  <c r="F375" i="10" s="1"/>
  <c r="E371" i="10"/>
  <c r="F371" i="10" s="1"/>
  <c r="E367" i="10"/>
  <c r="F367" i="10" s="1"/>
  <c r="E363" i="10"/>
  <c r="F363" i="10" s="1"/>
  <c r="E359" i="10"/>
  <c r="F359" i="10" s="1"/>
  <c r="E355" i="10"/>
  <c r="F355" i="10" s="1"/>
  <c r="E351" i="10"/>
  <c r="F351" i="10" s="1"/>
  <c r="E347" i="10"/>
  <c r="F347" i="10" s="1"/>
  <c r="E343" i="10"/>
  <c r="F343" i="10" s="1"/>
  <c r="E339" i="10"/>
  <c r="F339" i="10" s="1"/>
  <c r="E335" i="10"/>
  <c r="F335" i="10" s="1"/>
  <c r="E331" i="10"/>
  <c r="F331" i="10" s="1"/>
  <c r="E327" i="10"/>
  <c r="F327" i="10" s="1"/>
  <c r="E323" i="10"/>
  <c r="F323" i="10" s="1"/>
  <c r="E319" i="10"/>
  <c r="F319" i="10" s="1"/>
  <c r="E315" i="10"/>
  <c r="F315" i="10" s="1"/>
  <c r="E311" i="10"/>
  <c r="F311" i="10" s="1"/>
  <c r="E307" i="10"/>
  <c r="F307" i="10" s="1"/>
  <c r="E303" i="10"/>
  <c r="F303" i="10" s="1"/>
  <c r="E299" i="10"/>
  <c r="F299" i="10" s="1"/>
  <c r="E295" i="10"/>
  <c r="F295" i="10" s="1"/>
  <c r="E291" i="10"/>
  <c r="F291" i="10" s="1"/>
  <c r="E287" i="10"/>
  <c r="F287" i="10" s="1"/>
  <c r="E283" i="10"/>
  <c r="F283" i="10" s="1"/>
  <c r="E279" i="10"/>
  <c r="F279" i="10" s="1"/>
  <c r="E275" i="10"/>
  <c r="F275" i="10" s="1"/>
  <c r="E271" i="10"/>
  <c r="F271" i="10" s="1"/>
  <c r="E267" i="10"/>
  <c r="F267" i="10" s="1"/>
  <c r="E263" i="10"/>
  <c r="F263" i="10" s="1"/>
  <c r="E259" i="10"/>
  <c r="F259" i="10" s="1"/>
  <c r="E255" i="10"/>
  <c r="F255" i="10" s="1"/>
  <c r="E251" i="10"/>
  <c r="F251" i="10" s="1"/>
  <c r="E247" i="10"/>
  <c r="F247" i="10" s="1"/>
  <c r="E243" i="10"/>
  <c r="F243" i="10" s="1"/>
  <c r="E239" i="10"/>
  <c r="F239" i="10" s="1"/>
  <c r="E235" i="10"/>
  <c r="F235" i="10" s="1"/>
  <c r="E231" i="10"/>
  <c r="F231" i="10" s="1"/>
  <c r="E227" i="10"/>
  <c r="F227" i="10" s="1"/>
  <c r="E223" i="10"/>
  <c r="F223" i="10" s="1"/>
  <c r="E219" i="10"/>
  <c r="F219" i="10" s="1"/>
  <c r="E215" i="10"/>
  <c r="F215" i="10" s="1"/>
  <c r="E211" i="10"/>
  <c r="F211" i="10" s="1"/>
  <c r="E207" i="10"/>
  <c r="F207" i="10" s="1"/>
  <c r="E203" i="10"/>
  <c r="F203" i="10" s="1"/>
  <c r="E199" i="10"/>
  <c r="F199" i="10" s="1"/>
  <c r="E195" i="10"/>
  <c r="F195" i="10" s="1"/>
  <c r="E191" i="10"/>
  <c r="F191" i="10" s="1"/>
  <c r="E187" i="10"/>
  <c r="F187" i="10" s="1"/>
  <c r="E183" i="10"/>
  <c r="F183" i="10" s="1"/>
  <c r="E179" i="10"/>
  <c r="F179" i="10" s="1"/>
  <c r="E175" i="10"/>
  <c r="F175" i="10" s="1"/>
  <c r="E171" i="10"/>
  <c r="F171" i="10" s="1"/>
  <c r="E1091" i="10"/>
  <c r="F1091" i="10" s="1"/>
  <c r="E1089" i="10"/>
  <c r="F1089" i="10" s="1"/>
  <c r="E1087" i="10"/>
  <c r="F1087" i="10" s="1"/>
  <c r="E1085" i="10"/>
  <c r="F1085" i="10" s="1"/>
  <c r="E1083" i="10"/>
  <c r="F1083" i="10" s="1"/>
  <c r="E1081" i="10"/>
  <c r="F1081" i="10" s="1"/>
  <c r="E1079" i="10"/>
  <c r="F1079" i="10" s="1"/>
  <c r="E1077" i="10"/>
  <c r="F1077" i="10" s="1"/>
  <c r="E1059" i="10"/>
  <c r="F1059" i="10" s="1"/>
  <c r="E1057" i="10"/>
  <c r="F1057" i="10" s="1"/>
  <c r="E1055" i="10"/>
  <c r="F1055" i="10" s="1"/>
  <c r="E1053" i="10"/>
  <c r="F1053" i="10" s="1"/>
  <c r="E1051" i="10"/>
  <c r="F1051" i="10" s="1"/>
  <c r="E1049" i="10"/>
  <c r="F1049" i="10" s="1"/>
  <c r="E1047" i="10"/>
  <c r="F1047" i="10" s="1"/>
  <c r="E1045" i="10"/>
  <c r="F1045" i="10" s="1"/>
  <c r="E1027" i="10"/>
  <c r="F1027" i="10" s="1"/>
  <c r="E1025" i="10"/>
  <c r="F1025" i="10" s="1"/>
  <c r="E1023" i="10"/>
  <c r="F1023" i="10" s="1"/>
  <c r="E1021" i="10"/>
  <c r="F1021" i="10" s="1"/>
  <c r="E1019" i="10"/>
  <c r="F1019" i="10" s="1"/>
  <c r="E1017" i="10"/>
  <c r="F1017" i="10" s="1"/>
  <c r="E1015" i="10"/>
  <c r="F1015" i="10" s="1"/>
  <c r="E1013" i="10"/>
  <c r="F1013" i="10" s="1"/>
  <c r="E1108" i="10"/>
  <c r="F1108" i="10" s="1"/>
  <c r="E1076" i="10"/>
  <c r="F1076" i="10" s="1"/>
  <c r="E1044" i="10"/>
  <c r="F1044" i="10" s="1"/>
  <c r="E1012" i="10"/>
  <c r="F1012" i="10" s="1"/>
  <c r="E980" i="10"/>
  <c r="F980" i="10" s="1"/>
  <c r="E948" i="10"/>
  <c r="F948" i="10" s="1"/>
  <c r="E927" i="10"/>
  <c r="F927" i="10" s="1"/>
  <c r="E911" i="10"/>
  <c r="F911" i="10" s="1"/>
  <c r="E895" i="10"/>
  <c r="F895" i="10" s="1"/>
  <c r="E879" i="10"/>
  <c r="F879" i="10" s="1"/>
  <c r="E863" i="10"/>
  <c r="F863" i="10" s="1"/>
  <c r="E847" i="10"/>
  <c r="F847" i="10" s="1"/>
  <c r="E831" i="10"/>
  <c r="F831" i="10" s="1"/>
  <c r="E815" i="10"/>
  <c r="F815" i="10" s="1"/>
  <c r="E799" i="10"/>
  <c r="F799" i="10" s="1"/>
  <c r="E783" i="10"/>
  <c r="F783" i="10" s="1"/>
  <c r="E767" i="10"/>
  <c r="F767" i="10" s="1"/>
  <c r="E751" i="10"/>
  <c r="F751" i="10" s="1"/>
  <c r="E735" i="10"/>
  <c r="F735" i="10" s="1"/>
  <c r="E719" i="10"/>
  <c r="F719" i="10" s="1"/>
  <c r="E703" i="10"/>
  <c r="F703" i="10" s="1"/>
  <c r="E687" i="10"/>
  <c r="F687" i="10" s="1"/>
  <c r="E677" i="10"/>
  <c r="F677" i="10" s="1"/>
  <c r="E669" i="10"/>
  <c r="F669" i="10" s="1"/>
  <c r="E661" i="10"/>
  <c r="F661" i="10" s="1"/>
  <c r="E653" i="10"/>
  <c r="F653" i="10" s="1"/>
  <c r="E645" i="10"/>
  <c r="F645" i="10" s="1"/>
  <c r="E637" i="10"/>
  <c r="F637" i="10" s="1"/>
  <c r="E629" i="10"/>
  <c r="F629" i="10" s="1"/>
  <c r="E621" i="10"/>
  <c r="F621" i="10" s="1"/>
  <c r="E613" i="10"/>
  <c r="F613" i="10" s="1"/>
  <c r="E605" i="10"/>
  <c r="F605" i="10" s="1"/>
  <c r="E597" i="10"/>
  <c r="F597" i="10" s="1"/>
  <c r="E589" i="10"/>
  <c r="F589" i="10" s="1"/>
  <c r="E581" i="10"/>
  <c r="F581" i="10" s="1"/>
  <c r="E573" i="10"/>
  <c r="F573" i="10" s="1"/>
  <c r="E565" i="10"/>
  <c r="F565" i="10" s="1"/>
  <c r="E557" i="10"/>
  <c r="F557" i="10" s="1"/>
  <c r="E549" i="10"/>
  <c r="F549" i="10" s="1"/>
  <c r="E541" i="10"/>
  <c r="F541" i="10" s="1"/>
  <c r="E533" i="10"/>
  <c r="F533" i="10" s="1"/>
  <c r="E525" i="10"/>
  <c r="F525" i="10" s="1"/>
  <c r="E517" i="10"/>
  <c r="F517" i="10" s="1"/>
  <c r="E1107" i="10"/>
  <c r="F1107" i="10" s="1"/>
  <c r="E1105" i="10"/>
  <c r="F1105" i="10" s="1"/>
  <c r="E1103" i="10"/>
  <c r="F1103" i="10" s="1"/>
  <c r="E1101" i="10"/>
  <c r="F1101" i="10" s="1"/>
  <c r="E1099" i="10"/>
  <c r="F1099" i="10" s="1"/>
  <c r="E1097" i="10"/>
  <c r="F1097" i="10" s="1"/>
  <c r="E1095" i="10"/>
  <c r="F1095" i="10" s="1"/>
  <c r="E1093" i="10"/>
  <c r="F1093" i="10" s="1"/>
  <c r="E1043" i="10"/>
  <c r="F1043" i="10" s="1"/>
  <c r="E1041" i="10"/>
  <c r="F1041" i="10" s="1"/>
  <c r="E1039" i="10"/>
  <c r="F1039" i="10" s="1"/>
  <c r="E1037" i="10"/>
  <c r="F1037" i="10" s="1"/>
  <c r="E1035" i="10"/>
  <c r="F1035" i="10" s="1"/>
  <c r="E1033" i="10"/>
  <c r="F1033" i="10" s="1"/>
  <c r="E1031" i="10"/>
  <c r="F1031" i="10" s="1"/>
  <c r="E1029" i="10"/>
  <c r="F1029" i="10" s="1"/>
  <c r="E995" i="10"/>
  <c r="F995" i="10" s="1"/>
  <c r="E993" i="10"/>
  <c r="F993" i="10" s="1"/>
  <c r="E991" i="10"/>
  <c r="F991" i="10" s="1"/>
  <c r="E989" i="10"/>
  <c r="F989" i="10" s="1"/>
  <c r="E987" i="10"/>
  <c r="F987" i="10" s="1"/>
  <c r="E985" i="10"/>
  <c r="F985" i="10" s="1"/>
  <c r="E983" i="10"/>
  <c r="F983" i="10" s="1"/>
  <c r="E981" i="10"/>
  <c r="F981" i="10" s="1"/>
  <c r="E979" i="10"/>
  <c r="F979" i="10" s="1"/>
  <c r="E977" i="10"/>
  <c r="F977" i="10" s="1"/>
  <c r="E975" i="10"/>
  <c r="F975" i="10" s="1"/>
  <c r="E973" i="10"/>
  <c r="F973" i="10" s="1"/>
  <c r="E971" i="10"/>
  <c r="F971" i="10" s="1"/>
  <c r="E969" i="10"/>
  <c r="F969" i="10" s="1"/>
  <c r="E967" i="10"/>
  <c r="F967" i="10" s="1"/>
  <c r="E965" i="10"/>
  <c r="F965" i="10" s="1"/>
  <c r="E934" i="10"/>
  <c r="F934" i="10" s="1"/>
  <c r="E932" i="10"/>
  <c r="F932" i="10" s="1"/>
  <c r="E930" i="10"/>
  <c r="F930" i="10" s="1"/>
  <c r="E928" i="10"/>
  <c r="F928" i="10" s="1"/>
  <c r="E926" i="10"/>
  <c r="F926" i="10" s="1"/>
  <c r="E924" i="10"/>
  <c r="F924" i="10" s="1"/>
  <c r="E922" i="10"/>
  <c r="F922" i="10" s="1"/>
  <c r="E920" i="10"/>
  <c r="F920" i="10" s="1"/>
  <c r="E902" i="10"/>
  <c r="F902" i="10" s="1"/>
  <c r="E900" i="10"/>
  <c r="F900" i="10" s="1"/>
  <c r="E898" i="10"/>
  <c r="F898" i="10" s="1"/>
  <c r="E896" i="10"/>
  <c r="F896" i="10" s="1"/>
  <c r="E894" i="10"/>
  <c r="F894" i="10" s="1"/>
  <c r="E892" i="10"/>
  <c r="F892" i="10" s="1"/>
  <c r="E890" i="10"/>
  <c r="F890" i="10" s="1"/>
  <c r="E888" i="10"/>
  <c r="F888" i="10" s="1"/>
  <c r="E870" i="10"/>
  <c r="F870" i="10" s="1"/>
  <c r="E868" i="10"/>
  <c r="F868" i="10" s="1"/>
  <c r="E866" i="10"/>
  <c r="F866" i="10" s="1"/>
  <c r="E864" i="10"/>
  <c r="F864" i="10" s="1"/>
  <c r="E862" i="10"/>
  <c r="F862" i="10" s="1"/>
  <c r="E860" i="10"/>
  <c r="F860" i="10" s="1"/>
  <c r="E858" i="10"/>
  <c r="F858" i="10" s="1"/>
  <c r="E856" i="10"/>
  <c r="F856" i="10" s="1"/>
  <c r="E838" i="10"/>
  <c r="F838" i="10" s="1"/>
  <c r="E836" i="10"/>
  <c r="F836" i="10" s="1"/>
  <c r="E834" i="10"/>
  <c r="F834" i="10" s="1"/>
  <c r="E832" i="10"/>
  <c r="F832" i="10" s="1"/>
  <c r="E830" i="10"/>
  <c r="F830" i="10" s="1"/>
  <c r="E828" i="10"/>
  <c r="F828" i="10" s="1"/>
  <c r="E826" i="10"/>
  <c r="F826" i="10" s="1"/>
  <c r="E824" i="10"/>
  <c r="F824" i="10" s="1"/>
  <c r="E806" i="10"/>
  <c r="F806" i="10" s="1"/>
  <c r="E804" i="10"/>
  <c r="F804" i="10" s="1"/>
  <c r="E802" i="10"/>
  <c r="F802" i="10" s="1"/>
  <c r="E800" i="10"/>
  <c r="F800" i="10" s="1"/>
  <c r="E798" i="10"/>
  <c r="F798" i="10" s="1"/>
  <c r="E796" i="10"/>
  <c r="F796" i="10" s="1"/>
  <c r="E794" i="10"/>
  <c r="F794" i="10" s="1"/>
  <c r="E792" i="10"/>
  <c r="F792" i="10" s="1"/>
  <c r="E774" i="10"/>
  <c r="F774" i="10" s="1"/>
  <c r="E772" i="10"/>
  <c r="F772" i="10" s="1"/>
  <c r="E770" i="10"/>
  <c r="F770" i="10" s="1"/>
  <c r="E768" i="10"/>
  <c r="F768" i="10" s="1"/>
  <c r="E766" i="10"/>
  <c r="F766" i="10" s="1"/>
  <c r="E764" i="10"/>
  <c r="F764" i="10" s="1"/>
  <c r="E762" i="10"/>
  <c r="F762" i="10" s="1"/>
  <c r="E760" i="10"/>
  <c r="F760" i="10" s="1"/>
  <c r="E742" i="10"/>
  <c r="F742" i="10" s="1"/>
  <c r="E740" i="10"/>
  <c r="F740" i="10" s="1"/>
  <c r="E738" i="10"/>
  <c r="F738" i="10" s="1"/>
  <c r="E736" i="10"/>
  <c r="F736" i="10" s="1"/>
  <c r="E734" i="10"/>
  <c r="F734" i="10" s="1"/>
  <c r="E732" i="10"/>
  <c r="F732" i="10" s="1"/>
  <c r="E730" i="10"/>
  <c r="F730" i="10" s="1"/>
  <c r="E728" i="10"/>
  <c r="F728" i="10" s="1"/>
  <c r="E710" i="10"/>
  <c r="F710" i="10" s="1"/>
  <c r="E708" i="10"/>
  <c r="F708" i="10" s="1"/>
  <c r="E706" i="10"/>
  <c r="F706" i="10" s="1"/>
  <c r="E704" i="10"/>
  <c r="F704" i="10" s="1"/>
  <c r="E702" i="10"/>
  <c r="F702" i="10" s="1"/>
  <c r="E700" i="10"/>
  <c r="F700" i="10" s="1"/>
  <c r="E698" i="10"/>
  <c r="F698" i="10" s="1"/>
  <c r="E696" i="10"/>
  <c r="F696" i="10" s="1"/>
  <c r="E680" i="10"/>
  <c r="F680" i="10" s="1"/>
  <c r="E678" i="10"/>
  <c r="F678" i="10" s="1"/>
  <c r="E676" i="10"/>
  <c r="F676" i="10" s="1"/>
  <c r="E674" i="10"/>
  <c r="F674" i="10" s="1"/>
  <c r="E664" i="10"/>
  <c r="F664" i="10" s="1"/>
  <c r="E662" i="10"/>
  <c r="F662" i="10" s="1"/>
  <c r="E660" i="10"/>
  <c r="F660" i="10" s="1"/>
  <c r="E658" i="10"/>
  <c r="F658" i="10" s="1"/>
  <c r="E1092" i="10"/>
  <c r="F1092" i="10" s="1"/>
  <c r="E1028" i="10"/>
  <c r="F1028" i="10" s="1"/>
  <c r="E964" i="10"/>
  <c r="F964" i="10" s="1"/>
  <c r="E919" i="10"/>
  <c r="F919" i="10" s="1"/>
  <c r="E887" i="10"/>
  <c r="F887" i="10" s="1"/>
  <c r="E855" i="10"/>
  <c r="F855" i="10" s="1"/>
  <c r="E823" i="10"/>
  <c r="F823" i="10" s="1"/>
  <c r="E791" i="10"/>
  <c r="F791" i="10" s="1"/>
  <c r="E759" i="10"/>
  <c r="F759" i="10" s="1"/>
  <c r="E727" i="10"/>
  <c r="F727" i="10" s="1"/>
  <c r="E695" i="10"/>
  <c r="F695" i="10" s="1"/>
  <c r="E673" i="10"/>
  <c r="F673" i="10" s="1"/>
  <c r="E657" i="10"/>
  <c r="F657" i="10" s="1"/>
  <c r="E641" i="10"/>
  <c r="F641" i="10" s="1"/>
  <c r="E625" i="10"/>
  <c r="F625" i="10" s="1"/>
  <c r="E609" i="10"/>
  <c r="F609" i="10" s="1"/>
  <c r="E593" i="10"/>
  <c r="F593" i="10" s="1"/>
  <c r="E577" i="10"/>
  <c r="F577" i="10" s="1"/>
  <c r="E561" i="10"/>
  <c r="F561" i="10" s="1"/>
  <c r="E545" i="10"/>
  <c r="F545" i="10" s="1"/>
  <c r="E529" i="10"/>
  <c r="F529" i="10" s="1"/>
  <c r="E516" i="10"/>
  <c r="F516" i="10" s="1"/>
  <c r="E514" i="10"/>
  <c r="F514" i="10" s="1"/>
  <c r="E508" i="10"/>
  <c r="F508" i="10" s="1"/>
  <c r="E506" i="10"/>
  <c r="F506" i="10" s="1"/>
  <c r="E500" i="10"/>
  <c r="F500" i="10" s="1"/>
  <c r="E498" i="10"/>
  <c r="F498" i="10" s="1"/>
  <c r="E492" i="10"/>
  <c r="F492" i="10" s="1"/>
  <c r="E490" i="10"/>
  <c r="F490" i="10" s="1"/>
  <c r="E484" i="10"/>
  <c r="F484" i="10" s="1"/>
  <c r="E482" i="10"/>
  <c r="F482" i="10" s="1"/>
  <c r="E476" i="10"/>
  <c r="F476" i="10" s="1"/>
  <c r="E474" i="10"/>
  <c r="F474" i="10" s="1"/>
  <c r="E468" i="10"/>
  <c r="F468" i="10" s="1"/>
  <c r="E466" i="10"/>
  <c r="F466" i="10" s="1"/>
  <c r="E460" i="10"/>
  <c r="F460" i="10" s="1"/>
  <c r="E458" i="10"/>
  <c r="F458" i="10" s="1"/>
  <c r="E452" i="10"/>
  <c r="F452" i="10" s="1"/>
  <c r="E450" i="10"/>
  <c r="F450" i="10" s="1"/>
  <c r="E444" i="10"/>
  <c r="F444" i="10" s="1"/>
  <c r="E442" i="10"/>
  <c r="F442" i="10" s="1"/>
  <c r="E436" i="10"/>
  <c r="F436" i="10" s="1"/>
  <c r="E434" i="10"/>
  <c r="F434" i="10" s="1"/>
  <c r="E428" i="10"/>
  <c r="F428" i="10" s="1"/>
  <c r="E426" i="10"/>
  <c r="F426" i="10" s="1"/>
  <c r="E420" i="10"/>
  <c r="F420" i="10" s="1"/>
  <c r="E418" i="10"/>
  <c r="F418" i="10" s="1"/>
  <c r="E412" i="10"/>
  <c r="F412" i="10" s="1"/>
  <c r="E410" i="10"/>
  <c r="F410" i="10" s="1"/>
  <c r="E404" i="10"/>
  <c r="F404" i="10" s="1"/>
  <c r="E402" i="10"/>
  <c r="F402" i="10" s="1"/>
  <c r="E396" i="10"/>
  <c r="F396" i="10" s="1"/>
  <c r="E394" i="10"/>
  <c r="F394" i="10" s="1"/>
  <c r="E388" i="10"/>
  <c r="F388" i="10" s="1"/>
  <c r="E386" i="10"/>
  <c r="F386" i="10" s="1"/>
  <c r="E380" i="10"/>
  <c r="F380" i="10" s="1"/>
  <c r="E378" i="10"/>
  <c r="F378" i="10" s="1"/>
  <c r="E372" i="10"/>
  <c r="F372" i="10" s="1"/>
  <c r="E370" i="10"/>
  <c r="F370" i="10" s="1"/>
  <c r="E364" i="10"/>
  <c r="F364" i="10" s="1"/>
  <c r="E362" i="10"/>
  <c r="F362" i="10" s="1"/>
  <c r="E356" i="10"/>
  <c r="F356" i="10" s="1"/>
  <c r="E354" i="10"/>
  <c r="F354" i="10" s="1"/>
  <c r="E348" i="10"/>
  <c r="F348" i="10" s="1"/>
  <c r="E346" i="10"/>
  <c r="F346" i="10" s="1"/>
  <c r="E340" i="10"/>
  <c r="F340" i="10" s="1"/>
  <c r="E338" i="10"/>
  <c r="F338" i="10" s="1"/>
  <c r="E332" i="10"/>
  <c r="F332" i="10" s="1"/>
  <c r="E330" i="10"/>
  <c r="F330" i="10" s="1"/>
  <c r="E324" i="10"/>
  <c r="F324" i="10" s="1"/>
  <c r="E322" i="10"/>
  <c r="F322" i="10" s="1"/>
  <c r="E316" i="10"/>
  <c r="F316" i="10" s="1"/>
  <c r="E314" i="10"/>
  <c r="F314" i="10" s="1"/>
  <c r="E308" i="10"/>
  <c r="F308" i="10" s="1"/>
  <c r="E306" i="10"/>
  <c r="F306" i="10" s="1"/>
  <c r="E300" i="10"/>
  <c r="F300" i="10" s="1"/>
  <c r="E298" i="10"/>
  <c r="F298" i="10" s="1"/>
  <c r="E292" i="10"/>
  <c r="F292" i="10" s="1"/>
  <c r="E290" i="10"/>
  <c r="F290" i="10" s="1"/>
  <c r="E284" i="10"/>
  <c r="F284" i="10" s="1"/>
  <c r="E282" i="10"/>
  <c r="F282" i="10" s="1"/>
  <c r="E276" i="10"/>
  <c r="F276" i="10" s="1"/>
  <c r="E274" i="10"/>
  <c r="F274" i="10" s="1"/>
  <c r="E268" i="10"/>
  <c r="F268" i="10" s="1"/>
  <c r="E266" i="10"/>
  <c r="F266" i="10" s="1"/>
  <c r="E1075" i="10"/>
  <c r="F1075" i="10" s="1"/>
  <c r="E1073" i="10"/>
  <c r="F1073" i="10" s="1"/>
  <c r="E1071" i="10"/>
  <c r="F1071" i="10" s="1"/>
  <c r="E1069" i="10"/>
  <c r="F1069" i="10" s="1"/>
  <c r="E1067" i="10"/>
  <c r="F1067" i="10" s="1"/>
  <c r="E1065" i="10"/>
  <c r="F1065" i="10" s="1"/>
  <c r="E1063" i="10"/>
  <c r="F1063" i="10" s="1"/>
  <c r="E1061" i="10"/>
  <c r="F1061" i="10" s="1"/>
  <c r="E963" i="10"/>
  <c r="F963" i="10" s="1"/>
  <c r="E961" i="10"/>
  <c r="F961" i="10" s="1"/>
  <c r="E959" i="10"/>
  <c r="F959" i="10" s="1"/>
  <c r="E957" i="10"/>
  <c r="F957" i="10" s="1"/>
  <c r="E955" i="10"/>
  <c r="F955" i="10" s="1"/>
  <c r="E953" i="10"/>
  <c r="F953" i="10" s="1"/>
  <c r="E951" i="10"/>
  <c r="F951" i="10" s="1"/>
  <c r="E949" i="10"/>
  <c r="F949" i="10" s="1"/>
  <c r="E947" i="10"/>
  <c r="F947" i="10" s="1"/>
  <c r="E945" i="10"/>
  <c r="F945" i="10" s="1"/>
  <c r="E943" i="10"/>
  <c r="F943" i="10" s="1"/>
  <c r="E941" i="10"/>
  <c r="F941" i="10" s="1"/>
  <c r="E939" i="10"/>
  <c r="F939" i="10" s="1"/>
  <c r="E936" i="10"/>
  <c r="F936" i="10" s="1"/>
  <c r="E886" i="10"/>
  <c r="F886" i="10" s="1"/>
  <c r="E884" i="10"/>
  <c r="F884" i="10" s="1"/>
  <c r="E882" i="10"/>
  <c r="F882" i="10" s="1"/>
  <c r="E880" i="10"/>
  <c r="F880" i="10" s="1"/>
  <c r="E878" i="10"/>
  <c r="F878" i="10" s="1"/>
  <c r="E876" i="10"/>
  <c r="F876" i="10" s="1"/>
  <c r="E874" i="10"/>
  <c r="F874" i="10" s="1"/>
  <c r="E872" i="10"/>
  <c r="F872" i="10" s="1"/>
  <c r="E822" i="10"/>
  <c r="F822" i="10" s="1"/>
  <c r="E820" i="10"/>
  <c r="F820" i="10" s="1"/>
  <c r="E818" i="10"/>
  <c r="F818" i="10" s="1"/>
  <c r="E816" i="10"/>
  <c r="F816" i="10" s="1"/>
  <c r="E814" i="10"/>
  <c r="F814" i="10" s="1"/>
  <c r="E812" i="10"/>
  <c r="F812" i="10" s="1"/>
  <c r="E810" i="10"/>
  <c r="F810" i="10" s="1"/>
  <c r="E808" i="10"/>
  <c r="F808" i="10" s="1"/>
  <c r="E758" i="10"/>
  <c r="F758" i="10" s="1"/>
  <c r="E756" i="10"/>
  <c r="F756" i="10" s="1"/>
  <c r="E754" i="10"/>
  <c r="F754" i="10" s="1"/>
  <c r="E752" i="10"/>
  <c r="F752" i="10" s="1"/>
  <c r="E750" i="10"/>
  <c r="F750" i="10" s="1"/>
  <c r="E748" i="10"/>
  <c r="F748" i="10" s="1"/>
  <c r="E746" i="10"/>
  <c r="F746" i="10" s="1"/>
  <c r="E744" i="10"/>
  <c r="F744" i="10" s="1"/>
  <c r="E694" i="10"/>
  <c r="F694" i="10" s="1"/>
  <c r="E692" i="10"/>
  <c r="F692" i="10" s="1"/>
  <c r="E690" i="10"/>
  <c r="F690" i="10" s="1"/>
  <c r="E688" i="10"/>
  <c r="F688" i="10" s="1"/>
  <c r="E686" i="10"/>
  <c r="F686" i="10" s="1"/>
  <c r="E684" i="10"/>
  <c r="F684" i="10" s="1"/>
  <c r="E682" i="10"/>
  <c r="F682" i="10" s="1"/>
  <c r="E656" i="10"/>
  <c r="F656" i="10" s="1"/>
  <c r="E654" i="10"/>
  <c r="F654" i="10" s="1"/>
  <c r="E652" i="10"/>
  <c r="F652" i="10" s="1"/>
  <c r="E650" i="10"/>
  <c r="F650" i="10" s="1"/>
  <c r="E632" i="10"/>
  <c r="F632" i="10" s="1"/>
  <c r="E630" i="10"/>
  <c r="F630" i="10" s="1"/>
  <c r="E628" i="10"/>
  <c r="F628" i="10" s="1"/>
  <c r="E626" i="10"/>
  <c r="F626" i="10" s="1"/>
  <c r="E624" i="10"/>
  <c r="F624" i="10" s="1"/>
  <c r="E622" i="10"/>
  <c r="F622" i="10" s="1"/>
  <c r="E620" i="10"/>
  <c r="F620" i="10" s="1"/>
  <c r="E618" i="10"/>
  <c r="F618" i="10" s="1"/>
  <c r="E600" i="10"/>
  <c r="F600" i="10" s="1"/>
  <c r="E598" i="10"/>
  <c r="F598" i="10" s="1"/>
  <c r="E596" i="10"/>
  <c r="F596" i="10" s="1"/>
  <c r="E594" i="10"/>
  <c r="F594" i="10" s="1"/>
  <c r="E592" i="10"/>
  <c r="F592" i="10" s="1"/>
  <c r="E590" i="10"/>
  <c r="F590" i="10" s="1"/>
  <c r="E588" i="10"/>
  <c r="F588" i="10" s="1"/>
  <c r="E586" i="10"/>
  <c r="F586" i="10" s="1"/>
  <c r="E568" i="10"/>
  <c r="F568" i="10" s="1"/>
  <c r="E566" i="10"/>
  <c r="F566" i="10" s="1"/>
  <c r="E564" i="10"/>
  <c r="F564" i="10" s="1"/>
  <c r="E562" i="10"/>
  <c r="F562" i="10" s="1"/>
  <c r="E560" i="10"/>
  <c r="F560" i="10" s="1"/>
  <c r="E558" i="10"/>
  <c r="F558" i="10" s="1"/>
  <c r="E556" i="10"/>
  <c r="F556" i="10" s="1"/>
  <c r="E554" i="10"/>
  <c r="F554" i="10" s="1"/>
  <c r="E536" i="10"/>
  <c r="F536" i="10" s="1"/>
  <c r="E534" i="10"/>
  <c r="F534" i="10" s="1"/>
  <c r="E532" i="10"/>
  <c r="F532" i="10" s="1"/>
  <c r="E530" i="10"/>
  <c r="F530" i="10" s="1"/>
  <c r="E528" i="10"/>
  <c r="F528" i="10" s="1"/>
  <c r="E526" i="10"/>
  <c r="F526" i="10" s="1"/>
  <c r="E524" i="10"/>
  <c r="F524" i="10" s="1"/>
  <c r="E522" i="10"/>
  <c r="F522" i="10" s="1"/>
  <c r="E513" i="10"/>
  <c r="F513" i="10" s="1"/>
  <c r="E505" i="10"/>
  <c r="F505" i="10" s="1"/>
  <c r="E497" i="10"/>
  <c r="F497" i="10" s="1"/>
  <c r="E489" i="10"/>
  <c r="F489" i="10" s="1"/>
  <c r="E481" i="10"/>
  <c r="F481" i="10" s="1"/>
  <c r="E473" i="10"/>
  <c r="F473" i="10" s="1"/>
  <c r="E465" i="10"/>
  <c r="F465" i="10" s="1"/>
  <c r="E457" i="10"/>
  <c r="F457" i="10" s="1"/>
  <c r="E449" i="10"/>
  <c r="F449" i="10" s="1"/>
  <c r="E441" i="10"/>
  <c r="F441" i="10" s="1"/>
  <c r="E433" i="10"/>
  <c r="F433" i="10" s="1"/>
  <c r="E425" i="10"/>
  <c r="F425" i="10" s="1"/>
  <c r="E417" i="10"/>
  <c r="F417" i="10" s="1"/>
  <c r="E409" i="10"/>
  <c r="F409" i="10" s="1"/>
  <c r="E401" i="10"/>
  <c r="F401" i="10" s="1"/>
  <c r="E393" i="10"/>
  <c r="F393" i="10" s="1"/>
  <c r="E385" i="10"/>
  <c r="F385" i="10" s="1"/>
  <c r="E377" i="10"/>
  <c r="F377" i="10" s="1"/>
  <c r="E369" i="10"/>
  <c r="F369" i="10" s="1"/>
  <c r="E361" i="10"/>
  <c r="F361" i="10" s="1"/>
  <c r="E353" i="10"/>
  <c r="F353" i="10" s="1"/>
  <c r="E345" i="10"/>
  <c r="F345" i="10" s="1"/>
  <c r="E337" i="10"/>
  <c r="F337" i="10" s="1"/>
  <c r="E329" i="10"/>
  <c r="F329" i="10" s="1"/>
  <c r="E321" i="10"/>
  <c r="F321" i="10" s="1"/>
  <c r="E313" i="10"/>
  <c r="F313" i="10" s="1"/>
  <c r="E305" i="10"/>
  <c r="F305" i="10" s="1"/>
  <c r="E297" i="10"/>
  <c r="F297" i="10" s="1"/>
  <c r="E289" i="10"/>
  <c r="F289" i="10" s="1"/>
  <c r="E281" i="10"/>
  <c r="F281" i="10" s="1"/>
  <c r="E273" i="10"/>
  <c r="F273" i="10" s="1"/>
  <c r="E265" i="10"/>
  <c r="F265" i="10" s="1"/>
  <c r="E257" i="10"/>
  <c r="F257" i="10" s="1"/>
  <c r="E249" i="10"/>
  <c r="F249" i="10" s="1"/>
  <c r="E241" i="10"/>
  <c r="F241" i="10" s="1"/>
  <c r="E233" i="10"/>
  <c r="F233" i="10" s="1"/>
  <c r="E225" i="10"/>
  <c r="F225" i="10" s="1"/>
  <c r="E217" i="10"/>
  <c r="F217" i="10" s="1"/>
  <c r="E209" i="10"/>
  <c r="F209" i="10" s="1"/>
  <c r="E201" i="10"/>
  <c r="F201" i="10" s="1"/>
  <c r="E193" i="10"/>
  <c r="F193" i="10" s="1"/>
  <c r="E185" i="10"/>
  <c r="F185" i="10" s="1"/>
  <c r="E177" i="10"/>
  <c r="F177" i="10" s="1"/>
  <c r="E170" i="10"/>
  <c r="F170" i="10" s="1"/>
  <c r="E166" i="10"/>
  <c r="F166" i="10" s="1"/>
  <c r="E162" i="10"/>
  <c r="F162" i="10" s="1"/>
  <c r="E158" i="10"/>
  <c r="F158" i="10" s="1"/>
  <c r="E154" i="10"/>
  <c r="F154" i="10" s="1"/>
  <c r="E150" i="10"/>
  <c r="F150" i="10" s="1"/>
  <c r="E146" i="10"/>
  <c r="F146" i="10" s="1"/>
  <c r="E142" i="10"/>
  <c r="F142" i="10" s="1"/>
  <c r="E138" i="10"/>
  <c r="F138" i="10" s="1"/>
  <c r="E134" i="10"/>
  <c r="F134" i="10" s="1"/>
  <c r="E130" i="10"/>
  <c r="F130" i="10" s="1"/>
  <c r="E126" i="10"/>
  <c r="F126" i="10" s="1"/>
  <c r="E122" i="10"/>
  <c r="F122" i="10" s="1"/>
  <c r="E118" i="10"/>
  <c r="F118" i="10" s="1"/>
  <c r="E114" i="10"/>
  <c r="F114" i="10" s="1"/>
  <c r="E110" i="10"/>
  <c r="F110" i="10" s="1"/>
  <c r="E106" i="10"/>
  <c r="F106" i="10" s="1"/>
  <c r="E102" i="10"/>
  <c r="F102" i="10" s="1"/>
  <c r="E98" i="10"/>
  <c r="F98" i="10" s="1"/>
  <c r="E94" i="10"/>
  <c r="F94" i="10" s="1"/>
  <c r="E90" i="10"/>
  <c r="F90" i="10" s="1"/>
  <c r="E86" i="10"/>
  <c r="F86" i="10" s="1"/>
  <c r="E82" i="10"/>
  <c r="F82" i="10" s="1"/>
  <c r="E78" i="10"/>
  <c r="F78" i="10" s="1"/>
  <c r="E74" i="10"/>
  <c r="F74" i="10" s="1"/>
  <c r="E70" i="10"/>
  <c r="F70" i="10" s="1"/>
  <c r="E66" i="10"/>
  <c r="F66" i="10" s="1"/>
  <c r="E62" i="10"/>
  <c r="F62" i="10" s="1"/>
  <c r="E58" i="10"/>
  <c r="F58" i="10" s="1"/>
  <c r="E54" i="10"/>
  <c r="F54" i="10" s="1"/>
  <c r="E50" i="10"/>
  <c r="F50" i="10" s="1"/>
  <c r="E46" i="10"/>
  <c r="F46" i="10" s="1"/>
  <c r="E42" i="10"/>
  <c r="F42" i="10" s="1"/>
  <c r="E38" i="10"/>
  <c r="F38" i="10" s="1"/>
  <c r="E34" i="10"/>
  <c r="F34" i="10" s="1"/>
  <c r="E30" i="10"/>
  <c r="F30" i="10" s="1"/>
  <c r="E26" i="10"/>
  <c r="F26" i="10" s="1"/>
  <c r="E22" i="10"/>
  <c r="F22" i="10" s="1"/>
  <c r="E18" i="10"/>
  <c r="F18" i="10" s="1"/>
  <c r="E16" i="10"/>
  <c r="F16" i="10" s="1"/>
  <c r="E11" i="10"/>
  <c r="F11" i="10" s="1"/>
  <c r="E9" i="10"/>
  <c r="F9" i="10" s="1"/>
  <c r="E7" i="10"/>
  <c r="F7" i="10" s="1"/>
  <c r="E5" i="10"/>
  <c r="F5" i="10" s="1"/>
  <c r="E3" i="10"/>
  <c r="F3" i="10" s="1"/>
  <c r="E1060" i="10"/>
  <c r="F1060" i="10" s="1"/>
  <c r="E935" i="10"/>
  <c r="F935" i="10" s="1"/>
  <c r="E871" i="10"/>
  <c r="F871" i="10" s="1"/>
  <c r="E807" i="10"/>
  <c r="F807" i="10" s="1"/>
  <c r="E743" i="10"/>
  <c r="F743" i="10" s="1"/>
  <c r="E681" i="10"/>
  <c r="F681" i="10" s="1"/>
  <c r="E649" i="10"/>
  <c r="F649" i="10" s="1"/>
  <c r="E617" i="10"/>
  <c r="F617" i="10" s="1"/>
  <c r="E585" i="10"/>
  <c r="F585" i="10" s="1"/>
  <c r="E553" i="10"/>
  <c r="F553" i="10" s="1"/>
  <c r="E521" i="10"/>
  <c r="F521" i="10" s="1"/>
  <c r="E512" i="10"/>
  <c r="F512" i="10" s="1"/>
  <c r="E510" i="10"/>
  <c r="F510" i="10" s="1"/>
  <c r="E504" i="10"/>
  <c r="F504" i="10" s="1"/>
  <c r="E502" i="10"/>
  <c r="F502" i="10" s="1"/>
  <c r="E496" i="10"/>
  <c r="F496" i="10" s="1"/>
  <c r="E494" i="10"/>
  <c r="F494" i="10" s="1"/>
  <c r="E488" i="10"/>
  <c r="F488" i="10" s="1"/>
  <c r="E486" i="10"/>
  <c r="F486" i="10" s="1"/>
  <c r="E480" i="10"/>
  <c r="F480" i="10" s="1"/>
  <c r="E478" i="10"/>
  <c r="F478" i="10" s="1"/>
  <c r="E472" i="10"/>
  <c r="F472" i="10" s="1"/>
  <c r="E470" i="10"/>
  <c r="F470" i="10" s="1"/>
  <c r="E464" i="10"/>
  <c r="F464" i="10" s="1"/>
  <c r="E462" i="10"/>
  <c r="F462" i="10" s="1"/>
  <c r="E456" i="10"/>
  <c r="F456" i="10" s="1"/>
  <c r="E454" i="10"/>
  <c r="F454" i="10" s="1"/>
  <c r="E448" i="10"/>
  <c r="F448" i="10" s="1"/>
  <c r="E446" i="10"/>
  <c r="F446" i="10" s="1"/>
  <c r="E440" i="10"/>
  <c r="F440" i="10" s="1"/>
  <c r="E438" i="10"/>
  <c r="F438" i="10" s="1"/>
  <c r="E432" i="10"/>
  <c r="F432" i="10" s="1"/>
  <c r="E430" i="10"/>
  <c r="F430" i="10" s="1"/>
  <c r="E424" i="10"/>
  <c r="F424" i="10" s="1"/>
  <c r="E422" i="10"/>
  <c r="F422" i="10" s="1"/>
  <c r="E416" i="10"/>
  <c r="F416" i="10" s="1"/>
  <c r="E414" i="10"/>
  <c r="F414" i="10" s="1"/>
  <c r="E408" i="10"/>
  <c r="F408" i="10" s="1"/>
  <c r="E406" i="10"/>
  <c r="F406" i="10" s="1"/>
  <c r="E400" i="10"/>
  <c r="F400" i="10" s="1"/>
  <c r="E398" i="10"/>
  <c r="F398" i="10" s="1"/>
  <c r="E392" i="10"/>
  <c r="F392" i="10" s="1"/>
  <c r="E390" i="10"/>
  <c r="F390" i="10" s="1"/>
  <c r="E384" i="10"/>
  <c r="F384" i="10" s="1"/>
  <c r="E382" i="10"/>
  <c r="F382" i="10" s="1"/>
  <c r="E376" i="10"/>
  <c r="F376" i="10" s="1"/>
  <c r="E374" i="10"/>
  <c r="F374" i="10" s="1"/>
  <c r="E368" i="10"/>
  <c r="F368" i="10" s="1"/>
  <c r="E366" i="10"/>
  <c r="F366" i="10" s="1"/>
  <c r="E360" i="10"/>
  <c r="F360" i="10" s="1"/>
  <c r="E358" i="10"/>
  <c r="F358" i="10" s="1"/>
  <c r="E352" i="10"/>
  <c r="F352" i="10" s="1"/>
  <c r="E350" i="10"/>
  <c r="F350" i="10" s="1"/>
  <c r="E344" i="10"/>
  <c r="F344" i="10" s="1"/>
  <c r="E342" i="10"/>
  <c r="F342" i="10" s="1"/>
  <c r="E336" i="10"/>
  <c r="F336" i="10" s="1"/>
  <c r="E334" i="10"/>
  <c r="F334" i="10" s="1"/>
  <c r="E328" i="10"/>
  <c r="F328" i="10" s="1"/>
  <c r="E326" i="10"/>
  <c r="F326" i="10" s="1"/>
  <c r="E320" i="10"/>
  <c r="F320" i="10" s="1"/>
  <c r="E318" i="10"/>
  <c r="F318" i="10" s="1"/>
  <c r="E312" i="10"/>
  <c r="F312" i="10" s="1"/>
  <c r="E310" i="10"/>
  <c r="F310" i="10" s="1"/>
  <c r="E304" i="10"/>
  <c r="F304" i="10" s="1"/>
  <c r="E302" i="10"/>
  <c r="F302" i="10" s="1"/>
  <c r="E296" i="10"/>
  <c r="F296" i="10" s="1"/>
  <c r="E294" i="10"/>
  <c r="F294" i="10" s="1"/>
  <c r="E288" i="10"/>
  <c r="F288" i="10" s="1"/>
  <c r="E286" i="10"/>
  <c r="F286" i="10" s="1"/>
  <c r="E280" i="10"/>
  <c r="F280" i="10" s="1"/>
  <c r="E278" i="10"/>
  <c r="F278" i="10" s="1"/>
  <c r="E272" i="10"/>
  <c r="F272" i="10" s="1"/>
  <c r="E270" i="10"/>
  <c r="F270" i="10" s="1"/>
  <c r="E264" i="10"/>
  <c r="F264" i="10" s="1"/>
  <c r="E262" i="10"/>
  <c r="F262" i="10" s="1"/>
  <c r="E256" i="10"/>
  <c r="F256" i="10" s="1"/>
  <c r="E254" i="10"/>
  <c r="F254" i="10" s="1"/>
  <c r="E248" i="10"/>
  <c r="F248" i="10" s="1"/>
  <c r="E246" i="10"/>
  <c r="F246" i="10" s="1"/>
  <c r="E240" i="10"/>
  <c r="F240" i="10" s="1"/>
  <c r="E238" i="10"/>
  <c r="F238" i="10" s="1"/>
  <c r="E232" i="10"/>
  <c r="F232" i="10" s="1"/>
  <c r="E230" i="10"/>
  <c r="F230" i="10" s="1"/>
  <c r="E224" i="10"/>
  <c r="F224" i="10" s="1"/>
  <c r="E222" i="10"/>
  <c r="F222" i="10" s="1"/>
  <c r="E216" i="10"/>
  <c r="F216" i="10" s="1"/>
  <c r="E214" i="10"/>
  <c r="F214" i="10" s="1"/>
  <c r="E208" i="10"/>
  <c r="F208" i="10" s="1"/>
  <c r="E206" i="10"/>
  <c r="F206" i="10" s="1"/>
  <c r="E200" i="10"/>
  <c r="F200" i="10" s="1"/>
  <c r="E198" i="10"/>
  <c r="F198" i="10" s="1"/>
  <c r="E192" i="10"/>
  <c r="F192" i="10" s="1"/>
  <c r="E190" i="10"/>
  <c r="F190" i="10" s="1"/>
  <c r="E184" i="10"/>
  <c r="F184" i="10" s="1"/>
  <c r="E182" i="10"/>
  <c r="F182" i="10" s="1"/>
  <c r="E176" i="10"/>
  <c r="F176" i="10" s="1"/>
  <c r="E174" i="10"/>
  <c r="F174" i="10" s="1"/>
  <c r="E169" i="10"/>
  <c r="F169" i="10" s="1"/>
  <c r="E165" i="10"/>
  <c r="F165" i="10" s="1"/>
  <c r="E161" i="10"/>
  <c r="F161" i="10" s="1"/>
  <c r="E157" i="10"/>
  <c r="F157" i="10" s="1"/>
  <c r="E153" i="10"/>
  <c r="F153" i="10" s="1"/>
  <c r="E149" i="10"/>
  <c r="F149" i="10" s="1"/>
  <c r="E145" i="10"/>
  <c r="F145" i="10" s="1"/>
  <c r="E141" i="10"/>
  <c r="F141" i="10" s="1"/>
  <c r="E137" i="10"/>
  <c r="F137" i="10" s="1"/>
  <c r="E133" i="10"/>
  <c r="F133" i="10" s="1"/>
  <c r="E129" i="10"/>
  <c r="F129" i="10" s="1"/>
  <c r="E125" i="10"/>
  <c r="F125" i="10" s="1"/>
  <c r="E121" i="10"/>
  <c r="F121" i="10" s="1"/>
  <c r="E117" i="10"/>
  <c r="F117" i="10" s="1"/>
  <c r="E113" i="10"/>
  <c r="F113" i="10" s="1"/>
  <c r="E109" i="10"/>
  <c r="F109" i="10" s="1"/>
  <c r="E105" i="10"/>
  <c r="F105" i="10" s="1"/>
  <c r="E101" i="10"/>
  <c r="F101" i="10" s="1"/>
  <c r="E97" i="10"/>
  <c r="F97" i="10" s="1"/>
  <c r="E93" i="10"/>
  <c r="F93" i="10" s="1"/>
  <c r="E89" i="10"/>
  <c r="F89" i="10" s="1"/>
  <c r="E85" i="10"/>
  <c r="F85" i="10" s="1"/>
  <c r="E81" i="10"/>
  <c r="F81" i="10" s="1"/>
  <c r="E77" i="10"/>
  <c r="F77" i="10" s="1"/>
  <c r="E73" i="10"/>
  <c r="F73" i="10" s="1"/>
  <c r="E69" i="10"/>
  <c r="F69" i="10" s="1"/>
  <c r="E65" i="10"/>
  <c r="F65" i="10" s="1"/>
  <c r="E61" i="10"/>
  <c r="F61" i="10" s="1"/>
  <c r="E57" i="10"/>
  <c r="F57" i="10" s="1"/>
  <c r="E53" i="10"/>
  <c r="F53" i="10" s="1"/>
  <c r="E49" i="10"/>
  <c r="F49" i="10" s="1"/>
  <c r="E45" i="10"/>
  <c r="F45" i="10" s="1"/>
  <c r="E41" i="10"/>
  <c r="F41" i="10" s="1"/>
  <c r="E37" i="10"/>
  <c r="F37" i="10" s="1"/>
  <c r="E33" i="10"/>
  <c r="F33" i="10" s="1"/>
  <c r="E29" i="10"/>
  <c r="F29" i="10" s="1"/>
  <c r="E25" i="10"/>
  <c r="F25" i="10" s="1"/>
  <c r="E21" i="10"/>
  <c r="F21" i="10" s="1"/>
  <c r="E13" i="10"/>
  <c r="F13" i="10" s="1"/>
  <c r="E1011" i="10"/>
  <c r="F1011" i="10" s="1"/>
  <c r="E1009" i="10"/>
  <c r="F1009" i="10" s="1"/>
  <c r="E1007" i="10"/>
  <c r="F1007" i="10" s="1"/>
  <c r="E1005" i="10"/>
  <c r="F1005" i="10" s="1"/>
  <c r="E1003" i="10"/>
  <c r="F1003" i="10" s="1"/>
  <c r="E1001" i="10"/>
  <c r="F1001" i="10" s="1"/>
  <c r="E999" i="10"/>
  <c r="F999" i="10" s="1"/>
  <c r="E997" i="10"/>
  <c r="F997" i="10" s="1"/>
  <c r="E918" i="10"/>
  <c r="F918" i="10" s="1"/>
  <c r="E916" i="10"/>
  <c r="F916" i="10" s="1"/>
  <c r="E914" i="10"/>
  <c r="F914" i="10" s="1"/>
  <c r="E912" i="10"/>
  <c r="F912" i="10" s="1"/>
  <c r="E910" i="10"/>
  <c r="F910" i="10" s="1"/>
  <c r="E908" i="10"/>
  <c r="F908" i="10" s="1"/>
  <c r="E906" i="10"/>
  <c r="F906" i="10" s="1"/>
  <c r="E904" i="10"/>
  <c r="F904" i="10" s="1"/>
  <c r="E854" i="10"/>
  <c r="F854" i="10" s="1"/>
  <c r="E852" i="10"/>
  <c r="F852" i="10" s="1"/>
  <c r="E850" i="10"/>
  <c r="F850" i="10" s="1"/>
  <c r="E848" i="10"/>
  <c r="F848" i="10" s="1"/>
  <c r="E846" i="10"/>
  <c r="F846" i="10" s="1"/>
  <c r="E844" i="10"/>
  <c r="F844" i="10" s="1"/>
  <c r="E842" i="10"/>
  <c r="F842" i="10" s="1"/>
  <c r="E840" i="10"/>
  <c r="F840" i="10" s="1"/>
  <c r="E790" i="10"/>
  <c r="F790" i="10" s="1"/>
  <c r="E788" i="10"/>
  <c r="F788" i="10" s="1"/>
  <c r="E786" i="10"/>
  <c r="F786" i="10" s="1"/>
  <c r="E784" i="10"/>
  <c r="F784" i="10" s="1"/>
  <c r="E782" i="10"/>
  <c r="F782" i="10" s="1"/>
  <c r="E780" i="10"/>
  <c r="F780" i="10" s="1"/>
  <c r="E839" i="10"/>
  <c r="F839" i="10" s="1"/>
  <c r="E711" i="10"/>
  <c r="F711" i="10" s="1"/>
  <c r="E665" i="10"/>
  <c r="F665" i="10" s="1"/>
  <c r="E601" i="10"/>
  <c r="F601" i="10" s="1"/>
  <c r="E537" i="10"/>
  <c r="F537" i="10" s="1"/>
  <c r="E252" i="10"/>
  <c r="F252" i="10" s="1"/>
  <c r="E250" i="10"/>
  <c r="F250" i="10" s="1"/>
  <c r="E236" i="10"/>
  <c r="F236" i="10" s="1"/>
  <c r="E234" i="10"/>
  <c r="F234" i="10" s="1"/>
  <c r="E220" i="10"/>
  <c r="F220" i="10" s="1"/>
  <c r="E218" i="10"/>
  <c r="F218" i="10" s="1"/>
  <c r="E204" i="10"/>
  <c r="F204" i="10" s="1"/>
  <c r="E202" i="10"/>
  <c r="F202" i="10" s="1"/>
  <c r="E188" i="10"/>
  <c r="F188" i="10" s="1"/>
  <c r="E186" i="10"/>
  <c r="F186" i="10" s="1"/>
  <c r="E172" i="10"/>
  <c r="F172" i="10" s="1"/>
  <c r="E167" i="10"/>
  <c r="F167" i="10" s="1"/>
  <c r="E163" i="10"/>
  <c r="F163" i="10" s="1"/>
  <c r="E159" i="10"/>
  <c r="F159" i="10" s="1"/>
  <c r="E155" i="10"/>
  <c r="F155" i="10" s="1"/>
  <c r="E151" i="10"/>
  <c r="F151" i="10" s="1"/>
  <c r="E147" i="10"/>
  <c r="F147" i="10" s="1"/>
  <c r="E143" i="10"/>
  <c r="F143" i="10" s="1"/>
  <c r="E139" i="10"/>
  <c r="F139" i="10" s="1"/>
  <c r="E135" i="10"/>
  <c r="F135" i="10" s="1"/>
  <c r="E131" i="10"/>
  <c r="F131" i="10" s="1"/>
  <c r="E127" i="10"/>
  <c r="F127" i="10" s="1"/>
  <c r="E123" i="10"/>
  <c r="F123" i="10" s="1"/>
  <c r="E119" i="10"/>
  <c r="F119" i="10" s="1"/>
  <c r="E115" i="10"/>
  <c r="F115" i="10" s="1"/>
  <c r="E111" i="10"/>
  <c r="F111" i="10" s="1"/>
  <c r="E107" i="10"/>
  <c r="F107" i="10" s="1"/>
  <c r="E103" i="10"/>
  <c r="F103" i="10" s="1"/>
  <c r="E99" i="10"/>
  <c r="F99" i="10" s="1"/>
  <c r="E95" i="10"/>
  <c r="F95" i="10" s="1"/>
  <c r="E91" i="10"/>
  <c r="F91" i="10" s="1"/>
  <c r="E87" i="10"/>
  <c r="F87" i="10" s="1"/>
  <c r="E83" i="10"/>
  <c r="F83" i="10" s="1"/>
  <c r="E79" i="10"/>
  <c r="F79" i="10" s="1"/>
  <c r="E75" i="10"/>
  <c r="F75" i="10" s="1"/>
  <c r="E71" i="10"/>
  <c r="F71" i="10" s="1"/>
  <c r="E67" i="10"/>
  <c r="F67" i="10" s="1"/>
  <c r="E63" i="10"/>
  <c r="F63" i="10" s="1"/>
  <c r="E59" i="10"/>
  <c r="F59" i="10" s="1"/>
  <c r="E55" i="10"/>
  <c r="F55" i="10" s="1"/>
  <c r="E51" i="10"/>
  <c r="F51" i="10" s="1"/>
  <c r="E47" i="10"/>
  <c r="F47" i="10" s="1"/>
  <c r="E43" i="10"/>
  <c r="F43" i="10" s="1"/>
  <c r="E39" i="10"/>
  <c r="F39" i="10" s="1"/>
  <c r="E35" i="10"/>
  <c r="F35" i="10" s="1"/>
  <c r="E31" i="10"/>
  <c r="F31" i="10" s="1"/>
  <c r="E27" i="10"/>
  <c r="F27" i="10" s="1"/>
  <c r="E23" i="10"/>
  <c r="F23" i="10" s="1"/>
  <c r="E19" i="10"/>
  <c r="F19" i="10" s="1"/>
  <c r="E12" i="10"/>
  <c r="F12" i="10" s="1"/>
  <c r="E6" i="10"/>
  <c r="F6" i="10" s="1"/>
  <c r="E903" i="10"/>
  <c r="F903" i="10" s="1"/>
  <c r="E775" i="10"/>
  <c r="F775" i="10" s="1"/>
  <c r="E633" i="10"/>
  <c r="F633" i="10" s="1"/>
  <c r="E569" i="10"/>
  <c r="F569" i="10" s="1"/>
  <c r="E260" i="10"/>
  <c r="F260" i="10" s="1"/>
  <c r="E258" i="10"/>
  <c r="F258" i="10" s="1"/>
  <c r="E244" i="10"/>
  <c r="F244" i="10" s="1"/>
  <c r="E242" i="10"/>
  <c r="F242" i="10" s="1"/>
  <c r="E228" i="10"/>
  <c r="F228" i="10" s="1"/>
  <c r="E226" i="10"/>
  <c r="F226" i="10" s="1"/>
  <c r="E212" i="10"/>
  <c r="F212" i="10" s="1"/>
  <c r="E210" i="10"/>
  <c r="F210" i="10" s="1"/>
  <c r="E196" i="10"/>
  <c r="F196" i="10" s="1"/>
  <c r="E194" i="10"/>
  <c r="F194" i="10" s="1"/>
  <c r="E180" i="10"/>
  <c r="F180" i="10" s="1"/>
  <c r="E178" i="10"/>
  <c r="F178" i="10" s="1"/>
  <c r="E15" i="10"/>
  <c r="F15" i="10" s="1"/>
  <c r="E8" i="10"/>
  <c r="F8" i="10" s="1"/>
  <c r="E726" i="10"/>
  <c r="F726" i="10" s="1"/>
  <c r="E724" i="10"/>
  <c r="F724" i="10" s="1"/>
  <c r="E722" i="10"/>
  <c r="F722" i="10" s="1"/>
  <c r="E720" i="10"/>
  <c r="F720" i="10" s="1"/>
  <c r="E718" i="10"/>
  <c r="F718" i="10" s="1"/>
  <c r="E716" i="10"/>
  <c r="F716" i="10" s="1"/>
  <c r="E714" i="10"/>
  <c r="F714" i="10" s="1"/>
  <c r="E712" i="10"/>
  <c r="F712" i="10" s="1"/>
  <c r="E672" i="10"/>
  <c r="F672" i="10" s="1"/>
  <c r="E670" i="10"/>
  <c r="F670" i="10" s="1"/>
  <c r="E668" i="10"/>
  <c r="F668" i="10" s="1"/>
  <c r="E666" i="10"/>
  <c r="F666" i="10" s="1"/>
  <c r="E616" i="10"/>
  <c r="F616" i="10" s="1"/>
  <c r="E614" i="10"/>
  <c r="F614" i="10" s="1"/>
  <c r="E612" i="10"/>
  <c r="F612" i="10" s="1"/>
  <c r="E610" i="10"/>
  <c r="F610" i="10" s="1"/>
  <c r="E608" i="10"/>
  <c r="F608" i="10" s="1"/>
  <c r="E606" i="10"/>
  <c r="F606" i="10" s="1"/>
  <c r="E604" i="10"/>
  <c r="F604" i="10" s="1"/>
  <c r="E602" i="10"/>
  <c r="F602" i="10" s="1"/>
  <c r="E552" i="10"/>
  <c r="F552" i="10" s="1"/>
  <c r="E550" i="10"/>
  <c r="F550" i="10" s="1"/>
  <c r="E548" i="10"/>
  <c r="F548" i="10" s="1"/>
  <c r="E546" i="10"/>
  <c r="F546" i="10" s="1"/>
  <c r="E544" i="10"/>
  <c r="F544" i="10" s="1"/>
  <c r="E542" i="10"/>
  <c r="F542" i="10" s="1"/>
  <c r="E540" i="10"/>
  <c r="F540" i="10" s="1"/>
  <c r="E538" i="10"/>
  <c r="F538" i="10" s="1"/>
  <c r="E509" i="10"/>
  <c r="F509" i="10" s="1"/>
  <c r="E493" i="10"/>
  <c r="F493" i="10" s="1"/>
  <c r="E477" i="10"/>
  <c r="F477" i="10" s="1"/>
  <c r="E461" i="10"/>
  <c r="F461" i="10" s="1"/>
  <c r="E445" i="10"/>
  <c r="F445" i="10" s="1"/>
  <c r="E429" i="10"/>
  <c r="F429" i="10" s="1"/>
  <c r="E413" i="10"/>
  <c r="F413" i="10" s="1"/>
  <c r="E397" i="10"/>
  <c r="F397" i="10" s="1"/>
  <c r="E381" i="10"/>
  <c r="F381" i="10" s="1"/>
  <c r="E365" i="10"/>
  <c r="F365" i="10" s="1"/>
  <c r="E349" i="10"/>
  <c r="F349" i="10" s="1"/>
  <c r="E333" i="10"/>
  <c r="F333" i="10" s="1"/>
  <c r="E317" i="10"/>
  <c r="F317" i="10" s="1"/>
  <c r="E301" i="10"/>
  <c r="F301" i="10" s="1"/>
  <c r="E285" i="10"/>
  <c r="F285" i="10" s="1"/>
  <c r="E269" i="10"/>
  <c r="F269" i="10" s="1"/>
  <c r="E253" i="10"/>
  <c r="F253" i="10" s="1"/>
  <c r="E237" i="10"/>
  <c r="F237" i="10" s="1"/>
  <c r="E221" i="10"/>
  <c r="F221" i="10" s="1"/>
  <c r="E205" i="10"/>
  <c r="F205" i="10" s="1"/>
  <c r="E168" i="10"/>
  <c r="F168" i="10" s="1"/>
  <c r="E164" i="10"/>
  <c r="F164" i="10" s="1"/>
  <c r="E136" i="10"/>
  <c r="F136" i="10" s="1"/>
  <c r="E132" i="10"/>
  <c r="F132" i="10" s="1"/>
  <c r="E92" i="10"/>
  <c r="F92" i="10" s="1"/>
  <c r="E88" i="10"/>
  <c r="F88" i="10" s="1"/>
  <c r="E84" i="10"/>
  <c r="F84" i="10" s="1"/>
  <c r="E80" i="10"/>
  <c r="F80" i="10" s="1"/>
  <c r="E76" i="10"/>
  <c r="F76" i="10" s="1"/>
  <c r="E60" i="10"/>
  <c r="F60" i="10" s="1"/>
  <c r="E48" i="10"/>
  <c r="F48" i="10" s="1"/>
  <c r="E36" i="10"/>
  <c r="F36" i="10" s="1"/>
  <c r="E32" i="10"/>
  <c r="F32" i="10" s="1"/>
  <c r="E28" i="10"/>
  <c r="F28" i="10" s="1"/>
  <c r="E14" i="10"/>
  <c r="F14" i="10" s="1"/>
  <c r="E2" i="10"/>
  <c r="F2" i="10" s="1"/>
  <c r="E996" i="10"/>
  <c r="F996" i="10" s="1"/>
  <c r="E778" i="10"/>
  <c r="F778" i="10" s="1"/>
  <c r="E776" i="10"/>
  <c r="F776" i="10" s="1"/>
  <c r="E648" i="10"/>
  <c r="F648" i="10" s="1"/>
  <c r="E646" i="10"/>
  <c r="F646" i="10" s="1"/>
  <c r="E644" i="10"/>
  <c r="F644" i="10" s="1"/>
  <c r="E642" i="10"/>
  <c r="F642" i="10" s="1"/>
  <c r="E640" i="10"/>
  <c r="F640" i="10" s="1"/>
  <c r="E638" i="10"/>
  <c r="F638" i="10" s="1"/>
  <c r="E636" i="10"/>
  <c r="F636" i="10" s="1"/>
  <c r="E634" i="10"/>
  <c r="F634" i="10" s="1"/>
  <c r="E584" i="10"/>
  <c r="F584" i="10" s="1"/>
  <c r="E582" i="10"/>
  <c r="F582" i="10" s="1"/>
  <c r="E580" i="10"/>
  <c r="F580" i="10" s="1"/>
  <c r="E578" i="10"/>
  <c r="F578" i="10" s="1"/>
  <c r="E576" i="10"/>
  <c r="F576" i="10" s="1"/>
  <c r="E574" i="10"/>
  <c r="F574" i="10" s="1"/>
  <c r="E572" i="10"/>
  <c r="F572" i="10" s="1"/>
  <c r="E570" i="10"/>
  <c r="F570" i="10" s="1"/>
  <c r="E520" i="10"/>
  <c r="F520" i="10" s="1"/>
  <c r="E518" i="10"/>
  <c r="F518" i="10" s="1"/>
  <c r="E501" i="10"/>
  <c r="F501" i="10" s="1"/>
  <c r="E485" i="10"/>
  <c r="F485" i="10" s="1"/>
  <c r="E469" i="10"/>
  <c r="F469" i="10" s="1"/>
  <c r="E453" i="10"/>
  <c r="F453" i="10" s="1"/>
  <c r="E437" i="10"/>
  <c r="F437" i="10" s="1"/>
  <c r="E421" i="10"/>
  <c r="F421" i="10" s="1"/>
  <c r="E405" i="10"/>
  <c r="F405" i="10" s="1"/>
  <c r="E389" i="10"/>
  <c r="F389" i="10" s="1"/>
  <c r="E373" i="10"/>
  <c r="F373" i="10" s="1"/>
  <c r="E357" i="10"/>
  <c r="F357" i="10" s="1"/>
  <c r="E341" i="10"/>
  <c r="F341" i="10" s="1"/>
  <c r="E325" i="10"/>
  <c r="F325" i="10" s="1"/>
  <c r="E309" i="10"/>
  <c r="F309" i="10" s="1"/>
  <c r="E293" i="10"/>
  <c r="F293" i="10" s="1"/>
  <c r="E277" i="10"/>
  <c r="F277" i="10" s="1"/>
  <c r="E261" i="10"/>
  <c r="F261" i="10" s="1"/>
  <c r="E245" i="10"/>
  <c r="F245" i="10" s="1"/>
  <c r="E229" i="10"/>
  <c r="F229" i="10" s="1"/>
  <c r="E213" i="10"/>
  <c r="F213" i="10" s="1"/>
  <c r="E197" i="10"/>
  <c r="F197" i="10" s="1"/>
  <c r="E181" i="10"/>
  <c r="F181" i="10" s="1"/>
  <c r="E17" i="10"/>
  <c r="F17" i="10" s="1"/>
  <c r="E10" i="10"/>
  <c r="F10" i="10" s="1"/>
  <c r="E4" i="10"/>
  <c r="F4" i="10" s="1"/>
  <c r="E189" i="10"/>
  <c r="F189" i="10" s="1"/>
  <c r="E173" i="10"/>
  <c r="F173" i="10" s="1"/>
  <c r="E160" i="10"/>
  <c r="F160" i="10" s="1"/>
  <c r="E156" i="10"/>
  <c r="F156" i="10" s="1"/>
  <c r="E152" i="10"/>
  <c r="F152" i="10" s="1"/>
  <c r="E148" i="10"/>
  <c r="F148" i="10" s="1"/>
  <c r="E144" i="10"/>
  <c r="F144" i="10" s="1"/>
  <c r="E140" i="10"/>
  <c r="F140" i="10" s="1"/>
  <c r="E128" i="10"/>
  <c r="F128" i="10" s="1"/>
  <c r="E124" i="10"/>
  <c r="F124" i="10" s="1"/>
  <c r="E120" i="10"/>
  <c r="F120" i="10" s="1"/>
  <c r="E116" i="10"/>
  <c r="F116" i="10" s="1"/>
  <c r="E112" i="10"/>
  <c r="F112" i="10" s="1"/>
  <c r="E108" i="10"/>
  <c r="F108" i="10" s="1"/>
  <c r="E104" i="10"/>
  <c r="F104" i="10" s="1"/>
  <c r="E100" i="10"/>
  <c r="F100" i="10" s="1"/>
  <c r="E96" i="10"/>
  <c r="F96" i="10" s="1"/>
  <c r="E72" i="10"/>
  <c r="F72" i="10" s="1"/>
  <c r="E68" i="10"/>
  <c r="F68" i="10" s="1"/>
  <c r="E64" i="10"/>
  <c r="F64" i="10" s="1"/>
  <c r="E56" i="10"/>
  <c r="F56" i="10" s="1"/>
  <c r="E52" i="10"/>
  <c r="F52" i="10" s="1"/>
  <c r="E44" i="10"/>
  <c r="F44" i="10" s="1"/>
  <c r="E40" i="10"/>
  <c r="F40" i="10" s="1"/>
  <c r="E24" i="10"/>
  <c r="F24" i="10" s="1"/>
  <c r="E20" i="10"/>
  <c r="F20" i="10" s="1"/>
  <c r="J16" i="10"/>
  <c r="J17" i="10" s="1"/>
  <c r="E1106" i="9"/>
  <c r="F1106" i="9" s="1"/>
  <c r="E1102" i="9"/>
  <c r="F1102" i="9" s="1"/>
  <c r="E1098" i="9"/>
  <c r="F1098" i="9" s="1"/>
  <c r="E1094" i="9"/>
  <c r="F1094" i="9" s="1"/>
  <c r="E1090" i="9"/>
  <c r="F1090" i="9" s="1"/>
  <c r="E1086" i="9"/>
  <c r="F1086" i="9" s="1"/>
  <c r="E1082" i="9"/>
  <c r="F1082" i="9" s="1"/>
  <c r="E1078" i="9"/>
  <c r="F1078" i="9" s="1"/>
  <c r="E1074" i="9"/>
  <c r="F1074" i="9" s="1"/>
  <c r="E1070" i="9"/>
  <c r="F1070" i="9" s="1"/>
  <c r="E1066" i="9"/>
  <c r="F1066" i="9" s="1"/>
  <c r="E1062" i="9"/>
  <c r="F1062" i="9" s="1"/>
  <c r="E1058" i="9"/>
  <c r="F1058" i="9" s="1"/>
  <c r="E1054" i="9"/>
  <c r="F1054" i="9" s="1"/>
  <c r="E1050" i="9"/>
  <c r="F1050" i="9" s="1"/>
  <c r="E1046" i="9"/>
  <c r="F1046" i="9" s="1"/>
  <c r="E1042" i="9"/>
  <c r="F1042" i="9" s="1"/>
  <c r="E1038" i="9"/>
  <c r="F1038" i="9" s="1"/>
  <c r="E1034" i="9"/>
  <c r="F1034" i="9" s="1"/>
  <c r="E1030" i="9"/>
  <c r="F1030" i="9" s="1"/>
  <c r="E1026" i="9"/>
  <c r="F1026" i="9" s="1"/>
  <c r="E1022" i="9"/>
  <c r="F1022" i="9" s="1"/>
  <c r="E1018" i="9"/>
  <c r="F1018" i="9" s="1"/>
  <c r="E1014" i="9"/>
  <c r="F1014" i="9" s="1"/>
  <c r="E1010" i="9"/>
  <c r="F1010" i="9" s="1"/>
  <c r="E1006" i="9"/>
  <c r="F1006" i="9" s="1"/>
  <c r="E1002" i="9"/>
  <c r="F1002" i="9" s="1"/>
  <c r="E998" i="9"/>
  <c r="F998" i="9" s="1"/>
  <c r="E994" i="9"/>
  <c r="F994" i="9" s="1"/>
  <c r="E990" i="9"/>
  <c r="F990" i="9" s="1"/>
  <c r="E986" i="9"/>
  <c r="F986" i="9" s="1"/>
  <c r="E982" i="9"/>
  <c r="F982" i="9" s="1"/>
  <c r="E978" i="9"/>
  <c r="F978" i="9" s="1"/>
  <c r="E974" i="9"/>
  <c r="F974" i="9" s="1"/>
  <c r="E970" i="9"/>
  <c r="F970" i="9" s="1"/>
  <c r="E966" i="9"/>
  <c r="F966" i="9" s="1"/>
  <c r="E962" i="9"/>
  <c r="F962" i="9" s="1"/>
  <c r="E958" i="9"/>
  <c r="F958" i="9" s="1"/>
  <c r="E954" i="9"/>
  <c r="F954" i="9" s="1"/>
  <c r="E950" i="9"/>
  <c r="F950" i="9" s="1"/>
  <c r="E946" i="9"/>
  <c r="F946" i="9" s="1"/>
  <c r="E942" i="9"/>
  <c r="F942" i="9" s="1"/>
  <c r="E938" i="9"/>
  <c r="F938" i="9" s="1"/>
  <c r="E1105" i="9"/>
  <c r="F1105" i="9" s="1"/>
  <c r="E1101" i="9"/>
  <c r="F1101" i="9" s="1"/>
  <c r="E1097" i="9"/>
  <c r="F1097" i="9" s="1"/>
  <c r="E1093" i="9"/>
  <c r="F1093" i="9" s="1"/>
  <c r="E1089" i="9"/>
  <c r="F1089" i="9" s="1"/>
  <c r="E1085" i="9"/>
  <c r="F1085" i="9" s="1"/>
  <c r="E1081" i="9"/>
  <c r="F1081" i="9" s="1"/>
  <c r="E1077" i="9"/>
  <c r="F1077" i="9" s="1"/>
  <c r="E1073" i="9"/>
  <c r="F1073" i="9" s="1"/>
  <c r="E1069" i="9"/>
  <c r="F1069" i="9" s="1"/>
  <c r="E1065" i="9"/>
  <c r="F1065" i="9" s="1"/>
  <c r="E1061" i="9"/>
  <c r="F1061" i="9" s="1"/>
  <c r="E1057" i="9"/>
  <c r="F1057" i="9" s="1"/>
  <c r="E1053" i="9"/>
  <c r="F1053" i="9" s="1"/>
  <c r="E1049" i="9"/>
  <c r="F1049" i="9" s="1"/>
  <c r="E1045" i="9"/>
  <c r="F1045" i="9" s="1"/>
  <c r="E1041" i="9"/>
  <c r="F1041" i="9" s="1"/>
  <c r="E1037" i="9"/>
  <c r="F1037" i="9" s="1"/>
  <c r="E1033" i="9"/>
  <c r="F1033" i="9" s="1"/>
  <c r="E1029" i="9"/>
  <c r="F1029" i="9" s="1"/>
  <c r="E1025" i="9"/>
  <c r="F1025" i="9" s="1"/>
  <c r="E1021" i="9"/>
  <c r="F1021" i="9" s="1"/>
  <c r="E1017" i="9"/>
  <c r="F1017" i="9" s="1"/>
  <c r="E1013" i="9"/>
  <c r="F1013" i="9" s="1"/>
  <c r="E1009" i="9"/>
  <c r="F1009" i="9" s="1"/>
  <c r="E1005" i="9"/>
  <c r="F1005" i="9" s="1"/>
  <c r="E1001" i="9"/>
  <c r="F1001" i="9" s="1"/>
  <c r="E997" i="9"/>
  <c r="F997" i="9" s="1"/>
  <c r="E993" i="9"/>
  <c r="F993" i="9" s="1"/>
  <c r="E989" i="9"/>
  <c r="F989" i="9" s="1"/>
  <c r="E985" i="9"/>
  <c r="F985" i="9" s="1"/>
  <c r="E981" i="9"/>
  <c r="F981" i="9" s="1"/>
  <c r="E977" i="9"/>
  <c r="F977" i="9" s="1"/>
  <c r="E973" i="9"/>
  <c r="F973" i="9" s="1"/>
  <c r="E969" i="9"/>
  <c r="F969" i="9" s="1"/>
  <c r="E965" i="9"/>
  <c r="F965" i="9" s="1"/>
  <c r="E961" i="9"/>
  <c r="F961" i="9" s="1"/>
  <c r="E957" i="9"/>
  <c r="F957" i="9" s="1"/>
  <c r="E951" i="9"/>
  <c r="F951" i="9" s="1"/>
  <c r="E1108" i="9"/>
  <c r="F1108" i="9" s="1"/>
  <c r="E1104" i="9"/>
  <c r="F1104" i="9" s="1"/>
  <c r="E1100" i="9"/>
  <c r="F1100" i="9" s="1"/>
  <c r="E1096" i="9"/>
  <c r="F1096" i="9" s="1"/>
  <c r="E1092" i="9"/>
  <c r="F1092" i="9" s="1"/>
  <c r="E1088" i="9"/>
  <c r="F1088" i="9" s="1"/>
  <c r="E1084" i="9"/>
  <c r="F1084" i="9" s="1"/>
  <c r="E1080" i="9"/>
  <c r="F1080" i="9" s="1"/>
  <c r="E1076" i="9"/>
  <c r="F1076" i="9" s="1"/>
  <c r="E1072" i="9"/>
  <c r="F1072" i="9" s="1"/>
  <c r="E1068" i="9"/>
  <c r="F1068" i="9" s="1"/>
  <c r="E1064" i="9"/>
  <c r="F1064" i="9" s="1"/>
  <c r="E1060" i="9"/>
  <c r="F1060" i="9" s="1"/>
  <c r="E1056" i="9"/>
  <c r="F1056" i="9" s="1"/>
  <c r="E1052" i="9"/>
  <c r="F1052" i="9" s="1"/>
  <c r="E1048" i="9"/>
  <c r="F1048" i="9" s="1"/>
  <c r="E1044" i="9"/>
  <c r="F1044" i="9" s="1"/>
  <c r="E1040" i="9"/>
  <c r="F1040" i="9" s="1"/>
  <c r="E1036" i="9"/>
  <c r="F1036" i="9" s="1"/>
  <c r="E1032" i="9"/>
  <c r="F1032" i="9" s="1"/>
  <c r="E1028" i="9"/>
  <c r="F1028" i="9" s="1"/>
  <c r="E1024" i="9"/>
  <c r="F1024" i="9" s="1"/>
  <c r="E1020" i="9"/>
  <c r="F1020" i="9" s="1"/>
  <c r="E1016" i="9"/>
  <c r="F1016" i="9" s="1"/>
  <c r="E1012" i="9"/>
  <c r="F1012" i="9" s="1"/>
  <c r="E1008" i="9"/>
  <c r="F1008" i="9" s="1"/>
  <c r="E1004" i="9"/>
  <c r="F1004" i="9" s="1"/>
  <c r="E1000" i="9"/>
  <c r="F1000" i="9" s="1"/>
  <c r="E996" i="9"/>
  <c r="F996" i="9" s="1"/>
  <c r="E992" i="9"/>
  <c r="F992" i="9" s="1"/>
  <c r="E988" i="9"/>
  <c r="F988" i="9" s="1"/>
  <c r="E984" i="9"/>
  <c r="F984" i="9" s="1"/>
  <c r="E980" i="9"/>
  <c r="F980" i="9" s="1"/>
  <c r="E976" i="9"/>
  <c r="F976" i="9" s="1"/>
  <c r="E972" i="9"/>
  <c r="F972" i="9" s="1"/>
  <c r="E968" i="9"/>
  <c r="F968" i="9" s="1"/>
  <c r="E964" i="9"/>
  <c r="F964" i="9" s="1"/>
  <c r="E960" i="9"/>
  <c r="F960" i="9" s="1"/>
  <c r="E956" i="9"/>
  <c r="F956" i="9" s="1"/>
  <c r="E948" i="9"/>
  <c r="F948" i="9" s="1"/>
  <c r="E940" i="9"/>
  <c r="F940" i="9" s="1"/>
  <c r="E935" i="9"/>
  <c r="F935" i="9" s="1"/>
  <c r="E931" i="9"/>
  <c r="F931" i="9" s="1"/>
  <c r="E1107" i="9"/>
  <c r="F1107" i="9" s="1"/>
  <c r="E1099" i="9"/>
  <c r="F1099" i="9" s="1"/>
  <c r="E1091" i="9"/>
  <c r="F1091" i="9" s="1"/>
  <c r="E1083" i="9"/>
  <c r="F1083" i="9" s="1"/>
  <c r="E1075" i="9"/>
  <c r="F1075" i="9" s="1"/>
  <c r="E1067" i="9"/>
  <c r="F1067" i="9" s="1"/>
  <c r="E1059" i="9"/>
  <c r="F1059" i="9" s="1"/>
  <c r="E1051" i="9"/>
  <c r="F1051" i="9" s="1"/>
  <c r="E1043" i="9"/>
  <c r="F1043" i="9" s="1"/>
  <c r="E1035" i="9"/>
  <c r="F1035" i="9" s="1"/>
  <c r="E1027" i="9"/>
  <c r="F1027" i="9" s="1"/>
  <c r="E1019" i="9"/>
  <c r="F1019" i="9" s="1"/>
  <c r="E1011" i="9"/>
  <c r="F1011" i="9" s="1"/>
  <c r="E1003" i="9"/>
  <c r="F1003" i="9" s="1"/>
  <c r="E995" i="9"/>
  <c r="F995" i="9" s="1"/>
  <c r="E987" i="9"/>
  <c r="F987" i="9" s="1"/>
  <c r="E979" i="9"/>
  <c r="F979" i="9" s="1"/>
  <c r="E971" i="9"/>
  <c r="F971" i="9" s="1"/>
  <c r="E963" i="9"/>
  <c r="F963" i="9" s="1"/>
  <c r="E955" i="9"/>
  <c r="F955" i="9" s="1"/>
  <c r="E953" i="9"/>
  <c r="F953" i="9" s="1"/>
  <c r="E937" i="9"/>
  <c r="F937" i="9" s="1"/>
  <c r="E930" i="9"/>
  <c r="F930" i="9" s="1"/>
  <c r="E926" i="9"/>
  <c r="F926" i="9" s="1"/>
  <c r="E922" i="9"/>
  <c r="F922" i="9" s="1"/>
  <c r="E918" i="9"/>
  <c r="F918" i="9" s="1"/>
  <c r="E914" i="9"/>
  <c r="F914" i="9" s="1"/>
  <c r="E910" i="9"/>
  <c r="F910" i="9" s="1"/>
  <c r="E906" i="9"/>
  <c r="F906" i="9" s="1"/>
  <c r="E902" i="9"/>
  <c r="F902" i="9" s="1"/>
  <c r="E898" i="9"/>
  <c r="F898" i="9" s="1"/>
  <c r="E894" i="9"/>
  <c r="F894" i="9" s="1"/>
  <c r="E890" i="9"/>
  <c r="F890" i="9" s="1"/>
  <c r="E886" i="9"/>
  <c r="F886" i="9" s="1"/>
  <c r="E882" i="9"/>
  <c r="F882" i="9" s="1"/>
  <c r="E878" i="9"/>
  <c r="F878" i="9" s="1"/>
  <c r="E874" i="9"/>
  <c r="F874" i="9" s="1"/>
  <c r="E870" i="9"/>
  <c r="F870" i="9" s="1"/>
  <c r="E866" i="9"/>
  <c r="F866" i="9" s="1"/>
  <c r="E862" i="9"/>
  <c r="F862" i="9" s="1"/>
  <c r="E858" i="9"/>
  <c r="F858" i="9" s="1"/>
  <c r="E854" i="9"/>
  <c r="F854" i="9" s="1"/>
  <c r="E850" i="9"/>
  <c r="F850" i="9" s="1"/>
  <c r="E846" i="9"/>
  <c r="F846" i="9" s="1"/>
  <c r="E842" i="9"/>
  <c r="F842" i="9" s="1"/>
  <c r="E838" i="9"/>
  <c r="F838" i="9" s="1"/>
  <c r="E834" i="9"/>
  <c r="F834" i="9" s="1"/>
  <c r="E830" i="9"/>
  <c r="F830" i="9" s="1"/>
  <c r="E826" i="9"/>
  <c r="F826" i="9" s="1"/>
  <c r="E822" i="9"/>
  <c r="F822" i="9" s="1"/>
  <c r="E818" i="9"/>
  <c r="F818" i="9" s="1"/>
  <c r="E814" i="9"/>
  <c r="F814" i="9" s="1"/>
  <c r="E810" i="9"/>
  <c r="F810" i="9" s="1"/>
  <c r="E806" i="9"/>
  <c r="F806" i="9" s="1"/>
  <c r="E802" i="9"/>
  <c r="F802" i="9" s="1"/>
  <c r="E798" i="9"/>
  <c r="F798" i="9" s="1"/>
  <c r="E794" i="9"/>
  <c r="F794" i="9" s="1"/>
  <c r="E790" i="9"/>
  <c r="F790" i="9" s="1"/>
  <c r="E786" i="9"/>
  <c r="F786" i="9" s="1"/>
  <c r="E782" i="9"/>
  <c r="F782" i="9" s="1"/>
  <c r="E778" i="9"/>
  <c r="F778" i="9" s="1"/>
  <c r="E774" i="9"/>
  <c r="F774" i="9" s="1"/>
  <c r="E770" i="9"/>
  <c r="F770" i="9" s="1"/>
  <c r="E766" i="9"/>
  <c r="F766" i="9" s="1"/>
  <c r="E762" i="9"/>
  <c r="F762" i="9" s="1"/>
  <c r="E758" i="9"/>
  <c r="F758" i="9" s="1"/>
  <c r="E754" i="9"/>
  <c r="F754" i="9" s="1"/>
  <c r="E750" i="9"/>
  <c r="F750" i="9" s="1"/>
  <c r="E746" i="9"/>
  <c r="F746" i="9" s="1"/>
  <c r="E742" i="9"/>
  <c r="F742" i="9" s="1"/>
  <c r="E738" i="9"/>
  <c r="F738" i="9" s="1"/>
  <c r="E734" i="9"/>
  <c r="F734" i="9" s="1"/>
  <c r="E730" i="9"/>
  <c r="F730" i="9" s="1"/>
  <c r="E726" i="9"/>
  <c r="F726" i="9" s="1"/>
  <c r="E722" i="9"/>
  <c r="F722" i="9" s="1"/>
  <c r="E718" i="9"/>
  <c r="F718" i="9" s="1"/>
  <c r="E714" i="9"/>
  <c r="F714" i="9" s="1"/>
  <c r="E710" i="9"/>
  <c r="F710" i="9" s="1"/>
  <c r="E706" i="9"/>
  <c r="F706" i="9" s="1"/>
  <c r="E702" i="9"/>
  <c r="F702" i="9" s="1"/>
  <c r="E698" i="9"/>
  <c r="F698" i="9" s="1"/>
  <c r="E694" i="9"/>
  <c r="F694" i="9" s="1"/>
  <c r="E690" i="9"/>
  <c r="F690" i="9" s="1"/>
  <c r="E686" i="9"/>
  <c r="F686" i="9" s="1"/>
  <c r="E682" i="9"/>
  <c r="F682" i="9" s="1"/>
  <c r="E952" i="9"/>
  <c r="F952" i="9" s="1"/>
  <c r="E949" i="9"/>
  <c r="F949" i="9" s="1"/>
  <c r="E947" i="9"/>
  <c r="F947" i="9" s="1"/>
  <c r="E945" i="9"/>
  <c r="F945" i="9" s="1"/>
  <c r="E936" i="9"/>
  <c r="F936" i="9" s="1"/>
  <c r="E934" i="9"/>
  <c r="F934" i="9" s="1"/>
  <c r="E929" i="9"/>
  <c r="F929" i="9" s="1"/>
  <c r="E925" i="9"/>
  <c r="F925" i="9" s="1"/>
  <c r="E921" i="9"/>
  <c r="F921" i="9" s="1"/>
  <c r="E917" i="9"/>
  <c r="F917" i="9" s="1"/>
  <c r="E913" i="9"/>
  <c r="F913" i="9" s="1"/>
  <c r="E909" i="9"/>
  <c r="F909" i="9" s="1"/>
  <c r="E905" i="9"/>
  <c r="F905" i="9" s="1"/>
  <c r="E901" i="9"/>
  <c r="F901" i="9" s="1"/>
  <c r="E897" i="9"/>
  <c r="F897" i="9" s="1"/>
  <c r="E893" i="9"/>
  <c r="F893" i="9" s="1"/>
  <c r="E889" i="9"/>
  <c r="F889" i="9" s="1"/>
  <c r="E885" i="9"/>
  <c r="F885" i="9" s="1"/>
  <c r="E881" i="9"/>
  <c r="F881" i="9" s="1"/>
  <c r="E877" i="9"/>
  <c r="F877" i="9" s="1"/>
  <c r="E873" i="9"/>
  <c r="F873" i="9" s="1"/>
  <c r="E869" i="9"/>
  <c r="F869" i="9" s="1"/>
  <c r="E865" i="9"/>
  <c r="F865" i="9" s="1"/>
  <c r="E861" i="9"/>
  <c r="F861" i="9" s="1"/>
  <c r="E857" i="9"/>
  <c r="F857" i="9" s="1"/>
  <c r="E853" i="9"/>
  <c r="F853" i="9" s="1"/>
  <c r="E849" i="9"/>
  <c r="F849" i="9" s="1"/>
  <c r="E845" i="9"/>
  <c r="F845" i="9" s="1"/>
  <c r="E841" i="9"/>
  <c r="F841" i="9" s="1"/>
  <c r="E837" i="9"/>
  <c r="F837" i="9" s="1"/>
  <c r="E833" i="9"/>
  <c r="F833" i="9" s="1"/>
  <c r="E829" i="9"/>
  <c r="F829" i="9" s="1"/>
  <c r="E825" i="9"/>
  <c r="F825" i="9" s="1"/>
  <c r="E821" i="9"/>
  <c r="F821" i="9" s="1"/>
  <c r="E817" i="9"/>
  <c r="F817" i="9" s="1"/>
  <c r="E813" i="9"/>
  <c r="F813" i="9" s="1"/>
  <c r="E809" i="9"/>
  <c r="F809" i="9" s="1"/>
  <c r="E805" i="9"/>
  <c r="F805" i="9" s="1"/>
  <c r="E801" i="9"/>
  <c r="F801" i="9" s="1"/>
  <c r="E797" i="9"/>
  <c r="F797" i="9" s="1"/>
  <c r="E793" i="9"/>
  <c r="F793" i="9" s="1"/>
  <c r="E789" i="9"/>
  <c r="F789" i="9" s="1"/>
  <c r="E785" i="9"/>
  <c r="F785" i="9" s="1"/>
  <c r="E781" i="9"/>
  <c r="F781" i="9" s="1"/>
  <c r="E777" i="9"/>
  <c r="F777" i="9" s="1"/>
  <c r="E773" i="9"/>
  <c r="F773" i="9" s="1"/>
  <c r="E769" i="9"/>
  <c r="F769" i="9" s="1"/>
  <c r="E765" i="9"/>
  <c r="F765" i="9" s="1"/>
  <c r="E761" i="9"/>
  <c r="F761" i="9" s="1"/>
  <c r="E757" i="9"/>
  <c r="F757" i="9" s="1"/>
  <c r="E753" i="9"/>
  <c r="F753" i="9" s="1"/>
  <c r="E749" i="9"/>
  <c r="F749" i="9" s="1"/>
  <c r="E745" i="9"/>
  <c r="F745" i="9" s="1"/>
  <c r="E741" i="9"/>
  <c r="F741" i="9" s="1"/>
  <c r="E737" i="9"/>
  <c r="F737" i="9" s="1"/>
  <c r="E733" i="9"/>
  <c r="F733" i="9" s="1"/>
  <c r="E729" i="9"/>
  <c r="F729" i="9" s="1"/>
  <c r="E725" i="9"/>
  <c r="F725" i="9" s="1"/>
  <c r="E721" i="9"/>
  <c r="F721" i="9" s="1"/>
  <c r="E717" i="9"/>
  <c r="F717" i="9" s="1"/>
  <c r="E713" i="9"/>
  <c r="F713" i="9" s="1"/>
  <c r="E709" i="9"/>
  <c r="F709" i="9" s="1"/>
  <c r="E705" i="9"/>
  <c r="F705" i="9" s="1"/>
  <c r="E1103" i="9"/>
  <c r="F1103" i="9" s="1"/>
  <c r="E1087" i="9"/>
  <c r="F1087" i="9" s="1"/>
  <c r="E1071" i="9"/>
  <c r="F1071" i="9" s="1"/>
  <c r="E1055" i="9"/>
  <c r="F1055" i="9" s="1"/>
  <c r="E1039" i="9"/>
  <c r="F1039" i="9" s="1"/>
  <c r="E1023" i="9"/>
  <c r="F1023" i="9" s="1"/>
  <c r="E1007" i="9"/>
  <c r="F1007" i="9" s="1"/>
  <c r="E991" i="9"/>
  <c r="F991" i="9" s="1"/>
  <c r="E975" i="9"/>
  <c r="F975" i="9" s="1"/>
  <c r="E959" i="9"/>
  <c r="F959" i="9" s="1"/>
  <c r="E943" i="9"/>
  <c r="F943" i="9" s="1"/>
  <c r="E941" i="9"/>
  <c r="F941" i="9" s="1"/>
  <c r="E939" i="9"/>
  <c r="F939" i="9" s="1"/>
  <c r="E700" i="9"/>
  <c r="F700" i="9" s="1"/>
  <c r="E692" i="9"/>
  <c r="F692" i="9" s="1"/>
  <c r="E684" i="9"/>
  <c r="F684" i="9" s="1"/>
  <c r="E678" i="9"/>
  <c r="F678" i="9" s="1"/>
  <c r="E674" i="9"/>
  <c r="F674" i="9" s="1"/>
  <c r="E670" i="9"/>
  <c r="F670" i="9" s="1"/>
  <c r="E666" i="9"/>
  <c r="F666" i="9" s="1"/>
  <c r="E662" i="9"/>
  <c r="F662" i="9" s="1"/>
  <c r="E658" i="9"/>
  <c r="F658" i="9" s="1"/>
  <c r="E654" i="9"/>
  <c r="F654" i="9" s="1"/>
  <c r="E650" i="9"/>
  <c r="F650" i="9" s="1"/>
  <c r="E646" i="9"/>
  <c r="F646" i="9" s="1"/>
  <c r="E642" i="9"/>
  <c r="F642" i="9" s="1"/>
  <c r="E638" i="9"/>
  <c r="F638" i="9" s="1"/>
  <c r="E634" i="9"/>
  <c r="F634" i="9" s="1"/>
  <c r="E630" i="9"/>
  <c r="F630" i="9" s="1"/>
  <c r="E626" i="9"/>
  <c r="F626" i="9" s="1"/>
  <c r="E622" i="9"/>
  <c r="F622" i="9" s="1"/>
  <c r="E618" i="9"/>
  <c r="F618" i="9" s="1"/>
  <c r="E614" i="9"/>
  <c r="F614" i="9" s="1"/>
  <c r="E610" i="9"/>
  <c r="F610" i="9" s="1"/>
  <c r="E606" i="9"/>
  <c r="F606" i="9" s="1"/>
  <c r="E602" i="9"/>
  <c r="F602" i="9" s="1"/>
  <c r="E598" i="9"/>
  <c r="F598" i="9" s="1"/>
  <c r="E594" i="9"/>
  <c r="F594" i="9" s="1"/>
  <c r="E590" i="9"/>
  <c r="F590" i="9" s="1"/>
  <c r="E586" i="9"/>
  <c r="F586" i="9" s="1"/>
  <c r="E582" i="9"/>
  <c r="F582" i="9" s="1"/>
  <c r="E578" i="9"/>
  <c r="F578" i="9" s="1"/>
  <c r="E574" i="9"/>
  <c r="F574" i="9" s="1"/>
  <c r="E570" i="9"/>
  <c r="F570" i="9" s="1"/>
  <c r="E566" i="9"/>
  <c r="F566" i="9" s="1"/>
  <c r="E562" i="9"/>
  <c r="F562" i="9" s="1"/>
  <c r="E558" i="9"/>
  <c r="F558" i="9" s="1"/>
  <c r="E554" i="9"/>
  <c r="F554" i="9" s="1"/>
  <c r="E550" i="9"/>
  <c r="F550" i="9" s="1"/>
  <c r="E546" i="9"/>
  <c r="F546" i="9" s="1"/>
  <c r="E542" i="9"/>
  <c r="F542" i="9" s="1"/>
  <c r="E538" i="9"/>
  <c r="F538" i="9" s="1"/>
  <c r="E534" i="9"/>
  <c r="F534" i="9" s="1"/>
  <c r="E530" i="9"/>
  <c r="F530" i="9" s="1"/>
  <c r="E526" i="9"/>
  <c r="F526" i="9" s="1"/>
  <c r="E522" i="9"/>
  <c r="F522" i="9" s="1"/>
  <c r="E518" i="9"/>
  <c r="F518" i="9" s="1"/>
  <c r="E514" i="9"/>
  <c r="F514" i="9" s="1"/>
  <c r="E510" i="9"/>
  <c r="F510" i="9" s="1"/>
  <c r="E506" i="9"/>
  <c r="F506" i="9" s="1"/>
  <c r="E502" i="9"/>
  <c r="F502" i="9" s="1"/>
  <c r="E498" i="9"/>
  <c r="F498" i="9" s="1"/>
  <c r="E494" i="9"/>
  <c r="F494" i="9" s="1"/>
  <c r="E490" i="9"/>
  <c r="F490" i="9" s="1"/>
  <c r="E486" i="9"/>
  <c r="F486" i="9" s="1"/>
  <c r="E482" i="9"/>
  <c r="F482" i="9" s="1"/>
  <c r="E478" i="9"/>
  <c r="F478" i="9" s="1"/>
  <c r="E474" i="9"/>
  <c r="F474" i="9" s="1"/>
  <c r="E470" i="9"/>
  <c r="F470" i="9" s="1"/>
  <c r="E466" i="9"/>
  <c r="F466" i="9" s="1"/>
  <c r="E462" i="9"/>
  <c r="F462" i="9" s="1"/>
  <c r="E458" i="9"/>
  <c r="F458" i="9" s="1"/>
  <c r="E454" i="9"/>
  <c r="F454" i="9" s="1"/>
  <c r="E450" i="9"/>
  <c r="F450" i="9" s="1"/>
  <c r="E446" i="9"/>
  <c r="F446" i="9" s="1"/>
  <c r="E442" i="9"/>
  <c r="F442" i="9" s="1"/>
  <c r="E438" i="9"/>
  <c r="F438" i="9" s="1"/>
  <c r="E434" i="9"/>
  <c r="F434" i="9" s="1"/>
  <c r="E430" i="9"/>
  <c r="F430" i="9" s="1"/>
  <c r="E426" i="9"/>
  <c r="F426" i="9" s="1"/>
  <c r="E422" i="9"/>
  <c r="F422" i="9" s="1"/>
  <c r="E418" i="9"/>
  <c r="F418" i="9" s="1"/>
  <c r="E414" i="9"/>
  <c r="F414" i="9" s="1"/>
  <c r="E410" i="9"/>
  <c r="F410" i="9" s="1"/>
  <c r="E406" i="9"/>
  <c r="F406" i="9" s="1"/>
  <c r="E402" i="9"/>
  <c r="F402" i="9" s="1"/>
  <c r="E398" i="9"/>
  <c r="F398" i="9" s="1"/>
  <c r="E394" i="9"/>
  <c r="F394" i="9" s="1"/>
  <c r="E390" i="9"/>
  <c r="F390" i="9" s="1"/>
  <c r="E386" i="9"/>
  <c r="F386" i="9" s="1"/>
  <c r="E382" i="9"/>
  <c r="F382" i="9" s="1"/>
  <c r="E378" i="9"/>
  <c r="F378" i="9" s="1"/>
  <c r="E374" i="9"/>
  <c r="F374" i="9" s="1"/>
  <c r="E370" i="9"/>
  <c r="F370" i="9" s="1"/>
  <c r="E366" i="9"/>
  <c r="F366" i="9" s="1"/>
  <c r="E362" i="9"/>
  <c r="F362" i="9" s="1"/>
  <c r="E358" i="9"/>
  <c r="F358" i="9" s="1"/>
  <c r="E354" i="9"/>
  <c r="F354" i="9" s="1"/>
  <c r="E350" i="9"/>
  <c r="F350" i="9" s="1"/>
  <c r="E346" i="9"/>
  <c r="F346" i="9" s="1"/>
  <c r="E342" i="9"/>
  <c r="F342" i="9" s="1"/>
  <c r="E338" i="9"/>
  <c r="F338" i="9" s="1"/>
  <c r="E334" i="9"/>
  <c r="F334" i="9" s="1"/>
  <c r="E330" i="9"/>
  <c r="F330" i="9" s="1"/>
  <c r="E326" i="9"/>
  <c r="F326" i="9" s="1"/>
  <c r="E322" i="9"/>
  <c r="F322" i="9" s="1"/>
  <c r="E318" i="9"/>
  <c r="F318" i="9" s="1"/>
  <c r="E314" i="9"/>
  <c r="F314" i="9" s="1"/>
  <c r="E310" i="9"/>
  <c r="F310" i="9" s="1"/>
  <c r="E306" i="9"/>
  <c r="F306" i="9" s="1"/>
  <c r="E302" i="9"/>
  <c r="F302" i="9" s="1"/>
  <c r="E298" i="9"/>
  <c r="F298" i="9" s="1"/>
  <c r="E294" i="9"/>
  <c r="F294" i="9" s="1"/>
  <c r="E290" i="9"/>
  <c r="F290" i="9" s="1"/>
  <c r="E286" i="9"/>
  <c r="F286" i="9" s="1"/>
  <c r="E282" i="9"/>
  <c r="F282" i="9" s="1"/>
  <c r="E278" i="9"/>
  <c r="F278" i="9" s="1"/>
  <c r="E274" i="9"/>
  <c r="F274" i="9" s="1"/>
  <c r="E270" i="9"/>
  <c r="F270" i="9" s="1"/>
  <c r="E266" i="9"/>
  <c r="F266" i="9" s="1"/>
  <c r="E262" i="9"/>
  <c r="F262" i="9" s="1"/>
  <c r="E258" i="9"/>
  <c r="F258" i="9" s="1"/>
  <c r="E254" i="9"/>
  <c r="F254" i="9" s="1"/>
  <c r="E250" i="9"/>
  <c r="F250" i="9" s="1"/>
  <c r="E246" i="9"/>
  <c r="F246" i="9" s="1"/>
  <c r="E242" i="9"/>
  <c r="F242" i="9" s="1"/>
  <c r="E238" i="9"/>
  <c r="F238" i="9" s="1"/>
  <c r="E234" i="9"/>
  <c r="F234" i="9" s="1"/>
  <c r="E230" i="9"/>
  <c r="F230" i="9" s="1"/>
  <c r="E226" i="9"/>
  <c r="F226" i="9" s="1"/>
  <c r="E222" i="9"/>
  <c r="F222" i="9" s="1"/>
  <c r="E218" i="9"/>
  <c r="F218" i="9" s="1"/>
  <c r="E214" i="9"/>
  <c r="F214" i="9" s="1"/>
  <c r="E210" i="9"/>
  <c r="F210" i="9" s="1"/>
  <c r="E206" i="9"/>
  <c r="F206" i="9" s="1"/>
  <c r="E202" i="9"/>
  <c r="F202" i="9" s="1"/>
  <c r="E198" i="9"/>
  <c r="F198" i="9" s="1"/>
  <c r="E194" i="9"/>
  <c r="F194" i="9" s="1"/>
  <c r="E190" i="9"/>
  <c r="F190" i="9" s="1"/>
  <c r="E186" i="9"/>
  <c r="F186" i="9" s="1"/>
  <c r="E182" i="9"/>
  <c r="F182" i="9" s="1"/>
  <c r="E178" i="9"/>
  <c r="F178" i="9" s="1"/>
  <c r="E174" i="9"/>
  <c r="F174" i="9" s="1"/>
  <c r="E170" i="9"/>
  <c r="F170" i="9" s="1"/>
  <c r="E166" i="9"/>
  <c r="F166" i="9" s="1"/>
  <c r="E162" i="9"/>
  <c r="F162" i="9" s="1"/>
  <c r="E158" i="9"/>
  <c r="F158" i="9" s="1"/>
  <c r="E154" i="9"/>
  <c r="F154" i="9" s="1"/>
  <c r="E150" i="9"/>
  <c r="F150" i="9" s="1"/>
  <c r="E146" i="9"/>
  <c r="F146" i="9" s="1"/>
  <c r="E142" i="9"/>
  <c r="F142" i="9" s="1"/>
  <c r="E933" i="9"/>
  <c r="F933" i="9" s="1"/>
  <c r="E928" i="9"/>
  <c r="F928" i="9" s="1"/>
  <c r="E924" i="9"/>
  <c r="F924" i="9" s="1"/>
  <c r="E920" i="9"/>
  <c r="F920" i="9" s="1"/>
  <c r="E916" i="9"/>
  <c r="F916" i="9" s="1"/>
  <c r="E912" i="9"/>
  <c r="F912" i="9" s="1"/>
  <c r="E908" i="9"/>
  <c r="F908" i="9" s="1"/>
  <c r="E904" i="9"/>
  <c r="F904" i="9" s="1"/>
  <c r="E900" i="9"/>
  <c r="F900" i="9" s="1"/>
  <c r="E896" i="9"/>
  <c r="F896" i="9" s="1"/>
  <c r="E892" i="9"/>
  <c r="F892" i="9" s="1"/>
  <c r="E888" i="9"/>
  <c r="F888" i="9" s="1"/>
  <c r="E884" i="9"/>
  <c r="F884" i="9" s="1"/>
  <c r="E880" i="9"/>
  <c r="F880" i="9" s="1"/>
  <c r="E876" i="9"/>
  <c r="F876" i="9" s="1"/>
  <c r="E872" i="9"/>
  <c r="F872" i="9" s="1"/>
  <c r="E868" i="9"/>
  <c r="F868" i="9" s="1"/>
  <c r="E864" i="9"/>
  <c r="F864" i="9" s="1"/>
  <c r="E860" i="9"/>
  <c r="F860" i="9" s="1"/>
  <c r="E856" i="9"/>
  <c r="F856" i="9" s="1"/>
  <c r="E852" i="9"/>
  <c r="F852" i="9" s="1"/>
  <c r="E848" i="9"/>
  <c r="F848" i="9" s="1"/>
  <c r="E844" i="9"/>
  <c r="F844" i="9" s="1"/>
  <c r="E840" i="9"/>
  <c r="F840" i="9" s="1"/>
  <c r="E836" i="9"/>
  <c r="F836" i="9" s="1"/>
  <c r="E832" i="9"/>
  <c r="F832" i="9" s="1"/>
  <c r="E828" i="9"/>
  <c r="F828" i="9" s="1"/>
  <c r="E824" i="9"/>
  <c r="F824" i="9" s="1"/>
  <c r="E820" i="9"/>
  <c r="F820" i="9" s="1"/>
  <c r="E816" i="9"/>
  <c r="F816" i="9" s="1"/>
  <c r="E812" i="9"/>
  <c r="F812" i="9" s="1"/>
  <c r="E808" i="9"/>
  <c r="F808" i="9" s="1"/>
  <c r="E804" i="9"/>
  <c r="F804" i="9" s="1"/>
  <c r="E800" i="9"/>
  <c r="F800" i="9" s="1"/>
  <c r="E796" i="9"/>
  <c r="F796" i="9" s="1"/>
  <c r="E792" i="9"/>
  <c r="F792" i="9" s="1"/>
  <c r="E788" i="9"/>
  <c r="F788" i="9" s="1"/>
  <c r="E784" i="9"/>
  <c r="F784" i="9" s="1"/>
  <c r="E780" i="9"/>
  <c r="F780" i="9" s="1"/>
  <c r="E776" i="9"/>
  <c r="F776" i="9" s="1"/>
  <c r="E772" i="9"/>
  <c r="F772" i="9" s="1"/>
  <c r="E768" i="9"/>
  <c r="F768" i="9" s="1"/>
  <c r="E764" i="9"/>
  <c r="F764" i="9" s="1"/>
  <c r="E760" i="9"/>
  <c r="F760" i="9" s="1"/>
  <c r="E756" i="9"/>
  <c r="F756" i="9" s="1"/>
  <c r="E752" i="9"/>
  <c r="F752" i="9" s="1"/>
  <c r="E748" i="9"/>
  <c r="F748" i="9" s="1"/>
  <c r="E744" i="9"/>
  <c r="F744" i="9" s="1"/>
  <c r="E740" i="9"/>
  <c r="F740" i="9" s="1"/>
  <c r="E736" i="9"/>
  <c r="F736" i="9" s="1"/>
  <c r="E732" i="9"/>
  <c r="F732" i="9" s="1"/>
  <c r="E728" i="9"/>
  <c r="F728" i="9" s="1"/>
  <c r="E724" i="9"/>
  <c r="F724" i="9" s="1"/>
  <c r="E720" i="9"/>
  <c r="F720" i="9" s="1"/>
  <c r="E716" i="9"/>
  <c r="F716" i="9" s="1"/>
  <c r="E712" i="9"/>
  <c r="F712" i="9" s="1"/>
  <c r="E708" i="9"/>
  <c r="F708" i="9" s="1"/>
  <c r="E699" i="9"/>
  <c r="F699" i="9" s="1"/>
  <c r="E697" i="9"/>
  <c r="F697" i="9" s="1"/>
  <c r="E691" i="9"/>
  <c r="F691" i="9" s="1"/>
  <c r="E689" i="9"/>
  <c r="F689" i="9" s="1"/>
  <c r="E683" i="9"/>
  <c r="F683" i="9" s="1"/>
  <c r="E681" i="9"/>
  <c r="F681" i="9" s="1"/>
  <c r="E677" i="9"/>
  <c r="F677" i="9" s="1"/>
  <c r="E673" i="9"/>
  <c r="F673" i="9" s="1"/>
  <c r="E669" i="9"/>
  <c r="F669" i="9" s="1"/>
  <c r="E665" i="9"/>
  <c r="F665" i="9" s="1"/>
  <c r="E661" i="9"/>
  <c r="F661" i="9" s="1"/>
  <c r="E657" i="9"/>
  <c r="F657" i="9" s="1"/>
  <c r="E653" i="9"/>
  <c r="F653" i="9" s="1"/>
  <c r="E649" i="9"/>
  <c r="F649" i="9" s="1"/>
  <c r="E645" i="9"/>
  <c r="F645" i="9" s="1"/>
  <c r="E641" i="9"/>
  <c r="F641" i="9" s="1"/>
  <c r="E637" i="9"/>
  <c r="F637" i="9" s="1"/>
  <c r="E633" i="9"/>
  <c r="F633" i="9" s="1"/>
  <c r="E629" i="9"/>
  <c r="F629" i="9" s="1"/>
  <c r="E625" i="9"/>
  <c r="F625" i="9" s="1"/>
  <c r="E621" i="9"/>
  <c r="F621" i="9" s="1"/>
  <c r="E617" i="9"/>
  <c r="F617" i="9" s="1"/>
  <c r="E613" i="9"/>
  <c r="F613" i="9" s="1"/>
  <c r="E609" i="9"/>
  <c r="F609" i="9" s="1"/>
  <c r="E605" i="9"/>
  <c r="F605" i="9" s="1"/>
  <c r="E601" i="9"/>
  <c r="F601" i="9" s="1"/>
  <c r="E597" i="9"/>
  <c r="F597" i="9" s="1"/>
  <c r="E593" i="9"/>
  <c r="F593" i="9" s="1"/>
  <c r="E1095" i="9"/>
  <c r="F1095" i="9" s="1"/>
  <c r="E1063" i="9"/>
  <c r="F1063" i="9" s="1"/>
  <c r="E1031" i="9"/>
  <c r="F1031" i="9" s="1"/>
  <c r="E999" i="9"/>
  <c r="F999" i="9" s="1"/>
  <c r="E967" i="9"/>
  <c r="F967" i="9" s="1"/>
  <c r="E704" i="9"/>
  <c r="F704" i="9" s="1"/>
  <c r="E688" i="9"/>
  <c r="F688" i="9" s="1"/>
  <c r="E591" i="9"/>
  <c r="F591" i="9" s="1"/>
  <c r="E589" i="9"/>
  <c r="F589" i="9" s="1"/>
  <c r="E583" i="9"/>
  <c r="F583" i="9" s="1"/>
  <c r="E581" i="9"/>
  <c r="F581" i="9" s="1"/>
  <c r="E575" i="9"/>
  <c r="F575" i="9" s="1"/>
  <c r="E573" i="9"/>
  <c r="F573" i="9" s="1"/>
  <c r="E567" i="9"/>
  <c r="F567" i="9" s="1"/>
  <c r="E565" i="9"/>
  <c r="F565" i="9" s="1"/>
  <c r="E559" i="9"/>
  <c r="F559" i="9" s="1"/>
  <c r="E557" i="9"/>
  <c r="F557" i="9" s="1"/>
  <c r="E551" i="9"/>
  <c r="F551" i="9" s="1"/>
  <c r="E549" i="9"/>
  <c r="F549" i="9" s="1"/>
  <c r="E543" i="9"/>
  <c r="F543" i="9" s="1"/>
  <c r="E541" i="9"/>
  <c r="F541" i="9" s="1"/>
  <c r="E535" i="9"/>
  <c r="F535" i="9" s="1"/>
  <c r="E533" i="9"/>
  <c r="F533" i="9" s="1"/>
  <c r="E527" i="9"/>
  <c r="F527" i="9" s="1"/>
  <c r="E525" i="9"/>
  <c r="F525" i="9" s="1"/>
  <c r="E519" i="9"/>
  <c r="F519" i="9" s="1"/>
  <c r="E517" i="9"/>
  <c r="F517" i="9" s="1"/>
  <c r="E511" i="9"/>
  <c r="F511" i="9" s="1"/>
  <c r="E509" i="9"/>
  <c r="F509" i="9" s="1"/>
  <c r="E503" i="9"/>
  <c r="F503" i="9" s="1"/>
  <c r="E501" i="9"/>
  <c r="F501" i="9" s="1"/>
  <c r="E495" i="9"/>
  <c r="F495" i="9" s="1"/>
  <c r="E493" i="9"/>
  <c r="F493" i="9" s="1"/>
  <c r="E487" i="9"/>
  <c r="F487" i="9" s="1"/>
  <c r="E485" i="9"/>
  <c r="F485" i="9" s="1"/>
  <c r="E479" i="9"/>
  <c r="F479" i="9" s="1"/>
  <c r="E477" i="9"/>
  <c r="F477" i="9" s="1"/>
  <c r="E471" i="9"/>
  <c r="F471" i="9" s="1"/>
  <c r="E469" i="9"/>
  <c r="F469" i="9" s="1"/>
  <c r="E463" i="9"/>
  <c r="F463" i="9" s="1"/>
  <c r="E461" i="9"/>
  <c r="F461" i="9" s="1"/>
  <c r="E455" i="9"/>
  <c r="F455" i="9" s="1"/>
  <c r="E453" i="9"/>
  <c r="F453" i="9" s="1"/>
  <c r="E447" i="9"/>
  <c r="F447" i="9" s="1"/>
  <c r="E445" i="9"/>
  <c r="F445" i="9" s="1"/>
  <c r="E439" i="9"/>
  <c r="F439" i="9" s="1"/>
  <c r="E437" i="9"/>
  <c r="F437" i="9" s="1"/>
  <c r="E431" i="9"/>
  <c r="F431" i="9" s="1"/>
  <c r="E429" i="9"/>
  <c r="F429" i="9" s="1"/>
  <c r="E423" i="9"/>
  <c r="F423" i="9" s="1"/>
  <c r="E421" i="9"/>
  <c r="F421" i="9" s="1"/>
  <c r="E415" i="9"/>
  <c r="F415" i="9" s="1"/>
  <c r="E413" i="9"/>
  <c r="F413" i="9" s="1"/>
  <c r="E407" i="9"/>
  <c r="F407" i="9" s="1"/>
  <c r="E405" i="9"/>
  <c r="F405" i="9" s="1"/>
  <c r="E399" i="9"/>
  <c r="F399" i="9" s="1"/>
  <c r="E397" i="9"/>
  <c r="F397" i="9" s="1"/>
  <c r="E391" i="9"/>
  <c r="F391" i="9" s="1"/>
  <c r="E389" i="9"/>
  <c r="F389" i="9" s="1"/>
  <c r="E383" i="9"/>
  <c r="F383" i="9" s="1"/>
  <c r="E381" i="9"/>
  <c r="F381" i="9" s="1"/>
  <c r="E375" i="9"/>
  <c r="F375" i="9" s="1"/>
  <c r="E373" i="9"/>
  <c r="F373" i="9" s="1"/>
  <c r="E367" i="9"/>
  <c r="F367" i="9" s="1"/>
  <c r="E365" i="9"/>
  <c r="F365" i="9" s="1"/>
  <c r="E359" i="9"/>
  <c r="F359" i="9" s="1"/>
  <c r="E357" i="9"/>
  <c r="F357" i="9" s="1"/>
  <c r="E351" i="9"/>
  <c r="F351" i="9" s="1"/>
  <c r="E349" i="9"/>
  <c r="F349" i="9" s="1"/>
  <c r="E343" i="9"/>
  <c r="F343" i="9" s="1"/>
  <c r="E341" i="9"/>
  <c r="F341" i="9" s="1"/>
  <c r="E335" i="9"/>
  <c r="F335" i="9" s="1"/>
  <c r="E333" i="9"/>
  <c r="F333" i="9" s="1"/>
  <c r="E327" i="9"/>
  <c r="F327" i="9" s="1"/>
  <c r="E325" i="9"/>
  <c r="F325" i="9" s="1"/>
  <c r="E319" i="9"/>
  <c r="F319" i="9" s="1"/>
  <c r="E317" i="9"/>
  <c r="F317" i="9" s="1"/>
  <c r="E311" i="9"/>
  <c r="F311" i="9" s="1"/>
  <c r="E309" i="9"/>
  <c r="F309" i="9" s="1"/>
  <c r="E303" i="9"/>
  <c r="F303" i="9" s="1"/>
  <c r="E301" i="9"/>
  <c r="F301" i="9" s="1"/>
  <c r="E295" i="9"/>
  <c r="F295" i="9" s="1"/>
  <c r="E293" i="9"/>
  <c r="F293" i="9" s="1"/>
  <c r="E287" i="9"/>
  <c r="F287" i="9" s="1"/>
  <c r="E285" i="9"/>
  <c r="F285" i="9" s="1"/>
  <c r="E279" i="9"/>
  <c r="F279" i="9" s="1"/>
  <c r="E277" i="9"/>
  <c r="F277" i="9" s="1"/>
  <c r="E271" i="9"/>
  <c r="F271" i="9" s="1"/>
  <c r="E269" i="9"/>
  <c r="F269" i="9" s="1"/>
  <c r="E263" i="9"/>
  <c r="F263" i="9" s="1"/>
  <c r="E261" i="9"/>
  <c r="F261" i="9" s="1"/>
  <c r="E255" i="9"/>
  <c r="F255" i="9" s="1"/>
  <c r="E253" i="9"/>
  <c r="F253" i="9" s="1"/>
  <c r="E247" i="9"/>
  <c r="F247" i="9" s="1"/>
  <c r="E245" i="9"/>
  <c r="F245" i="9" s="1"/>
  <c r="E239" i="9"/>
  <c r="F239" i="9" s="1"/>
  <c r="E237" i="9"/>
  <c r="F237" i="9" s="1"/>
  <c r="E231" i="9"/>
  <c r="F231" i="9" s="1"/>
  <c r="E229" i="9"/>
  <c r="F229" i="9" s="1"/>
  <c r="E223" i="9"/>
  <c r="F223" i="9" s="1"/>
  <c r="E221" i="9"/>
  <c r="F221" i="9" s="1"/>
  <c r="E215" i="9"/>
  <c r="F215" i="9" s="1"/>
  <c r="E213" i="9"/>
  <c r="F213" i="9" s="1"/>
  <c r="E207" i="9"/>
  <c r="F207" i="9" s="1"/>
  <c r="E205" i="9"/>
  <c r="F205" i="9" s="1"/>
  <c r="E199" i="9"/>
  <c r="F199" i="9" s="1"/>
  <c r="E197" i="9"/>
  <c r="F197" i="9" s="1"/>
  <c r="E191" i="9"/>
  <c r="F191" i="9" s="1"/>
  <c r="E189" i="9"/>
  <c r="F189" i="9" s="1"/>
  <c r="E183" i="9"/>
  <c r="F183" i="9" s="1"/>
  <c r="E181" i="9"/>
  <c r="F181" i="9" s="1"/>
  <c r="E175" i="9"/>
  <c r="F175" i="9" s="1"/>
  <c r="E173" i="9"/>
  <c r="F173" i="9" s="1"/>
  <c r="E167" i="9"/>
  <c r="F167" i="9" s="1"/>
  <c r="E165" i="9"/>
  <c r="F165" i="9" s="1"/>
  <c r="E159" i="9"/>
  <c r="F159" i="9" s="1"/>
  <c r="E157" i="9"/>
  <c r="F157" i="9" s="1"/>
  <c r="E151" i="9"/>
  <c r="F151" i="9" s="1"/>
  <c r="E149" i="9"/>
  <c r="F149" i="9" s="1"/>
  <c r="E143" i="9"/>
  <c r="F143" i="9" s="1"/>
  <c r="E141" i="9"/>
  <c r="F141" i="9" s="1"/>
  <c r="E137" i="9"/>
  <c r="F137" i="9" s="1"/>
  <c r="E133" i="9"/>
  <c r="F133" i="9" s="1"/>
  <c r="E129" i="9"/>
  <c r="F129" i="9" s="1"/>
  <c r="E125" i="9"/>
  <c r="F125" i="9" s="1"/>
  <c r="E121" i="9"/>
  <c r="F121" i="9" s="1"/>
  <c r="E117" i="9"/>
  <c r="F117" i="9" s="1"/>
  <c r="E113" i="9"/>
  <c r="F113" i="9" s="1"/>
  <c r="E109" i="9"/>
  <c r="F109" i="9" s="1"/>
  <c r="E105" i="9"/>
  <c r="F105" i="9" s="1"/>
  <c r="E101" i="9"/>
  <c r="F101" i="9" s="1"/>
  <c r="E97" i="9"/>
  <c r="F97" i="9" s="1"/>
  <c r="E93" i="9"/>
  <c r="F93" i="9" s="1"/>
  <c r="E89" i="9"/>
  <c r="F89" i="9" s="1"/>
  <c r="E85" i="9"/>
  <c r="F85" i="9" s="1"/>
  <c r="E81" i="9"/>
  <c r="F81" i="9" s="1"/>
  <c r="E77" i="9"/>
  <c r="F77" i="9" s="1"/>
  <c r="E73" i="9"/>
  <c r="F73" i="9" s="1"/>
  <c r="E69" i="9"/>
  <c r="F69" i="9" s="1"/>
  <c r="E65" i="9"/>
  <c r="F65" i="9" s="1"/>
  <c r="E61" i="9"/>
  <c r="F61" i="9" s="1"/>
  <c r="E57" i="9"/>
  <c r="F57" i="9" s="1"/>
  <c r="E53" i="9"/>
  <c r="F53" i="9" s="1"/>
  <c r="E49" i="9"/>
  <c r="F49" i="9" s="1"/>
  <c r="E45" i="9"/>
  <c r="F45" i="9" s="1"/>
  <c r="E41" i="9"/>
  <c r="F41" i="9" s="1"/>
  <c r="E37" i="9"/>
  <c r="F37" i="9" s="1"/>
  <c r="E33" i="9"/>
  <c r="F33" i="9" s="1"/>
  <c r="E29" i="9"/>
  <c r="F29" i="9" s="1"/>
  <c r="E25" i="9"/>
  <c r="F25" i="9" s="1"/>
  <c r="E21" i="9"/>
  <c r="F21" i="9" s="1"/>
  <c r="E13" i="9"/>
  <c r="F13" i="9" s="1"/>
  <c r="E1079" i="9"/>
  <c r="F1079" i="9" s="1"/>
  <c r="E1047" i="9"/>
  <c r="F1047" i="9" s="1"/>
  <c r="E1015" i="9"/>
  <c r="F1015" i="9" s="1"/>
  <c r="E983" i="9"/>
  <c r="F983" i="9" s="1"/>
  <c r="E696" i="9"/>
  <c r="F696" i="9" s="1"/>
  <c r="E680" i="9"/>
  <c r="F680" i="9" s="1"/>
  <c r="E676" i="9"/>
  <c r="F676" i="9" s="1"/>
  <c r="E672" i="9"/>
  <c r="F672" i="9" s="1"/>
  <c r="E668" i="9"/>
  <c r="F668" i="9" s="1"/>
  <c r="E664" i="9"/>
  <c r="F664" i="9" s="1"/>
  <c r="E660" i="9"/>
  <c r="F660" i="9" s="1"/>
  <c r="E656" i="9"/>
  <c r="F656" i="9" s="1"/>
  <c r="E652" i="9"/>
  <c r="F652" i="9" s="1"/>
  <c r="E648" i="9"/>
  <c r="F648" i="9" s="1"/>
  <c r="E932" i="9"/>
  <c r="F932" i="9" s="1"/>
  <c r="E923" i="9"/>
  <c r="F923" i="9" s="1"/>
  <c r="E915" i="9"/>
  <c r="F915" i="9" s="1"/>
  <c r="E907" i="9"/>
  <c r="F907" i="9" s="1"/>
  <c r="E899" i="9"/>
  <c r="F899" i="9" s="1"/>
  <c r="E891" i="9"/>
  <c r="F891" i="9" s="1"/>
  <c r="E883" i="9"/>
  <c r="F883" i="9" s="1"/>
  <c r="E875" i="9"/>
  <c r="F875" i="9" s="1"/>
  <c r="E867" i="9"/>
  <c r="F867" i="9" s="1"/>
  <c r="E859" i="9"/>
  <c r="F859" i="9" s="1"/>
  <c r="E851" i="9"/>
  <c r="F851" i="9" s="1"/>
  <c r="E843" i="9"/>
  <c r="F843" i="9" s="1"/>
  <c r="E835" i="9"/>
  <c r="F835" i="9" s="1"/>
  <c r="E827" i="9"/>
  <c r="F827" i="9" s="1"/>
  <c r="E819" i="9"/>
  <c r="F819" i="9" s="1"/>
  <c r="E811" i="9"/>
  <c r="F811" i="9" s="1"/>
  <c r="E803" i="9"/>
  <c r="F803" i="9" s="1"/>
  <c r="E795" i="9"/>
  <c r="F795" i="9" s="1"/>
  <c r="E787" i="9"/>
  <c r="F787" i="9" s="1"/>
  <c r="E779" i="9"/>
  <c r="F779" i="9" s="1"/>
  <c r="E771" i="9"/>
  <c r="F771" i="9" s="1"/>
  <c r="E763" i="9"/>
  <c r="F763" i="9" s="1"/>
  <c r="E755" i="9"/>
  <c r="F755" i="9" s="1"/>
  <c r="E747" i="9"/>
  <c r="F747" i="9" s="1"/>
  <c r="E739" i="9"/>
  <c r="F739" i="9" s="1"/>
  <c r="E731" i="9"/>
  <c r="F731" i="9" s="1"/>
  <c r="E723" i="9"/>
  <c r="F723" i="9" s="1"/>
  <c r="E715" i="9"/>
  <c r="F715" i="9" s="1"/>
  <c r="E707" i="9"/>
  <c r="F707" i="9" s="1"/>
  <c r="E703" i="9"/>
  <c r="F703" i="9" s="1"/>
  <c r="E701" i="9"/>
  <c r="F701" i="9" s="1"/>
  <c r="E687" i="9"/>
  <c r="F687" i="9" s="1"/>
  <c r="E685" i="9"/>
  <c r="F685" i="9" s="1"/>
  <c r="E588" i="9"/>
  <c r="F588" i="9" s="1"/>
  <c r="E580" i="9"/>
  <c r="F580" i="9" s="1"/>
  <c r="E572" i="9"/>
  <c r="F572" i="9" s="1"/>
  <c r="E564" i="9"/>
  <c r="F564" i="9" s="1"/>
  <c r="E556" i="9"/>
  <c r="F556" i="9" s="1"/>
  <c r="E548" i="9"/>
  <c r="F548" i="9" s="1"/>
  <c r="E540" i="9"/>
  <c r="F540" i="9" s="1"/>
  <c r="E532" i="9"/>
  <c r="F532" i="9" s="1"/>
  <c r="E524" i="9"/>
  <c r="F524" i="9" s="1"/>
  <c r="E516" i="9"/>
  <c r="F516" i="9" s="1"/>
  <c r="E508" i="9"/>
  <c r="F508" i="9" s="1"/>
  <c r="E500" i="9"/>
  <c r="F500" i="9" s="1"/>
  <c r="E492" i="9"/>
  <c r="F492" i="9" s="1"/>
  <c r="E484" i="9"/>
  <c r="F484" i="9" s="1"/>
  <c r="E476" i="9"/>
  <c r="F476" i="9" s="1"/>
  <c r="E468" i="9"/>
  <c r="F468" i="9" s="1"/>
  <c r="E460" i="9"/>
  <c r="F460" i="9" s="1"/>
  <c r="E452" i="9"/>
  <c r="F452" i="9" s="1"/>
  <c r="E444" i="9"/>
  <c r="F444" i="9" s="1"/>
  <c r="E436" i="9"/>
  <c r="F436" i="9" s="1"/>
  <c r="E428" i="9"/>
  <c r="F428" i="9" s="1"/>
  <c r="E420" i="9"/>
  <c r="F420" i="9" s="1"/>
  <c r="E412" i="9"/>
  <c r="F412" i="9" s="1"/>
  <c r="E404" i="9"/>
  <c r="F404" i="9" s="1"/>
  <c r="E396" i="9"/>
  <c r="F396" i="9" s="1"/>
  <c r="E388" i="9"/>
  <c r="F388" i="9" s="1"/>
  <c r="E380" i="9"/>
  <c r="F380" i="9" s="1"/>
  <c r="E372" i="9"/>
  <c r="F372" i="9" s="1"/>
  <c r="E364" i="9"/>
  <c r="F364" i="9" s="1"/>
  <c r="E356" i="9"/>
  <c r="F356" i="9" s="1"/>
  <c r="E348" i="9"/>
  <c r="F348" i="9" s="1"/>
  <c r="E340" i="9"/>
  <c r="F340" i="9" s="1"/>
  <c r="E332" i="9"/>
  <c r="F332" i="9" s="1"/>
  <c r="E324" i="9"/>
  <c r="F324" i="9" s="1"/>
  <c r="E316" i="9"/>
  <c r="F316" i="9" s="1"/>
  <c r="E308" i="9"/>
  <c r="F308" i="9" s="1"/>
  <c r="E300" i="9"/>
  <c r="F300" i="9" s="1"/>
  <c r="E292" i="9"/>
  <c r="F292" i="9" s="1"/>
  <c r="E284" i="9"/>
  <c r="F284" i="9" s="1"/>
  <c r="E276" i="9"/>
  <c r="F276" i="9" s="1"/>
  <c r="E268" i="9"/>
  <c r="F268" i="9" s="1"/>
  <c r="E260" i="9"/>
  <c r="F260" i="9" s="1"/>
  <c r="E252" i="9"/>
  <c r="F252" i="9" s="1"/>
  <c r="E244" i="9"/>
  <c r="F244" i="9" s="1"/>
  <c r="E236" i="9"/>
  <c r="F236" i="9" s="1"/>
  <c r="E228" i="9"/>
  <c r="F228" i="9" s="1"/>
  <c r="E220" i="9"/>
  <c r="F220" i="9" s="1"/>
  <c r="E212" i="9"/>
  <c r="F212" i="9" s="1"/>
  <c r="E204" i="9"/>
  <c r="F204" i="9" s="1"/>
  <c r="E196" i="9"/>
  <c r="F196" i="9" s="1"/>
  <c r="E188" i="9"/>
  <c r="F188" i="9" s="1"/>
  <c r="E180" i="9"/>
  <c r="F180" i="9" s="1"/>
  <c r="E172" i="9"/>
  <c r="F172" i="9" s="1"/>
  <c r="E164" i="9"/>
  <c r="F164" i="9" s="1"/>
  <c r="E156" i="9"/>
  <c r="F156" i="9" s="1"/>
  <c r="E148" i="9"/>
  <c r="F148" i="9" s="1"/>
  <c r="E140" i="9"/>
  <c r="F140" i="9" s="1"/>
  <c r="E136" i="9"/>
  <c r="F136" i="9" s="1"/>
  <c r="E132" i="9"/>
  <c r="F132" i="9" s="1"/>
  <c r="E128" i="9"/>
  <c r="F128" i="9" s="1"/>
  <c r="E124" i="9"/>
  <c r="F124" i="9" s="1"/>
  <c r="E120" i="9"/>
  <c r="F120" i="9" s="1"/>
  <c r="E116" i="9"/>
  <c r="F116" i="9" s="1"/>
  <c r="E112" i="9"/>
  <c r="F112" i="9" s="1"/>
  <c r="E108" i="9"/>
  <c r="F108" i="9" s="1"/>
  <c r="E104" i="9"/>
  <c r="F104" i="9" s="1"/>
  <c r="E100" i="9"/>
  <c r="F100" i="9" s="1"/>
  <c r="E96" i="9"/>
  <c r="F96" i="9" s="1"/>
  <c r="E92" i="9"/>
  <c r="F92" i="9" s="1"/>
  <c r="E88" i="9"/>
  <c r="F88" i="9" s="1"/>
  <c r="E84" i="9"/>
  <c r="F84" i="9" s="1"/>
  <c r="E80" i="9"/>
  <c r="F80" i="9" s="1"/>
  <c r="E76" i="9"/>
  <c r="F76" i="9" s="1"/>
  <c r="E72" i="9"/>
  <c r="F72" i="9" s="1"/>
  <c r="E68" i="9"/>
  <c r="F68" i="9" s="1"/>
  <c r="E64" i="9"/>
  <c r="F64" i="9" s="1"/>
  <c r="E60" i="9"/>
  <c r="F60" i="9" s="1"/>
  <c r="E56" i="9"/>
  <c r="F56" i="9" s="1"/>
  <c r="E52" i="9"/>
  <c r="F52" i="9" s="1"/>
  <c r="E48" i="9"/>
  <c r="F48" i="9" s="1"/>
  <c r="E44" i="9"/>
  <c r="F44" i="9" s="1"/>
  <c r="E40" i="9"/>
  <c r="F40" i="9" s="1"/>
  <c r="E36" i="9"/>
  <c r="F36" i="9" s="1"/>
  <c r="E32" i="9"/>
  <c r="F32" i="9" s="1"/>
  <c r="E28" i="9"/>
  <c r="F28" i="9" s="1"/>
  <c r="E24" i="9"/>
  <c r="F24" i="9" s="1"/>
  <c r="E20" i="9"/>
  <c r="F20" i="9" s="1"/>
  <c r="E17" i="9"/>
  <c r="F17" i="9" s="1"/>
  <c r="E15" i="9"/>
  <c r="F15" i="9" s="1"/>
  <c r="E10" i="9"/>
  <c r="F10" i="9" s="1"/>
  <c r="E8" i="9"/>
  <c r="F8" i="9" s="1"/>
  <c r="E6" i="9"/>
  <c r="F6" i="9" s="1"/>
  <c r="E4" i="9"/>
  <c r="F4" i="9" s="1"/>
  <c r="E2" i="9"/>
  <c r="F2" i="9" s="1"/>
  <c r="E919" i="9"/>
  <c r="F919" i="9" s="1"/>
  <c r="E903" i="9"/>
  <c r="F903" i="9" s="1"/>
  <c r="E887" i="9"/>
  <c r="F887" i="9" s="1"/>
  <c r="E871" i="9"/>
  <c r="F871" i="9" s="1"/>
  <c r="E855" i="9"/>
  <c r="F855" i="9" s="1"/>
  <c r="E839" i="9"/>
  <c r="F839" i="9" s="1"/>
  <c r="E823" i="9"/>
  <c r="F823" i="9" s="1"/>
  <c r="E807" i="9"/>
  <c r="F807" i="9" s="1"/>
  <c r="E791" i="9"/>
  <c r="F791" i="9" s="1"/>
  <c r="E775" i="9"/>
  <c r="F775" i="9" s="1"/>
  <c r="E759" i="9"/>
  <c r="F759" i="9" s="1"/>
  <c r="E743" i="9"/>
  <c r="F743" i="9" s="1"/>
  <c r="E727" i="9"/>
  <c r="F727" i="9" s="1"/>
  <c r="E711" i="9"/>
  <c r="F711" i="9" s="1"/>
  <c r="E675" i="9"/>
  <c r="F675" i="9" s="1"/>
  <c r="E667" i="9"/>
  <c r="F667" i="9" s="1"/>
  <c r="E659" i="9"/>
  <c r="F659" i="9" s="1"/>
  <c r="E651" i="9"/>
  <c r="F651" i="9" s="1"/>
  <c r="E584" i="9"/>
  <c r="F584" i="9" s="1"/>
  <c r="E568" i="9"/>
  <c r="F568" i="9" s="1"/>
  <c r="E552" i="9"/>
  <c r="F552" i="9" s="1"/>
  <c r="E536" i="9"/>
  <c r="F536" i="9" s="1"/>
  <c r="E520" i="9"/>
  <c r="F520" i="9" s="1"/>
  <c r="E504" i="9"/>
  <c r="F504" i="9" s="1"/>
  <c r="E488" i="9"/>
  <c r="F488" i="9" s="1"/>
  <c r="E472" i="9"/>
  <c r="F472" i="9" s="1"/>
  <c r="E456" i="9"/>
  <c r="F456" i="9" s="1"/>
  <c r="E440" i="9"/>
  <c r="F440" i="9" s="1"/>
  <c r="E424" i="9"/>
  <c r="F424" i="9" s="1"/>
  <c r="E408" i="9"/>
  <c r="F408" i="9" s="1"/>
  <c r="E392" i="9"/>
  <c r="F392" i="9" s="1"/>
  <c r="E376" i="9"/>
  <c r="F376" i="9" s="1"/>
  <c r="E360" i="9"/>
  <c r="F360" i="9" s="1"/>
  <c r="E344" i="9"/>
  <c r="F344" i="9" s="1"/>
  <c r="E328" i="9"/>
  <c r="F328" i="9" s="1"/>
  <c r="E312" i="9"/>
  <c r="F312" i="9" s="1"/>
  <c r="E296" i="9"/>
  <c r="F296" i="9" s="1"/>
  <c r="E280" i="9"/>
  <c r="F280" i="9" s="1"/>
  <c r="E264" i="9"/>
  <c r="F264" i="9" s="1"/>
  <c r="E248" i="9"/>
  <c r="F248" i="9" s="1"/>
  <c r="E232" i="9"/>
  <c r="F232" i="9" s="1"/>
  <c r="E216" i="9"/>
  <c r="F216" i="9" s="1"/>
  <c r="E200" i="9"/>
  <c r="F200" i="9" s="1"/>
  <c r="E184" i="9"/>
  <c r="F184" i="9" s="1"/>
  <c r="E168" i="9"/>
  <c r="F168" i="9" s="1"/>
  <c r="E152" i="9"/>
  <c r="F152" i="9" s="1"/>
  <c r="E138" i="9"/>
  <c r="F138" i="9" s="1"/>
  <c r="E134" i="9"/>
  <c r="F134" i="9" s="1"/>
  <c r="E130" i="9"/>
  <c r="F130" i="9" s="1"/>
  <c r="E126" i="9"/>
  <c r="F126" i="9" s="1"/>
  <c r="E122" i="9"/>
  <c r="F122" i="9" s="1"/>
  <c r="E118" i="9"/>
  <c r="F118" i="9" s="1"/>
  <c r="E114" i="9"/>
  <c r="F114" i="9" s="1"/>
  <c r="E110" i="9"/>
  <c r="F110" i="9" s="1"/>
  <c r="E106" i="9"/>
  <c r="F106" i="9" s="1"/>
  <c r="E102" i="9"/>
  <c r="F102" i="9" s="1"/>
  <c r="E98" i="9"/>
  <c r="F98" i="9" s="1"/>
  <c r="E94" i="9"/>
  <c r="F94" i="9" s="1"/>
  <c r="E90" i="9"/>
  <c r="F90" i="9" s="1"/>
  <c r="E86" i="9"/>
  <c r="F86" i="9" s="1"/>
  <c r="E82" i="9"/>
  <c r="F82" i="9" s="1"/>
  <c r="E78" i="9"/>
  <c r="F78" i="9" s="1"/>
  <c r="E74" i="9"/>
  <c r="F74" i="9" s="1"/>
  <c r="E70" i="9"/>
  <c r="F70" i="9" s="1"/>
  <c r="E66" i="9"/>
  <c r="F66" i="9" s="1"/>
  <c r="E62" i="9"/>
  <c r="F62" i="9" s="1"/>
  <c r="E58" i="9"/>
  <c r="F58" i="9" s="1"/>
  <c r="E54" i="9"/>
  <c r="F54" i="9" s="1"/>
  <c r="E50" i="9"/>
  <c r="F50" i="9" s="1"/>
  <c r="E46" i="9"/>
  <c r="F46" i="9" s="1"/>
  <c r="E42" i="9"/>
  <c r="F42" i="9" s="1"/>
  <c r="E38" i="9"/>
  <c r="F38" i="9" s="1"/>
  <c r="E34" i="9"/>
  <c r="F34" i="9" s="1"/>
  <c r="E30" i="9"/>
  <c r="F30" i="9" s="1"/>
  <c r="E26" i="9"/>
  <c r="F26" i="9" s="1"/>
  <c r="E22" i="9"/>
  <c r="F22" i="9" s="1"/>
  <c r="E18" i="9"/>
  <c r="F18" i="9" s="1"/>
  <c r="E9" i="9"/>
  <c r="F9" i="9" s="1"/>
  <c r="E927" i="9"/>
  <c r="F927" i="9" s="1"/>
  <c r="E911" i="9"/>
  <c r="F911" i="9" s="1"/>
  <c r="E895" i="9"/>
  <c r="F895" i="9" s="1"/>
  <c r="E879" i="9"/>
  <c r="F879" i="9" s="1"/>
  <c r="E863" i="9"/>
  <c r="F863" i="9" s="1"/>
  <c r="E847" i="9"/>
  <c r="F847" i="9" s="1"/>
  <c r="E831" i="9"/>
  <c r="F831" i="9" s="1"/>
  <c r="E815" i="9"/>
  <c r="F815" i="9" s="1"/>
  <c r="E799" i="9"/>
  <c r="F799" i="9" s="1"/>
  <c r="E783" i="9"/>
  <c r="F783" i="9" s="1"/>
  <c r="E767" i="9"/>
  <c r="F767" i="9" s="1"/>
  <c r="E751" i="9"/>
  <c r="F751" i="9" s="1"/>
  <c r="E735" i="9"/>
  <c r="F735" i="9" s="1"/>
  <c r="E719" i="9"/>
  <c r="F719" i="9" s="1"/>
  <c r="E695" i="9"/>
  <c r="F695" i="9" s="1"/>
  <c r="E693" i="9"/>
  <c r="F693" i="9" s="1"/>
  <c r="E679" i="9"/>
  <c r="F679" i="9" s="1"/>
  <c r="E671" i="9"/>
  <c r="F671" i="9" s="1"/>
  <c r="E663" i="9"/>
  <c r="F663" i="9" s="1"/>
  <c r="E655" i="9"/>
  <c r="F655" i="9" s="1"/>
  <c r="E647" i="9"/>
  <c r="F647" i="9" s="1"/>
  <c r="E643" i="9"/>
  <c r="F643" i="9" s="1"/>
  <c r="E639" i="9"/>
  <c r="F639" i="9" s="1"/>
  <c r="E635" i="9"/>
  <c r="F635" i="9" s="1"/>
  <c r="E631" i="9"/>
  <c r="F631" i="9" s="1"/>
  <c r="E627" i="9"/>
  <c r="F627" i="9" s="1"/>
  <c r="E623" i="9"/>
  <c r="F623" i="9" s="1"/>
  <c r="E619" i="9"/>
  <c r="F619" i="9" s="1"/>
  <c r="E615" i="9"/>
  <c r="F615" i="9" s="1"/>
  <c r="E611" i="9"/>
  <c r="F611" i="9" s="1"/>
  <c r="E607" i="9"/>
  <c r="F607" i="9" s="1"/>
  <c r="E603" i="9"/>
  <c r="F603" i="9" s="1"/>
  <c r="E599" i="9"/>
  <c r="F599" i="9" s="1"/>
  <c r="E595" i="9"/>
  <c r="F595" i="9" s="1"/>
  <c r="E592" i="9"/>
  <c r="F592" i="9" s="1"/>
  <c r="E576" i="9"/>
  <c r="F576" i="9" s="1"/>
  <c r="E560" i="9"/>
  <c r="F560" i="9" s="1"/>
  <c r="E544" i="9"/>
  <c r="F544" i="9" s="1"/>
  <c r="E528" i="9"/>
  <c r="F528" i="9" s="1"/>
  <c r="E512" i="9"/>
  <c r="F512" i="9" s="1"/>
  <c r="E496" i="9"/>
  <c r="F496" i="9" s="1"/>
  <c r="E480" i="9"/>
  <c r="F480" i="9" s="1"/>
  <c r="E464" i="9"/>
  <c r="F464" i="9" s="1"/>
  <c r="E448" i="9"/>
  <c r="F448" i="9" s="1"/>
  <c r="E432" i="9"/>
  <c r="F432" i="9" s="1"/>
  <c r="E416" i="9"/>
  <c r="F416" i="9" s="1"/>
  <c r="E400" i="9"/>
  <c r="F400" i="9" s="1"/>
  <c r="E384" i="9"/>
  <c r="F384" i="9" s="1"/>
  <c r="E368" i="9"/>
  <c r="F368" i="9" s="1"/>
  <c r="E352" i="9"/>
  <c r="F352" i="9" s="1"/>
  <c r="E336" i="9"/>
  <c r="F336" i="9" s="1"/>
  <c r="E320" i="9"/>
  <c r="F320" i="9" s="1"/>
  <c r="E304" i="9"/>
  <c r="F304" i="9" s="1"/>
  <c r="E288" i="9"/>
  <c r="F288" i="9" s="1"/>
  <c r="E272" i="9"/>
  <c r="F272" i="9" s="1"/>
  <c r="E256" i="9"/>
  <c r="F256" i="9" s="1"/>
  <c r="E240" i="9"/>
  <c r="F240" i="9" s="1"/>
  <c r="E224" i="9"/>
  <c r="F224" i="9" s="1"/>
  <c r="E208" i="9"/>
  <c r="F208" i="9" s="1"/>
  <c r="E192" i="9"/>
  <c r="F192" i="9" s="1"/>
  <c r="E176" i="9"/>
  <c r="F176" i="9" s="1"/>
  <c r="E160" i="9"/>
  <c r="F160" i="9" s="1"/>
  <c r="E144" i="9"/>
  <c r="F144" i="9" s="1"/>
  <c r="E12" i="9"/>
  <c r="F12" i="9" s="1"/>
  <c r="E7" i="9"/>
  <c r="F7" i="9" s="1"/>
  <c r="E587" i="9"/>
  <c r="F587" i="9" s="1"/>
  <c r="E585" i="9"/>
  <c r="F585" i="9" s="1"/>
  <c r="E571" i="9"/>
  <c r="F571" i="9" s="1"/>
  <c r="E569" i="9"/>
  <c r="F569" i="9" s="1"/>
  <c r="E555" i="9"/>
  <c r="F555" i="9" s="1"/>
  <c r="E553" i="9"/>
  <c r="F553" i="9" s="1"/>
  <c r="E539" i="9"/>
  <c r="F539" i="9" s="1"/>
  <c r="E537" i="9"/>
  <c r="F537" i="9" s="1"/>
  <c r="E523" i="9"/>
  <c r="F523" i="9" s="1"/>
  <c r="E521" i="9"/>
  <c r="F521" i="9" s="1"/>
  <c r="E507" i="9"/>
  <c r="F507" i="9" s="1"/>
  <c r="E505" i="9"/>
  <c r="F505" i="9" s="1"/>
  <c r="E491" i="9"/>
  <c r="F491" i="9" s="1"/>
  <c r="E489" i="9"/>
  <c r="F489" i="9" s="1"/>
  <c r="E475" i="9"/>
  <c r="F475" i="9" s="1"/>
  <c r="E473" i="9"/>
  <c r="F473" i="9" s="1"/>
  <c r="E459" i="9"/>
  <c r="F459" i="9" s="1"/>
  <c r="E457" i="9"/>
  <c r="F457" i="9" s="1"/>
  <c r="E443" i="9"/>
  <c r="F443" i="9" s="1"/>
  <c r="E441" i="9"/>
  <c r="F441" i="9" s="1"/>
  <c r="E427" i="9"/>
  <c r="F427" i="9" s="1"/>
  <c r="E425" i="9"/>
  <c r="F425" i="9" s="1"/>
  <c r="E411" i="9"/>
  <c r="F411" i="9" s="1"/>
  <c r="E409" i="9"/>
  <c r="F409" i="9" s="1"/>
  <c r="E395" i="9"/>
  <c r="F395" i="9" s="1"/>
  <c r="E393" i="9"/>
  <c r="F393" i="9" s="1"/>
  <c r="E379" i="9"/>
  <c r="F379" i="9" s="1"/>
  <c r="E377" i="9"/>
  <c r="F377" i="9" s="1"/>
  <c r="E363" i="9"/>
  <c r="F363" i="9" s="1"/>
  <c r="E361" i="9"/>
  <c r="F361" i="9" s="1"/>
  <c r="E347" i="9"/>
  <c r="F347" i="9" s="1"/>
  <c r="E345" i="9"/>
  <c r="F345" i="9" s="1"/>
  <c r="E331" i="9"/>
  <c r="F331" i="9" s="1"/>
  <c r="E329" i="9"/>
  <c r="F329" i="9" s="1"/>
  <c r="E315" i="9"/>
  <c r="F315" i="9" s="1"/>
  <c r="E313" i="9"/>
  <c r="F313" i="9" s="1"/>
  <c r="E299" i="9"/>
  <c r="F299" i="9" s="1"/>
  <c r="E297" i="9"/>
  <c r="F297" i="9" s="1"/>
  <c r="E283" i="9"/>
  <c r="F283" i="9" s="1"/>
  <c r="E281" i="9"/>
  <c r="F281" i="9" s="1"/>
  <c r="E267" i="9"/>
  <c r="F267" i="9" s="1"/>
  <c r="E265" i="9"/>
  <c r="F265" i="9" s="1"/>
  <c r="E251" i="9"/>
  <c r="F251" i="9" s="1"/>
  <c r="E249" i="9"/>
  <c r="F249" i="9" s="1"/>
  <c r="E235" i="9"/>
  <c r="F235" i="9" s="1"/>
  <c r="E233" i="9"/>
  <c r="F233" i="9" s="1"/>
  <c r="E219" i="9"/>
  <c r="F219" i="9" s="1"/>
  <c r="E217" i="9"/>
  <c r="F217" i="9" s="1"/>
  <c r="E203" i="9"/>
  <c r="F203" i="9" s="1"/>
  <c r="E201" i="9"/>
  <c r="F201" i="9" s="1"/>
  <c r="E187" i="9"/>
  <c r="F187" i="9" s="1"/>
  <c r="E185" i="9"/>
  <c r="F185" i="9" s="1"/>
  <c r="E171" i="9"/>
  <c r="F171" i="9" s="1"/>
  <c r="E169" i="9"/>
  <c r="F169" i="9" s="1"/>
  <c r="E155" i="9"/>
  <c r="F155" i="9" s="1"/>
  <c r="E153" i="9"/>
  <c r="F153" i="9" s="1"/>
  <c r="E139" i="9"/>
  <c r="F139" i="9" s="1"/>
  <c r="E135" i="9"/>
  <c r="F135" i="9" s="1"/>
  <c r="E131" i="9"/>
  <c r="F131" i="9" s="1"/>
  <c r="E127" i="9"/>
  <c r="F127" i="9" s="1"/>
  <c r="E123" i="9"/>
  <c r="F123" i="9" s="1"/>
  <c r="E119" i="9"/>
  <c r="F119" i="9" s="1"/>
  <c r="E115" i="9"/>
  <c r="F115" i="9" s="1"/>
  <c r="E111" i="9"/>
  <c r="F111" i="9" s="1"/>
  <c r="E107" i="9"/>
  <c r="F107" i="9" s="1"/>
  <c r="E103" i="9"/>
  <c r="F103" i="9" s="1"/>
  <c r="E99" i="9"/>
  <c r="F99" i="9" s="1"/>
  <c r="E95" i="9"/>
  <c r="F95" i="9" s="1"/>
  <c r="E91" i="9"/>
  <c r="F91" i="9" s="1"/>
  <c r="E87" i="9"/>
  <c r="F87" i="9" s="1"/>
  <c r="E83" i="9"/>
  <c r="F83" i="9" s="1"/>
  <c r="E79" i="9"/>
  <c r="F79" i="9" s="1"/>
  <c r="E75" i="9"/>
  <c r="F75" i="9" s="1"/>
  <c r="E71" i="9"/>
  <c r="F71" i="9" s="1"/>
  <c r="E67" i="9"/>
  <c r="F67" i="9" s="1"/>
  <c r="E63" i="9"/>
  <c r="F63" i="9" s="1"/>
  <c r="E59" i="9"/>
  <c r="F59" i="9" s="1"/>
  <c r="E55" i="9"/>
  <c r="F55" i="9" s="1"/>
  <c r="E51" i="9"/>
  <c r="F51" i="9" s="1"/>
  <c r="E47" i="9"/>
  <c r="F47" i="9" s="1"/>
  <c r="E43" i="9"/>
  <c r="F43" i="9" s="1"/>
  <c r="E39" i="9"/>
  <c r="F39" i="9" s="1"/>
  <c r="E35" i="9"/>
  <c r="F35" i="9" s="1"/>
  <c r="E31" i="9"/>
  <c r="F31" i="9" s="1"/>
  <c r="E27" i="9"/>
  <c r="F27" i="9" s="1"/>
  <c r="E23" i="9"/>
  <c r="F23" i="9" s="1"/>
  <c r="E19" i="9"/>
  <c r="F19" i="9" s="1"/>
  <c r="E11" i="9"/>
  <c r="F11" i="9" s="1"/>
  <c r="E5" i="9"/>
  <c r="F5" i="9" s="1"/>
  <c r="E944" i="9"/>
  <c r="F944" i="9" s="1"/>
  <c r="E644" i="9"/>
  <c r="F644" i="9" s="1"/>
  <c r="E640" i="9"/>
  <c r="F640" i="9" s="1"/>
  <c r="E636" i="9"/>
  <c r="F636" i="9" s="1"/>
  <c r="E632" i="9"/>
  <c r="F632" i="9" s="1"/>
  <c r="E628" i="9"/>
  <c r="F628" i="9" s="1"/>
  <c r="E624" i="9"/>
  <c r="F624" i="9" s="1"/>
  <c r="E620" i="9"/>
  <c r="F620" i="9" s="1"/>
  <c r="E616" i="9"/>
  <c r="F616" i="9" s="1"/>
  <c r="E612" i="9"/>
  <c r="F612" i="9" s="1"/>
  <c r="E608" i="9"/>
  <c r="F608" i="9" s="1"/>
  <c r="E604" i="9"/>
  <c r="F604" i="9" s="1"/>
  <c r="E600" i="9"/>
  <c r="F600" i="9" s="1"/>
  <c r="E596" i="9"/>
  <c r="F596" i="9" s="1"/>
  <c r="E579" i="9"/>
  <c r="F579" i="9" s="1"/>
  <c r="E577" i="9"/>
  <c r="F577" i="9" s="1"/>
  <c r="E563" i="9"/>
  <c r="F563" i="9" s="1"/>
  <c r="E561" i="9"/>
  <c r="F561" i="9" s="1"/>
  <c r="E547" i="9"/>
  <c r="F547" i="9" s="1"/>
  <c r="E545" i="9"/>
  <c r="F545" i="9" s="1"/>
  <c r="E531" i="9"/>
  <c r="F531" i="9" s="1"/>
  <c r="E529" i="9"/>
  <c r="F529" i="9" s="1"/>
  <c r="E515" i="9"/>
  <c r="F515" i="9" s="1"/>
  <c r="E513" i="9"/>
  <c r="F513" i="9" s="1"/>
  <c r="E499" i="9"/>
  <c r="F499" i="9" s="1"/>
  <c r="E497" i="9"/>
  <c r="F497" i="9" s="1"/>
  <c r="E483" i="9"/>
  <c r="F483" i="9" s="1"/>
  <c r="E481" i="9"/>
  <c r="F481" i="9" s="1"/>
  <c r="E467" i="9"/>
  <c r="F467" i="9" s="1"/>
  <c r="E465" i="9"/>
  <c r="F465" i="9" s="1"/>
  <c r="E451" i="9"/>
  <c r="F451" i="9" s="1"/>
  <c r="E449" i="9"/>
  <c r="F449" i="9" s="1"/>
  <c r="E435" i="9"/>
  <c r="F435" i="9" s="1"/>
  <c r="E433" i="9"/>
  <c r="F433" i="9" s="1"/>
  <c r="E419" i="9"/>
  <c r="F419" i="9" s="1"/>
  <c r="E417" i="9"/>
  <c r="F417" i="9" s="1"/>
  <c r="E403" i="9"/>
  <c r="F403" i="9" s="1"/>
  <c r="E401" i="9"/>
  <c r="F401" i="9" s="1"/>
  <c r="E387" i="9"/>
  <c r="F387" i="9" s="1"/>
  <c r="E385" i="9"/>
  <c r="F385" i="9" s="1"/>
  <c r="E371" i="9"/>
  <c r="F371" i="9" s="1"/>
  <c r="E369" i="9"/>
  <c r="F369" i="9" s="1"/>
  <c r="E355" i="9"/>
  <c r="F355" i="9" s="1"/>
  <c r="E353" i="9"/>
  <c r="F353" i="9" s="1"/>
  <c r="E339" i="9"/>
  <c r="F339" i="9" s="1"/>
  <c r="E337" i="9"/>
  <c r="F337" i="9" s="1"/>
  <c r="E323" i="9"/>
  <c r="F323" i="9" s="1"/>
  <c r="E321" i="9"/>
  <c r="F321" i="9" s="1"/>
  <c r="E307" i="9"/>
  <c r="F307" i="9" s="1"/>
  <c r="E305" i="9"/>
  <c r="F305" i="9" s="1"/>
  <c r="E291" i="9"/>
  <c r="F291" i="9" s="1"/>
  <c r="E289" i="9"/>
  <c r="F289" i="9" s="1"/>
  <c r="E275" i="9"/>
  <c r="F275" i="9" s="1"/>
  <c r="E273" i="9"/>
  <c r="F273" i="9" s="1"/>
  <c r="E259" i="9"/>
  <c r="F259" i="9" s="1"/>
  <c r="E257" i="9"/>
  <c r="F257" i="9" s="1"/>
  <c r="E243" i="9"/>
  <c r="F243" i="9" s="1"/>
  <c r="E241" i="9"/>
  <c r="F241" i="9" s="1"/>
  <c r="E227" i="9"/>
  <c r="F227" i="9" s="1"/>
  <c r="E225" i="9"/>
  <c r="F225" i="9" s="1"/>
  <c r="E211" i="9"/>
  <c r="F211" i="9" s="1"/>
  <c r="E209" i="9"/>
  <c r="F209" i="9" s="1"/>
  <c r="E195" i="9"/>
  <c r="F195" i="9" s="1"/>
  <c r="E193" i="9"/>
  <c r="F193" i="9" s="1"/>
  <c r="E179" i="9"/>
  <c r="F179" i="9" s="1"/>
  <c r="E177" i="9"/>
  <c r="F177" i="9" s="1"/>
  <c r="E163" i="9"/>
  <c r="F163" i="9" s="1"/>
  <c r="E161" i="9"/>
  <c r="F161" i="9" s="1"/>
  <c r="E147" i="9"/>
  <c r="F147" i="9" s="1"/>
  <c r="E145" i="9"/>
  <c r="F145" i="9" s="1"/>
  <c r="E16" i="9"/>
  <c r="F16" i="9" s="1"/>
  <c r="E14" i="9"/>
  <c r="F14" i="9" s="1"/>
  <c r="E3" i="9"/>
  <c r="F3" i="9" s="1"/>
  <c r="J16" i="7"/>
  <c r="J17" i="7" s="1"/>
  <c r="E1039" i="7"/>
  <c r="F1039" i="7" s="1"/>
  <c r="E749" i="7"/>
  <c r="F749" i="7" s="1"/>
  <c r="E771" i="7"/>
  <c r="F771" i="7" s="1"/>
  <c r="E582" i="7"/>
  <c r="F582" i="7" s="1"/>
  <c r="E661" i="7"/>
  <c r="F661" i="7" s="1"/>
  <c r="E533" i="7"/>
  <c r="F533" i="7" s="1"/>
  <c r="E707" i="7"/>
  <c r="F707" i="7" s="1"/>
  <c r="E592" i="7"/>
  <c r="F592" i="7" s="1"/>
  <c r="E627" i="7"/>
  <c r="F627" i="7" s="1"/>
  <c r="E468" i="7"/>
  <c r="F468" i="7" s="1"/>
  <c r="E340" i="7"/>
  <c r="F340" i="7" s="1"/>
  <c r="E427" i="7"/>
  <c r="F427" i="7" s="1"/>
  <c r="E559" i="7"/>
  <c r="F559" i="7" s="1"/>
  <c r="E390" i="7"/>
  <c r="F390" i="7" s="1"/>
  <c r="E441" i="7"/>
  <c r="F441" i="7" s="1"/>
  <c r="E203" i="7"/>
  <c r="F203" i="7" s="1"/>
  <c r="E75" i="7"/>
  <c r="F75" i="7" s="1"/>
  <c r="E307" i="7"/>
  <c r="F307" i="7" s="1"/>
  <c r="E194" i="7"/>
  <c r="F194" i="7" s="1"/>
  <c r="E130" i="7"/>
  <c r="F130" i="7" s="1"/>
  <c r="E66" i="7"/>
  <c r="F66" i="7" s="1"/>
  <c r="E26" i="7"/>
  <c r="F26" i="7" s="1"/>
  <c r="E3" i="7"/>
  <c r="F3" i="7" s="1"/>
  <c r="E485" i="7"/>
  <c r="F485" i="7" s="1"/>
  <c r="E421" i="7"/>
  <c r="F421" i="7" s="1"/>
  <c r="E285" i="7"/>
  <c r="F285" i="7" s="1"/>
  <c r="E253" i="7"/>
  <c r="F253" i="7" s="1"/>
  <c r="E221" i="7"/>
  <c r="F221" i="7" s="1"/>
  <c r="E189" i="7"/>
  <c r="F189" i="7" s="1"/>
  <c r="E157" i="7"/>
  <c r="F157" i="7" s="1"/>
  <c r="E125" i="7"/>
  <c r="F125" i="7" s="1"/>
  <c r="E93" i="7"/>
  <c r="F93" i="7" s="1"/>
  <c r="E61" i="7"/>
  <c r="F61" i="7" s="1"/>
  <c r="E29" i="7"/>
  <c r="F29" i="7" s="1"/>
  <c r="E349" i="7"/>
  <c r="F349" i="7" s="1"/>
  <c r="E303" i="7"/>
  <c r="F303" i="7" s="1"/>
  <c r="E252" i="7"/>
  <c r="F252" i="7" s="1"/>
  <c r="E196" i="7"/>
  <c r="F196" i="7" s="1"/>
  <c r="E224" i="7"/>
  <c r="F224" i="7" s="1"/>
  <c r="E160" i="7"/>
  <c r="F160" i="7" s="1"/>
  <c r="E96" i="7"/>
  <c r="F96" i="7" s="1"/>
  <c r="E32" i="7"/>
  <c r="F32" i="7" s="1"/>
  <c r="E17" i="7"/>
  <c r="F17" i="7" s="1"/>
  <c r="E156" i="7"/>
  <c r="F156" i="7" s="1"/>
  <c r="E28" i="7"/>
  <c r="F28" i="7" s="1"/>
  <c r="E1106" i="6"/>
  <c r="F1106" i="6" s="1"/>
  <c r="E1102" i="6"/>
  <c r="F1102" i="6" s="1"/>
  <c r="E1098" i="6"/>
  <c r="F1098" i="6" s="1"/>
  <c r="E1094" i="6"/>
  <c r="F1094" i="6" s="1"/>
  <c r="E1090" i="6"/>
  <c r="F1090" i="6" s="1"/>
  <c r="E1086" i="6"/>
  <c r="F1086" i="6" s="1"/>
  <c r="E1082" i="6"/>
  <c r="F1082" i="6" s="1"/>
  <c r="E1078" i="6"/>
  <c r="F1078" i="6" s="1"/>
  <c r="E1074" i="6"/>
  <c r="F1074" i="6" s="1"/>
  <c r="E1070" i="6"/>
  <c r="F1070" i="6" s="1"/>
  <c r="E1066" i="6"/>
  <c r="F1066" i="6" s="1"/>
  <c r="E1062" i="6"/>
  <c r="F1062" i="6" s="1"/>
  <c r="E1058" i="6"/>
  <c r="F1058" i="6" s="1"/>
  <c r="E1054" i="6"/>
  <c r="F1054" i="6" s="1"/>
  <c r="E1050" i="6"/>
  <c r="F1050" i="6" s="1"/>
  <c r="E1046" i="6"/>
  <c r="F1046" i="6" s="1"/>
  <c r="E1042" i="6"/>
  <c r="F1042" i="6" s="1"/>
  <c r="E1038" i="6"/>
  <c r="F1038" i="6" s="1"/>
  <c r="E1034" i="6"/>
  <c r="F1034" i="6" s="1"/>
  <c r="E1030" i="6"/>
  <c r="F1030" i="6" s="1"/>
  <c r="E1026" i="6"/>
  <c r="F1026" i="6" s="1"/>
  <c r="E1022" i="6"/>
  <c r="F1022" i="6" s="1"/>
  <c r="E1018" i="6"/>
  <c r="F1018" i="6" s="1"/>
  <c r="E1014" i="6"/>
  <c r="F1014" i="6" s="1"/>
  <c r="E1010" i="6"/>
  <c r="F1010" i="6" s="1"/>
  <c r="E1006" i="6"/>
  <c r="F1006" i="6" s="1"/>
  <c r="E1002" i="6"/>
  <c r="F1002" i="6" s="1"/>
  <c r="E998" i="6"/>
  <c r="F998" i="6" s="1"/>
  <c r="E994" i="6"/>
  <c r="F994" i="6" s="1"/>
  <c r="E990" i="6"/>
  <c r="F990" i="6" s="1"/>
  <c r="E986" i="6"/>
  <c r="F986" i="6" s="1"/>
  <c r="E982" i="6"/>
  <c r="F982" i="6" s="1"/>
  <c r="E978" i="6"/>
  <c r="F978" i="6" s="1"/>
  <c r="E974" i="6"/>
  <c r="F974" i="6" s="1"/>
  <c r="E970" i="6"/>
  <c r="F970" i="6" s="1"/>
  <c r="E966" i="6"/>
  <c r="F966" i="6" s="1"/>
  <c r="E962" i="6"/>
  <c r="F962" i="6" s="1"/>
  <c r="E958" i="6"/>
  <c r="F958" i="6" s="1"/>
  <c r="E954" i="6"/>
  <c r="F954" i="6" s="1"/>
  <c r="E950" i="6"/>
  <c r="F950" i="6" s="1"/>
  <c r="E946" i="6"/>
  <c r="F946" i="6" s="1"/>
  <c r="E942" i="6"/>
  <c r="F942" i="6" s="1"/>
  <c r="E938" i="6"/>
  <c r="F938" i="6" s="1"/>
  <c r="E1104" i="6"/>
  <c r="F1104" i="6" s="1"/>
  <c r="E1096" i="6"/>
  <c r="F1096" i="6" s="1"/>
  <c r="E1088" i="6"/>
  <c r="F1088" i="6" s="1"/>
  <c r="E1080" i="6"/>
  <c r="F1080" i="6" s="1"/>
  <c r="E1072" i="6"/>
  <c r="F1072" i="6" s="1"/>
  <c r="E1064" i="6"/>
  <c r="F1064" i="6" s="1"/>
  <c r="E1056" i="6"/>
  <c r="F1056" i="6" s="1"/>
  <c r="E1048" i="6"/>
  <c r="F1048" i="6" s="1"/>
  <c r="E1040" i="6"/>
  <c r="F1040" i="6" s="1"/>
  <c r="E1032" i="6"/>
  <c r="F1032" i="6" s="1"/>
  <c r="E1024" i="6"/>
  <c r="F1024" i="6" s="1"/>
  <c r="E1016" i="6"/>
  <c r="F1016" i="6" s="1"/>
  <c r="E1008" i="6"/>
  <c r="F1008" i="6" s="1"/>
  <c r="E1000" i="6"/>
  <c r="F1000" i="6" s="1"/>
  <c r="E992" i="6"/>
  <c r="F992" i="6" s="1"/>
  <c r="E984" i="6"/>
  <c r="F984" i="6" s="1"/>
  <c r="E976" i="6"/>
  <c r="F976" i="6" s="1"/>
  <c r="E968" i="6"/>
  <c r="F968" i="6" s="1"/>
  <c r="E960" i="6"/>
  <c r="F960" i="6" s="1"/>
  <c r="E952" i="6"/>
  <c r="F952" i="6" s="1"/>
  <c r="E944" i="6"/>
  <c r="F944" i="6" s="1"/>
  <c r="E937" i="6"/>
  <c r="F937" i="6" s="1"/>
  <c r="E933" i="6"/>
  <c r="F933" i="6" s="1"/>
  <c r="E929" i="6"/>
  <c r="F929" i="6" s="1"/>
  <c r="E925" i="6"/>
  <c r="F925" i="6" s="1"/>
  <c r="E921" i="6"/>
  <c r="F921" i="6" s="1"/>
  <c r="E917" i="6"/>
  <c r="F917" i="6" s="1"/>
  <c r="E913" i="6"/>
  <c r="F913" i="6" s="1"/>
  <c r="E909" i="6"/>
  <c r="F909" i="6" s="1"/>
  <c r="E905" i="6"/>
  <c r="F905" i="6" s="1"/>
  <c r="E901" i="6"/>
  <c r="F901" i="6" s="1"/>
  <c r="E897" i="6"/>
  <c r="F897" i="6" s="1"/>
  <c r="E893" i="6"/>
  <c r="F893" i="6" s="1"/>
  <c r="E889" i="6"/>
  <c r="F889" i="6" s="1"/>
  <c r="E885" i="6"/>
  <c r="F885" i="6" s="1"/>
  <c r="E881" i="6"/>
  <c r="F881" i="6" s="1"/>
  <c r="E877" i="6"/>
  <c r="F877" i="6" s="1"/>
  <c r="E873" i="6"/>
  <c r="F873" i="6" s="1"/>
  <c r="E869" i="6"/>
  <c r="F869" i="6" s="1"/>
  <c r="E865" i="6"/>
  <c r="F865" i="6" s="1"/>
  <c r="E861" i="6"/>
  <c r="F861" i="6" s="1"/>
  <c r="E857" i="6"/>
  <c r="F857" i="6" s="1"/>
  <c r="E853" i="6"/>
  <c r="F853" i="6" s="1"/>
  <c r="E849" i="6"/>
  <c r="F849" i="6" s="1"/>
  <c r="E845" i="6"/>
  <c r="F845" i="6" s="1"/>
  <c r="E841" i="6"/>
  <c r="F841" i="6" s="1"/>
  <c r="E837" i="6"/>
  <c r="F837" i="6" s="1"/>
  <c r="E833" i="6"/>
  <c r="F833" i="6" s="1"/>
  <c r="E829" i="6"/>
  <c r="F829" i="6" s="1"/>
  <c r="E825" i="6"/>
  <c r="F825" i="6" s="1"/>
  <c r="E821" i="6"/>
  <c r="F821" i="6" s="1"/>
  <c r="E817" i="6"/>
  <c r="F817" i="6" s="1"/>
  <c r="E813" i="6"/>
  <c r="F813" i="6" s="1"/>
  <c r="E809" i="6"/>
  <c r="F809" i="6" s="1"/>
  <c r="E805" i="6"/>
  <c r="F805" i="6" s="1"/>
  <c r="E801" i="6"/>
  <c r="F801" i="6" s="1"/>
  <c r="E797" i="6"/>
  <c r="F797" i="6" s="1"/>
  <c r="E793" i="6"/>
  <c r="F793" i="6" s="1"/>
  <c r="E789" i="6"/>
  <c r="F789" i="6" s="1"/>
  <c r="E785" i="6"/>
  <c r="F785" i="6" s="1"/>
  <c r="E781" i="6"/>
  <c r="F781" i="6" s="1"/>
  <c r="E777" i="6"/>
  <c r="F777" i="6" s="1"/>
  <c r="E773" i="6"/>
  <c r="F773" i="6" s="1"/>
  <c r="E769" i="6"/>
  <c r="F769" i="6" s="1"/>
  <c r="E765" i="6"/>
  <c r="F765" i="6" s="1"/>
  <c r="E761" i="6"/>
  <c r="F761" i="6" s="1"/>
  <c r="E757" i="6"/>
  <c r="F757" i="6" s="1"/>
  <c r="E753" i="6"/>
  <c r="F753" i="6" s="1"/>
  <c r="E749" i="6"/>
  <c r="F749" i="6" s="1"/>
  <c r="E745" i="6"/>
  <c r="F745" i="6" s="1"/>
  <c r="E741" i="6"/>
  <c r="F741" i="6" s="1"/>
  <c r="E737" i="6"/>
  <c r="F737" i="6" s="1"/>
  <c r="E733" i="6"/>
  <c r="F733" i="6" s="1"/>
  <c r="E729" i="6"/>
  <c r="F729" i="6" s="1"/>
  <c r="E725" i="6"/>
  <c r="F725" i="6" s="1"/>
  <c r="E721" i="6"/>
  <c r="F721" i="6" s="1"/>
  <c r="E717" i="6"/>
  <c r="F717" i="6" s="1"/>
  <c r="E713" i="6"/>
  <c r="F713" i="6" s="1"/>
  <c r="E709" i="6"/>
  <c r="F709" i="6" s="1"/>
  <c r="E705" i="6"/>
  <c r="F705" i="6" s="1"/>
  <c r="E701" i="6"/>
  <c r="F701" i="6" s="1"/>
  <c r="E697" i="6"/>
  <c r="F697" i="6" s="1"/>
  <c r="E693" i="6"/>
  <c r="F693" i="6" s="1"/>
  <c r="E689" i="6"/>
  <c r="F689" i="6" s="1"/>
  <c r="E685" i="6"/>
  <c r="F685" i="6" s="1"/>
  <c r="E1100" i="6"/>
  <c r="F1100" i="6" s="1"/>
  <c r="E1084" i="6"/>
  <c r="F1084" i="6" s="1"/>
  <c r="E1068" i="6"/>
  <c r="F1068" i="6" s="1"/>
  <c r="E1052" i="6"/>
  <c r="F1052" i="6" s="1"/>
  <c r="E1036" i="6"/>
  <c r="F1036" i="6" s="1"/>
  <c r="E1020" i="6"/>
  <c r="F1020" i="6" s="1"/>
  <c r="E1004" i="6"/>
  <c r="F1004" i="6" s="1"/>
  <c r="E988" i="6"/>
  <c r="F988" i="6" s="1"/>
  <c r="E972" i="6"/>
  <c r="F972" i="6" s="1"/>
  <c r="E956" i="6"/>
  <c r="F956" i="6" s="1"/>
  <c r="E940" i="6"/>
  <c r="F940" i="6" s="1"/>
  <c r="E931" i="6"/>
  <c r="F931" i="6" s="1"/>
  <c r="E923" i="6"/>
  <c r="F923" i="6" s="1"/>
  <c r="E915" i="6"/>
  <c r="F915" i="6" s="1"/>
  <c r="E907" i="6"/>
  <c r="F907" i="6" s="1"/>
  <c r="E899" i="6"/>
  <c r="F899" i="6" s="1"/>
  <c r="E891" i="6"/>
  <c r="F891" i="6" s="1"/>
  <c r="E883" i="6"/>
  <c r="F883" i="6" s="1"/>
  <c r="E875" i="6"/>
  <c r="F875" i="6" s="1"/>
  <c r="E867" i="6"/>
  <c r="F867" i="6" s="1"/>
  <c r="E859" i="6"/>
  <c r="F859" i="6" s="1"/>
  <c r="E851" i="6"/>
  <c r="F851" i="6" s="1"/>
  <c r="E843" i="6"/>
  <c r="F843" i="6" s="1"/>
  <c r="E835" i="6"/>
  <c r="F835" i="6" s="1"/>
  <c r="E827" i="6"/>
  <c r="F827" i="6" s="1"/>
  <c r="E819" i="6"/>
  <c r="F819" i="6" s="1"/>
  <c r="E811" i="6"/>
  <c r="F811" i="6" s="1"/>
  <c r="E803" i="6"/>
  <c r="F803" i="6" s="1"/>
  <c r="E795" i="6"/>
  <c r="F795" i="6" s="1"/>
  <c r="E787" i="6"/>
  <c r="F787" i="6" s="1"/>
  <c r="E779" i="6"/>
  <c r="F779" i="6" s="1"/>
  <c r="E771" i="6"/>
  <c r="F771" i="6" s="1"/>
  <c r="E763" i="6"/>
  <c r="F763" i="6" s="1"/>
  <c r="E755" i="6"/>
  <c r="F755" i="6" s="1"/>
  <c r="E747" i="6"/>
  <c r="F747" i="6" s="1"/>
  <c r="E739" i="6"/>
  <c r="F739" i="6" s="1"/>
  <c r="E731" i="6"/>
  <c r="F731" i="6" s="1"/>
  <c r="E723" i="6"/>
  <c r="F723" i="6" s="1"/>
  <c r="E715" i="6"/>
  <c r="F715" i="6" s="1"/>
  <c r="E707" i="6"/>
  <c r="F707" i="6" s="1"/>
  <c r="E699" i="6"/>
  <c r="F699" i="6" s="1"/>
  <c r="E691" i="6"/>
  <c r="F691" i="6" s="1"/>
  <c r="E683" i="6"/>
  <c r="F683" i="6" s="1"/>
  <c r="E679" i="6"/>
  <c r="F679" i="6" s="1"/>
  <c r="E675" i="6"/>
  <c r="F675" i="6" s="1"/>
  <c r="E671" i="6"/>
  <c r="F671" i="6" s="1"/>
  <c r="E667" i="6"/>
  <c r="F667" i="6" s="1"/>
  <c r="E663" i="6"/>
  <c r="F663" i="6" s="1"/>
  <c r="E659" i="6"/>
  <c r="F659" i="6" s="1"/>
  <c r="E655" i="6"/>
  <c r="F655" i="6" s="1"/>
  <c r="E651" i="6"/>
  <c r="F651" i="6" s="1"/>
  <c r="E647" i="6"/>
  <c r="F647" i="6" s="1"/>
  <c r="E643" i="6"/>
  <c r="F643" i="6" s="1"/>
  <c r="E639" i="6"/>
  <c r="F639" i="6" s="1"/>
  <c r="E635" i="6"/>
  <c r="F635" i="6" s="1"/>
  <c r="E631" i="6"/>
  <c r="F631" i="6" s="1"/>
  <c r="E627" i="6"/>
  <c r="F627" i="6" s="1"/>
  <c r="E623" i="6"/>
  <c r="F623" i="6" s="1"/>
  <c r="E619" i="6"/>
  <c r="F619" i="6" s="1"/>
  <c r="E615" i="6"/>
  <c r="F615" i="6" s="1"/>
  <c r="E611" i="6"/>
  <c r="F611" i="6" s="1"/>
  <c r="E607" i="6"/>
  <c r="F607" i="6" s="1"/>
  <c r="E603" i="6"/>
  <c r="F603" i="6" s="1"/>
  <c r="E599" i="6"/>
  <c r="F599" i="6" s="1"/>
  <c r="E595" i="6"/>
  <c r="F595" i="6" s="1"/>
  <c r="E591" i="6"/>
  <c r="F591" i="6" s="1"/>
  <c r="E587" i="6"/>
  <c r="F587" i="6" s="1"/>
  <c r="E583" i="6"/>
  <c r="F583" i="6" s="1"/>
  <c r="E579" i="6"/>
  <c r="F579" i="6" s="1"/>
  <c r="E575" i="6"/>
  <c r="F575" i="6" s="1"/>
  <c r="E571" i="6"/>
  <c r="F571" i="6" s="1"/>
  <c r="E567" i="6"/>
  <c r="F567" i="6" s="1"/>
  <c r="E563" i="6"/>
  <c r="F563" i="6" s="1"/>
  <c r="E559" i="6"/>
  <c r="F559" i="6" s="1"/>
  <c r="E555" i="6"/>
  <c r="F555" i="6" s="1"/>
  <c r="E551" i="6"/>
  <c r="F551" i="6" s="1"/>
  <c r="E547" i="6"/>
  <c r="F547" i="6" s="1"/>
  <c r="E543" i="6"/>
  <c r="F543" i="6" s="1"/>
  <c r="E539" i="6"/>
  <c r="F539" i="6" s="1"/>
  <c r="E535" i="6"/>
  <c r="F535" i="6" s="1"/>
  <c r="E531" i="6"/>
  <c r="F531" i="6" s="1"/>
  <c r="E527" i="6"/>
  <c r="F527" i="6" s="1"/>
  <c r="E523" i="6"/>
  <c r="F523" i="6" s="1"/>
  <c r="E519" i="6"/>
  <c r="F519" i="6" s="1"/>
  <c r="E515" i="6"/>
  <c r="F515" i="6" s="1"/>
  <c r="E511" i="6"/>
  <c r="F511" i="6" s="1"/>
  <c r="E507" i="6"/>
  <c r="F507" i="6" s="1"/>
  <c r="E503" i="6"/>
  <c r="F503" i="6" s="1"/>
  <c r="E499" i="6"/>
  <c r="F499" i="6" s="1"/>
  <c r="E495" i="6"/>
  <c r="F495" i="6" s="1"/>
  <c r="E491" i="6"/>
  <c r="F491" i="6" s="1"/>
  <c r="E487" i="6"/>
  <c r="F487" i="6" s="1"/>
  <c r="E483" i="6"/>
  <c r="F483" i="6" s="1"/>
  <c r="E479" i="6"/>
  <c r="F479" i="6" s="1"/>
  <c r="E475" i="6"/>
  <c r="F475" i="6" s="1"/>
  <c r="E471" i="6"/>
  <c r="F471" i="6" s="1"/>
  <c r="E467" i="6"/>
  <c r="F467" i="6" s="1"/>
  <c r="E463" i="6"/>
  <c r="F463" i="6" s="1"/>
  <c r="E459" i="6"/>
  <c r="F459" i="6" s="1"/>
  <c r="E455" i="6"/>
  <c r="F455" i="6" s="1"/>
  <c r="E451" i="6"/>
  <c r="F451" i="6" s="1"/>
  <c r="E447" i="6"/>
  <c r="F447" i="6" s="1"/>
  <c r="E443" i="6"/>
  <c r="F443" i="6" s="1"/>
  <c r="E439" i="6"/>
  <c r="F439" i="6" s="1"/>
  <c r="E435" i="6"/>
  <c r="F435" i="6" s="1"/>
  <c r="E431" i="6"/>
  <c r="F431" i="6" s="1"/>
  <c r="E427" i="6"/>
  <c r="F427" i="6" s="1"/>
  <c r="E423" i="6"/>
  <c r="F423" i="6" s="1"/>
  <c r="E419" i="6"/>
  <c r="F419" i="6" s="1"/>
  <c r="E415" i="6"/>
  <c r="F415" i="6" s="1"/>
  <c r="E411" i="6"/>
  <c r="F411" i="6" s="1"/>
  <c r="E407" i="6"/>
  <c r="F407" i="6" s="1"/>
  <c r="E403" i="6"/>
  <c r="F403" i="6" s="1"/>
  <c r="E399" i="6"/>
  <c r="F399" i="6" s="1"/>
  <c r="E395" i="6"/>
  <c r="F395" i="6" s="1"/>
  <c r="E391" i="6"/>
  <c r="F391" i="6" s="1"/>
  <c r="E387" i="6"/>
  <c r="F387" i="6" s="1"/>
  <c r="E383" i="6"/>
  <c r="F383" i="6" s="1"/>
  <c r="E379" i="6"/>
  <c r="F379" i="6" s="1"/>
  <c r="E375" i="6"/>
  <c r="F375" i="6" s="1"/>
  <c r="E371" i="6"/>
  <c r="F371" i="6" s="1"/>
  <c r="E367" i="6"/>
  <c r="F367" i="6" s="1"/>
  <c r="E363" i="6"/>
  <c r="F363" i="6" s="1"/>
  <c r="E359" i="6"/>
  <c r="F359" i="6" s="1"/>
  <c r="E355" i="6"/>
  <c r="F355" i="6" s="1"/>
  <c r="E351" i="6"/>
  <c r="F351" i="6" s="1"/>
  <c r="E347" i="6"/>
  <c r="F347" i="6" s="1"/>
  <c r="E343" i="6"/>
  <c r="F343" i="6" s="1"/>
  <c r="E339" i="6"/>
  <c r="F339" i="6" s="1"/>
  <c r="E335" i="6"/>
  <c r="F335" i="6" s="1"/>
  <c r="E331" i="6"/>
  <c r="F331" i="6" s="1"/>
  <c r="E327" i="6"/>
  <c r="F327" i="6" s="1"/>
  <c r="E323" i="6"/>
  <c r="F323" i="6" s="1"/>
  <c r="E319" i="6"/>
  <c r="F319" i="6" s="1"/>
  <c r="E315" i="6"/>
  <c r="F315" i="6" s="1"/>
  <c r="E311" i="6"/>
  <c r="F311" i="6" s="1"/>
  <c r="E307" i="6"/>
  <c r="F307" i="6" s="1"/>
  <c r="E303" i="6"/>
  <c r="F303" i="6" s="1"/>
  <c r="E299" i="6"/>
  <c r="F299" i="6" s="1"/>
  <c r="E295" i="6"/>
  <c r="F295" i="6" s="1"/>
  <c r="E291" i="6"/>
  <c r="F291" i="6" s="1"/>
  <c r="E287" i="6"/>
  <c r="F287" i="6" s="1"/>
  <c r="E283" i="6"/>
  <c r="F283" i="6" s="1"/>
  <c r="E279" i="6"/>
  <c r="F279" i="6" s="1"/>
  <c r="E275" i="6"/>
  <c r="F275" i="6" s="1"/>
  <c r="E271" i="6"/>
  <c r="F271" i="6" s="1"/>
  <c r="E267" i="6"/>
  <c r="F267" i="6" s="1"/>
  <c r="E263" i="6"/>
  <c r="F263" i="6" s="1"/>
  <c r="E259" i="6"/>
  <c r="F259" i="6" s="1"/>
  <c r="E255" i="6"/>
  <c r="F255" i="6" s="1"/>
  <c r="E251" i="6"/>
  <c r="F251" i="6" s="1"/>
  <c r="E247" i="6"/>
  <c r="F247" i="6" s="1"/>
  <c r="E243" i="6"/>
  <c r="F243" i="6" s="1"/>
  <c r="E239" i="6"/>
  <c r="F239" i="6" s="1"/>
  <c r="E235" i="6"/>
  <c r="F235" i="6" s="1"/>
  <c r="E231" i="6"/>
  <c r="F231" i="6" s="1"/>
  <c r="E227" i="6"/>
  <c r="F227" i="6" s="1"/>
  <c r="E223" i="6"/>
  <c r="F223" i="6" s="1"/>
  <c r="E219" i="6"/>
  <c r="F219" i="6" s="1"/>
  <c r="E215" i="6"/>
  <c r="F215" i="6" s="1"/>
  <c r="E211" i="6"/>
  <c r="F211" i="6" s="1"/>
  <c r="E207" i="6"/>
  <c r="F207" i="6" s="1"/>
  <c r="E203" i="6"/>
  <c r="F203" i="6" s="1"/>
  <c r="E199" i="6"/>
  <c r="F199" i="6" s="1"/>
  <c r="E195" i="6"/>
  <c r="F195" i="6" s="1"/>
  <c r="E191" i="6"/>
  <c r="F191" i="6" s="1"/>
  <c r="E187" i="6"/>
  <c r="F187" i="6" s="1"/>
  <c r="E183" i="6"/>
  <c r="F183" i="6" s="1"/>
  <c r="E179" i="6"/>
  <c r="F179" i="6" s="1"/>
  <c r="E175" i="6"/>
  <c r="F175" i="6" s="1"/>
  <c r="E171" i="6"/>
  <c r="F171" i="6" s="1"/>
  <c r="E1099" i="6"/>
  <c r="F1099" i="6" s="1"/>
  <c r="E1097" i="6"/>
  <c r="F1097" i="6" s="1"/>
  <c r="E1095" i="6"/>
  <c r="F1095" i="6" s="1"/>
  <c r="E1093" i="6"/>
  <c r="F1093" i="6" s="1"/>
  <c r="E1083" i="6"/>
  <c r="F1083" i="6" s="1"/>
  <c r="E1081" i="6"/>
  <c r="F1081" i="6" s="1"/>
  <c r="E1079" i="6"/>
  <c r="F1079" i="6" s="1"/>
  <c r="E1077" i="6"/>
  <c r="F1077" i="6" s="1"/>
  <c r="E1067" i="6"/>
  <c r="F1067" i="6" s="1"/>
  <c r="E1065" i="6"/>
  <c r="F1065" i="6" s="1"/>
  <c r="E1063" i="6"/>
  <c r="F1063" i="6" s="1"/>
  <c r="E1061" i="6"/>
  <c r="F1061" i="6" s="1"/>
  <c r="E1051" i="6"/>
  <c r="F1051" i="6" s="1"/>
  <c r="E1049" i="6"/>
  <c r="F1049" i="6" s="1"/>
  <c r="E1047" i="6"/>
  <c r="F1047" i="6" s="1"/>
  <c r="E1045" i="6"/>
  <c r="F1045" i="6" s="1"/>
  <c r="E1035" i="6"/>
  <c r="F1035" i="6" s="1"/>
  <c r="E1033" i="6"/>
  <c r="F1033" i="6" s="1"/>
  <c r="E1031" i="6"/>
  <c r="F1031" i="6" s="1"/>
  <c r="E1029" i="6"/>
  <c r="F1029" i="6" s="1"/>
  <c r="E1019" i="6"/>
  <c r="F1019" i="6" s="1"/>
  <c r="E1017" i="6"/>
  <c r="F1017" i="6" s="1"/>
  <c r="E1015" i="6"/>
  <c r="F1015" i="6" s="1"/>
  <c r="E1013" i="6"/>
  <c r="F1013" i="6" s="1"/>
  <c r="E1003" i="6"/>
  <c r="F1003" i="6" s="1"/>
  <c r="E1001" i="6"/>
  <c r="F1001" i="6" s="1"/>
  <c r="E999" i="6"/>
  <c r="F999" i="6" s="1"/>
  <c r="E997" i="6"/>
  <c r="F997" i="6" s="1"/>
  <c r="E987" i="6"/>
  <c r="F987" i="6" s="1"/>
  <c r="E985" i="6"/>
  <c r="F985" i="6" s="1"/>
  <c r="E983" i="6"/>
  <c r="F983" i="6" s="1"/>
  <c r="E981" i="6"/>
  <c r="F981" i="6" s="1"/>
  <c r="E971" i="6"/>
  <c r="F971" i="6" s="1"/>
  <c r="E969" i="6"/>
  <c r="F969" i="6" s="1"/>
  <c r="E967" i="6"/>
  <c r="F967" i="6" s="1"/>
  <c r="E965" i="6"/>
  <c r="F965" i="6" s="1"/>
  <c r="E1091" i="6"/>
  <c r="F1091" i="6" s="1"/>
  <c r="E1089" i="6"/>
  <c r="F1089" i="6" s="1"/>
  <c r="E1087" i="6"/>
  <c r="F1087" i="6" s="1"/>
  <c r="E1085" i="6"/>
  <c r="F1085" i="6" s="1"/>
  <c r="E1059" i="6"/>
  <c r="F1059" i="6" s="1"/>
  <c r="E1057" i="6"/>
  <c r="F1057" i="6" s="1"/>
  <c r="E1055" i="6"/>
  <c r="F1055" i="6" s="1"/>
  <c r="E1053" i="6"/>
  <c r="F1053" i="6" s="1"/>
  <c r="E1027" i="6"/>
  <c r="F1027" i="6" s="1"/>
  <c r="E1025" i="6"/>
  <c r="F1025" i="6" s="1"/>
  <c r="E1023" i="6"/>
  <c r="F1023" i="6" s="1"/>
  <c r="E1021" i="6"/>
  <c r="F1021" i="6" s="1"/>
  <c r="E995" i="6"/>
  <c r="F995" i="6" s="1"/>
  <c r="E993" i="6"/>
  <c r="F993" i="6" s="1"/>
  <c r="E991" i="6"/>
  <c r="F991" i="6" s="1"/>
  <c r="E989" i="6"/>
  <c r="F989" i="6" s="1"/>
  <c r="E963" i="6"/>
  <c r="F963" i="6" s="1"/>
  <c r="E961" i="6"/>
  <c r="F961" i="6" s="1"/>
  <c r="E959" i="6"/>
  <c r="F959" i="6" s="1"/>
  <c r="E957" i="6"/>
  <c r="F957" i="6" s="1"/>
  <c r="E955" i="6"/>
  <c r="F955" i="6" s="1"/>
  <c r="E953" i="6"/>
  <c r="F953" i="6" s="1"/>
  <c r="E951" i="6"/>
  <c r="F951" i="6" s="1"/>
  <c r="E949" i="6"/>
  <c r="F949" i="6" s="1"/>
  <c r="E934" i="6"/>
  <c r="F934" i="6" s="1"/>
  <c r="E932" i="6"/>
  <c r="F932" i="6" s="1"/>
  <c r="E930" i="6"/>
  <c r="F930" i="6" s="1"/>
  <c r="E928" i="6"/>
  <c r="F928" i="6" s="1"/>
  <c r="E918" i="6"/>
  <c r="F918" i="6" s="1"/>
  <c r="E916" i="6"/>
  <c r="F916" i="6" s="1"/>
  <c r="E914" i="6"/>
  <c r="F914" i="6" s="1"/>
  <c r="E912" i="6"/>
  <c r="F912" i="6" s="1"/>
  <c r="E902" i="6"/>
  <c r="F902" i="6" s="1"/>
  <c r="E900" i="6"/>
  <c r="F900" i="6" s="1"/>
  <c r="E898" i="6"/>
  <c r="F898" i="6" s="1"/>
  <c r="E896" i="6"/>
  <c r="F896" i="6" s="1"/>
  <c r="E886" i="6"/>
  <c r="F886" i="6" s="1"/>
  <c r="E884" i="6"/>
  <c r="F884" i="6" s="1"/>
  <c r="E882" i="6"/>
  <c r="F882" i="6" s="1"/>
  <c r="E880" i="6"/>
  <c r="F880" i="6" s="1"/>
  <c r="E870" i="6"/>
  <c r="F870" i="6" s="1"/>
  <c r="E868" i="6"/>
  <c r="F868" i="6" s="1"/>
  <c r="E866" i="6"/>
  <c r="F866" i="6" s="1"/>
  <c r="E864" i="6"/>
  <c r="F864" i="6" s="1"/>
  <c r="E854" i="6"/>
  <c r="F854" i="6" s="1"/>
  <c r="E852" i="6"/>
  <c r="F852" i="6" s="1"/>
  <c r="E850" i="6"/>
  <c r="F850" i="6" s="1"/>
  <c r="E848" i="6"/>
  <c r="F848" i="6" s="1"/>
  <c r="E838" i="6"/>
  <c r="F838" i="6" s="1"/>
  <c r="E836" i="6"/>
  <c r="F836" i="6" s="1"/>
  <c r="E834" i="6"/>
  <c r="F834" i="6" s="1"/>
  <c r="E832" i="6"/>
  <c r="F832" i="6" s="1"/>
  <c r="E822" i="6"/>
  <c r="F822" i="6" s="1"/>
  <c r="E820" i="6"/>
  <c r="F820" i="6" s="1"/>
  <c r="E818" i="6"/>
  <c r="F818" i="6" s="1"/>
  <c r="E816" i="6"/>
  <c r="F816" i="6" s="1"/>
  <c r="E806" i="6"/>
  <c r="F806" i="6" s="1"/>
  <c r="E804" i="6"/>
  <c r="F804" i="6" s="1"/>
  <c r="E802" i="6"/>
  <c r="F802" i="6" s="1"/>
  <c r="E800" i="6"/>
  <c r="F800" i="6" s="1"/>
  <c r="E790" i="6"/>
  <c r="F790" i="6" s="1"/>
  <c r="E788" i="6"/>
  <c r="F788" i="6" s="1"/>
  <c r="E786" i="6"/>
  <c r="F786" i="6" s="1"/>
  <c r="E784" i="6"/>
  <c r="F784" i="6" s="1"/>
  <c r="E774" i="6"/>
  <c r="F774" i="6" s="1"/>
  <c r="E772" i="6"/>
  <c r="F772" i="6" s="1"/>
  <c r="E770" i="6"/>
  <c r="F770" i="6" s="1"/>
  <c r="E768" i="6"/>
  <c r="F768" i="6" s="1"/>
  <c r="E758" i="6"/>
  <c r="F758" i="6" s="1"/>
  <c r="E756" i="6"/>
  <c r="F756" i="6" s="1"/>
  <c r="E754" i="6"/>
  <c r="F754" i="6" s="1"/>
  <c r="E752" i="6"/>
  <c r="F752" i="6" s="1"/>
  <c r="E742" i="6"/>
  <c r="F742" i="6" s="1"/>
  <c r="E740" i="6"/>
  <c r="F740" i="6" s="1"/>
  <c r="E738" i="6"/>
  <c r="F738" i="6" s="1"/>
  <c r="E736" i="6"/>
  <c r="F736" i="6" s="1"/>
  <c r="E726" i="6"/>
  <c r="F726" i="6" s="1"/>
  <c r="E724" i="6"/>
  <c r="F724" i="6" s="1"/>
  <c r="E722" i="6"/>
  <c r="F722" i="6" s="1"/>
  <c r="E720" i="6"/>
  <c r="F720" i="6" s="1"/>
  <c r="E710" i="6"/>
  <c r="F710" i="6" s="1"/>
  <c r="E708" i="6"/>
  <c r="F708" i="6" s="1"/>
  <c r="E706" i="6"/>
  <c r="F706" i="6" s="1"/>
  <c r="E704" i="6"/>
  <c r="F704" i="6" s="1"/>
  <c r="E694" i="6"/>
  <c r="F694" i="6" s="1"/>
  <c r="E692" i="6"/>
  <c r="F692" i="6" s="1"/>
  <c r="E690" i="6"/>
  <c r="F690" i="6" s="1"/>
  <c r="E688" i="6"/>
  <c r="F688" i="6" s="1"/>
  <c r="E680" i="6"/>
  <c r="F680" i="6" s="1"/>
  <c r="E678" i="6"/>
  <c r="F678" i="6" s="1"/>
  <c r="E672" i="6"/>
  <c r="F672" i="6" s="1"/>
  <c r="E670" i="6"/>
  <c r="F670" i="6" s="1"/>
  <c r="E1108" i="6"/>
  <c r="F1108" i="6" s="1"/>
  <c r="E1076" i="6"/>
  <c r="F1076" i="6" s="1"/>
  <c r="E1044" i="6"/>
  <c r="F1044" i="6" s="1"/>
  <c r="E1012" i="6"/>
  <c r="F1012" i="6" s="1"/>
  <c r="E980" i="6"/>
  <c r="F980" i="6" s="1"/>
  <c r="E948" i="6"/>
  <c r="F948" i="6" s="1"/>
  <c r="E927" i="6"/>
  <c r="F927" i="6" s="1"/>
  <c r="E911" i="6"/>
  <c r="F911" i="6" s="1"/>
  <c r="E895" i="6"/>
  <c r="F895" i="6" s="1"/>
  <c r="E879" i="6"/>
  <c r="F879" i="6" s="1"/>
  <c r="E863" i="6"/>
  <c r="F863" i="6" s="1"/>
  <c r="E847" i="6"/>
  <c r="F847" i="6" s="1"/>
  <c r="E831" i="6"/>
  <c r="F831" i="6" s="1"/>
  <c r="E815" i="6"/>
  <c r="F815" i="6" s="1"/>
  <c r="E799" i="6"/>
  <c r="F799" i="6" s="1"/>
  <c r="E783" i="6"/>
  <c r="F783" i="6" s="1"/>
  <c r="E767" i="6"/>
  <c r="F767" i="6" s="1"/>
  <c r="E751" i="6"/>
  <c r="F751" i="6" s="1"/>
  <c r="E735" i="6"/>
  <c r="F735" i="6" s="1"/>
  <c r="E719" i="6"/>
  <c r="F719" i="6" s="1"/>
  <c r="E703" i="6"/>
  <c r="F703" i="6" s="1"/>
  <c r="E687" i="6"/>
  <c r="F687" i="6" s="1"/>
  <c r="E677" i="6"/>
  <c r="F677" i="6" s="1"/>
  <c r="E669" i="6"/>
  <c r="F669" i="6" s="1"/>
  <c r="E661" i="6"/>
  <c r="F661" i="6" s="1"/>
  <c r="E653" i="6"/>
  <c r="F653" i="6" s="1"/>
  <c r="E645" i="6"/>
  <c r="F645" i="6" s="1"/>
  <c r="E637" i="6"/>
  <c r="F637" i="6" s="1"/>
  <c r="E629" i="6"/>
  <c r="F629" i="6" s="1"/>
  <c r="E621" i="6"/>
  <c r="F621" i="6" s="1"/>
  <c r="E613" i="6"/>
  <c r="F613" i="6" s="1"/>
  <c r="E605" i="6"/>
  <c r="F605" i="6" s="1"/>
  <c r="E597" i="6"/>
  <c r="F597" i="6" s="1"/>
  <c r="E589" i="6"/>
  <c r="F589" i="6" s="1"/>
  <c r="E581" i="6"/>
  <c r="F581" i="6" s="1"/>
  <c r="E573" i="6"/>
  <c r="F573" i="6" s="1"/>
  <c r="E565" i="6"/>
  <c r="F565" i="6" s="1"/>
  <c r="E557" i="6"/>
  <c r="F557" i="6" s="1"/>
  <c r="E549" i="6"/>
  <c r="F549" i="6" s="1"/>
  <c r="E541" i="6"/>
  <c r="F541" i="6" s="1"/>
  <c r="E533" i="6"/>
  <c r="F533" i="6" s="1"/>
  <c r="E525" i="6"/>
  <c r="F525" i="6" s="1"/>
  <c r="E517" i="6"/>
  <c r="F517" i="6" s="1"/>
  <c r="E1107" i="6"/>
  <c r="F1107" i="6" s="1"/>
  <c r="E1105" i="6"/>
  <c r="F1105" i="6" s="1"/>
  <c r="E1103" i="6"/>
  <c r="F1103" i="6" s="1"/>
  <c r="E1101" i="6"/>
  <c r="F1101" i="6" s="1"/>
  <c r="E1043" i="6"/>
  <c r="F1043" i="6" s="1"/>
  <c r="E1041" i="6"/>
  <c r="F1041" i="6" s="1"/>
  <c r="E1039" i="6"/>
  <c r="F1039" i="6" s="1"/>
  <c r="E1037" i="6"/>
  <c r="F1037" i="6" s="1"/>
  <c r="E979" i="6"/>
  <c r="F979" i="6" s="1"/>
  <c r="E977" i="6"/>
  <c r="F977" i="6" s="1"/>
  <c r="E975" i="6"/>
  <c r="F975" i="6" s="1"/>
  <c r="E973" i="6"/>
  <c r="F973" i="6" s="1"/>
  <c r="E926" i="6"/>
  <c r="F926" i="6" s="1"/>
  <c r="E924" i="6"/>
  <c r="F924" i="6" s="1"/>
  <c r="E922" i="6"/>
  <c r="F922" i="6" s="1"/>
  <c r="E920" i="6"/>
  <c r="F920" i="6" s="1"/>
  <c r="E894" i="6"/>
  <c r="F894" i="6" s="1"/>
  <c r="E892" i="6"/>
  <c r="F892" i="6" s="1"/>
  <c r="E890" i="6"/>
  <c r="F890" i="6" s="1"/>
  <c r="E888" i="6"/>
  <c r="F888" i="6" s="1"/>
  <c r="E862" i="6"/>
  <c r="F862" i="6" s="1"/>
  <c r="E860" i="6"/>
  <c r="F860" i="6" s="1"/>
  <c r="E858" i="6"/>
  <c r="F858" i="6" s="1"/>
  <c r="E856" i="6"/>
  <c r="F856" i="6" s="1"/>
  <c r="E830" i="6"/>
  <c r="F830" i="6" s="1"/>
  <c r="E828" i="6"/>
  <c r="F828" i="6" s="1"/>
  <c r="E826" i="6"/>
  <c r="F826" i="6" s="1"/>
  <c r="E824" i="6"/>
  <c r="F824" i="6" s="1"/>
  <c r="E798" i="6"/>
  <c r="F798" i="6" s="1"/>
  <c r="E796" i="6"/>
  <c r="F796" i="6" s="1"/>
  <c r="E794" i="6"/>
  <c r="F794" i="6" s="1"/>
  <c r="E792" i="6"/>
  <c r="F792" i="6" s="1"/>
  <c r="E766" i="6"/>
  <c r="F766" i="6" s="1"/>
  <c r="E764" i="6"/>
  <c r="F764" i="6" s="1"/>
  <c r="E762" i="6"/>
  <c r="F762" i="6" s="1"/>
  <c r="E760" i="6"/>
  <c r="F760" i="6" s="1"/>
  <c r="E734" i="6"/>
  <c r="F734" i="6" s="1"/>
  <c r="E732" i="6"/>
  <c r="F732" i="6" s="1"/>
  <c r="E730" i="6"/>
  <c r="F730" i="6" s="1"/>
  <c r="E728" i="6"/>
  <c r="F728" i="6" s="1"/>
  <c r="E702" i="6"/>
  <c r="F702" i="6" s="1"/>
  <c r="E700" i="6"/>
  <c r="F700" i="6" s="1"/>
  <c r="E698" i="6"/>
  <c r="F698" i="6" s="1"/>
  <c r="E696" i="6"/>
  <c r="F696" i="6" s="1"/>
  <c r="E676" i="6"/>
  <c r="F676" i="6" s="1"/>
  <c r="E674" i="6"/>
  <c r="F674" i="6" s="1"/>
  <c r="E664" i="6"/>
  <c r="F664" i="6" s="1"/>
  <c r="E662" i="6"/>
  <c r="F662" i="6" s="1"/>
  <c r="E660" i="6"/>
  <c r="F660" i="6" s="1"/>
  <c r="E658" i="6"/>
  <c r="F658" i="6" s="1"/>
  <c r="E648" i="6"/>
  <c r="F648" i="6" s="1"/>
  <c r="E646" i="6"/>
  <c r="F646" i="6" s="1"/>
  <c r="E644" i="6"/>
  <c r="F644" i="6" s="1"/>
  <c r="E642" i="6"/>
  <c r="F642" i="6" s="1"/>
  <c r="E632" i="6"/>
  <c r="F632" i="6" s="1"/>
  <c r="E630" i="6"/>
  <c r="F630" i="6" s="1"/>
  <c r="E628" i="6"/>
  <c r="F628" i="6" s="1"/>
  <c r="E626" i="6"/>
  <c r="F626" i="6" s="1"/>
  <c r="E616" i="6"/>
  <c r="F616" i="6" s="1"/>
  <c r="E614" i="6"/>
  <c r="F614" i="6" s="1"/>
  <c r="E612" i="6"/>
  <c r="F612" i="6" s="1"/>
  <c r="E610" i="6"/>
  <c r="F610" i="6" s="1"/>
  <c r="E600" i="6"/>
  <c r="F600" i="6" s="1"/>
  <c r="E598" i="6"/>
  <c r="F598" i="6" s="1"/>
  <c r="E596" i="6"/>
  <c r="F596" i="6" s="1"/>
  <c r="E594" i="6"/>
  <c r="F594" i="6" s="1"/>
  <c r="E584" i="6"/>
  <c r="F584" i="6" s="1"/>
  <c r="E582" i="6"/>
  <c r="F582" i="6" s="1"/>
  <c r="E580" i="6"/>
  <c r="F580" i="6" s="1"/>
  <c r="E578" i="6"/>
  <c r="F578" i="6" s="1"/>
  <c r="E568" i="6"/>
  <c r="F568" i="6" s="1"/>
  <c r="E566" i="6"/>
  <c r="F566" i="6" s="1"/>
  <c r="E564" i="6"/>
  <c r="F564" i="6" s="1"/>
  <c r="E562" i="6"/>
  <c r="F562" i="6" s="1"/>
  <c r="E552" i="6"/>
  <c r="F552" i="6" s="1"/>
  <c r="E550" i="6"/>
  <c r="F550" i="6" s="1"/>
  <c r="E548" i="6"/>
  <c r="F548" i="6" s="1"/>
  <c r="E546" i="6"/>
  <c r="F546" i="6" s="1"/>
  <c r="E536" i="6"/>
  <c r="F536" i="6" s="1"/>
  <c r="E534" i="6"/>
  <c r="F534" i="6" s="1"/>
  <c r="E532" i="6"/>
  <c r="F532" i="6" s="1"/>
  <c r="E530" i="6"/>
  <c r="F530" i="6" s="1"/>
  <c r="E520" i="6"/>
  <c r="F520" i="6" s="1"/>
  <c r="E518" i="6"/>
  <c r="F518" i="6" s="1"/>
  <c r="E509" i="6"/>
  <c r="F509" i="6" s="1"/>
  <c r="E501" i="6"/>
  <c r="F501" i="6" s="1"/>
  <c r="E493" i="6"/>
  <c r="F493" i="6" s="1"/>
  <c r="E485" i="6"/>
  <c r="F485" i="6" s="1"/>
  <c r="E477" i="6"/>
  <c r="F477" i="6" s="1"/>
  <c r="E469" i="6"/>
  <c r="F469" i="6" s="1"/>
  <c r="E461" i="6"/>
  <c r="F461" i="6" s="1"/>
  <c r="E453" i="6"/>
  <c r="F453" i="6" s="1"/>
  <c r="E445" i="6"/>
  <c r="F445" i="6" s="1"/>
  <c r="E437" i="6"/>
  <c r="F437" i="6" s="1"/>
  <c r="E429" i="6"/>
  <c r="F429" i="6" s="1"/>
  <c r="E421" i="6"/>
  <c r="F421" i="6" s="1"/>
  <c r="E413" i="6"/>
  <c r="F413" i="6" s="1"/>
  <c r="E405" i="6"/>
  <c r="F405" i="6" s="1"/>
  <c r="E397" i="6"/>
  <c r="F397" i="6" s="1"/>
  <c r="E389" i="6"/>
  <c r="F389" i="6" s="1"/>
  <c r="E381" i="6"/>
  <c r="F381" i="6" s="1"/>
  <c r="E373" i="6"/>
  <c r="F373" i="6" s="1"/>
  <c r="E365" i="6"/>
  <c r="F365" i="6" s="1"/>
  <c r="E357" i="6"/>
  <c r="F357" i="6" s="1"/>
  <c r="E349" i="6"/>
  <c r="F349" i="6" s="1"/>
  <c r="E341" i="6"/>
  <c r="F341" i="6" s="1"/>
  <c r="E333" i="6"/>
  <c r="F333" i="6" s="1"/>
  <c r="E325" i="6"/>
  <c r="F325" i="6" s="1"/>
  <c r="E317" i="6"/>
  <c r="F317" i="6" s="1"/>
  <c r="E309" i="6"/>
  <c r="F309" i="6" s="1"/>
  <c r="E301" i="6"/>
  <c r="F301" i="6" s="1"/>
  <c r="E293" i="6"/>
  <c r="F293" i="6" s="1"/>
  <c r="E285" i="6"/>
  <c r="F285" i="6" s="1"/>
  <c r="E277" i="6"/>
  <c r="F277" i="6" s="1"/>
  <c r="E269" i="6"/>
  <c r="F269" i="6" s="1"/>
  <c r="E261" i="6"/>
  <c r="F261" i="6" s="1"/>
  <c r="E253" i="6"/>
  <c r="F253" i="6" s="1"/>
  <c r="E245" i="6"/>
  <c r="F245" i="6" s="1"/>
  <c r="E237" i="6"/>
  <c r="F237" i="6" s="1"/>
  <c r="E1092" i="6"/>
  <c r="F1092" i="6" s="1"/>
  <c r="E1028" i="6"/>
  <c r="F1028" i="6" s="1"/>
  <c r="E964" i="6"/>
  <c r="F964" i="6" s="1"/>
  <c r="E919" i="6"/>
  <c r="F919" i="6" s="1"/>
  <c r="E887" i="6"/>
  <c r="F887" i="6" s="1"/>
  <c r="E855" i="6"/>
  <c r="F855" i="6" s="1"/>
  <c r="E823" i="6"/>
  <c r="F823" i="6" s="1"/>
  <c r="E791" i="6"/>
  <c r="F791" i="6" s="1"/>
  <c r="E759" i="6"/>
  <c r="F759" i="6" s="1"/>
  <c r="E727" i="6"/>
  <c r="F727" i="6" s="1"/>
  <c r="E695" i="6"/>
  <c r="F695" i="6" s="1"/>
  <c r="E673" i="6"/>
  <c r="F673" i="6" s="1"/>
  <c r="E657" i="6"/>
  <c r="F657" i="6" s="1"/>
  <c r="E641" i="6"/>
  <c r="F641" i="6" s="1"/>
  <c r="E625" i="6"/>
  <c r="F625" i="6" s="1"/>
  <c r="E609" i="6"/>
  <c r="F609" i="6" s="1"/>
  <c r="E593" i="6"/>
  <c r="F593" i="6" s="1"/>
  <c r="E577" i="6"/>
  <c r="F577" i="6" s="1"/>
  <c r="E561" i="6"/>
  <c r="F561" i="6" s="1"/>
  <c r="E545" i="6"/>
  <c r="F545" i="6" s="1"/>
  <c r="E529" i="6"/>
  <c r="F529" i="6" s="1"/>
  <c r="E516" i="6"/>
  <c r="F516" i="6" s="1"/>
  <c r="E514" i="6"/>
  <c r="F514" i="6" s="1"/>
  <c r="E508" i="6"/>
  <c r="F508" i="6" s="1"/>
  <c r="E506" i="6"/>
  <c r="F506" i="6" s="1"/>
  <c r="E500" i="6"/>
  <c r="F500" i="6" s="1"/>
  <c r="E498" i="6"/>
  <c r="F498" i="6" s="1"/>
  <c r="E492" i="6"/>
  <c r="F492" i="6" s="1"/>
  <c r="E490" i="6"/>
  <c r="F490" i="6" s="1"/>
  <c r="E484" i="6"/>
  <c r="F484" i="6" s="1"/>
  <c r="E482" i="6"/>
  <c r="F482" i="6" s="1"/>
  <c r="E476" i="6"/>
  <c r="F476" i="6" s="1"/>
  <c r="E474" i="6"/>
  <c r="F474" i="6" s="1"/>
  <c r="E468" i="6"/>
  <c r="F468" i="6" s="1"/>
  <c r="E466" i="6"/>
  <c r="F466" i="6" s="1"/>
  <c r="E460" i="6"/>
  <c r="F460" i="6" s="1"/>
  <c r="E458" i="6"/>
  <c r="F458" i="6" s="1"/>
  <c r="E452" i="6"/>
  <c r="F452" i="6" s="1"/>
  <c r="E450" i="6"/>
  <c r="F450" i="6" s="1"/>
  <c r="E444" i="6"/>
  <c r="F444" i="6" s="1"/>
  <c r="E442" i="6"/>
  <c r="F442" i="6" s="1"/>
  <c r="E436" i="6"/>
  <c r="F436" i="6" s="1"/>
  <c r="E434" i="6"/>
  <c r="F434" i="6" s="1"/>
  <c r="E428" i="6"/>
  <c r="F428" i="6" s="1"/>
  <c r="E426" i="6"/>
  <c r="F426" i="6" s="1"/>
  <c r="E420" i="6"/>
  <c r="F420" i="6" s="1"/>
  <c r="E418" i="6"/>
  <c r="F418" i="6" s="1"/>
  <c r="E412" i="6"/>
  <c r="F412" i="6" s="1"/>
  <c r="E410" i="6"/>
  <c r="F410" i="6" s="1"/>
  <c r="E404" i="6"/>
  <c r="F404" i="6" s="1"/>
  <c r="E402" i="6"/>
  <c r="F402" i="6" s="1"/>
  <c r="E396" i="6"/>
  <c r="F396" i="6" s="1"/>
  <c r="E394" i="6"/>
  <c r="F394" i="6" s="1"/>
  <c r="E388" i="6"/>
  <c r="F388" i="6" s="1"/>
  <c r="E386" i="6"/>
  <c r="F386" i="6" s="1"/>
  <c r="E380" i="6"/>
  <c r="F380" i="6" s="1"/>
  <c r="E378" i="6"/>
  <c r="F378" i="6" s="1"/>
  <c r="E372" i="6"/>
  <c r="F372" i="6" s="1"/>
  <c r="E370" i="6"/>
  <c r="F370" i="6" s="1"/>
  <c r="E364" i="6"/>
  <c r="F364" i="6" s="1"/>
  <c r="E362" i="6"/>
  <c r="F362" i="6" s="1"/>
  <c r="E356" i="6"/>
  <c r="F356" i="6" s="1"/>
  <c r="E354" i="6"/>
  <c r="F354" i="6" s="1"/>
  <c r="E348" i="6"/>
  <c r="F348" i="6" s="1"/>
  <c r="E346" i="6"/>
  <c r="F346" i="6" s="1"/>
  <c r="E340" i="6"/>
  <c r="F340" i="6" s="1"/>
  <c r="E338" i="6"/>
  <c r="F338" i="6" s="1"/>
  <c r="E332" i="6"/>
  <c r="F332" i="6" s="1"/>
  <c r="E330" i="6"/>
  <c r="F330" i="6" s="1"/>
  <c r="E324" i="6"/>
  <c r="F324" i="6" s="1"/>
  <c r="E322" i="6"/>
  <c r="F322" i="6" s="1"/>
  <c r="E316" i="6"/>
  <c r="F316" i="6" s="1"/>
  <c r="E314" i="6"/>
  <c r="F314" i="6" s="1"/>
  <c r="E308" i="6"/>
  <c r="F308" i="6" s="1"/>
  <c r="E306" i="6"/>
  <c r="F306" i="6" s="1"/>
  <c r="E300" i="6"/>
  <c r="F300" i="6" s="1"/>
  <c r="E298" i="6"/>
  <c r="F298" i="6" s="1"/>
  <c r="E292" i="6"/>
  <c r="F292" i="6" s="1"/>
  <c r="E290" i="6"/>
  <c r="F290" i="6" s="1"/>
  <c r="E284" i="6"/>
  <c r="F284" i="6" s="1"/>
  <c r="E282" i="6"/>
  <c r="F282" i="6" s="1"/>
  <c r="E276" i="6"/>
  <c r="F276" i="6" s="1"/>
  <c r="E274" i="6"/>
  <c r="F274" i="6" s="1"/>
  <c r="E268" i="6"/>
  <c r="F268" i="6" s="1"/>
  <c r="E266" i="6"/>
  <c r="F266" i="6" s="1"/>
  <c r="E1075" i="6"/>
  <c r="F1075" i="6" s="1"/>
  <c r="E1073" i="6"/>
  <c r="F1073" i="6" s="1"/>
  <c r="E1071" i="6"/>
  <c r="F1071" i="6" s="1"/>
  <c r="E1069" i="6"/>
  <c r="F1069" i="6" s="1"/>
  <c r="E947" i="6"/>
  <c r="F947" i="6" s="1"/>
  <c r="E945" i="6"/>
  <c r="F945" i="6" s="1"/>
  <c r="E943" i="6"/>
  <c r="F943" i="6" s="1"/>
  <c r="E941" i="6"/>
  <c r="F941" i="6" s="1"/>
  <c r="E939" i="6"/>
  <c r="F939" i="6" s="1"/>
  <c r="E936" i="6"/>
  <c r="F936" i="6" s="1"/>
  <c r="E878" i="6"/>
  <c r="F878" i="6" s="1"/>
  <c r="E876" i="6"/>
  <c r="F876" i="6" s="1"/>
  <c r="E874" i="6"/>
  <c r="F874" i="6" s="1"/>
  <c r="E872" i="6"/>
  <c r="F872" i="6" s="1"/>
  <c r="E814" i="6"/>
  <c r="F814" i="6" s="1"/>
  <c r="E812" i="6"/>
  <c r="F812" i="6" s="1"/>
  <c r="E810" i="6"/>
  <c r="F810" i="6" s="1"/>
  <c r="E808" i="6"/>
  <c r="F808" i="6" s="1"/>
  <c r="E750" i="6"/>
  <c r="F750" i="6" s="1"/>
  <c r="E748" i="6"/>
  <c r="F748" i="6" s="1"/>
  <c r="E746" i="6"/>
  <c r="F746" i="6" s="1"/>
  <c r="E744" i="6"/>
  <c r="F744" i="6" s="1"/>
  <c r="E686" i="6"/>
  <c r="F686" i="6" s="1"/>
  <c r="E684" i="6"/>
  <c r="F684" i="6" s="1"/>
  <c r="E682" i="6"/>
  <c r="F682" i="6" s="1"/>
  <c r="E656" i="6"/>
  <c r="F656" i="6" s="1"/>
  <c r="E654" i="6"/>
  <c r="F654" i="6" s="1"/>
  <c r="E652" i="6"/>
  <c r="F652" i="6" s="1"/>
  <c r="E650" i="6"/>
  <c r="F650" i="6" s="1"/>
  <c r="E624" i="6"/>
  <c r="F624" i="6" s="1"/>
  <c r="E622" i="6"/>
  <c r="F622" i="6" s="1"/>
  <c r="E620" i="6"/>
  <c r="F620" i="6" s="1"/>
  <c r="E618" i="6"/>
  <c r="F618" i="6" s="1"/>
  <c r="E592" i="6"/>
  <c r="F592" i="6" s="1"/>
  <c r="E590" i="6"/>
  <c r="F590" i="6" s="1"/>
  <c r="E588" i="6"/>
  <c r="F588" i="6" s="1"/>
  <c r="E586" i="6"/>
  <c r="F586" i="6" s="1"/>
  <c r="E560" i="6"/>
  <c r="F560" i="6" s="1"/>
  <c r="E558" i="6"/>
  <c r="F558" i="6" s="1"/>
  <c r="E556" i="6"/>
  <c r="F556" i="6" s="1"/>
  <c r="E554" i="6"/>
  <c r="F554" i="6" s="1"/>
  <c r="E528" i="6"/>
  <c r="F528" i="6" s="1"/>
  <c r="E526" i="6"/>
  <c r="F526" i="6" s="1"/>
  <c r="E524" i="6"/>
  <c r="F524" i="6" s="1"/>
  <c r="E522" i="6"/>
  <c r="F522" i="6" s="1"/>
  <c r="E512" i="6"/>
  <c r="F512" i="6" s="1"/>
  <c r="E510" i="6"/>
  <c r="F510" i="6" s="1"/>
  <c r="E496" i="6"/>
  <c r="F496" i="6" s="1"/>
  <c r="E494" i="6"/>
  <c r="F494" i="6" s="1"/>
  <c r="E480" i="6"/>
  <c r="F480" i="6" s="1"/>
  <c r="E478" i="6"/>
  <c r="F478" i="6" s="1"/>
  <c r="E464" i="6"/>
  <c r="F464" i="6" s="1"/>
  <c r="E462" i="6"/>
  <c r="F462" i="6" s="1"/>
  <c r="E448" i="6"/>
  <c r="F448" i="6" s="1"/>
  <c r="E446" i="6"/>
  <c r="F446" i="6" s="1"/>
  <c r="E432" i="6"/>
  <c r="F432" i="6" s="1"/>
  <c r="E430" i="6"/>
  <c r="F430" i="6" s="1"/>
  <c r="E416" i="6"/>
  <c r="F416" i="6" s="1"/>
  <c r="E414" i="6"/>
  <c r="F414" i="6" s="1"/>
  <c r="E400" i="6"/>
  <c r="F400" i="6" s="1"/>
  <c r="E398" i="6"/>
  <c r="F398" i="6" s="1"/>
  <c r="E384" i="6"/>
  <c r="F384" i="6" s="1"/>
  <c r="E382" i="6"/>
  <c r="F382" i="6" s="1"/>
  <c r="E368" i="6"/>
  <c r="F368" i="6" s="1"/>
  <c r="E366" i="6"/>
  <c r="F366" i="6" s="1"/>
  <c r="E352" i="6"/>
  <c r="F352" i="6" s="1"/>
  <c r="E350" i="6"/>
  <c r="F350" i="6" s="1"/>
  <c r="E336" i="6"/>
  <c r="F336" i="6" s="1"/>
  <c r="E334" i="6"/>
  <c r="F334" i="6" s="1"/>
  <c r="E320" i="6"/>
  <c r="F320" i="6" s="1"/>
  <c r="E318" i="6"/>
  <c r="F318" i="6" s="1"/>
  <c r="E304" i="6"/>
  <c r="F304" i="6" s="1"/>
  <c r="E302" i="6"/>
  <c r="F302" i="6" s="1"/>
  <c r="E288" i="6"/>
  <c r="F288" i="6" s="1"/>
  <c r="E286" i="6"/>
  <c r="F286" i="6" s="1"/>
  <c r="E272" i="6"/>
  <c r="F272" i="6" s="1"/>
  <c r="E270" i="6"/>
  <c r="F270" i="6" s="1"/>
  <c r="E256" i="6"/>
  <c r="F256" i="6" s="1"/>
  <c r="E254" i="6"/>
  <c r="F254" i="6" s="1"/>
  <c r="E252" i="6"/>
  <c r="F252" i="6" s="1"/>
  <c r="E250" i="6"/>
  <c r="F250" i="6" s="1"/>
  <c r="E240" i="6"/>
  <c r="F240" i="6" s="1"/>
  <c r="E238" i="6"/>
  <c r="F238" i="6" s="1"/>
  <c r="E236" i="6"/>
  <c r="F236" i="6" s="1"/>
  <c r="E234" i="6"/>
  <c r="F234" i="6" s="1"/>
  <c r="E228" i="6"/>
  <c r="F228" i="6" s="1"/>
  <c r="E226" i="6"/>
  <c r="F226" i="6" s="1"/>
  <c r="E220" i="6"/>
  <c r="F220" i="6" s="1"/>
  <c r="E218" i="6"/>
  <c r="F218" i="6" s="1"/>
  <c r="E212" i="6"/>
  <c r="F212" i="6" s="1"/>
  <c r="E210" i="6"/>
  <c r="F210" i="6" s="1"/>
  <c r="E204" i="6"/>
  <c r="F204" i="6" s="1"/>
  <c r="E202" i="6"/>
  <c r="F202" i="6" s="1"/>
  <c r="E196" i="6"/>
  <c r="F196" i="6" s="1"/>
  <c r="E194" i="6"/>
  <c r="F194" i="6" s="1"/>
  <c r="E188" i="6"/>
  <c r="F188" i="6" s="1"/>
  <c r="E186" i="6"/>
  <c r="F186" i="6" s="1"/>
  <c r="E180" i="6"/>
  <c r="F180" i="6" s="1"/>
  <c r="E178" i="6"/>
  <c r="F178" i="6" s="1"/>
  <c r="E172" i="6"/>
  <c r="F172" i="6" s="1"/>
  <c r="E167" i="6"/>
  <c r="F167" i="6" s="1"/>
  <c r="E163" i="6"/>
  <c r="F163" i="6" s="1"/>
  <c r="E159" i="6"/>
  <c r="F159" i="6" s="1"/>
  <c r="E155" i="6"/>
  <c r="F155" i="6" s="1"/>
  <c r="E151" i="6"/>
  <c r="F151" i="6" s="1"/>
  <c r="E147" i="6"/>
  <c r="F147" i="6" s="1"/>
  <c r="E143" i="6"/>
  <c r="F143" i="6" s="1"/>
  <c r="E139" i="6"/>
  <c r="F139" i="6" s="1"/>
  <c r="E135" i="6"/>
  <c r="F135" i="6" s="1"/>
  <c r="E131" i="6"/>
  <c r="F131" i="6" s="1"/>
  <c r="E127" i="6"/>
  <c r="F127" i="6" s="1"/>
  <c r="E123" i="6"/>
  <c r="F123" i="6" s="1"/>
  <c r="E119" i="6"/>
  <c r="F119" i="6" s="1"/>
  <c r="E115" i="6"/>
  <c r="F115" i="6" s="1"/>
  <c r="E111" i="6"/>
  <c r="F111" i="6" s="1"/>
  <c r="E107" i="6"/>
  <c r="F107" i="6" s="1"/>
  <c r="E103" i="6"/>
  <c r="F103" i="6" s="1"/>
  <c r="E99" i="6"/>
  <c r="F99" i="6" s="1"/>
  <c r="E95" i="6"/>
  <c r="F95" i="6" s="1"/>
  <c r="E91" i="6"/>
  <c r="F91" i="6" s="1"/>
  <c r="E87" i="6"/>
  <c r="F87" i="6" s="1"/>
  <c r="E83" i="6"/>
  <c r="F83" i="6" s="1"/>
  <c r="E79" i="6"/>
  <c r="F79" i="6" s="1"/>
  <c r="E75" i="6"/>
  <c r="F75" i="6" s="1"/>
  <c r="E71" i="6"/>
  <c r="F71" i="6" s="1"/>
  <c r="E67" i="6"/>
  <c r="F67" i="6" s="1"/>
  <c r="E63" i="6"/>
  <c r="F63" i="6" s="1"/>
  <c r="E59" i="6"/>
  <c r="F59" i="6" s="1"/>
  <c r="E55" i="6"/>
  <c r="F55" i="6" s="1"/>
  <c r="E51" i="6"/>
  <c r="F51" i="6" s="1"/>
  <c r="E47" i="6"/>
  <c r="F47" i="6" s="1"/>
  <c r="E43" i="6"/>
  <c r="F43" i="6" s="1"/>
  <c r="E39" i="6"/>
  <c r="F39" i="6" s="1"/>
  <c r="E35" i="6"/>
  <c r="F35" i="6" s="1"/>
  <c r="E31" i="6"/>
  <c r="F31" i="6" s="1"/>
  <c r="E27" i="6"/>
  <c r="F27" i="6" s="1"/>
  <c r="E23" i="6"/>
  <c r="F23" i="6" s="1"/>
  <c r="E19" i="6"/>
  <c r="F19" i="6" s="1"/>
  <c r="E14" i="6"/>
  <c r="F14" i="6" s="1"/>
  <c r="E12" i="6"/>
  <c r="F12" i="6" s="1"/>
  <c r="E780" i="6"/>
  <c r="F780" i="6" s="1"/>
  <c r="E718" i="6"/>
  <c r="F718" i="6" s="1"/>
  <c r="E716" i="6"/>
  <c r="F716" i="6" s="1"/>
  <c r="E668" i="6"/>
  <c r="F668" i="6" s="1"/>
  <c r="E640" i="6"/>
  <c r="F640" i="6" s="1"/>
  <c r="E638" i="6"/>
  <c r="F638" i="6" s="1"/>
  <c r="E608" i="6"/>
  <c r="F608" i="6" s="1"/>
  <c r="E606" i="6"/>
  <c r="F606" i="6" s="1"/>
  <c r="E576" i="6"/>
  <c r="F576" i="6" s="1"/>
  <c r="E574" i="6"/>
  <c r="F574" i="6" s="1"/>
  <c r="E544" i="6"/>
  <c r="F544" i="6" s="1"/>
  <c r="E542" i="6"/>
  <c r="F542" i="6" s="1"/>
  <c r="E504" i="6"/>
  <c r="F504" i="6" s="1"/>
  <c r="E502" i="6"/>
  <c r="F502" i="6" s="1"/>
  <c r="E488" i="6"/>
  <c r="F488" i="6" s="1"/>
  <c r="E472" i="6"/>
  <c r="F472" i="6" s="1"/>
  <c r="E456" i="6"/>
  <c r="F456" i="6" s="1"/>
  <c r="E454" i="6"/>
  <c r="F454" i="6" s="1"/>
  <c r="E440" i="6"/>
  <c r="F440" i="6" s="1"/>
  <c r="E438" i="6"/>
  <c r="F438" i="6" s="1"/>
  <c r="E424" i="6"/>
  <c r="F424" i="6" s="1"/>
  <c r="E408" i="6"/>
  <c r="F408" i="6" s="1"/>
  <c r="E406" i="6"/>
  <c r="F406" i="6" s="1"/>
  <c r="E392" i="6"/>
  <c r="F392" i="6" s="1"/>
  <c r="E390" i="6"/>
  <c r="F390" i="6" s="1"/>
  <c r="E376" i="6"/>
  <c r="F376" i="6" s="1"/>
  <c r="E374" i="6"/>
  <c r="F374" i="6" s="1"/>
  <c r="E360" i="6"/>
  <c r="F360" i="6" s="1"/>
  <c r="E328" i="6"/>
  <c r="F328" i="6" s="1"/>
  <c r="E312" i="6"/>
  <c r="F312" i="6" s="1"/>
  <c r="E296" i="6"/>
  <c r="F296" i="6" s="1"/>
  <c r="E294" i="6"/>
  <c r="F294" i="6" s="1"/>
  <c r="E280" i="6"/>
  <c r="F280" i="6" s="1"/>
  <c r="E278" i="6"/>
  <c r="F278" i="6" s="1"/>
  <c r="E262" i="6"/>
  <c r="F262" i="6" s="1"/>
  <c r="E260" i="6"/>
  <c r="F260" i="6" s="1"/>
  <c r="E244" i="6"/>
  <c r="F244" i="6" s="1"/>
  <c r="E242" i="6"/>
  <c r="F242" i="6" s="1"/>
  <c r="E232" i="6"/>
  <c r="F232" i="6" s="1"/>
  <c r="E230" i="6"/>
  <c r="F230" i="6" s="1"/>
  <c r="E216" i="6"/>
  <c r="F216" i="6" s="1"/>
  <c r="E214" i="6"/>
  <c r="F214" i="6" s="1"/>
  <c r="E208" i="6"/>
  <c r="F208" i="6" s="1"/>
  <c r="E206" i="6"/>
  <c r="F206" i="6" s="1"/>
  <c r="E1060" i="6"/>
  <c r="F1060" i="6" s="1"/>
  <c r="E935" i="6"/>
  <c r="F935" i="6" s="1"/>
  <c r="E871" i="6"/>
  <c r="F871" i="6" s="1"/>
  <c r="E807" i="6"/>
  <c r="F807" i="6" s="1"/>
  <c r="E743" i="6"/>
  <c r="F743" i="6" s="1"/>
  <c r="E681" i="6"/>
  <c r="F681" i="6" s="1"/>
  <c r="E649" i="6"/>
  <c r="F649" i="6" s="1"/>
  <c r="E617" i="6"/>
  <c r="F617" i="6" s="1"/>
  <c r="E585" i="6"/>
  <c r="F585" i="6" s="1"/>
  <c r="E553" i="6"/>
  <c r="F553" i="6" s="1"/>
  <c r="E521" i="6"/>
  <c r="F521" i="6" s="1"/>
  <c r="E505" i="6"/>
  <c r="F505" i="6" s="1"/>
  <c r="E489" i="6"/>
  <c r="F489" i="6" s="1"/>
  <c r="E473" i="6"/>
  <c r="F473" i="6" s="1"/>
  <c r="E457" i="6"/>
  <c r="F457" i="6" s="1"/>
  <c r="E441" i="6"/>
  <c r="F441" i="6" s="1"/>
  <c r="E425" i="6"/>
  <c r="F425" i="6" s="1"/>
  <c r="E409" i="6"/>
  <c r="F409" i="6" s="1"/>
  <c r="E393" i="6"/>
  <c r="F393" i="6" s="1"/>
  <c r="E377" i="6"/>
  <c r="F377" i="6" s="1"/>
  <c r="E361" i="6"/>
  <c r="F361" i="6" s="1"/>
  <c r="E345" i="6"/>
  <c r="F345" i="6" s="1"/>
  <c r="E329" i="6"/>
  <c r="F329" i="6" s="1"/>
  <c r="E313" i="6"/>
  <c r="F313" i="6" s="1"/>
  <c r="E297" i="6"/>
  <c r="F297" i="6" s="1"/>
  <c r="E281" i="6"/>
  <c r="F281" i="6" s="1"/>
  <c r="E265" i="6"/>
  <c r="F265" i="6" s="1"/>
  <c r="E249" i="6"/>
  <c r="F249" i="6" s="1"/>
  <c r="E233" i="6"/>
  <c r="F233" i="6" s="1"/>
  <c r="E225" i="6"/>
  <c r="F225" i="6" s="1"/>
  <c r="E217" i="6"/>
  <c r="F217" i="6" s="1"/>
  <c r="E209" i="6"/>
  <c r="F209" i="6" s="1"/>
  <c r="E201" i="6"/>
  <c r="F201" i="6" s="1"/>
  <c r="E193" i="6"/>
  <c r="F193" i="6" s="1"/>
  <c r="E185" i="6"/>
  <c r="F185" i="6" s="1"/>
  <c r="E177" i="6"/>
  <c r="F177" i="6" s="1"/>
  <c r="E170" i="6"/>
  <c r="F170" i="6" s="1"/>
  <c r="E166" i="6"/>
  <c r="F166" i="6" s="1"/>
  <c r="E162" i="6"/>
  <c r="F162" i="6" s="1"/>
  <c r="E158" i="6"/>
  <c r="F158" i="6" s="1"/>
  <c r="E154" i="6"/>
  <c r="F154" i="6" s="1"/>
  <c r="E150" i="6"/>
  <c r="F150" i="6" s="1"/>
  <c r="E146" i="6"/>
  <c r="F146" i="6" s="1"/>
  <c r="E142" i="6"/>
  <c r="F142" i="6" s="1"/>
  <c r="E138" i="6"/>
  <c r="F138" i="6" s="1"/>
  <c r="E134" i="6"/>
  <c r="F134" i="6" s="1"/>
  <c r="E130" i="6"/>
  <c r="F130" i="6" s="1"/>
  <c r="E126" i="6"/>
  <c r="F126" i="6" s="1"/>
  <c r="E122" i="6"/>
  <c r="F122" i="6" s="1"/>
  <c r="E118" i="6"/>
  <c r="F118" i="6" s="1"/>
  <c r="E114" i="6"/>
  <c r="F114" i="6" s="1"/>
  <c r="E110" i="6"/>
  <c r="F110" i="6" s="1"/>
  <c r="E106" i="6"/>
  <c r="F106" i="6" s="1"/>
  <c r="E102" i="6"/>
  <c r="F102" i="6" s="1"/>
  <c r="E98" i="6"/>
  <c r="F98" i="6" s="1"/>
  <c r="E94" i="6"/>
  <c r="F94" i="6" s="1"/>
  <c r="E90" i="6"/>
  <c r="F90" i="6" s="1"/>
  <c r="E86" i="6"/>
  <c r="F86" i="6" s="1"/>
  <c r="E82" i="6"/>
  <c r="F82" i="6" s="1"/>
  <c r="E78" i="6"/>
  <c r="F78" i="6" s="1"/>
  <c r="E74" i="6"/>
  <c r="F74" i="6" s="1"/>
  <c r="E70" i="6"/>
  <c r="F70" i="6" s="1"/>
  <c r="E66" i="6"/>
  <c r="F66" i="6" s="1"/>
  <c r="E62" i="6"/>
  <c r="F62" i="6" s="1"/>
  <c r="E58" i="6"/>
  <c r="F58" i="6" s="1"/>
  <c r="E54" i="6"/>
  <c r="F54" i="6" s="1"/>
  <c r="E50" i="6"/>
  <c r="F50" i="6" s="1"/>
  <c r="E46" i="6"/>
  <c r="F46" i="6" s="1"/>
  <c r="E42" i="6"/>
  <c r="F42" i="6" s="1"/>
  <c r="E38" i="6"/>
  <c r="F38" i="6" s="1"/>
  <c r="E34" i="6"/>
  <c r="F34" i="6" s="1"/>
  <c r="E30" i="6"/>
  <c r="F30" i="6" s="1"/>
  <c r="E26" i="6"/>
  <c r="F26" i="6" s="1"/>
  <c r="E22" i="6"/>
  <c r="F22" i="6" s="1"/>
  <c r="E18" i="6"/>
  <c r="F18" i="6" s="1"/>
  <c r="E16" i="6"/>
  <c r="F16" i="6" s="1"/>
  <c r="E11" i="6"/>
  <c r="F11" i="6" s="1"/>
  <c r="E9" i="6"/>
  <c r="F9" i="6" s="1"/>
  <c r="E7" i="6"/>
  <c r="F7" i="6" s="1"/>
  <c r="E5" i="6"/>
  <c r="F5" i="6" s="1"/>
  <c r="E3" i="6"/>
  <c r="F3" i="6" s="1"/>
  <c r="E842" i="6"/>
  <c r="F842" i="6" s="1"/>
  <c r="E1011" i="6"/>
  <c r="F1011" i="6" s="1"/>
  <c r="E1009" i="6"/>
  <c r="F1009" i="6" s="1"/>
  <c r="E1007" i="6"/>
  <c r="F1007" i="6" s="1"/>
  <c r="E1005" i="6"/>
  <c r="F1005" i="6" s="1"/>
  <c r="E910" i="6"/>
  <c r="F910" i="6" s="1"/>
  <c r="E908" i="6"/>
  <c r="F908" i="6" s="1"/>
  <c r="E906" i="6"/>
  <c r="F906" i="6" s="1"/>
  <c r="E904" i="6"/>
  <c r="F904" i="6" s="1"/>
  <c r="E846" i="6"/>
  <c r="F846" i="6" s="1"/>
  <c r="E844" i="6"/>
  <c r="F844" i="6" s="1"/>
  <c r="E840" i="6"/>
  <c r="F840" i="6" s="1"/>
  <c r="E782" i="6"/>
  <c r="F782" i="6" s="1"/>
  <c r="E778" i="6"/>
  <c r="F778" i="6" s="1"/>
  <c r="E776" i="6"/>
  <c r="F776" i="6" s="1"/>
  <c r="E714" i="6"/>
  <c r="F714" i="6" s="1"/>
  <c r="E712" i="6"/>
  <c r="F712" i="6" s="1"/>
  <c r="E666" i="6"/>
  <c r="F666" i="6" s="1"/>
  <c r="E636" i="6"/>
  <c r="F636" i="6" s="1"/>
  <c r="E634" i="6"/>
  <c r="F634" i="6" s="1"/>
  <c r="E604" i="6"/>
  <c r="F604" i="6" s="1"/>
  <c r="E602" i="6"/>
  <c r="F602" i="6" s="1"/>
  <c r="E572" i="6"/>
  <c r="F572" i="6" s="1"/>
  <c r="E570" i="6"/>
  <c r="F570" i="6" s="1"/>
  <c r="E540" i="6"/>
  <c r="F540" i="6" s="1"/>
  <c r="E538" i="6"/>
  <c r="F538" i="6" s="1"/>
  <c r="E486" i="6"/>
  <c r="F486" i="6" s="1"/>
  <c r="E470" i="6"/>
  <c r="F470" i="6" s="1"/>
  <c r="E422" i="6"/>
  <c r="F422" i="6" s="1"/>
  <c r="E358" i="6"/>
  <c r="F358" i="6" s="1"/>
  <c r="E344" i="6"/>
  <c r="F344" i="6" s="1"/>
  <c r="E342" i="6"/>
  <c r="F342" i="6" s="1"/>
  <c r="E326" i="6"/>
  <c r="F326" i="6" s="1"/>
  <c r="E310" i="6"/>
  <c r="F310" i="6" s="1"/>
  <c r="E264" i="6"/>
  <c r="F264" i="6" s="1"/>
  <c r="E258" i="6"/>
  <c r="F258" i="6" s="1"/>
  <c r="E248" i="6"/>
  <c r="F248" i="6" s="1"/>
  <c r="E246" i="6"/>
  <c r="F246" i="6" s="1"/>
  <c r="E224" i="6"/>
  <c r="F224" i="6" s="1"/>
  <c r="E222" i="6"/>
  <c r="F222" i="6" s="1"/>
  <c r="E200" i="6"/>
  <c r="F200" i="6" s="1"/>
  <c r="E198" i="6"/>
  <c r="F198" i="6" s="1"/>
  <c r="E192" i="6"/>
  <c r="F192" i="6" s="1"/>
  <c r="E190" i="6"/>
  <c r="F190" i="6" s="1"/>
  <c r="E184" i="6"/>
  <c r="F184" i="6" s="1"/>
  <c r="E182" i="6"/>
  <c r="F182" i="6" s="1"/>
  <c r="E839" i="6"/>
  <c r="F839" i="6" s="1"/>
  <c r="E711" i="6"/>
  <c r="F711" i="6" s="1"/>
  <c r="E665" i="6"/>
  <c r="F665" i="6" s="1"/>
  <c r="E996" i="6"/>
  <c r="F996" i="6" s="1"/>
  <c r="E13" i="6"/>
  <c r="F13" i="6" s="1"/>
  <c r="E10" i="6"/>
  <c r="F10" i="6" s="1"/>
  <c r="E903" i="6"/>
  <c r="F903" i="6" s="1"/>
  <c r="E775" i="6"/>
  <c r="F775" i="6" s="1"/>
  <c r="E633" i="6"/>
  <c r="F633" i="6" s="1"/>
  <c r="E569" i="6"/>
  <c r="F569" i="6" s="1"/>
  <c r="E513" i="6"/>
  <c r="F513" i="6" s="1"/>
  <c r="E481" i="6"/>
  <c r="F481" i="6" s="1"/>
  <c r="E449" i="6"/>
  <c r="F449" i="6" s="1"/>
  <c r="E417" i="6"/>
  <c r="F417" i="6" s="1"/>
  <c r="E385" i="6"/>
  <c r="F385" i="6" s="1"/>
  <c r="E353" i="6"/>
  <c r="F353" i="6" s="1"/>
  <c r="E321" i="6"/>
  <c r="F321" i="6" s="1"/>
  <c r="E289" i="6"/>
  <c r="F289" i="6" s="1"/>
  <c r="E257" i="6"/>
  <c r="F257" i="6" s="1"/>
  <c r="E229" i="6"/>
  <c r="F229" i="6" s="1"/>
  <c r="E213" i="6"/>
  <c r="F213" i="6" s="1"/>
  <c r="E197" i="6"/>
  <c r="F197" i="6" s="1"/>
  <c r="E181" i="6"/>
  <c r="F181" i="6" s="1"/>
  <c r="E169" i="6"/>
  <c r="F169" i="6" s="1"/>
  <c r="E165" i="6"/>
  <c r="F165" i="6" s="1"/>
  <c r="E161" i="6"/>
  <c r="F161" i="6" s="1"/>
  <c r="E157" i="6"/>
  <c r="F157" i="6" s="1"/>
  <c r="E153" i="6"/>
  <c r="F153" i="6" s="1"/>
  <c r="E149" i="6"/>
  <c r="F149" i="6" s="1"/>
  <c r="E145" i="6"/>
  <c r="F145" i="6" s="1"/>
  <c r="E141" i="6"/>
  <c r="F141" i="6" s="1"/>
  <c r="E137" i="6"/>
  <c r="F137" i="6" s="1"/>
  <c r="E133" i="6"/>
  <c r="F133" i="6" s="1"/>
  <c r="E129" i="6"/>
  <c r="F129" i="6" s="1"/>
  <c r="E125" i="6"/>
  <c r="F125" i="6" s="1"/>
  <c r="E121" i="6"/>
  <c r="F121" i="6" s="1"/>
  <c r="E117" i="6"/>
  <c r="F117" i="6" s="1"/>
  <c r="E113" i="6"/>
  <c r="F113" i="6" s="1"/>
  <c r="E109" i="6"/>
  <c r="F109" i="6" s="1"/>
  <c r="E105" i="6"/>
  <c r="F105" i="6" s="1"/>
  <c r="E101" i="6"/>
  <c r="F101" i="6" s="1"/>
  <c r="E97" i="6"/>
  <c r="F97" i="6" s="1"/>
  <c r="E93" i="6"/>
  <c r="F93" i="6" s="1"/>
  <c r="E89" i="6"/>
  <c r="F89" i="6" s="1"/>
  <c r="E85" i="6"/>
  <c r="F85" i="6" s="1"/>
  <c r="E81" i="6"/>
  <c r="F81" i="6" s="1"/>
  <c r="E77" i="6"/>
  <c r="F77" i="6" s="1"/>
  <c r="E73" i="6"/>
  <c r="F73" i="6" s="1"/>
  <c r="E69" i="6"/>
  <c r="F69" i="6" s="1"/>
  <c r="E65" i="6"/>
  <c r="F65" i="6" s="1"/>
  <c r="E61" i="6"/>
  <c r="F61" i="6" s="1"/>
  <c r="E57" i="6"/>
  <c r="F57" i="6" s="1"/>
  <c r="E53" i="6"/>
  <c r="F53" i="6" s="1"/>
  <c r="E49" i="6"/>
  <c r="F49" i="6" s="1"/>
  <c r="E45" i="6"/>
  <c r="F45" i="6" s="1"/>
  <c r="E41" i="6"/>
  <c r="F41" i="6" s="1"/>
  <c r="E37" i="6"/>
  <c r="F37" i="6" s="1"/>
  <c r="E33" i="6"/>
  <c r="F33" i="6" s="1"/>
  <c r="E29" i="6"/>
  <c r="F29" i="6" s="1"/>
  <c r="E25" i="6"/>
  <c r="F25" i="6" s="1"/>
  <c r="E21" i="6"/>
  <c r="F21" i="6" s="1"/>
  <c r="E8" i="6"/>
  <c r="F8" i="6" s="1"/>
  <c r="E4" i="6"/>
  <c r="F4" i="6" s="1"/>
  <c r="E176" i="6"/>
  <c r="F176" i="6" s="1"/>
  <c r="E174" i="6"/>
  <c r="F174" i="6" s="1"/>
  <c r="E168" i="6"/>
  <c r="F168" i="6" s="1"/>
  <c r="E164" i="6"/>
  <c r="F164" i="6" s="1"/>
  <c r="E160" i="6"/>
  <c r="F160" i="6" s="1"/>
  <c r="E156" i="6"/>
  <c r="F156" i="6" s="1"/>
  <c r="E152" i="6"/>
  <c r="F152" i="6" s="1"/>
  <c r="E148" i="6"/>
  <c r="F148" i="6" s="1"/>
  <c r="E144" i="6"/>
  <c r="F144" i="6" s="1"/>
  <c r="E140" i="6"/>
  <c r="F140" i="6" s="1"/>
  <c r="E136" i="6"/>
  <c r="F136" i="6" s="1"/>
  <c r="E132" i="6"/>
  <c r="F132" i="6" s="1"/>
  <c r="E128" i="6"/>
  <c r="F128" i="6" s="1"/>
  <c r="E124" i="6"/>
  <c r="F124" i="6" s="1"/>
  <c r="E120" i="6"/>
  <c r="F120" i="6" s="1"/>
  <c r="E116" i="6"/>
  <c r="F116" i="6" s="1"/>
  <c r="E112" i="6"/>
  <c r="F112" i="6" s="1"/>
  <c r="E108" i="6"/>
  <c r="F108" i="6" s="1"/>
  <c r="E104" i="6"/>
  <c r="F104" i="6" s="1"/>
  <c r="E100" i="6"/>
  <c r="F100" i="6" s="1"/>
  <c r="E96" i="6"/>
  <c r="F96" i="6" s="1"/>
  <c r="E92" i="6"/>
  <c r="F92" i="6" s="1"/>
  <c r="E88" i="6"/>
  <c r="F88" i="6" s="1"/>
  <c r="E84" i="6"/>
  <c r="F84" i="6" s="1"/>
  <c r="E80" i="6"/>
  <c r="F80" i="6" s="1"/>
  <c r="E76" i="6"/>
  <c r="F76" i="6" s="1"/>
  <c r="E72" i="6"/>
  <c r="F72" i="6" s="1"/>
  <c r="E68" i="6"/>
  <c r="F68" i="6" s="1"/>
  <c r="E537" i="6"/>
  <c r="F537" i="6" s="1"/>
  <c r="E465" i="6"/>
  <c r="F465" i="6" s="1"/>
  <c r="E401" i="6"/>
  <c r="F401" i="6" s="1"/>
  <c r="E337" i="6"/>
  <c r="F337" i="6" s="1"/>
  <c r="E273" i="6"/>
  <c r="F273" i="6" s="1"/>
  <c r="E221" i="6"/>
  <c r="F221" i="6" s="1"/>
  <c r="E189" i="6"/>
  <c r="F189" i="6" s="1"/>
  <c r="E64" i="6"/>
  <c r="F64" i="6" s="1"/>
  <c r="E56" i="6"/>
  <c r="F56" i="6" s="1"/>
  <c r="E48" i="6"/>
  <c r="F48" i="6" s="1"/>
  <c r="E40" i="6"/>
  <c r="F40" i="6" s="1"/>
  <c r="E32" i="6"/>
  <c r="F32" i="6" s="1"/>
  <c r="E24" i="6"/>
  <c r="F24" i="6" s="1"/>
  <c r="E6" i="6"/>
  <c r="F6" i="6" s="1"/>
  <c r="E17" i="6"/>
  <c r="F17" i="6" s="1"/>
  <c r="E15" i="6"/>
  <c r="F15" i="6" s="1"/>
  <c r="E433" i="6"/>
  <c r="F433" i="6" s="1"/>
  <c r="E369" i="6"/>
  <c r="F369" i="6" s="1"/>
  <c r="E305" i="6"/>
  <c r="F305" i="6" s="1"/>
  <c r="E241" i="6"/>
  <c r="F241" i="6" s="1"/>
  <c r="E205" i="6"/>
  <c r="F205" i="6" s="1"/>
  <c r="E173" i="6"/>
  <c r="F173" i="6" s="1"/>
  <c r="E60" i="6"/>
  <c r="F60" i="6" s="1"/>
  <c r="E52" i="6"/>
  <c r="F52" i="6" s="1"/>
  <c r="E44" i="6"/>
  <c r="F44" i="6" s="1"/>
  <c r="E36" i="6"/>
  <c r="F36" i="6" s="1"/>
  <c r="E28" i="6"/>
  <c r="F28" i="6" s="1"/>
  <c r="E20" i="6"/>
  <c r="F20" i="6" s="1"/>
  <c r="E2" i="6"/>
  <c r="F2" i="6" s="1"/>
  <c r="E601" i="6"/>
  <c r="F601" i="6" s="1"/>
  <c r="E497" i="6"/>
  <c r="F497" i="6" s="1"/>
  <c r="J16" i="6"/>
  <c r="J17" i="6" s="1"/>
  <c r="E1106" i="5"/>
  <c r="F1106" i="5" s="1"/>
  <c r="E1102" i="5"/>
  <c r="F1102" i="5" s="1"/>
  <c r="E1098" i="5"/>
  <c r="F1098" i="5" s="1"/>
  <c r="E1094" i="5"/>
  <c r="F1094" i="5" s="1"/>
  <c r="E1090" i="5"/>
  <c r="F1090" i="5" s="1"/>
  <c r="E1086" i="5"/>
  <c r="F1086" i="5" s="1"/>
  <c r="E1082" i="5"/>
  <c r="F1082" i="5" s="1"/>
  <c r="E1078" i="5"/>
  <c r="F1078" i="5" s="1"/>
  <c r="E1074" i="5"/>
  <c r="F1074" i="5" s="1"/>
  <c r="E1070" i="5"/>
  <c r="F1070" i="5" s="1"/>
  <c r="E1066" i="5"/>
  <c r="F1066" i="5" s="1"/>
  <c r="E1062" i="5"/>
  <c r="F1062" i="5" s="1"/>
  <c r="E1058" i="5"/>
  <c r="F1058" i="5" s="1"/>
  <c r="E1054" i="5"/>
  <c r="F1054" i="5" s="1"/>
  <c r="E1050" i="5"/>
  <c r="F1050" i="5" s="1"/>
  <c r="E1046" i="5"/>
  <c r="F1046" i="5" s="1"/>
  <c r="E1042" i="5"/>
  <c r="F1042" i="5" s="1"/>
  <c r="E1038" i="5"/>
  <c r="F1038" i="5" s="1"/>
  <c r="E1034" i="5"/>
  <c r="F1034" i="5" s="1"/>
  <c r="E1030" i="5"/>
  <c r="F1030" i="5" s="1"/>
  <c r="E1026" i="5"/>
  <c r="F1026" i="5" s="1"/>
  <c r="E1022" i="5"/>
  <c r="F1022" i="5" s="1"/>
  <c r="E1018" i="5"/>
  <c r="F1018" i="5" s="1"/>
  <c r="E1014" i="5"/>
  <c r="F1014" i="5" s="1"/>
  <c r="E1010" i="5"/>
  <c r="F1010" i="5" s="1"/>
  <c r="E1006" i="5"/>
  <c r="F1006" i="5" s="1"/>
  <c r="E1002" i="5"/>
  <c r="F1002" i="5" s="1"/>
  <c r="E998" i="5"/>
  <c r="F998" i="5" s="1"/>
  <c r="E994" i="5"/>
  <c r="F994" i="5" s="1"/>
  <c r="E990" i="5"/>
  <c r="F990" i="5" s="1"/>
  <c r="E986" i="5"/>
  <c r="F986" i="5" s="1"/>
  <c r="E982" i="5"/>
  <c r="F982" i="5" s="1"/>
  <c r="E978" i="5"/>
  <c r="F978" i="5" s="1"/>
  <c r="E974" i="5"/>
  <c r="F974" i="5" s="1"/>
  <c r="E970" i="5"/>
  <c r="F970" i="5" s="1"/>
  <c r="E966" i="5"/>
  <c r="F966" i="5" s="1"/>
  <c r="E962" i="5"/>
  <c r="F962" i="5" s="1"/>
  <c r="E958" i="5"/>
  <c r="F958" i="5" s="1"/>
  <c r="E954" i="5"/>
  <c r="F954" i="5" s="1"/>
  <c r="E950" i="5"/>
  <c r="F950" i="5" s="1"/>
  <c r="E946" i="5"/>
  <c r="F946" i="5" s="1"/>
  <c r="E942" i="5"/>
  <c r="F942" i="5" s="1"/>
  <c r="E938" i="5"/>
  <c r="F938" i="5" s="1"/>
  <c r="E1105" i="5"/>
  <c r="F1105" i="5" s="1"/>
  <c r="E1101" i="5"/>
  <c r="F1101" i="5" s="1"/>
  <c r="E1097" i="5"/>
  <c r="F1097" i="5" s="1"/>
  <c r="E1093" i="5"/>
  <c r="F1093" i="5" s="1"/>
  <c r="E1089" i="5"/>
  <c r="F1089" i="5" s="1"/>
  <c r="E1085" i="5"/>
  <c r="F1085" i="5" s="1"/>
  <c r="E1081" i="5"/>
  <c r="F1081" i="5" s="1"/>
  <c r="E1077" i="5"/>
  <c r="F1077" i="5" s="1"/>
  <c r="E1073" i="5"/>
  <c r="F1073" i="5" s="1"/>
  <c r="E1069" i="5"/>
  <c r="F1069" i="5" s="1"/>
  <c r="E1065" i="5"/>
  <c r="F1065" i="5" s="1"/>
  <c r="E1061" i="5"/>
  <c r="F1061" i="5" s="1"/>
  <c r="E1057" i="5"/>
  <c r="F1057" i="5" s="1"/>
  <c r="E1053" i="5"/>
  <c r="F1053" i="5" s="1"/>
  <c r="E1049" i="5"/>
  <c r="F1049" i="5" s="1"/>
  <c r="E1045" i="5"/>
  <c r="F1045" i="5" s="1"/>
  <c r="E1041" i="5"/>
  <c r="F1041" i="5" s="1"/>
  <c r="E1037" i="5"/>
  <c r="F1037" i="5" s="1"/>
  <c r="E1033" i="5"/>
  <c r="F1033" i="5" s="1"/>
  <c r="E1029" i="5"/>
  <c r="F1029" i="5" s="1"/>
  <c r="E1025" i="5"/>
  <c r="F1025" i="5" s="1"/>
  <c r="E1021" i="5"/>
  <c r="F1021" i="5" s="1"/>
  <c r="E1017" i="5"/>
  <c r="F1017" i="5" s="1"/>
  <c r="E1013" i="5"/>
  <c r="F1013" i="5" s="1"/>
  <c r="E1009" i="5"/>
  <c r="F1009" i="5" s="1"/>
  <c r="E1005" i="5"/>
  <c r="F1005" i="5" s="1"/>
  <c r="E1001" i="5"/>
  <c r="F1001" i="5" s="1"/>
  <c r="E997" i="5"/>
  <c r="F997" i="5" s="1"/>
  <c r="E993" i="5"/>
  <c r="F993" i="5" s="1"/>
  <c r="E989" i="5"/>
  <c r="F989" i="5" s="1"/>
  <c r="E985" i="5"/>
  <c r="F985" i="5" s="1"/>
  <c r="E981" i="5"/>
  <c r="F981" i="5" s="1"/>
  <c r="E977" i="5"/>
  <c r="F977" i="5" s="1"/>
  <c r="E973" i="5"/>
  <c r="F973" i="5" s="1"/>
  <c r="E969" i="5"/>
  <c r="F969" i="5" s="1"/>
  <c r="E965" i="5"/>
  <c r="F965" i="5" s="1"/>
  <c r="E961" i="5"/>
  <c r="F961" i="5" s="1"/>
  <c r="E957" i="5"/>
  <c r="F957" i="5" s="1"/>
  <c r="E953" i="5"/>
  <c r="F953" i="5" s="1"/>
  <c r="E949" i="5"/>
  <c r="F949" i="5" s="1"/>
  <c r="E1108" i="5"/>
  <c r="F1108" i="5" s="1"/>
  <c r="E1104" i="5"/>
  <c r="F1104" i="5" s="1"/>
  <c r="E1100" i="5"/>
  <c r="F1100" i="5" s="1"/>
  <c r="E1096" i="5"/>
  <c r="F1096" i="5" s="1"/>
  <c r="E1092" i="5"/>
  <c r="F1092" i="5" s="1"/>
  <c r="E1088" i="5"/>
  <c r="F1088" i="5" s="1"/>
  <c r="E1084" i="5"/>
  <c r="F1084" i="5" s="1"/>
  <c r="E1080" i="5"/>
  <c r="F1080" i="5" s="1"/>
  <c r="E1076" i="5"/>
  <c r="F1076" i="5" s="1"/>
  <c r="E1072" i="5"/>
  <c r="F1072" i="5" s="1"/>
  <c r="E1068" i="5"/>
  <c r="F1068" i="5" s="1"/>
  <c r="E1064" i="5"/>
  <c r="F1064" i="5" s="1"/>
  <c r="E1060" i="5"/>
  <c r="F1060" i="5" s="1"/>
  <c r="E1056" i="5"/>
  <c r="F1056" i="5" s="1"/>
  <c r="E1052" i="5"/>
  <c r="F1052" i="5" s="1"/>
  <c r="E1048" i="5"/>
  <c r="F1048" i="5" s="1"/>
  <c r="E1044" i="5"/>
  <c r="F1044" i="5" s="1"/>
  <c r="E1040" i="5"/>
  <c r="F1040" i="5" s="1"/>
  <c r="E1036" i="5"/>
  <c r="F1036" i="5" s="1"/>
  <c r="E1032" i="5"/>
  <c r="F1032" i="5" s="1"/>
  <c r="E1028" i="5"/>
  <c r="F1028" i="5" s="1"/>
  <c r="E1024" i="5"/>
  <c r="F1024" i="5" s="1"/>
  <c r="E1020" i="5"/>
  <c r="F1020" i="5" s="1"/>
  <c r="E1016" i="5"/>
  <c r="F1016" i="5" s="1"/>
  <c r="E1012" i="5"/>
  <c r="F1012" i="5" s="1"/>
  <c r="E1008" i="5"/>
  <c r="F1008" i="5" s="1"/>
  <c r="E1004" i="5"/>
  <c r="F1004" i="5" s="1"/>
  <c r="E1000" i="5"/>
  <c r="F1000" i="5" s="1"/>
  <c r="E996" i="5"/>
  <c r="F996" i="5" s="1"/>
  <c r="E992" i="5"/>
  <c r="F992" i="5" s="1"/>
  <c r="E988" i="5"/>
  <c r="F988" i="5" s="1"/>
  <c r="E984" i="5"/>
  <c r="F984" i="5" s="1"/>
  <c r="E980" i="5"/>
  <c r="F980" i="5" s="1"/>
  <c r="E976" i="5"/>
  <c r="F976" i="5" s="1"/>
  <c r="E972" i="5"/>
  <c r="F972" i="5" s="1"/>
  <c r="E968" i="5"/>
  <c r="F968" i="5" s="1"/>
  <c r="E964" i="5"/>
  <c r="F964" i="5" s="1"/>
  <c r="E960" i="5"/>
  <c r="F960" i="5" s="1"/>
  <c r="E956" i="5"/>
  <c r="F956" i="5" s="1"/>
  <c r="E952" i="5"/>
  <c r="F952" i="5" s="1"/>
  <c r="E948" i="5"/>
  <c r="F948" i="5" s="1"/>
  <c r="E944" i="5"/>
  <c r="F944" i="5" s="1"/>
  <c r="E1107" i="5"/>
  <c r="F1107" i="5" s="1"/>
  <c r="E1099" i="5"/>
  <c r="F1099" i="5" s="1"/>
  <c r="E1091" i="5"/>
  <c r="F1091" i="5" s="1"/>
  <c r="E1083" i="5"/>
  <c r="F1083" i="5" s="1"/>
  <c r="E1075" i="5"/>
  <c r="F1075" i="5" s="1"/>
  <c r="E1067" i="5"/>
  <c r="F1067" i="5" s="1"/>
  <c r="E1059" i="5"/>
  <c r="F1059" i="5" s="1"/>
  <c r="E1051" i="5"/>
  <c r="F1051" i="5" s="1"/>
  <c r="E1043" i="5"/>
  <c r="F1043" i="5" s="1"/>
  <c r="E1035" i="5"/>
  <c r="F1035" i="5" s="1"/>
  <c r="E1027" i="5"/>
  <c r="F1027" i="5" s="1"/>
  <c r="E1019" i="5"/>
  <c r="F1019" i="5" s="1"/>
  <c r="E1011" i="5"/>
  <c r="F1011" i="5" s="1"/>
  <c r="E1003" i="5"/>
  <c r="F1003" i="5" s="1"/>
  <c r="E995" i="5"/>
  <c r="F995" i="5" s="1"/>
  <c r="E987" i="5"/>
  <c r="F987" i="5" s="1"/>
  <c r="E979" i="5"/>
  <c r="F979" i="5" s="1"/>
  <c r="E971" i="5"/>
  <c r="F971" i="5" s="1"/>
  <c r="E963" i="5"/>
  <c r="F963" i="5" s="1"/>
  <c r="E955" i="5"/>
  <c r="F955" i="5" s="1"/>
  <c r="E947" i="5"/>
  <c r="F947" i="5" s="1"/>
  <c r="E945" i="5"/>
  <c r="F945" i="5" s="1"/>
  <c r="E943" i="5"/>
  <c r="F943" i="5" s="1"/>
  <c r="E941" i="5"/>
  <c r="F941" i="5" s="1"/>
  <c r="E936" i="5"/>
  <c r="F936" i="5" s="1"/>
  <c r="E932" i="5"/>
  <c r="F932" i="5" s="1"/>
  <c r="E928" i="5"/>
  <c r="F928" i="5" s="1"/>
  <c r="E924" i="5"/>
  <c r="F924" i="5" s="1"/>
  <c r="E920" i="5"/>
  <c r="F920" i="5" s="1"/>
  <c r="E916" i="5"/>
  <c r="F916" i="5" s="1"/>
  <c r="E912" i="5"/>
  <c r="F912" i="5" s="1"/>
  <c r="E908" i="5"/>
  <c r="F908" i="5" s="1"/>
  <c r="E904" i="5"/>
  <c r="F904" i="5" s="1"/>
  <c r="E900" i="5"/>
  <c r="F900" i="5" s="1"/>
  <c r="E896" i="5"/>
  <c r="F896" i="5" s="1"/>
  <c r="E892" i="5"/>
  <c r="F892" i="5" s="1"/>
  <c r="E888" i="5"/>
  <c r="F888" i="5" s="1"/>
  <c r="E884" i="5"/>
  <c r="F884" i="5" s="1"/>
  <c r="E880" i="5"/>
  <c r="F880" i="5" s="1"/>
  <c r="E876" i="5"/>
  <c r="F876" i="5" s="1"/>
  <c r="E872" i="5"/>
  <c r="F872" i="5" s="1"/>
  <c r="E868" i="5"/>
  <c r="F868" i="5" s="1"/>
  <c r="E864" i="5"/>
  <c r="F864" i="5" s="1"/>
  <c r="E860" i="5"/>
  <c r="F860" i="5" s="1"/>
  <c r="E856" i="5"/>
  <c r="F856" i="5" s="1"/>
  <c r="E852" i="5"/>
  <c r="F852" i="5" s="1"/>
  <c r="E940" i="5"/>
  <c r="F940" i="5" s="1"/>
  <c r="E935" i="5"/>
  <c r="F935" i="5" s="1"/>
  <c r="E931" i="5"/>
  <c r="F931" i="5" s="1"/>
  <c r="E927" i="5"/>
  <c r="F927" i="5" s="1"/>
  <c r="E923" i="5"/>
  <c r="F923" i="5" s="1"/>
  <c r="E919" i="5"/>
  <c r="F919" i="5" s="1"/>
  <c r="E915" i="5"/>
  <c r="F915" i="5" s="1"/>
  <c r="E911" i="5"/>
  <c r="F911" i="5" s="1"/>
  <c r="E907" i="5"/>
  <c r="F907" i="5" s="1"/>
  <c r="E903" i="5"/>
  <c r="F903" i="5" s="1"/>
  <c r="E899" i="5"/>
  <c r="F899" i="5" s="1"/>
  <c r="E895" i="5"/>
  <c r="F895" i="5" s="1"/>
  <c r="E891" i="5"/>
  <c r="F891" i="5" s="1"/>
  <c r="E887" i="5"/>
  <c r="F887" i="5" s="1"/>
  <c r="E1103" i="5"/>
  <c r="F1103" i="5" s="1"/>
  <c r="E1095" i="5"/>
  <c r="F1095" i="5" s="1"/>
  <c r="E1087" i="5"/>
  <c r="F1087" i="5" s="1"/>
  <c r="E1079" i="5"/>
  <c r="F1079" i="5" s="1"/>
  <c r="E1071" i="5"/>
  <c r="F1071" i="5" s="1"/>
  <c r="E1063" i="5"/>
  <c r="F1063" i="5" s="1"/>
  <c r="E1055" i="5"/>
  <c r="F1055" i="5" s="1"/>
  <c r="E1047" i="5"/>
  <c r="F1047" i="5" s="1"/>
  <c r="E1039" i="5"/>
  <c r="F1039" i="5" s="1"/>
  <c r="E1031" i="5"/>
  <c r="F1031" i="5" s="1"/>
  <c r="E1023" i="5"/>
  <c r="F1023" i="5" s="1"/>
  <c r="E1015" i="5"/>
  <c r="F1015" i="5" s="1"/>
  <c r="E1007" i="5"/>
  <c r="F1007" i="5" s="1"/>
  <c r="E999" i="5"/>
  <c r="F999" i="5" s="1"/>
  <c r="E991" i="5"/>
  <c r="F991" i="5" s="1"/>
  <c r="E983" i="5"/>
  <c r="F983" i="5" s="1"/>
  <c r="E975" i="5"/>
  <c r="F975" i="5" s="1"/>
  <c r="E967" i="5"/>
  <c r="F967" i="5" s="1"/>
  <c r="E959" i="5"/>
  <c r="F959" i="5" s="1"/>
  <c r="E951" i="5"/>
  <c r="F951" i="5" s="1"/>
  <c r="E939" i="5"/>
  <c r="F939" i="5" s="1"/>
  <c r="E934" i="5"/>
  <c r="F934" i="5" s="1"/>
  <c r="E930" i="5"/>
  <c r="F930" i="5" s="1"/>
  <c r="E926" i="5"/>
  <c r="F926" i="5" s="1"/>
  <c r="E922" i="5"/>
  <c r="F922" i="5" s="1"/>
  <c r="E918" i="5"/>
  <c r="F918" i="5" s="1"/>
  <c r="E914" i="5"/>
  <c r="F914" i="5" s="1"/>
  <c r="E910" i="5"/>
  <c r="F910" i="5" s="1"/>
  <c r="E906" i="5"/>
  <c r="F906" i="5" s="1"/>
  <c r="E902" i="5"/>
  <c r="F902" i="5" s="1"/>
  <c r="E898" i="5"/>
  <c r="F898" i="5" s="1"/>
  <c r="E894" i="5"/>
  <c r="F894" i="5" s="1"/>
  <c r="E890" i="5"/>
  <c r="F890" i="5" s="1"/>
  <c r="E886" i="5"/>
  <c r="F886" i="5" s="1"/>
  <c r="E882" i="5"/>
  <c r="F882" i="5" s="1"/>
  <c r="E878" i="5"/>
  <c r="F878" i="5" s="1"/>
  <c r="E874" i="5"/>
  <c r="F874" i="5" s="1"/>
  <c r="E870" i="5"/>
  <c r="F870" i="5" s="1"/>
  <c r="E866" i="5"/>
  <c r="F866" i="5" s="1"/>
  <c r="E862" i="5"/>
  <c r="F862" i="5" s="1"/>
  <c r="E858" i="5"/>
  <c r="F858" i="5" s="1"/>
  <c r="E854" i="5"/>
  <c r="F854" i="5" s="1"/>
  <c r="E933" i="5"/>
  <c r="F933" i="5" s="1"/>
  <c r="E925" i="5"/>
  <c r="F925" i="5" s="1"/>
  <c r="E917" i="5"/>
  <c r="F917" i="5" s="1"/>
  <c r="E909" i="5"/>
  <c r="F909" i="5" s="1"/>
  <c r="E901" i="5"/>
  <c r="F901" i="5" s="1"/>
  <c r="E893" i="5"/>
  <c r="F893" i="5" s="1"/>
  <c r="E849" i="5"/>
  <c r="F849" i="5" s="1"/>
  <c r="E845" i="5"/>
  <c r="F845" i="5" s="1"/>
  <c r="E841" i="5"/>
  <c r="F841" i="5" s="1"/>
  <c r="E837" i="5"/>
  <c r="F837" i="5" s="1"/>
  <c r="E833" i="5"/>
  <c r="F833" i="5" s="1"/>
  <c r="E829" i="5"/>
  <c r="F829" i="5" s="1"/>
  <c r="E825" i="5"/>
  <c r="F825" i="5" s="1"/>
  <c r="E821" i="5"/>
  <c r="F821" i="5" s="1"/>
  <c r="E817" i="5"/>
  <c r="F817" i="5" s="1"/>
  <c r="E813" i="5"/>
  <c r="F813" i="5" s="1"/>
  <c r="E809" i="5"/>
  <c r="F809" i="5" s="1"/>
  <c r="E805" i="5"/>
  <c r="F805" i="5" s="1"/>
  <c r="E801" i="5"/>
  <c r="F801" i="5" s="1"/>
  <c r="E797" i="5"/>
  <c r="F797" i="5" s="1"/>
  <c r="E793" i="5"/>
  <c r="F793" i="5" s="1"/>
  <c r="E789" i="5"/>
  <c r="F789" i="5" s="1"/>
  <c r="E785" i="5"/>
  <c r="F785" i="5" s="1"/>
  <c r="E781" i="5"/>
  <c r="F781" i="5" s="1"/>
  <c r="E777" i="5"/>
  <c r="F777" i="5" s="1"/>
  <c r="E773" i="5"/>
  <c r="F773" i="5" s="1"/>
  <c r="E769" i="5"/>
  <c r="F769" i="5" s="1"/>
  <c r="E765" i="5"/>
  <c r="F765" i="5" s="1"/>
  <c r="E761" i="5"/>
  <c r="F761" i="5" s="1"/>
  <c r="E757" i="5"/>
  <c r="F757" i="5" s="1"/>
  <c r="E753" i="5"/>
  <c r="F753" i="5" s="1"/>
  <c r="E749" i="5"/>
  <c r="F749" i="5" s="1"/>
  <c r="E745" i="5"/>
  <c r="F745" i="5" s="1"/>
  <c r="E741" i="5"/>
  <c r="F741" i="5" s="1"/>
  <c r="E737" i="5"/>
  <c r="F737" i="5" s="1"/>
  <c r="E733" i="5"/>
  <c r="F733" i="5" s="1"/>
  <c r="E729" i="5"/>
  <c r="F729" i="5" s="1"/>
  <c r="E725" i="5"/>
  <c r="F725" i="5" s="1"/>
  <c r="E721" i="5"/>
  <c r="F721" i="5" s="1"/>
  <c r="E717" i="5"/>
  <c r="F717" i="5" s="1"/>
  <c r="E713" i="5"/>
  <c r="F713" i="5" s="1"/>
  <c r="E709" i="5"/>
  <c r="F709" i="5" s="1"/>
  <c r="E705" i="5"/>
  <c r="F705" i="5" s="1"/>
  <c r="E701" i="5"/>
  <c r="F701" i="5" s="1"/>
  <c r="E697" i="5"/>
  <c r="F697" i="5" s="1"/>
  <c r="E693" i="5"/>
  <c r="F693" i="5" s="1"/>
  <c r="E689" i="5"/>
  <c r="F689" i="5" s="1"/>
  <c r="E885" i="5"/>
  <c r="F885" i="5" s="1"/>
  <c r="E883" i="5"/>
  <c r="F883" i="5" s="1"/>
  <c r="E881" i="5"/>
  <c r="F881" i="5" s="1"/>
  <c r="E879" i="5"/>
  <c r="F879" i="5" s="1"/>
  <c r="E877" i="5"/>
  <c r="F877" i="5" s="1"/>
  <c r="E875" i="5"/>
  <c r="F875" i="5" s="1"/>
  <c r="E873" i="5"/>
  <c r="F873" i="5" s="1"/>
  <c r="E871" i="5"/>
  <c r="F871" i="5" s="1"/>
  <c r="E869" i="5"/>
  <c r="F869" i="5" s="1"/>
  <c r="E867" i="5"/>
  <c r="F867" i="5" s="1"/>
  <c r="E865" i="5"/>
  <c r="F865" i="5" s="1"/>
  <c r="E863" i="5"/>
  <c r="F863" i="5" s="1"/>
  <c r="E861" i="5"/>
  <c r="F861" i="5" s="1"/>
  <c r="E859" i="5"/>
  <c r="F859" i="5" s="1"/>
  <c r="E857" i="5"/>
  <c r="F857" i="5" s="1"/>
  <c r="E855" i="5"/>
  <c r="F855" i="5" s="1"/>
  <c r="E853" i="5"/>
  <c r="F853" i="5" s="1"/>
  <c r="E848" i="5"/>
  <c r="F848" i="5" s="1"/>
  <c r="E844" i="5"/>
  <c r="F844" i="5" s="1"/>
  <c r="E840" i="5"/>
  <c r="F840" i="5" s="1"/>
  <c r="E836" i="5"/>
  <c r="F836" i="5" s="1"/>
  <c r="E832" i="5"/>
  <c r="F832" i="5" s="1"/>
  <c r="E828" i="5"/>
  <c r="F828" i="5" s="1"/>
  <c r="E824" i="5"/>
  <c r="F824" i="5" s="1"/>
  <c r="E820" i="5"/>
  <c r="F820" i="5" s="1"/>
  <c r="E816" i="5"/>
  <c r="F816" i="5" s="1"/>
  <c r="E812" i="5"/>
  <c r="F812" i="5" s="1"/>
  <c r="E808" i="5"/>
  <c r="F808" i="5" s="1"/>
  <c r="E804" i="5"/>
  <c r="F804" i="5" s="1"/>
  <c r="E800" i="5"/>
  <c r="F800" i="5" s="1"/>
  <c r="E796" i="5"/>
  <c r="F796" i="5" s="1"/>
  <c r="E792" i="5"/>
  <c r="F792" i="5" s="1"/>
  <c r="E788" i="5"/>
  <c r="F788" i="5" s="1"/>
  <c r="E784" i="5"/>
  <c r="F784" i="5" s="1"/>
  <c r="E780" i="5"/>
  <c r="F780" i="5" s="1"/>
  <c r="E776" i="5"/>
  <c r="F776" i="5" s="1"/>
  <c r="E772" i="5"/>
  <c r="F772" i="5" s="1"/>
  <c r="E768" i="5"/>
  <c r="F768" i="5" s="1"/>
  <c r="E764" i="5"/>
  <c r="F764" i="5" s="1"/>
  <c r="E760" i="5"/>
  <c r="F760" i="5" s="1"/>
  <c r="E756" i="5"/>
  <c r="F756" i="5" s="1"/>
  <c r="E752" i="5"/>
  <c r="F752" i="5" s="1"/>
  <c r="E937" i="5"/>
  <c r="F937" i="5" s="1"/>
  <c r="E929" i="5"/>
  <c r="F929" i="5" s="1"/>
  <c r="E921" i="5"/>
  <c r="F921" i="5" s="1"/>
  <c r="E913" i="5"/>
  <c r="F913" i="5" s="1"/>
  <c r="E905" i="5"/>
  <c r="F905" i="5" s="1"/>
  <c r="E897" i="5"/>
  <c r="F897" i="5" s="1"/>
  <c r="E889" i="5"/>
  <c r="F889" i="5" s="1"/>
  <c r="E851" i="5"/>
  <c r="F851" i="5" s="1"/>
  <c r="E847" i="5"/>
  <c r="F847" i="5" s="1"/>
  <c r="E843" i="5"/>
  <c r="F843" i="5" s="1"/>
  <c r="E839" i="5"/>
  <c r="F839" i="5" s="1"/>
  <c r="E835" i="5"/>
  <c r="F835" i="5" s="1"/>
  <c r="E831" i="5"/>
  <c r="F831" i="5" s="1"/>
  <c r="E827" i="5"/>
  <c r="F827" i="5" s="1"/>
  <c r="E823" i="5"/>
  <c r="F823" i="5" s="1"/>
  <c r="E819" i="5"/>
  <c r="F819" i="5" s="1"/>
  <c r="E815" i="5"/>
  <c r="F815" i="5" s="1"/>
  <c r="E811" i="5"/>
  <c r="F811" i="5" s="1"/>
  <c r="E807" i="5"/>
  <c r="F807" i="5" s="1"/>
  <c r="E803" i="5"/>
  <c r="F803" i="5" s="1"/>
  <c r="E799" i="5"/>
  <c r="F799" i="5" s="1"/>
  <c r="E795" i="5"/>
  <c r="F795" i="5" s="1"/>
  <c r="E791" i="5"/>
  <c r="F791" i="5" s="1"/>
  <c r="E787" i="5"/>
  <c r="F787" i="5" s="1"/>
  <c r="E783" i="5"/>
  <c r="F783" i="5" s="1"/>
  <c r="E779" i="5"/>
  <c r="F779" i="5" s="1"/>
  <c r="E775" i="5"/>
  <c r="F775" i="5" s="1"/>
  <c r="E771" i="5"/>
  <c r="F771" i="5" s="1"/>
  <c r="E767" i="5"/>
  <c r="F767" i="5" s="1"/>
  <c r="E763" i="5"/>
  <c r="F763" i="5" s="1"/>
  <c r="E759" i="5"/>
  <c r="F759" i="5" s="1"/>
  <c r="E755" i="5"/>
  <c r="F755" i="5" s="1"/>
  <c r="E751" i="5"/>
  <c r="F751" i="5" s="1"/>
  <c r="E747" i="5"/>
  <c r="F747" i="5" s="1"/>
  <c r="E743" i="5"/>
  <c r="F743" i="5" s="1"/>
  <c r="E739" i="5"/>
  <c r="F739" i="5" s="1"/>
  <c r="E735" i="5"/>
  <c r="F735" i="5" s="1"/>
  <c r="E731" i="5"/>
  <c r="F731" i="5" s="1"/>
  <c r="E727" i="5"/>
  <c r="F727" i="5" s="1"/>
  <c r="E723" i="5"/>
  <c r="F723" i="5" s="1"/>
  <c r="E719" i="5"/>
  <c r="F719" i="5" s="1"/>
  <c r="E715" i="5"/>
  <c r="F715" i="5" s="1"/>
  <c r="E711" i="5"/>
  <c r="F711" i="5" s="1"/>
  <c r="E707" i="5"/>
  <c r="F707" i="5" s="1"/>
  <c r="E703" i="5"/>
  <c r="F703" i="5" s="1"/>
  <c r="E699" i="5"/>
  <c r="F699" i="5" s="1"/>
  <c r="E695" i="5"/>
  <c r="F695" i="5" s="1"/>
  <c r="E691" i="5"/>
  <c r="F691" i="5" s="1"/>
  <c r="E687" i="5"/>
  <c r="F687" i="5" s="1"/>
  <c r="E683" i="5"/>
  <c r="F683" i="5" s="1"/>
  <c r="E679" i="5"/>
  <c r="F679" i="5" s="1"/>
  <c r="E675" i="5"/>
  <c r="F675" i="5" s="1"/>
  <c r="E671" i="5"/>
  <c r="F671" i="5" s="1"/>
  <c r="E667" i="5"/>
  <c r="F667" i="5" s="1"/>
  <c r="E663" i="5"/>
  <c r="F663" i="5" s="1"/>
  <c r="E659" i="5"/>
  <c r="F659" i="5" s="1"/>
  <c r="E655" i="5"/>
  <c r="F655" i="5" s="1"/>
  <c r="E651" i="5"/>
  <c r="F651" i="5" s="1"/>
  <c r="E647" i="5"/>
  <c r="F647" i="5" s="1"/>
  <c r="E643" i="5"/>
  <c r="F643" i="5" s="1"/>
  <c r="E639" i="5"/>
  <c r="F639" i="5" s="1"/>
  <c r="E635" i="5"/>
  <c r="F635" i="5" s="1"/>
  <c r="E631" i="5"/>
  <c r="F631" i="5" s="1"/>
  <c r="E627" i="5"/>
  <c r="F627" i="5" s="1"/>
  <c r="E623" i="5"/>
  <c r="F623" i="5" s="1"/>
  <c r="E619" i="5"/>
  <c r="F619" i="5" s="1"/>
  <c r="E615" i="5"/>
  <c r="F615" i="5" s="1"/>
  <c r="E611" i="5"/>
  <c r="F611" i="5" s="1"/>
  <c r="E607" i="5"/>
  <c r="F607" i="5" s="1"/>
  <c r="E603" i="5"/>
  <c r="F603" i="5" s="1"/>
  <c r="E599" i="5"/>
  <c r="F599" i="5" s="1"/>
  <c r="E595" i="5"/>
  <c r="F595" i="5" s="1"/>
  <c r="E591" i="5"/>
  <c r="F591" i="5" s="1"/>
  <c r="E587" i="5"/>
  <c r="F587" i="5" s="1"/>
  <c r="E583" i="5"/>
  <c r="F583" i="5" s="1"/>
  <c r="E579" i="5"/>
  <c r="F579" i="5" s="1"/>
  <c r="E575" i="5"/>
  <c r="F575" i="5" s="1"/>
  <c r="E571" i="5"/>
  <c r="F571" i="5" s="1"/>
  <c r="E567" i="5"/>
  <c r="F567" i="5" s="1"/>
  <c r="E563" i="5"/>
  <c r="F563" i="5" s="1"/>
  <c r="E559" i="5"/>
  <c r="F559" i="5" s="1"/>
  <c r="E555" i="5"/>
  <c r="F555" i="5" s="1"/>
  <c r="E551" i="5"/>
  <c r="F551" i="5" s="1"/>
  <c r="E547" i="5"/>
  <c r="F547" i="5" s="1"/>
  <c r="E543" i="5"/>
  <c r="F543" i="5" s="1"/>
  <c r="E539" i="5"/>
  <c r="F539" i="5" s="1"/>
  <c r="E535" i="5"/>
  <c r="F535" i="5" s="1"/>
  <c r="E531" i="5"/>
  <c r="F531" i="5" s="1"/>
  <c r="E527" i="5"/>
  <c r="F527" i="5" s="1"/>
  <c r="E523" i="5"/>
  <c r="F523" i="5" s="1"/>
  <c r="E519" i="5"/>
  <c r="F519" i="5" s="1"/>
  <c r="E515" i="5"/>
  <c r="F515" i="5" s="1"/>
  <c r="E511" i="5"/>
  <c r="F511" i="5" s="1"/>
  <c r="E507" i="5"/>
  <c r="F507" i="5" s="1"/>
  <c r="E503" i="5"/>
  <c r="F503" i="5" s="1"/>
  <c r="E499" i="5"/>
  <c r="F499" i="5" s="1"/>
  <c r="E495" i="5"/>
  <c r="F495" i="5" s="1"/>
  <c r="E491" i="5"/>
  <c r="F491" i="5" s="1"/>
  <c r="E487" i="5"/>
  <c r="F487" i="5" s="1"/>
  <c r="E483" i="5"/>
  <c r="F483" i="5" s="1"/>
  <c r="E479" i="5"/>
  <c r="F479" i="5" s="1"/>
  <c r="E475" i="5"/>
  <c r="F475" i="5" s="1"/>
  <c r="E471" i="5"/>
  <c r="F471" i="5" s="1"/>
  <c r="E467" i="5"/>
  <c r="F467" i="5" s="1"/>
  <c r="E463" i="5"/>
  <c r="F463" i="5" s="1"/>
  <c r="E459" i="5"/>
  <c r="F459" i="5" s="1"/>
  <c r="E455" i="5"/>
  <c r="F455" i="5" s="1"/>
  <c r="E451" i="5"/>
  <c r="F451" i="5" s="1"/>
  <c r="E447" i="5"/>
  <c r="F447" i="5" s="1"/>
  <c r="E443" i="5"/>
  <c r="F443" i="5" s="1"/>
  <c r="E439" i="5"/>
  <c r="F439" i="5" s="1"/>
  <c r="E435" i="5"/>
  <c r="F435" i="5" s="1"/>
  <c r="E846" i="5"/>
  <c r="F846" i="5" s="1"/>
  <c r="E838" i="5"/>
  <c r="F838" i="5" s="1"/>
  <c r="E830" i="5"/>
  <c r="F830" i="5" s="1"/>
  <c r="E822" i="5"/>
  <c r="F822" i="5" s="1"/>
  <c r="E814" i="5"/>
  <c r="F814" i="5" s="1"/>
  <c r="E806" i="5"/>
  <c r="F806" i="5" s="1"/>
  <c r="E798" i="5"/>
  <c r="F798" i="5" s="1"/>
  <c r="E790" i="5"/>
  <c r="F790" i="5" s="1"/>
  <c r="E782" i="5"/>
  <c r="F782" i="5" s="1"/>
  <c r="E774" i="5"/>
  <c r="F774" i="5" s="1"/>
  <c r="E766" i="5"/>
  <c r="F766" i="5" s="1"/>
  <c r="E758" i="5"/>
  <c r="F758" i="5" s="1"/>
  <c r="E686" i="5"/>
  <c r="F686" i="5" s="1"/>
  <c r="E682" i="5"/>
  <c r="F682" i="5" s="1"/>
  <c r="E678" i="5"/>
  <c r="F678" i="5" s="1"/>
  <c r="E674" i="5"/>
  <c r="F674" i="5" s="1"/>
  <c r="E670" i="5"/>
  <c r="F670" i="5" s="1"/>
  <c r="E666" i="5"/>
  <c r="F666" i="5" s="1"/>
  <c r="E662" i="5"/>
  <c r="F662" i="5" s="1"/>
  <c r="E658" i="5"/>
  <c r="F658" i="5" s="1"/>
  <c r="E654" i="5"/>
  <c r="F654" i="5" s="1"/>
  <c r="E650" i="5"/>
  <c r="F650" i="5" s="1"/>
  <c r="E646" i="5"/>
  <c r="F646" i="5" s="1"/>
  <c r="E642" i="5"/>
  <c r="F642" i="5" s="1"/>
  <c r="E638" i="5"/>
  <c r="F638" i="5" s="1"/>
  <c r="E634" i="5"/>
  <c r="F634" i="5" s="1"/>
  <c r="E630" i="5"/>
  <c r="F630" i="5" s="1"/>
  <c r="E626" i="5"/>
  <c r="F626" i="5" s="1"/>
  <c r="E622" i="5"/>
  <c r="F622" i="5" s="1"/>
  <c r="E618" i="5"/>
  <c r="F618" i="5" s="1"/>
  <c r="E614" i="5"/>
  <c r="F614" i="5" s="1"/>
  <c r="E610" i="5"/>
  <c r="F610" i="5" s="1"/>
  <c r="E606" i="5"/>
  <c r="F606" i="5" s="1"/>
  <c r="E602" i="5"/>
  <c r="F602" i="5" s="1"/>
  <c r="E598" i="5"/>
  <c r="F598" i="5" s="1"/>
  <c r="E594" i="5"/>
  <c r="F594" i="5" s="1"/>
  <c r="E590" i="5"/>
  <c r="F590" i="5" s="1"/>
  <c r="E586" i="5"/>
  <c r="F586" i="5" s="1"/>
  <c r="E582" i="5"/>
  <c r="F582" i="5" s="1"/>
  <c r="E578" i="5"/>
  <c r="F578" i="5" s="1"/>
  <c r="E574" i="5"/>
  <c r="F574" i="5" s="1"/>
  <c r="E570" i="5"/>
  <c r="F570" i="5" s="1"/>
  <c r="E566" i="5"/>
  <c r="F566" i="5" s="1"/>
  <c r="E562" i="5"/>
  <c r="F562" i="5" s="1"/>
  <c r="E558" i="5"/>
  <c r="F558" i="5" s="1"/>
  <c r="E554" i="5"/>
  <c r="F554" i="5" s="1"/>
  <c r="E550" i="5"/>
  <c r="F550" i="5" s="1"/>
  <c r="E546" i="5"/>
  <c r="F546" i="5" s="1"/>
  <c r="E542" i="5"/>
  <c r="F542" i="5" s="1"/>
  <c r="E538" i="5"/>
  <c r="F538" i="5" s="1"/>
  <c r="E534" i="5"/>
  <c r="F534" i="5" s="1"/>
  <c r="E530" i="5"/>
  <c r="F530" i="5" s="1"/>
  <c r="E526" i="5"/>
  <c r="F526" i="5" s="1"/>
  <c r="E522" i="5"/>
  <c r="F522" i="5" s="1"/>
  <c r="E518" i="5"/>
  <c r="F518" i="5" s="1"/>
  <c r="E514" i="5"/>
  <c r="F514" i="5" s="1"/>
  <c r="E510" i="5"/>
  <c r="F510" i="5" s="1"/>
  <c r="E506" i="5"/>
  <c r="F506" i="5" s="1"/>
  <c r="E502" i="5"/>
  <c r="F502" i="5" s="1"/>
  <c r="E498" i="5"/>
  <c r="F498" i="5" s="1"/>
  <c r="E494" i="5"/>
  <c r="F494" i="5" s="1"/>
  <c r="E490" i="5"/>
  <c r="F490" i="5" s="1"/>
  <c r="E486" i="5"/>
  <c r="F486" i="5" s="1"/>
  <c r="E482" i="5"/>
  <c r="F482" i="5" s="1"/>
  <c r="E478" i="5"/>
  <c r="F478" i="5" s="1"/>
  <c r="E474" i="5"/>
  <c r="F474" i="5" s="1"/>
  <c r="E750" i="5"/>
  <c r="F750" i="5" s="1"/>
  <c r="E748" i="5"/>
  <c r="F748" i="5" s="1"/>
  <c r="E746" i="5"/>
  <c r="F746" i="5" s="1"/>
  <c r="E744" i="5"/>
  <c r="F744" i="5" s="1"/>
  <c r="E742" i="5"/>
  <c r="F742" i="5" s="1"/>
  <c r="E740" i="5"/>
  <c r="F740" i="5" s="1"/>
  <c r="E738" i="5"/>
  <c r="F738" i="5" s="1"/>
  <c r="E736" i="5"/>
  <c r="F736" i="5" s="1"/>
  <c r="E734" i="5"/>
  <c r="F734" i="5" s="1"/>
  <c r="E732" i="5"/>
  <c r="F732" i="5" s="1"/>
  <c r="E730" i="5"/>
  <c r="F730" i="5" s="1"/>
  <c r="E728" i="5"/>
  <c r="F728" i="5" s="1"/>
  <c r="E726" i="5"/>
  <c r="F726" i="5" s="1"/>
  <c r="E724" i="5"/>
  <c r="F724" i="5" s="1"/>
  <c r="E722" i="5"/>
  <c r="F722" i="5" s="1"/>
  <c r="E720" i="5"/>
  <c r="F720" i="5" s="1"/>
  <c r="E718" i="5"/>
  <c r="F718" i="5" s="1"/>
  <c r="E716" i="5"/>
  <c r="F716" i="5" s="1"/>
  <c r="E714" i="5"/>
  <c r="F714" i="5" s="1"/>
  <c r="E712" i="5"/>
  <c r="F712" i="5" s="1"/>
  <c r="E710" i="5"/>
  <c r="F710" i="5" s="1"/>
  <c r="E708" i="5"/>
  <c r="F708" i="5" s="1"/>
  <c r="E706" i="5"/>
  <c r="F706" i="5" s="1"/>
  <c r="E704" i="5"/>
  <c r="F704" i="5" s="1"/>
  <c r="E702" i="5"/>
  <c r="F702" i="5" s="1"/>
  <c r="E700" i="5"/>
  <c r="F700" i="5" s="1"/>
  <c r="E698" i="5"/>
  <c r="F698" i="5" s="1"/>
  <c r="E696" i="5"/>
  <c r="F696" i="5" s="1"/>
  <c r="E694" i="5"/>
  <c r="F694" i="5" s="1"/>
  <c r="E692" i="5"/>
  <c r="F692" i="5" s="1"/>
  <c r="E690" i="5"/>
  <c r="F690" i="5" s="1"/>
  <c r="E685" i="5"/>
  <c r="F685" i="5" s="1"/>
  <c r="E681" i="5"/>
  <c r="F681" i="5" s="1"/>
  <c r="E677" i="5"/>
  <c r="F677" i="5" s="1"/>
  <c r="E673" i="5"/>
  <c r="F673" i="5" s="1"/>
  <c r="E669" i="5"/>
  <c r="F669" i="5" s="1"/>
  <c r="E665" i="5"/>
  <c r="F665" i="5" s="1"/>
  <c r="E661" i="5"/>
  <c r="F661" i="5" s="1"/>
  <c r="E657" i="5"/>
  <c r="F657" i="5" s="1"/>
  <c r="E653" i="5"/>
  <c r="F653" i="5" s="1"/>
  <c r="E649" i="5"/>
  <c r="F649" i="5" s="1"/>
  <c r="E645" i="5"/>
  <c r="F645" i="5" s="1"/>
  <c r="E641" i="5"/>
  <c r="F641" i="5" s="1"/>
  <c r="E637" i="5"/>
  <c r="F637" i="5" s="1"/>
  <c r="E633" i="5"/>
  <c r="F633" i="5" s="1"/>
  <c r="E629" i="5"/>
  <c r="F629" i="5" s="1"/>
  <c r="E625" i="5"/>
  <c r="F625" i="5" s="1"/>
  <c r="E621" i="5"/>
  <c r="F621" i="5" s="1"/>
  <c r="E617" i="5"/>
  <c r="F617" i="5" s="1"/>
  <c r="E613" i="5"/>
  <c r="F613" i="5" s="1"/>
  <c r="E609" i="5"/>
  <c r="F609" i="5" s="1"/>
  <c r="E605" i="5"/>
  <c r="F605" i="5" s="1"/>
  <c r="E601" i="5"/>
  <c r="F601" i="5" s="1"/>
  <c r="E597" i="5"/>
  <c r="F597" i="5" s="1"/>
  <c r="E593" i="5"/>
  <c r="F593" i="5" s="1"/>
  <c r="E589" i="5"/>
  <c r="F589" i="5" s="1"/>
  <c r="E585" i="5"/>
  <c r="F585" i="5" s="1"/>
  <c r="E581" i="5"/>
  <c r="F581" i="5" s="1"/>
  <c r="E577" i="5"/>
  <c r="F577" i="5" s="1"/>
  <c r="E573" i="5"/>
  <c r="F573" i="5" s="1"/>
  <c r="E569" i="5"/>
  <c r="F569" i="5" s="1"/>
  <c r="E565" i="5"/>
  <c r="F565" i="5" s="1"/>
  <c r="E561" i="5"/>
  <c r="F561" i="5" s="1"/>
  <c r="E557" i="5"/>
  <c r="F557" i="5" s="1"/>
  <c r="E553" i="5"/>
  <c r="F553" i="5" s="1"/>
  <c r="E549" i="5"/>
  <c r="F549" i="5" s="1"/>
  <c r="E545" i="5"/>
  <c r="F545" i="5" s="1"/>
  <c r="E541" i="5"/>
  <c r="F541" i="5" s="1"/>
  <c r="E537" i="5"/>
  <c r="F537" i="5" s="1"/>
  <c r="E533" i="5"/>
  <c r="F533" i="5" s="1"/>
  <c r="E529" i="5"/>
  <c r="F529" i="5" s="1"/>
  <c r="E525" i="5"/>
  <c r="F525" i="5" s="1"/>
  <c r="E521" i="5"/>
  <c r="F521" i="5" s="1"/>
  <c r="E517" i="5"/>
  <c r="F517" i="5" s="1"/>
  <c r="E513" i="5"/>
  <c r="F513" i="5" s="1"/>
  <c r="E509" i="5"/>
  <c r="F509" i="5" s="1"/>
  <c r="E505" i="5"/>
  <c r="F505" i="5" s="1"/>
  <c r="E501" i="5"/>
  <c r="F501" i="5" s="1"/>
  <c r="E497" i="5"/>
  <c r="F497" i="5" s="1"/>
  <c r="E493" i="5"/>
  <c r="F493" i="5" s="1"/>
  <c r="E489" i="5"/>
  <c r="F489" i="5" s="1"/>
  <c r="E485" i="5"/>
  <c r="F485" i="5" s="1"/>
  <c r="E481" i="5"/>
  <c r="F481" i="5" s="1"/>
  <c r="E477" i="5"/>
  <c r="F477" i="5" s="1"/>
  <c r="E468" i="5"/>
  <c r="F468" i="5" s="1"/>
  <c r="E466" i="5"/>
  <c r="F466" i="5" s="1"/>
  <c r="E460" i="5"/>
  <c r="F460" i="5" s="1"/>
  <c r="E458" i="5"/>
  <c r="F458" i="5" s="1"/>
  <c r="E452" i="5"/>
  <c r="F452" i="5" s="1"/>
  <c r="E450" i="5"/>
  <c r="F450" i="5" s="1"/>
  <c r="E444" i="5"/>
  <c r="F444" i="5" s="1"/>
  <c r="E442" i="5"/>
  <c r="F442" i="5" s="1"/>
  <c r="E436" i="5"/>
  <c r="F436" i="5" s="1"/>
  <c r="E434" i="5"/>
  <c r="F434" i="5" s="1"/>
  <c r="E430" i="5"/>
  <c r="F430" i="5" s="1"/>
  <c r="E426" i="5"/>
  <c r="F426" i="5" s="1"/>
  <c r="E422" i="5"/>
  <c r="F422" i="5" s="1"/>
  <c r="E418" i="5"/>
  <c r="F418" i="5" s="1"/>
  <c r="E414" i="5"/>
  <c r="F414" i="5" s="1"/>
  <c r="E410" i="5"/>
  <c r="F410" i="5" s="1"/>
  <c r="E406" i="5"/>
  <c r="F406" i="5" s="1"/>
  <c r="E402" i="5"/>
  <c r="F402" i="5" s="1"/>
  <c r="E398" i="5"/>
  <c r="F398" i="5" s="1"/>
  <c r="E394" i="5"/>
  <c r="F394" i="5" s="1"/>
  <c r="E390" i="5"/>
  <c r="F390" i="5" s="1"/>
  <c r="E386" i="5"/>
  <c r="F386" i="5" s="1"/>
  <c r="E382" i="5"/>
  <c r="F382" i="5" s="1"/>
  <c r="E378" i="5"/>
  <c r="F378" i="5" s="1"/>
  <c r="E374" i="5"/>
  <c r="F374" i="5" s="1"/>
  <c r="E370" i="5"/>
  <c r="F370" i="5" s="1"/>
  <c r="E366" i="5"/>
  <c r="F366" i="5" s="1"/>
  <c r="E362" i="5"/>
  <c r="F362" i="5" s="1"/>
  <c r="E358" i="5"/>
  <c r="F358" i="5" s="1"/>
  <c r="E354" i="5"/>
  <c r="F354" i="5" s="1"/>
  <c r="E350" i="5"/>
  <c r="F350" i="5" s="1"/>
  <c r="E346" i="5"/>
  <c r="F346" i="5" s="1"/>
  <c r="E342" i="5"/>
  <c r="F342" i="5" s="1"/>
  <c r="E338" i="5"/>
  <c r="F338" i="5" s="1"/>
  <c r="E334" i="5"/>
  <c r="F334" i="5" s="1"/>
  <c r="E330" i="5"/>
  <c r="F330" i="5" s="1"/>
  <c r="E326" i="5"/>
  <c r="F326" i="5" s="1"/>
  <c r="E322" i="5"/>
  <c r="F322" i="5" s="1"/>
  <c r="E318" i="5"/>
  <c r="F318" i="5" s="1"/>
  <c r="E314" i="5"/>
  <c r="F314" i="5" s="1"/>
  <c r="E310" i="5"/>
  <c r="F310" i="5" s="1"/>
  <c r="E306" i="5"/>
  <c r="F306" i="5" s="1"/>
  <c r="E302" i="5"/>
  <c r="F302" i="5" s="1"/>
  <c r="E298" i="5"/>
  <c r="F298" i="5" s="1"/>
  <c r="E294" i="5"/>
  <c r="F294" i="5" s="1"/>
  <c r="E290" i="5"/>
  <c r="F290" i="5" s="1"/>
  <c r="E286" i="5"/>
  <c r="F286" i="5" s="1"/>
  <c r="E282" i="5"/>
  <c r="F282" i="5" s="1"/>
  <c r="E278" i="5"/>
  <c r="F278" i="5" s="1"/>
  <c r="E842" i="5"/>
  <c r="F842" i="5" s="1"/>
  <c r="E826" i="5"/>
  <c r="F826" i="5" s="1"/>
  <c r="E810" i="5"/>
  <c r="F810" i="5" s="1"/>
  <c r="E794" i="5"/>
  <c r="F794" i="5" s="1"/>
  <c r="E778" i="5"/>
  <c r="F778" i="5" s="1"/>
  <c r="E762" i="5"/>
  <c r="F762" i="5" s="1"/>
  <c r="E684" i="5"/>
  <c r="F684" i="5" s="1"/>
  <c r="E676" i="5"/>
  <c r="F676" i="5" s="1"/>
  <c r="E668" i="5"/>
  <c r="F668" i="5" s="1"/>
  <c r="E660" i="5"/>
  <c r="F660" i="5" s="1"/>
  <c r="E652" i="5"/>
  <c r="F652" i="5" s="1"/>
  <c r="E644" i="5"/>
  <c r="F644" i="5" s="1"/>
  <c r="E636" i="5"/>
  <c r="F636" i="5" s="1"/>
  <c r="E628" i="5"/>
  <c r="F628" i="5" s="1"/>
  <c r="E620" i="5"/>
  <c r="F620" i="5" s="1"/>
  <c r="E612" i="5"/>
  <c r="F612" i="5" s="1"/>
  <c r="E604" i="5"/>
  <c r="F604" i="5" s="1"/>
  <c r="E596" i="5"/>
  <c r="F596" i="5" s="1"/>
  <c r="E588" i="5"/>
  <c r="F588" i="5" s="1"/>
  <c r="E580" i="5"/>
  <c r="F580" i="5" s="1"/>
  <c r="E572" i="5"/>
  <c r="F572" i="5" s="1"/>
  <c r="E564" i="5"/>
  <c r="F564" i="5" s="1"/>
  <c r="E556" i="5"/>
  <c r="F556" i="5" s="1"/>
  <c r="E548" i="5"/>
  <c r="F548" i="5" s="1"/>
  <c r="E540" i="5"/>
  <c r="F540" i="5" s="1"/>
  <c r="E532" i="5"/>
  <c r="F532" i="5" s="1"/>
  <c r="E524" i="5"/>
  <c r="F524" i="5" s="1"/>
  <c r="E516" i="5"/>
  <c r="F516" i="5" s="1"/>
  <c r="E508" i="5"/>
  <c r="F508" i="5" s="1"/>
  <c r="E500" i="5"/>
  <c r="F500" i="5" s="1"/>
  <c r="E492" i="5"/>
  <c r="F492" i="5" s="1"/>
  <c r="E484" i="5"/>
  <c r="F484" i="5" s="1"/>
  <c r="E476" i="5"/>
  <c r="F476" i="5" s="1"/>
  <c r="E473" i="5"/>
  <c r="F473" i="5" s="1"/>
  <c r="E465" i="5"/>
  <c r="F465" i="5" s="1"/>
  <c r="E457" i="5"/>
  <c r="F457" i="5" s="1"/>
  <c r="E449" i="5"/>
  <c r="F449" i="5" s="1"/>
  <c r="E441" i="5"/>
  <c r="F441" i="5" s="1"/>
  <c r="E433" i="5"/>
  <c r="F433" i="5" s="1"/>
  <c r="E429" i="5"/>
  <c r="F429" i="5" s="1"/>
  <c r="E425" i="5"/>
  <c r="F425" i="5" s="1"/>
  <c r="E421" i="5"/>
  <c r="F421" i="5" s="1"/>
  <c r="E417" i="5"/>
  <c r="F417" i="5" s="1"/>
  <c r="E413" i="5"/>
  <c r="F413" i="5" s="1"/>
  <c r="E409" i="5"/>
  <c r="F409" i="5" s="1"/>
  <c r="E405" i="5"/>
  <c r="F405" i="5" s="1"/>
  <c r="E401" i="5"/>
  <c r="F401" i="5" s="1"/>
  <c r="E397" i="5"/>
  <c r="F397" i="5" s="1"/>
  <c r="E393" i="5"/>
  <c r="F393" i="5" s="1"/>
  <c r="E389" i="5"/>
  <c r="F389" i="5" s="1"/>
  <c r="E385" i="5"/>
  <c r="F385" i="5" s="1"/>
  <c r="E381" i="5"/>
  <c r="F381" i="5" s="1"/>
  <c r="E377" i="5"/>
  <c r="F377" i="5" s="1"/>
  <c r="E373" i="5"/>
  <c r="F373" i="5" s="1"/>
  <c r="E369" i="5"/>
  <c r="F369" i="5" s="1"/>
  <c r="E365" i="5"/>
  <c r="F365" i="5" s="1"/>
  <c r="E361" i="5"/>
  <c r="F361" i="5" s="1"/>
  <c r="E357" i="5"/>
  <c r="F357" i="5" s="1"/>
  <c r="E353" i="5"/>
  <c r="F353" i="5" s="1"/>
  <c r="E349" i="5"/>
  <c r="F349" i="5" s="1"/>
  <c r="E345" i="5"/>
  <c r="F345" i="5" s="1"/>
  <c r="E341" i="5"/>
  <c r="F341" i="5" s="1"/>
  <c r="E337" i="5"/>
  <c r="F337" i="5" s="1"/>
  <c r="E333" i="5"/>
  <c r="F333" i="5" s="1"/>
  <c r="E329" i="5"/>
  <c r="F329" i="5" s="1"/>
  <c r="E325" i="5"/>
  <c r="F325" i="5" s="1"/>
  <c r="E321" i="5"/>
  <c r="F321" i="5" s="1"/>
  <c r="E317" i="5"/>
  <c r="F317" i="5" s="1"/>
  <c r="E313" i="5"/>
  <c r="F313" i="5" s="1"/>
  <c r="E309" i="5"/>
  <c r="F309" i="5" s="1"/>
  <c r="E305" i="5"/>
  <c r="F305" i="5" s="1"/>
  <c r="E301" i="5"/>
  <c r="F301" i="5" s="1"/>
  <c r="E297" i="5"/>
  <c r="F297" i="5" s="1"/>
  <c r="E293" i="5"/>
  <c r="F293" i="5" s="1"/>
  <c r="E289" i="5"/>
  <c r="F289" i="5" s="1"/>
  <c r="E285" i="5"/>
  <c r="F285" i="5" s="1"/>
  <c r="E281" i="5"/>
  <c r="F281" i="5" s="1"/>
  <c r="E277" i="5"/>
  <c r="F277" i="5" s="1"/>
  <c r="E273" i="5"/>
  <c r="F273" i="5" s="1"/>
  <c r="E269" i="5"/>
  <c r="F269" i="5" s="1"/>
  <c r="E265" i="5"/>
  <c r="F265" i="5" s="1"/>
  <c r="E261" i="5"/>
  <c r="F261" i="5" s="1"/>
  <c r="E257" i="5"/>
  <c r="F257" i="5" s="1"/>
  <c r="E253" i="5"/>
  <c r="F253" i="5" s="1"/>
  <c r="E249" i="5"/>
  <c r="F249" i="5" s="1"/>
  <c r="E472" i="5"/>
  <c r="F472" i="5" s="1"/>
  <c r="E470" i="5"/>
  <c r="F470" i="5" s="1"/>
  <c r="E464" i="5"/>
  <c r="F464" i="5" s="1"/>
  <c r="E462" i="5"/>
  <c r="F462" i="5" s="1"/>
  <c r="E456" i="5"/>
  <c r="F456" i="5" s="1"/>
  <c r="E454" i="5"/>
  <c r="F454" i="5" s="1"/>
  <c r="E448" i="5"/>
  <c r="F448" i="5" s="1"/>
  <c r="E446" i="5"/>
  <c r="F446" i="5" s="1"/>
  <c r="E440" i="5"/>
  <c r="F440" i="5" s="1"/>
  <c r="E438" i="5"/>
  <c r="F438" i="5" s="1"/>
  <c r="E432" i="5"/>
  <c r="F432" i="5" s="1"/>
  <c r="E428" i="5"/>
  <c r="F428" i="5" s="1"/>
  <c r="E424" i="5"/>
  <c r="F424" i="5" s="1"/>
  <c r="E420" i="5"/>
  <c r="F420" i="5" s="1"/>
  <c r="E416" i="5"/>
  <c r="F416" i="5" s="1"/>
  <c r="E412" i="5"/>
  <c r="F412" i="5" s="1"/>
  <c r="E408" i="5"/>
  <c r="F408" i="5" s="1"/>
  <c r="E404" i="5"/>
  <c r="F404" i="5" s="1"/>
  <c r="E400" i="5"/>
  <c r="F400" i="5" s="1"/>
  <c r="E396" i="5"/>
  <c r="F396" i="5" s="1"/>
  <c r="E392" i="5"/>
  <c r="F392" i="5" s="1"/>
  <c r="E388" i="5"/>
  <c r="F388" i="5" s="1"/>
  <c r="E384" i="5"/>
  <c r="F384" i="5" s="1"/>
  <c r="E380" i="5"/>
  <c r="F380" i="5" s="1"/>
  <c r="E376" i="5"/>
  <c r="F376" i="5" s="1"/>
  <c r="E372" i="5"/>
  <c r="F372" i="5" s="1"/>
  <c r="E368" i="5"/>
  <c r="F368" i="5" s="1"/>
  <c r="E364" i="5"/>
  <c r="F364" i="5" s="1"/>
  <c r="E360" i="5"/>
  <c r="F360" i="5" s="1"/>
  <c r="E356" i="5"/>
  <c r="F356" i="5" s="1"/>
  <c r="E352" i="5"/>
  <c r="F352" i="5" s="1"/>
  <c r="E348" i="5"/>
  <c r="F348" i="5" s="1"/>
  <c r="E344" i="5"/>
  <c r="F344" i="5" s="1"/>
  <c r="E340" i="5"/>
  <c r="F340" i="5" s="1"/>
  <c r="E336" i="5"/>
  <c r="F336" i="5" s="1"/>
  <c r="E332" i="5"/>
  <c r="F332" i="5" s="1"/>
  <c r="E328" i="5"/>
  <c r="F328" i="5" s="1"/>
  <c r="E324" i="5"/>
  <c r="F324" i="5" s="1"/>
  <c r="E320" i="5"/>
  <c r="F320" i="5" s="1"/>
  <c r="E316" i="5"/>
  <c r="F316" i="5" s="1"/>
  <c r="E312" i="5"/>
  <c r="F312" i="5" s="1"/>
  <c r="E308" i="5"/>
  <c r="F308" i="5" s="1"/>
  <c r="E304" i="5"/>
  <c r="F304" i="5" s="1"/>
  <c r="E300" i="5"/>
  <c r="F300" i="5" s="1"/>
  <c r="E296" i="5"/>
  <c r="F296" i="5" s="1"/>
  <c r="E292" i="5"/>
  <c r="F292" i="5" s="1"/>
  <c r="E288" i="5"/>
  <c r="F288" i="5" s="1"/>
  <c r="E284" i="5"/>
  <c r="F284" i="5" s="1"/>
  <c r="E280" i="5"/>
  <c r="F280" i="5" s="1"/>
  <c r="E276" i="5"/>
  <c r="F276" i="5" s="1"/>
  <c r="E461" i="5"/>
  <c r="F461" i="5" s="1"/>
  <c r="E445" i="5"/>
  <c r="F445" i="5" s="1"/>
  <c r="E427" i="5"/>
  <c r="F427" i="5" s="1"/>
  <c r="E419" i="5"/>
  <c r="F419" i="5" s="1"/>
  <c r="E411" i="5"/>
  <c r="F411" i="5" s="1"/>
  <c r="E403" i="5"/>
  <c r="F403" i="5" s="1"/>
  <c r="E395" i="5"/>
  <c r="F395" i="5" s="1"/>
  <c r="E387" i="5"/>
  <c r="F387" i="5" s="1"/>
  <c r="E379" i="5"/>
  <c r="F379" i="5" s="1"/>
  <c r="E371" i="5"/>
  <c r="F371" i="5" s="1"/>
  <c r="E363" i="5"/>
  <c r="F363" i="5" s="1"/>
  <c r="E355" i="5"/>
  <c r="F355" i="5" s="1"/>
  <c r="E347" i="5"/>
  <c r="F347" i="5" s="1"/>
  <c r="E339" i="5"/>
  <c r="F339" i="5" s="1"/>
  <c r="E331" i="5"/>
  <c r="F331" i="5" s="1"/>
  <c r="E323" i="5"/>
  <c r="F323" i="5" s="1"/>
  <c r="E315" i="5"/>
  <c r="F315" i="5" s="1"/>
  <c r="E307" i="5"/>
  <c r="F307" i="5" s="1"/>
  <c r="E299" i="5"/>
  <c r="F299" i="5" s="1"/>
  <c r="E291" i="5"/>
  <c r="F291" i="5" s="1"/>
  <c r="E283" i="5"/>
  <c r="F283" i="5" s="1"/>
  <c r="E270" i="5"/>
  <c r="F270" i="5" s="1"/>
  <c r="E268" i="5"/>
  <c r="F268" i="5" s="1"/>
  <c r="E262" i="5"/>
  <c r="F262" i="5" s="1"/>
  <c r="E260" i="5"/>
  <c r="F260" i="5" s="1"/>
  <c r="E254" i="5"/>
  <c r="F254" i="5" s="1"/>
  <c r="E252" i="5"/>
  <c r="F252" i="5" s="1"/>
  <c r="E246" i="5"/>
  <c r="F246" i="5" s="1"/>
  <c r="E242" i="5"/>
  <c r="F242" i="5" s="1"/>
  <c r="E238" i="5"/>
  <c r="F238" i="5" s="1"/>
  <c r="E234" i="5"/>
  <c r="F234" i="5" s="1"/>
  <c r="E230" i="5"/>
  <c r="F230" i="5" s="1"/>
  <c r="E226" i="5"/>
  <c r="F226" i="5" s="1"/>
  <c r="E222" i="5"/>
  <c r="F222" i="5" s="1"/>
  <c r="E218" i="5"/>
  <c r="F218" i="5" s="1"/>
  <c r="E214" i="5"/>
  <c r="F214" i="5" s="1"/>
  <c r="E210" i="5"/>
  <c r="F210" i="5" s="1"/>
  <c r="E206" i="5"/>
  <c r="F206" i="5" s="1"/>
  <c r="E202" i="5"/>
  <c r="F202" i="5" s="1"/>
  <c r="E198" i="5"/>
  <c r="F198" i="5" s="1"/>
  <c r="E194" i="5"/>
  <c r="F194" i="5" s="1"/>
  <c r="E190" i="5"/>
  <c r="F190" i="5" s="1"/>
  <c r="E186" i="5"/>
  <c r="F186" i="5" s="1"/>
  <c r="E182" i="5"/>
  <c r="F182" i="5" s="1"/>
  <c r="E178" i="5"/>
  <c r="F178" i="5" s="1"/>
  <c r="E174" i="5"/>
  <c r="F174" i="5" s="1"/>
  <c r="E170" i="5"/>
  <c r="F170" i="5" s="1"/>
  <c r="E166" i="5"/>
  <c r="F166" i="5" s="1"/>
  <c r="E162" i="5"/>
  <c r="F162" i="5" s="1"/>
  <c r="E158" i="5"/>
  <c r="F158" i="5" s="1"/>
  <c r="E154" i="5"/>
  <c r="F154" i="5" s="1"/>
  <c r="E150" i="5"/>
  <c r="F150" i="5" s="1"/>
  <c r="E146" i="5"/>
  <c r="F146" i="5" s="1"/>
  <c r="E142" i="5"/>
  <c r="F142" i="5" s="1"/>
  <c r="E138" i="5"/>
  <c r="F138" i="5" s="1"/>
  <c r="E134" i="5"/>
  <c r="F134" i="5" s="1"/>
  <c r="E130" i="5"/>
  <c r="F130" i="5" s="1"/>
  <c r="E126" i="5"/>
  <c r="F126" i="5" s="1"/>
  <c r="E122" i="5"/>
  <c r="F122" i="5" s="1"/>
  <c r="E118" i="5"/>
  <c r="F118" i="5" s="1"/>
  <c r="E114" i="5"/>
  <c r="F114" i="5" s="1"/>
  <c r="E110" i="5"/>
  <c r="F110" i="5" s="1"/>
  <c r="E106" i="5"/>
  <c r="F106" i="5" s="1"/>
  <c r="E102" i="5"/>
  <c r="F102" i="5" s="1"/>
  <c r="E98" i="5"/>
  <c r="F98" i="5" s="1"/>
  <c r="E94" i="5"/>
  <c r="F94" i="5" s="1"/>
  <c r="E90" i="5"/>
  <c r="F90" i="5" s="1"/>
  <c r="E86" i="5"/>
  <c r="F86" i="5" s="1"/>
  <c r="E82" i="5"/>
  <c r="F82" i="5" s="1"/>
  <c r="E78" i="5"/>
  <c r="F78" i="5" s="1"/>
  <c r="E74" i="5"/>
  <c r="F74" i="5" s="1"/>
  <c r="E70" i="5"/>
  <c r="F70" i="5" s="1"/>
  <c r="E66" i="5"/>
  <c r="F66" i="5" s="1"/>
  <c r="E62" i="5"/>
  <c r="F62" i="5" s="1"/>
  <c r="E58" i="5"/>
  <c r="F58" i="5" s="1"/>
  <c r="E54" i="5"/>
  <c r="F54" i="5" s="1"/>
  <c r="E50" i="5"/>
  <c r="F50" i="5" s="1"/>
  <c r="E46" i="5"/>
  <c r="F46" i="5" s="1"/>
  <c r="E42" i="5"/>
  <c r="F42" i="5" s="1"/>
  <c r="E38" i="5"/>
  <c r="F38" i="5" s="1"/>
  <c r="E34" i="5"/>
  <c r="F34" i="5" s="1"/>
  <c r="E30" i="5"/>
  <c r="F30" i="5" s="1"/>
  <c r="E26" i="5"/>
  <c r="F26" i="5" s="1"/>
  <c r="E22" i="5"/>
  <c r="F22" i="5" s="1"/>
  <c r="E18" i="5"/>
  <c r="F18" i="5" s="1"/>
  <c r="E834" i="5"/>
  <c r="F834" i="5" s="1"/>
  <c r="E802" i="5"/>
  <c r="F802" i="5" s="1"/>
  <c r="E770" i="5"/>
  <c r="F770" i="5" s="1"/>
  <c r="E680" i="5"/>
  <c r="F680" i="5" s="1"/>
  <c r="E664" i="5"/>
  <c r="F664" i="5" s="1"/>
  <c r="E648" i="5"/>
  <c r="F648" i="5" s="1"/>
  <c r="E632" i="5"/>
  <c r="F632" i="5" s="1"/>
  <c r="E616" i="5"/>
  <c r="F616" i="5" s="1"/>
  <c r="E600" i="5"/>
  <c r="F600" i="5" s="1"/>
  <c r="E584" i="5"/>
  <c r="F584" i="5" s="1"/>
  <c r="E568" i="5"/>
  <c r="F568" i="5" s="1"/>
  <c r="E552" i="5"/>
  <c r="F552" i="5" s="1"/>
  <c r="E536" i="5"/>
  <c r="F536" i="5" s="1"/>
  <c r="E520" i="5"/>
  <c r="F520" i="5" s="1"/>
  <c r="E504" i="5"/>
  <c r="F504" i="5" s="1"/>
  <c r="E488" i="5"/>
  <c r="F488" i="5" s="1"/>
  <c r="E275" i="5"/>
  <c r="F275" i="5" s="1"/>
  <c r="E267" i="5"/>
  <c r="F267" i="5" s="1"/>
  <c r="E259" i="5"/>
  <c r="F259" i="5" s="1"/>
  <c r="E251" i="5"/>
  <c r="F251" i="5" s="1"/>
  <c r="E245" i="5"/>
  <c r="F245" i="5" s="1"/>
  <c r="E241" i="5"/>
  <c r="F241" i="5" s="1"/>
  <c r="E237" i="5"/>
  <c r="F237" i="5" s="1"/>
  <c r="E233" i="5"/>
  <c r="F233" i="5" s="1"/>
  <c r="E229" i="5"/>
  <c r="F229" i="5" s="1"/>
  <c r="E225" i="5"/>
  <c r="F225" i="5" s="1"/>
  <c r="E221" i="5"/>
  <c r="F221" i="5" s="1"/>
  <c r="E217" i="5"/>
  <c r="F217" i="5" s="1"/>
  <c r="E213" i="5"/>
  <c r="F213" i="5" s="1"/>
  <c r="E209" i="5"/>
  <c r="F209" i="5" s="1"/>
  <c r="E205" i="5"/>
  <c r="F205" i="5" s="1"/>
  <c r="E201" i="5"/>
  <c r="F201" i="5" s="1"/>
  <c r="E197" i="5"/>
  <c r="F197" i="5" s="1"/>
  <c r="E193" i="5"/>
  <c r="F193" i="5" s="1"/>
  <c r="E189" i="5"/>
  <c r="F189" i="5" s="1"/>
  <c r="E185" i="5"/>
  <c r="F185" i="5" s="1"/>
  <c r="E181" i="5"/>
  <c r="F181" i="5" s="1"/>
  <c r="E177" i="5"/>
  <c r="F177" i="5" s="1"/>
  <c r="E173" i="5"/>
  <c r="F173" i="5" s="1"/>
  <c r="E169" i="5"/>
  <c r="F169" i="5" s="1"/>
  <c r="E165" i="5"/>
  <c r="F165" i="5" s="1"/>
  <c r="E161" i="5"/>
  <c r="F161" i="5" s="1"/>
  <c r="E157" i="5"/>
  <c r="F157" i="5" s="1"/>
  <c r="E153" i="5"/>
  <c r="F153" i="5" s="1"/>
  <c r="E149" i="5"/>
  <c r="F149" i="5" s="1"/>
  <c r="E145" i="5"/>
  <c r="F145" i="5" s="1"/>
  <c r="E141" i="5"/>
  <c r="F141" i="5" s="1"/>
  <c r="E137" i="5"/>
  <c r="F137" i="5" s="1"/>
  <c r="E133" i="5"/>
  <c r="F133" i="5" s="1"/>
  <c r="E129" i="5"/>
  <c r="F129" i="5" s="1"/>
  <c r="E125" i="5"/>
  <c r="F125" i="5" s="1"/>
  <c r="E121" i="5"/>
  <c r="F121" i="5" s="1"/>
  <c r="E117" i="5"/>
  <c r="F117" i="5" s="1"/>
  <c r="E113" i="5"/>
  <c r="F113" i="5" s="1"/>
  <c r="E109" i="5"/>
  <c r="F109" i="5" s="1"/>
  <c r="E105" i="5"/>
  <c r="F105" i="5" s="1"/>
  <c r="E101" i="5"/>
  <c r="F101" i="5" s="1"/>
  <c r="E97" i="5"/>
  <c r="F97" i="5" s="1"/>
  <c r="E93" i="5"/>
  <c r="F93" i="5" s="1"/>
  <c r="E89" i="5"/>
  <c r="F89" i="5" s="1"/>
  <c r="E85" i="5"/>
  <c r="F85" i="5" s="1"/>
  <c r="E81" i="5"/>
  <c r="F81" i="5" s="1"/>
  <c r="E469" i="5"/>
  <c r="F469" i="5" s="1"/>
  <c r="E453" i="5"/>
  <c r="F453" i="5" s="1"/>
  <c r="E437" i="5"/>
  <c r="F437" i="5" s="1"/>
  <c r="E431" i="5"/>
  <c r="F431" i="5" s="1"/>
  <c r="E423" i="5"/>
  <c r="F423" i="5" s="1"/>
  <c r="E415" i="5"/>
  <c r="F415" i="5" s="1"/>
  <c r="E407" i="5"/>
  <c r="F407" i="5" s="1"/>
  <c r="E399" i="5"/>
  <c r="F399" i="5" s="1"/>
  <c r="E391" i="5"/>
  <c r="F391" i="5" s="1"/>
  <c r="E383" i="5"/>
  <c r="F383" i="5" s="1"/>
  <c r="E375" i="5"/>
  <c r="F375" i="5" s="1"/>
  <c r="E367" i="5"/>
  <c r="F367" i="5" s="1"/>
  <c r="E359" i="5"/>
  <c r="F359" i="5" s="1"/>
  <c r="E351" i="5"/>
  <c r="F351" i="5" s="1"/>
  <c r="E343" i="5"/>
  <c r="F343" i="5" s="1"/>
  <c r="E335" i="5"/>
  <c r="F335" i="5" s="1"/>
  <c r="E327" i="5"/>
  <c r="F327" i="5" s="1"/>
  <c r="E319" i="5"/>
  <c r="F319" i="5" s="1"/>
  <c r="E311" i="5"/>
  <c r="F311" i="5" s="1"/>
  <c r="E303" i="5"/>
  <c r="F303" i="5" s="1"/>
  <c r="E295" i="5"/>
  <c r="F295" i="5" s="1"/>
  <c r="E287" i="5"/>
  <c r="F287" i="5" s="1"/>
  <c r="E279" i="5"/>
  <c r="F279" i="5" s="1"/>
  <c r="E274" i="5"/>
  <c r="F274" i="5" s="1"/>
  <c r="E272" i="5"/>
  <c r="F272" i="5" s="1"/>
  <c r="E266" i="5"/>
  <c r="F266" i="5" s="1"/>
  <c r="E264" i="5"/>
  <c r="F264" i="5" s="1"/>
  <c r="E258" i="5"/>
  <c r="F258" i="5" s="1"/>
  <c r="E256" i="5"/>
  <c r="F256" i="5" s="1"/>
  <c r="E250" i="5"/>
  <c r="F250" i="5" s="1"/>
  <c r="E248" i="5"/>
  <c r="F248" i="5" s="1"/>
  <c r="E244" i="5"/>
  <c r="F244" i="5" s="1"/>
  <c r="E240" i="5"/>
  <c r="F240" i="5" s="1"/>
  <c r="E236" i="5"/>
  <c r="F236" i="5" s="1"/>
  <c r="E232" i="5"/>
  <c r="F232" i="5" s="1"/>
  <c r="E228" i="5"/>
  <c r="F228" i="5" s="1"/>
  <c r="E224" i="5"/>
  <c r="F224" i="5" s="1"/>
  <c r="E220" i="5"/>
  <c r="F220" i="5" s="1"/>
  <c r="E216" i="5"/>
  <c r="F216" i="5" s="1"/>
  <c r="E212" i="5"/>
  <c r="F212" i="5" s="1"/>
  <c r="E208" i="5"/>
  <c r="F208" i="5" s="1"/>
  <c r="E204" i="5"/>
  <c r="F204" i="5" s="1"/>
  <c r="E200" i="5"/>
  <c r="F200" i="5" s="1"/>
  <c r="E196" i="5"/>
  <c r="F196" i="5" s="1"/>
  <c r="E192" i="5"/>
  <c r="F192" i="5" s="1"/>
  <c r="E188" i="5"/>
  <c r="F188" i="5" s="1"/>
  <c r="E184" i="5"/>
  <c r="F184" i="5" s="1"/>
  <c r="E180" i="5"/>
  <c r="F180" i="5" s="1"/>
  <c r="E176" i="5"/>
  <c r="F176" i="5" s="1"/>
  <c r="E172" i="5"/>
  <c r="F172" i="5" s="1"/>
  <c r="E168" i="5"/>
  <c r="F168" i="5" s="1"/>
  <c r="E164" i="5"/>
  <c r="F164" i="5" s="1"/>
  <c r="E160" i="5"/>
  <c r="F160" i="5" s="1"/>
  <c r="E156" i="5"/>
  <c r="F156" i="5" s="1"/>
  <c r="E152" i="5"/>
  <c r="F152" i="5" s="1"/>
  <c r="E148" i="5"/>
  <c r="F148" i="5" s="1"/>
  <c r="E144" i="5"/>
  <c r="F144" i="5" s="1"/>
  <c r="E140" i="5"/>
  <c r="F140" i="5" s="1"/>
  <c r="E136" i="5"/>
  <c r="F136" i="5" s="1"/>
  <c r="E132" i="5"/>
  <c r="F132" i="5" s="1"/>
  <c r="E128" i="5"/>
  <c r="F128" i="5" s="1"/>
  <c r="E124" i="5"/>
  <c r="F124" i="5" s="1"/>
  <c r="E120" i="5"/>
  <c r="F120" i="5" s="1"/>
  <c r="E116" i="5"/>
  <c r="F116" i="5" s="1"/>
  <c r="E112" i="5"/>
  <c r="F112" i="5" s="1"/>
  <c r="E108" i="5"/>
  <c r="F108" i="5" s="1"/>
  <c r="E104" i="5"/>
  <c r="F104" i="5" s="1"/>
  <c r="E100" i="5"/>
  <c r="F100" i="5" s="1"/>
  <c r="E96" i="5"/>
  <c r="F96" i="5" s="1"/>
  <c r="E92" i="5"/>
  <c r="F92" i="5" s="1"/>
  <c r="E88" i="5"/>
  <c r="F88" i="5" s="1"/>
  <c r="E84" i="5"/>
  <c r="F84" i="5" s="1"/>
  <c r="E80" i="5"/>
  <c r="F80" i="5" s="1"/>
  <c r="E76" i="5"/>
  <c r="F76" i="5" s="1"/>
  <c r="E72" i="5"/>
  <c r="F72" i="5" s="1"/>
  <c r="E68" i="5"/>
  <c r="F68" i="5" s="1"/>
  <c r="E64" i="5"/>
  <c r="F64" i="5" s="1"/>
  <c r="E60" i="5"/>
  <c r="F60" i="5" s="1"/>
  <c r="E56" i="5"/>
  <c r="F56" i="5" s="1"/>
  <c r="E52" i="5"/>
  <c r="F52" i="5" s="1"/>
  <c r="E48" i="5"/>
  <c r="F48" i="5" s="1"/>
  <c r="E44" i="5"/>
  <c r="F44" i="5" s="1"/>
  <c r="E40" i="5"/>
  <c r="F40" i="5" s="1"/>
  <c r="E36" i="5"/>
  <c r="F36" i="5" s="1"/>
  <c r="E32" i="5"/>
  <c r="F32" i="5" s="1"/>
  <c r="E28" i="5"/>
  <c r="F28" i="5" s="1"/>
  <c r="E24" i="5"/>
  <c r="F24" i="5" s="1"/>
  <c r="E20" i="5"/>
  <c r="F20" i="5" s="1"/>
  <c r="E17" i="5"/>
  <c r="F17" i="5" s="1"/>
  <c r="E271" i="5"/>
  <c r="F271" i="5" s="1"/>
  <c r="E255" i="5"/>
  <c r="F255" i="5" s="1"/>
  <c r="E243" i="5"/>
  <c r="F243" i="5" s="1"/>
  <c r="E235" i="5"/>
  <c r="F235" i="5" s="1"/>
  <c r="E227" i="5"/>
  <c r="F227" i="5" s="1"/>
  <c r="E219" i="5"/>
  <c r="F219" i="5" s="1"/>
  <c r="E211" i="5"/>
  <c r="F211" i="5" s="1"/>
  <c r="E203" i="5"/>
  <c r="F203" i="5" s="1"/>
  <c r="E195" i="5"/>
  <c r="F195" i="5" s="1"/>
  <c r="E187" i="5"/>
  <c r="F187" i="5" s="1"/>
  <c r="E179" i="5"/>
  <c r="F179" i="5" s="1"/>
  <c r="E171" i="5"/>
  <c r="F171" i="5" s="1"/>
  <c r="E163" i="5"/>
  <c r="F163" i="5" s="1"/>
  <c r="E155" i="5"/>
  <c r="F155" i="5" s="1"/>
  <c r="E147" i="5"/>
  <c r="F147" i="5" s="1"/>
  <c r="E139" i="5"/>
  <c r="F139" i="5" s="1"/>
  <c r="E131" i="5"/>
  <c r="F131" i="5" s="1"/>
  <c r="E123" i="5"/>
  <c r="F123" i="5" s="1"/>
  <c r="E115" i="5"/>
  <c r="F115" i="5" s="1"/>
  <c r="E107" i="5"/>
  <c r="F107" i="5" s="1"/>
  <c r="E99" i="5"/>
  <c r="F99" i="5" s="1"/>
  <c r="E91" i="5"/>
  <c r="F91" i="5" s="1"/>
  <c r="E83" i="5"/>
  <c r="F83" i="5" s="1"/>
  <c r="E14" i="5"/>
  <c r="F14" i="5" s="1"/>
  <c r="E12" i="5"/>
  <c r="F12" i="5" s="1"/>
  <c r="E786" i="5"/>
  <c r="F786" i="5" s="1"/>
  <c r="E672" i="5"/>
  <c r="F672" i="5" s="1"/>
  <c r="E512" i="5"/>
  <c r="F512" i="5" s="1"/>
  <c r="E480" i="5"/>
  <c r="F480" i="5" s="1"/>
  <c r="E15" i="5"/>
  <c r="F15" i="5" s="1"/>
  <c r="E8" i="5"/>
  <c r="F8" i="5" s="1"/>
  <c r="E818" i="5"/>
  <c r="F818" i="5" s="1"/>
  <c r="E754" i="5"/>
  <c r="F754" i="5" s="1"/>
  <c r="E688" i="5"/>
  <c r="F688" i="5" s="1"/>
  <c r="E656" i="5"/>
  <c r="F656" i="5" s="1"/>
  <c r="E624" i="5"/>
  <c r="F624" i="5" s="1"/>
  <c r="E592" i="5"/>
  <c r="F592" i="5" s="1"/>
  <c r="E560" i="5"/>
  <c r="F560" i="5" s="1"/>
  <c r="E528" i="5"/>
  <c r="F528" i="5" s="1"/>
  <c r="E496" i="5"/>
  <c r="F496" i="5" s="1"/>
  <c r="E16" i="5"/>
  <c r="F16" i="5" s="1"/>
  <c r="E11" i="5"/>
  <c r="F11" i="5" s="1"/>
  <c r="E9" i="5"/>
  <c r="F9" i="5" s="1"/>
  <c r="E7" i="5"/>
  <c r="F7" i="5" s="1"/>
  <c r="E5" i="5"/>
  <c r="F5" i="5" s="1"/>
  <c r="E3" i="5"/>
  <c r="F3" i="5" s="1"/>
  <c r="E850" i="5"/>
  <c r="F850" i="5" s="1"/>
  <c r="E608" i="5"/>
  <c r="F608" i="5" s="1"/>
  <c r="E4" i="5"/>
  <c r="F4" i="5" s="1"/>
  <c r="E2" i="5"/>
  <c r="F2" i="5" s="1"/>
  <c r="E263" i="5"/>
  <c r="F263" i="5" s="1"/>
  <c r="E247" i="5"/>
  <c r="F247" i="5" s="1"/>
  <c r="E239" i="5"/>
  <c r="F239" i="5" s="1"/>
  <c r="E231" i="5"/>
  <c r="F231" i="5" s="1"/>
  <c r="E223" i="5"/>
  <c r="F223" i="5" s="1"/>
  <c r="E215" i="5"/>
  <c r="F215" i="5" s="1"/>
  <c r="E207" i="5"/>
  <c r="F207" i="5" s="1"/>
  <c r="E199" i="5"/>
  <c r="F199" i="5" s="1"/>
  <c r="E191" i="5"/>
  <c r="F191" i="5" s="1"/>
  <c r="E183" i="5"/>
  <c r="F183" i="5" s="1"/>
  <c r="E175" i="5"/>
  <c r="F175" i="5" s="1"/>
  <c r="E167" i="5"/>
  <c r="F167" i="5" s="1"/>
  <c r="E159" i="5"/>
  <c r="F159" i="5" s="1"/>
  <c r="E151" i="5"/>
  <c r="F151" i="5" s="1"/>
  <c r="E143" i="5"/>
  <c r="F143" i="5" s="1"/>
  <c r="E135" i="5"/>
  <c r="F135" i="5" s="1"/>
  <c r="E127" i="5"/>
  <c r="F127" i="5" s="1"/>
  <c r="E119" i="5"/>
  <c r="F119" i="5" s="1"/>
  <c r="E111" i="5"/>
  <c r="F111" i="5" s="1"/>
  <c r="E103" i="5"/>
  <c r="F103" i="5" s="1"/>
  <c r="E95" i="5"/>
  <c r="F95" i="5" s="1"/>
  <c r="E87" i="5"/>
  <c r="F87" i="5" s="1"/>
  <c r="E79" i="5"/>
  <c r="F79" i="5" s="1"/>
  <c r="E77" i="5"/>
  <c r="F77" i="5" s="1"/>
  <c r="E75" i="5"/>
  <c r="F75" i="5" s="1"/>
  <c r="E73" i="5"/>
  <c r="F73" i="5" s="1"/>
  <c r="E71" i="5"/>
  <c r="F71" i="5" s="1"/>
  <c r="E69" i="5"/>
  <c r="F69" i="5" s="1"/>
  <c r="E67" i="5"/>
  <c r="F67" i="5" s="1"/>
  <c r="E65" i="5"/>
  <c r="F65" i="5" s="1"/>
  <c r="E63" i="5"/>
  <c r="F63" i="5" s="1"/>
  <c r="E61" i="5"/>
  <c r="F61" i="5" s="1"/>
  <c r="E59" i="5"/>
  <c r="F59" i="5" s="1"/>
  <c r="E57" i="5"/>
  <c r="F57" i="5" s="1"/>
  <c r="E55" i="5"/>
  <c r="F55" i="5" s="1"/>
  <c r="E53" i="5"/>
  <c r="F53" i="5" s="1"/>
  <c r="E51" i="5"/>
  <c r="F51" i="5" s="1"/>
  <c r="E49" i="5"/>
  <c r="F49" i="5" s="1"/>
  <c r="E47" i="5"/>
  <c r="F47" i="5" s="1"/>
  <c r="E45" i="5"/>
  <c r="F45" i="5" s="1"/>
  <c r="E43" i="5"/>
  <c r="F43" i="5" s="1"/>
  <c r="E41" i="5"/>
  <c r="F41" i="5" s="1"/>
  <c r="E39" i="5"/>
  <c r="F39" i="5" s="1"/>
  <c r="E37" i="5"/>
  <c r="F37" i="5" s="1"/>
  <c r="E35" i="5"/>
  <c r="F35" i="5" s="1"/>
  <c r="E33" i="5"/>
  <c r="F33" i="5" s="1"/>
  <c r="E31" i="5"/>
  <c r="F31" i="5" s="1"/>
  <c r="E29" i="5"/>
  <c r="F29" i="5" s="1"/>
  <c r="E27" i="5"/>
  <c r="F27" i="5" s="1"/>
  <c r="E25" i="5"/>
  <c r="F25" i="5" s="1"/>
  <c r="E23" i="5"/>
  <c r="F23" i="5" s="1"/>
  <c r="E21" i="5"/>
  <c r="F21" i="5" s="1"/>
  <c r="E19" i="5"/>
  <c r="F19" i="5" s="1"/>
  <c r="E13" i="5"/>
  <c r="F13" i="5" s="1"/>
  <c r="E640" i="5"/>
  <c r="F640" i="5" s="1"/>
  <c r="E576" i="5"/>
  <c r="F576" i="5" s="1"/>
  <c r="E544" i="5"/>
  <c r="F544" i="5" s="1"/>
  <c r="E10" i="5"/>
  <c r="F10" i="5" s="1"/>
  <c r="E6" i="5"/>
  <c r="F6" i="5" s="1"/>
  <c r="E1106" i="4"/>
  <c r="F1106" i="4" s="1"/>
  <c r="E1102" i="4"/>
  <c r="F1102" i="4" s="1"/>
  <c r="E1098" i="4"/>
  <c r="F1098" i="4" s="1"/>
  <c r="E1094" i="4"/>
  <c r="F1094" i="4" s="1"/>
  <c r="E1090" i="4"/>
  <c r="F1090" i="4" s="1"/>
  <c r="E1086" i="4"/>
  <c r="F1086" i="4" s="1"/>
  <c r="E1082" i="4"/>
  <c r="F1082" i="4" s="1"/>
  <c r="E1078" i="4"/>
  <c r="F1078" i="4" s="1"/>
  <c r="E1074" i="4"/>
  <c r="F1074" i="4" s="1"/>
  <c r="E1070" i="4"/>
  <c r="F1070" i="4" s="1"/>
  <c r="E1066" i="4"/>
  <c r="F1066" i="4" s="1"/>
  <c r="E1062" i="4"/>
  <c r="F1062" i="4" s="1"/>
  <c r="E1058" i="4"/>
  <c r="F1058" i="4" s="1"/>
  <c r="E1054" i="4"/>
  <c r="F1054" i="4" s="1"/>
  <c r="E1050" i="4"/>
  <c r="F1050" i="4" s="1"/>
  <c r="E1046" i="4"/>
  <c r="F1046" i="4" s="1"/>
  <c r="E1042" i="4"/>
  <c r="F1042" i="4" s="1"/>
  <c r="E1038" i="4"/>
  <c r="F1038" i="4" s="1"/>
  <c r="E1034" i="4"/>
  <c r="F1034" i="4" s="1"/>
  <c r="E1030" i="4"/>
  <c r="F1030" i="4" s="1"/>
  <c r="E1026" i="4"/>
  <c r="F1026" i="4" s="1"/>
  <c r="E1022" i="4"/>
  <c r="F1022" i="4" s="1"/>
  <c r="E1018" i="4"/>
  <c r="F1018" i="4" s="1"/>
  <c r="E1014" i="4"/>
  <c r="F1014" i="4" s="1"/>
  <c r="E1010" i="4"/>
  <c r="F1010" i="4" s="1"/>
  <c r="E1006" i="4"/>
  <c r="F1006" i="4" s="1"/>
  <c r="E1002" i="4"/>
  <c r="F1002" i="4" s="1"/>
  <c r="E998" i="4"/>
  <c r="F998" i="4" s="1"/>
  <c r="E994" i="4"/>
  <c r="F994" i="4" s="1"/>
  <c r="E990" i="4"/>
  <c r="F990" i="4" s="1"/>
  <c r="E986" i="4"/>
  <c r="F986" i="4" s="1"/>
  <c r="E982" i="4"/>
  <c r="F982" i="4" s="1"/>
  <c r="E978" i="4"/>
  <c r="F978" i="4" s="1"/>
  <c r="E974" i="4"/>
  <c r="F974" i="4" s="1"/>
  <c r="E970" i="4"/>
  <c r="F970" i="4" s="1"/>
  <c r="E966" i="4"/>
  <c r="F966" i="4" s="1"/>
  <c r="E962" i="4"/>
  <c r="F962" i="4" s="1"/>
  <c r="E1105" i="4"/>
  <c r="F1105" i="4" s="1"/>
  <c r="E1101" i="4"/>
  <c r="F1101" i="4" s="1"/>
  <c r="E1097" i="4"/>
  <c r="F1097" i="4" s="1"/>
  <c r="E1093" i="4"/>
  <c r="F1093" i="4" s="1"/>
  <c r="E1089" i="4"/>
  <c r="F1089" i="4" s="1"/>
  <c r="E1085" i="4"/>
  <c r="F1085" i="4" s="1"/>
  <c r="E1081" i="4"/>
  <c r="F1081" i="4" s="1"/>
  <c r="E1077" i="4"/>
  <c r="F1077" i="4" s="1"/>
  <c r="E1073" i="4"/>
  <c r="F1073" i="4" s="1"/>
  <c r="E1069" i="4"/>
  <c r="F1069" i="4" s="1"/>
  <c r="E1065" i="4"/>
  <c r="F1065" i="4" s="1"/>
  <c r="E1061" i="4"/>
  <c r="F1061" i="4" s="1"/>
  <c r="E1057" i="4"/>
  <c r="F1057" i="4" s="1"/>
  <c r="E1053" i="4"/>
  <c r="F1053" i="4" s="1"/>
  <c r="E1049" i="4"/>
  <c r="F1049" i="4" s="1"/>
  <c r="E1045" i="4"/>
  <c r="F1045" i="4" s="1"/>
  <c r="E1041" i="4"/>
  <c r="F1041" i="4" s="1"/>
  <c r="E1037" i="4"/>
  <c r="F1037" i="4" s="1"/>
  <c r="E1033" i="4"/>
  <c r="F1033" i="4" s="1"/>
  <c r="E1029" i="4"/>
  <c r="F1029" i="4" s="1"/>
  <c r="E1025" i="4"/>
  <c r="F1025" i="4" s="1"/>
  <c r="E1021" i="4"/>
  <c r="F1021" i="4" s="1"/>
  <c r="E1017" i="4"/>
  <c r="F1017" i="4" s="1"/>
  <c r="E1013" i="4"/>
  <c r="F1013" i="4" s="1"/>
  <c r="E1009" i="4"/>
  <c r="F1009" i="4" s="1"/>
  <c r="E1005" i="4"/>
  <c r="F1005" i="4" s="1"/>
  <c r="E1001" i="4"/>
  <c r="F1001" i="4" s="1"/>
  <c r="E997" i="4"/>
  <c r="F997" i="4" s="1"/>
  <c r="E993" i="4"/>
  <c r="F993" i="4" s="1"/>
  <c r="E989" i="4"/>
  <c r="F989" i="4" s="1"/>
  <c r="E985" i="4"/>
  <c r="F985" i="4" s="1"/>
  <c r="E981" i="4"/>
  <c r="F981" i="4" s="1"/>
  <c r="E977" i="4"/>
  <c r="F977" i="4" s="1"/>
  <c r="E973" i="4"/>
  <c r="F973" i="4" s="1"/>
  <c r="E969" i="4"/>
  <c r="F969" i="4" s="1"/>
  <c r="E965" i="4"/>
  <c r="F965" i="4" s="1"/>
  <c r="E961" i="4"/>
  <c r="F961" i="4" s="1"/>
  <c r="E957" i="4"/>
  <c r="F957" i="4" s="1"/>
  <c r="E953" i="4"/>
  <c r="F953" i="4" s="1"/>
  <c r="E949" i="4"/>
  <c r="F949" i="4" s="1"/>
  <c r="E945" i="4"/>
  <c r="F945" i="4" s="1"/>
  <c r="E941" i="4"/>
  <c r="F941" i="4" s="1"/>
  <c r="E1107" i="4"/>
  <c r="F1107" i="4" s="1"/>
  <c r="E1103" i="4"/>
  <c r="F1103" i="4" s="1"/>
  <c r="E1099" i="4"/>
  <c r="F1099" i="4" s="1"/>
  <c r="E1095" i="4"/>
  <c r="F1095" i="4" s="1"/>
  <c r="E1091" i="4"/>
  <c r="F1091" i="4" s="1"/>
  <c r="E1087" i="4"/>
  <c r="F1087" i="4" s="1"/>
  <c r="E1083" i="4"/>
  <c r="F1083" i="4" s="1"/>
  <c r="E1079" i="4"/>
  <c r="F1079" i="4" s="1"/>
  <c r="E1075" i="4"/>
  <c r="F1075" i="4" s="1"/>
  <c r="E1071" i="4"/>
  <c r="F1071" i="4" s="1"/>
  <c r="E1067" i="4"/>
  <c r="F1067" i="4" s="1"/>
  <c r="E1063" i="4"/>
  <c r="F1063" i="4" s="1"/>
  <c r="E1059" i="4"/>
  <c r="F1059" i="4" s="1"/>
  <c r="E1055" i="4"/>
  <c r="F1055" i="4" s="1"/>
  <c r="E1051" i="4"/>
  <c r="F1051" i="4" s="1"/>
  <c r="E1047" i="4"/>
  <c r="F1047" i="4" s="1"/>
  <c r="E1043" i="4"/>
  <c r="F1043" i="4" s="1"/>
  <c r="E1039" i="4"/>
  <c r="F1039" i="4" s="1"/>
  <c r="E1035" i="4"/>
  <c r="F1035" i="4" s="1"/>
  <c r="E1031" i="4"/>
  <c r="F1031" i="4" s="1"/>
  <c r="E1027" i="4"/>
  <c r="F1027" i="4" s="1"/>
  <c r="E1023" i="4"/>
  <c r="F1023" i="4" s="1"/>
  <c r="E1019" i="4"/>
  <c r="F1019" i="4" s="1"/>
  <c r="E1015" i="4"/>
  <c r="F1015" i="4" s="1"/>
  <c r="E1011" i="4"/>
  <c r="F1011" i="4" s="1"/>
  <c r="E1007" i="4"/>
  <c r="F1007" i="4" s="1"/>
  <c r="E1003" i="4"/>
  <c r="F1003" i="4" s="1"/>
  <c r="E999" i="4"/>
  <c r="F999" i="4" s="1"/>
  <c r="E995" i="4"/>
  <c r="F995" i="4" s="1"/>
  <c r="E991" i="4"/>
  <c r="F991" i="4" s="1"/>
  <c r="E987" i="4"/>
  <c r="F987" i="4" s="1"/>
  <c r="E983" i="4"/>
  <c r="F983" i="4" s="1"/>
  <c r="E979" i="4"/>
  <c r="F979" i="4" s="1"/>
  <c r="E975" i="4"/>
  <c r="F975" i="4" s="1"/>
  <c r="E971" i="4"/>
  <c r="F971" i="4" s="1"/>
  <c r="E967" i="4"/>
  <c r="F967" i="4" s="1"/>
  <c r="E963" i="4"/>
  <c r="F963" i="4" s="1"/>
  <c r="E959" i="4"/>
  <c r="F959" i="4" s="1"/>
  <c r="E951" i="4"/>
  <c r="F951" i="4" s="1"/>
  <c r="E943" i="4"/>
  <c r="F943" i="4" s="1"/>
  <c r="E937" i="4"/>
  <c r="F937" i="4" s="1"/>
  <c r="E933" i="4"/>
  <c r="F933" i="4" s="1"/>
  <c r="E929" i="4"/>
  <c r="F929" i="4" s="1"/>
  <c r="E925" i="4"/>
  <c r="F925" i="4" s="1"/>
  <c r="E921" i="4"/>
  <c r="F921" i="4" s="1"/>
  <c r="E917" i="4"/>
  <c r="F917" i="4" s="1"/>
  <c r="E913" i="4"/>
  <c r="F913" i="4" s="1"/>
  <c r="E909" i="4"/>
  <c r="F909" i="4" s="1"/>
  <c r="E905" i="4"/>
  <c r="F905" i="4" s="1"/>
  <c r="E901" i="4"/>
  <c r="F901" i="4" s="1"/>
  <c r="E897" i="4"/>
  <c r="F897" i="4" s="1"/>
  <c r="E893" i="4"/>
  <c r="F893" i="4" s="1"/>
  <c r="E889" i="4"/>
  <c r="F889" i="4" s="1"/>
  <c r="E885" i="4"/>
  <c r="F885" i="4" s="1"/>
  <c r="E881" i="4"/>
  <c r="F881" i="4" s="1"/>
  <c r="E877" i="4"/>
  <c r="F877" i="4" s="1"/>
  <c r="E873" i="4"/>
  <c r="F873" i="4" s="1"/>
  <c r="E869" i="4"/>
  <c r="F869" i="4" s="1"/>
  <c r="E865" i="4"/>
  <c r="F865" i="4" s="1"/>
  <c r="E861" i="4"/>
  <c r="F861" i="4" s="1"/>
  <c r="E1108" i="4"/>
  <c r="F1108" i="4" s="1"/>
  <c r="E1100" i="4"/>
  <c r="F1100" i="4" s="1"/>
  <c r="E1092" i="4"/>
  <c r="F1092" i="4" s="1"/>
  <c r="E1084" i="4"/>
  <c r="F1084" i="4" s="1"/>
  <c r="E1076" i="4"/>
  <c r="F1076" i="4" s="1"/>
  <c r="E1068" i="4"/>
  <c r="F1068" i="4" s="1"/>
  <c r="E1060" i="4"/>
  <c r="F1060" i="4" s="1"/>
  <c r="E1052" i="4"/>
  <c r="F1052" i="4" s="1"/>
  <c r="E1044" i="4"/>
  <c r="F1044" i="4" s="1"/>
  <c r="E958" i="4"/>
  <c r="F958" i="4" s="1"/>
  <c r="E956" i="4"/>
  <c r="F956" i="4" s="1"/>
  <c r="E950" i="4"/>
  <c r="F950" i="4" s="1"/>
  <c r="E948" i="4"/>
  <c r="F948" i="4" s="1"/>
  <c r="E942" i="4"/>
  <c r="F942" i="4" s="1"/>
  <c r="E940" i="4"/>
  <c r="F940" i="4" s="1"/>
  <c r="E936" i="4"/>
  <c r="F936" i="4" s="1"/>
  <c r="E932" i="4"/>
  <c r="F932" i="4" s="1"/>
  <c r="E928" i="4"/>
  <c r="F928" i="4" s="1"/>
  <c r="E924" i="4"/>
  <c r="F924" i="4" s="1"/>
  <c r="E920" i="4"/>
  <c r="F920" i="4" s="1"/>
  <c r="E916" i="4"/>
  <c r="F916" i="4" s="1"/>
  <c r="E912" i="4"/>
  <c r="F912" i="4" s="1"/>
  <c r="E908" i="4"/>
  <c r="F908" i="4" s="1"/>
  <c r="E904" i="4"/>
  <c r="F904" i="4" s="1"/>
  <c r="E900" i="4"/>
  <c r="F900" i="4" s="1"/>
  <c r="E896" i="4"/>
  <c r="F896" i="4" s="1"/>
  <c r="E892" i="4"/>
  <c r="F892" i="4" s="1"/>
  <c r="E888" i="4"/>
  <c r="F888" i="4" s="1"/>
  <c r="E884" i="4"/>
  <c r="F884" i="4" s="1"/>
  <c r="E880" i="4"/>
  <c r="F880" i="4" s="1"/>
  <c r="E876" i="4"/>
  <c r="F876" i="4" s="1"/>
  <c r="E872" i="4"/>
  <c r="F872" i="4" s="1"/>
  <c r="E868" i="4"/>
  <c r="F868" i="4" s="1"/>
  <c r="E864" i="4"/>
  <c r="F864" i="4" s="1"/>
  <c r="E860" i="4"/>
  <c r="F860" i="4" s="1"/>
  <c r="E856" i="4"/>
  <c r="F856" i="4" s="1"/>
  <c r="E852" i="4"/>
  <c r="F852" i="4" s="1"/>
  <c r="E848" i="4"/>
  <c r="F848" i="4" s="1"/>
  <c r="E844" i="4"/>
  <c r="F844" i="4" s="1"/>
  <c r="E840" i="4"/>
  <c r="F840" i="4" s="1"/>
  <c r="E836" i="4"/>
  <c r="F836" i="4" s="1"/>
  <c r="E832" i="4"/>
  <c r="F832" i="4" s="1"/>
  <c r="E828" i="4"/>
  <c r="F828" i="4" s="1"/>
  <c r="E955" i="4"/>
  <c r="F955" i="4" s="1"/>
  <c r="E947" i="4"/>
  <c r="F947" i="4" s="1"/>
  <c r="E939" i="4"/>
  <c r="F939" i="4" s="1"/>
  <c r="E935" i="4"/>
  <c r="F935" i="4" s="1"/>
  <c r="E931" i="4"/>
  <c r="F931" i="4" s="1"/>
  <c r="E927" i="4"/>
  <c r="F927" i="4" s="1"/>
  <c r="E923" i="4"/>
  <c r="F923" i="4" s="1"/>
  <c r="E919" i="4"/>
  <c r="F919" i="4" s="1"/>
  <c r="E915" i="4"/>
  <c r="F915" i="4" s="1"/>
  <c r="E911" i="4"/>
  <c r="F911" i="4" s="1"/>
  <c r="E907" i="4"/>
  <c r="F907" i="4" s="1"/>
  <c r="E903" i="4"/>
  <c r="F903" i="4" s="1"/>
  <c r="E899" i="4"/>
  <c r="F899" i="4" s="1"/>
  <c r="E895" i="4"/>
  <c r="F895" i="4" s="1"/>
  <c r="E891" i="4"/>
  <c r="F891" i="4" s="1"/>
  <c r="E887" i="4"/>
  <c r="F887" i="4" s="1"/>
  <c r="E883" i="4"/>
  <c r="F883" i="4" s="1"/>
  <c r="E879" i="4"/>
  <c r="F879" i="4" s="1"/>
  <c r="E875" i="4"/>
  <c r="F875" i="4" s="1"/>
  <c r="E871" i="4"/>
  <c r="F871" i="4" s="1"/>
  <c r="E867" i="4"/>
  <c r="F867" i="4" s="1"/>
  <c r="E863" i="4"/>
  <c r="F863" i="4" s="1"/>
  <c r="E859" i="4"/>
  <c r="F859" i="4" s="1"/>
  <c r="E855" i="4"/>
  <c r="F855" i="4" s="1"/>
  <c r="E851" i="4"/>
  <c r="F851" i="4" s="1"/>
  <c r="E847" i="4"/>
  <c r="F847" i="4" s="1"/>
  <c r="E843" i="4"/>
  <c r="F843" i="4" s="1"/>
  <c r="E839" i="4"/>
  <c r="F839" i="4" s="1"/>
  <c r="E834" i="4"/>
  <c r="F834" i="4" s="1"/>
  <c r="E826" i="4"/>
  <c r="F826" i="4" s="1"/>
  <c r="E822" i="4"/>
  <c r="F822" i="4" s="1"/>
  <c r="E818" i="4"/>
  <c r="F818" i="4" s="1"/>
  <c r="E814" i="4"/>
  <c r="F814" i="4" s="1"/>
  <c r="E810" i="4"/>
  <c r="F810" i="4" s="1"/>
  <c r="E806" i="4"/>
  <c r="F806" i="4" s="1"/>
  <c r="E802" i="4"/>
  <c r="F802" i="4" s="1"/>
  <c r="E798" i="4"/>
  <c r="F798" i="4" s="1"/>
  <c r="E794" i="4"/>
  <c r="F794" i="4" s="1"/>
  <c r="E790" i="4"/>
  <c r="F790" i="4" s="1"/>
  <c r="E786" i="4"/>
  <c r="F786" i="4" s="1"/>
  <c r="E782" i="4"/>
  <c r="F782" i="4" s="1"/>
  <c r="E778" i="4"/>
  <c r="F778" i="4" s="1"/>
  <c r="E774" i="4"/>
  <c r="F774" i="4" s="1"/>
  <c r="E770" i="4"/>
  <c r="F770" i="4" s="1"/>
  <c r="E766" i="4"/>
  <c r="F766" i="4" s="1"/>
  <c r="E762" i="4"/>
  <c r="F762" i="4" s="1"/>
  <c r="E758" i="4"/>
  <c r="F758" i="4" s="1"/>
  <c r="E754" i="4"/>
  <c r="F754" i="4" s="1"/>
  <c r="E750" i="4"/>
  <c r="F750" i="4" s="1"/>
  <c r="E746" i="4"/>
  <c r="F746" i="4" s="1"/>
  <c r="E742" i="4"/>
  <c r="F742" i="4" s="1"/>
  <c r="E738" i="4"/>
  <c r="F738" i="4" s="1"/>
  <c r="E734" i="4"/>
  <c r="F734" i="4" s="1"/>
  <c r="E730" i="4"/>
  <c r="F730" i="4" s="1"/>
  <c r="E726" i="4"/>
  <c r="F726" i="4" s="1"/>
  <c r="E722" i="4"/>
  <c r="F722" i="4" s="1"/>
  <c r="E718" i="4"/>
  <c r="F718" i="4" s="1"/>
  <c r="E714" i="4"/>
  <c r="F714" i="4" s="1"/>
  <c r="E710" i="4"/>
  <c r="F710" i="4" s="1"/>
  <c r="E706" i="4"/>
  <c r="F706" i="4" s="1"/>
  <c r="E702" i="4"/>
  <c r="F702" i="4" s="1"/>
  <c r="E698" i="4"/>
  <c r="F698" i="4" s="1"/>
  <c r="E694" i="4"/>
  <c r="F694" i="4" s="1"/>
  <c r="E690" i="4"/>
  <c r="F690" i="4" s="1"/>
  <c r="E686" i="4"/>
  <c r="F686" i="4" s="1"/>
  <c r="E682" i="4"/>
  <c r="F682" i="4" s="1"/>
  <c r="E678" i="4"/>
  <c r="F678" i="4" s="1"/>
  <c r="E674" i="4"/>
  <c r="F674" i="4" s="1"/>
  <c r="E670" i="4"/>
  <c r="F670" i="4" s="1"/>
  <c r="E666" i="4"/>
  <c r="F666" i="4" s="1"/>
  <c r="E1104" i="4"/>
  <c r="F1104" i="4" s="1"/>
  <c r="E1088" i="4"/>
  <c r="F1088" i="4" s="1"/>
  <c r="E1072" i="4"/>
  <c r="F1072" i="4" s="1"/>
  <c r="E1056" i="4"/>
  <c r="F1056" i="4" s="1"/>
  <c r="E1040" i="4"/>
  <c r="F1040" i="4" s="1"/>
  <c r="E1032" i="4"/>
  <c r="F1032" i="4" s="1"/>
  <c r="E1024" i="4"/>
  <c r="F1024" i="4" s="1"/>
  <c r="E1016" i="4"/>
  <c r="F1016" i="4" s="1"/>
  <c r="E1008" i="4"/>
  <c r="F1008" i="4" s="1"/>
  <c r="E1000" i="4"/>
  <c r="F1000" i="4" s="1"/>
  <c r="E992" i="4"/>
  <c r="F992" i="4" s="1"/>
  <c r="E984" i="4"/>
  <c r="F984" i="4" s="1"/>
  <c r="E976" i="4"/>
  <c r="F976" i="4" s="1"/>
  <c r="E968" i="4"/>
  <c r="F968" i="4" s="1"/>
  <c r="E960" i="4"/>
  <c r="F960" i="4" s="1"/>
  <c r="E954" i="4"/>
  <c r="F954" i="4" s="1"/>
  <c r="E952" i="4"/>
  <c r="F952" i="4" s="1"/>
  <c r="E946" i="4"/>
  <c r="F946" i="4" s="1"/>
  <c r="E944" i="4"/>
  <c r="F944" i="4" s="1"/>
  <c r="E938" i="4"/>
  <c r="F938" i="4" s="1"/>
  <c r="E930" i="4"/>
  <c r="F930" i="4" s="1"/>
  <c r="E922" i="4"/>
  <c r="F922" i="4" s="1"/>
  <c r="E914" i="4"/>
  <c r="F914" i="4" s="1"/>
  <c r="E906" i="4"/>
  <c r="F906" i="4" s="1"/>
  <c r="E898" i="4"/>
  <c r="F898" i="4" s="1"/>
  <c r="E890" i="4"/>
  <c r="F890" i="4" s="1"/>
  <c r="E882" i="4"/>
  <c r="F882" i="4" s="1"/>
  <c r="E874" i="4"/>
  <c r="F874" i="4" s="1"/>
  <c r="E866" i="4"/>
  <c r="F866" i="4" s="1"/>
  <c r="E833" i="4"/>
  <c r="F833" i="4" s="1"/>
  <c r="E831" i="4"/>
  <c r="F831" i="4" s="1"/>
  <c r="E825" i="4"/>
  <c r="F825" i="4" s="1"/>
  <c r="E821" i="4"/>
  <c r="F821" i="4" s="1"/>
  <c r="E817" i="4"/>
  <c r="F817" i="4" s="1"/>
  <c r="E813" i="4"/>
  <c r="F813" i="4" s="1"/>
  <c r="E809" i="4"/>
  <c r="F809" i="4" s="1"/>
  <c r="E805" i="4"/>
  <c r="F805" i="4" s="1"/>
  <c r="E801" i="4"/>
  <c r="F801" i="4" s="1"/>
  <c r="E797" i="4"/>
  <c r="F797" i="4" s="1"/>
  <c r="E793" i="4"/>
  <c r="F793" i="4" s="1"/>
  <c r="E789" i="4"/>
  <c r="F789" i="4" s="1"/>
  <c r="E785" i="4"/>
  <c r="F785" i="4" s="1"/>
  <c r="E781" i="4"/>
  <c r="F781" i="4" s="1"/>
  <c r="E777" i="4"/>
  <c r="F777" i="4" s="1"/>
  <c r="E773" i="4"/>
  <c r="F773" i="4" s="1"/>
  <c r="E769" i="4"/>
  <c r="F769" i="4" s="1"/>
  <c r="E765" i="4"/>
  <c r="F765" i="4" s="1"/>
  <c r="E761" i="4"/>
  <c r="F761" i="4" s="1"/>
  <c r="E757" i="4"/>
  <c r="F757" i="4" s="1"/>
  <c r="E753" i="4"/>
  <c r="F753" i="4" s="1"/>
  <c r="E749" i="4"/>
  <c r="F749" i="4" s="1"/>
  <c r="E745" i="4"/>
  <c r="F745" i="4" s="1"/>
  <c r="E741" i="4"/>
  <c r="F741" i="4" s="1"/>
  <c r="E737" i="4"/>
  <c r="F737" i="4" s="1"/>
  <c r="E733" i="4"/>
  <c r="F733" i="4" s="1"/>
  <c r="E729" i="4"/>
  <c r="F729" i="4" s="1"/>
  <c r="E725" i="4"/>
  <c r="F725" i="4" s="1"/>
  <c r="E721" i="4"/>
  <c r="F721" i="4" s="1"/>
  <c r="E717" i="4"/>
  <c r="F717" i="4" s="1"/>
  <c r="E713" i="4"/>
  <c r="F713" i="4" s="1"/>
  <c r="E709" i="4"/>
  <c r="F709" i="4" s="1"/>
  <c r="E705" i="4"/>
  <c r="F705" i="4" s="1"/>
  <c r="E701" i="4"/>
  <c r="F701" i="4" s="1"/>
  <c r="E697" i="4"/>
  <c r="F697" i="4" s="1"/>
  <c r="E693" i="4"/>
  <c r="F693" i="4" s="1"/>
  <c r="E689" i="4"/>
  <c r="F689" i="4" s="1"/>
  <c r="E685" i="4"/>
  <c r="F685" i="4" s="1"/>
  <c r="E681" i="4"/>
  <c r="F681" i="4" s="1"/>
  <c r="E858" i="4"/>
  <c r="F858" i="4" s="1"/>
  <c r="E854" i="4"/>
  <c r="F854" i="4" s="1"/>
  <c r="E850" i="4"/>
  <c r="F850" i="4" s="1"/>
  <c r="E846" i="4"/>
  <c r="F846" i="4" s="1"/>
  <c r="E842" i="4"/>
  <c r="F842" i="4" s="1"/>
  <c r="E838" i="4"/>
  <c r="F838" i="4" s="1"/>
  <c r="E830" i="4"/>
  <c r="F830" i="4" s="1"/>
  <c r="E824" i="4"/>
  <c r="F824" i="4" s="1"/>
  <c r="E820" i="4"/>
  <c r="F820" i="4" s="1"/>
  <c r="E816" i="4"/>
  <c r="F816" i="4" s="1"/>
  <c r="E812" i="4"/>
  <c r="F812" i="4" s="1"/>
  <c r="E808" i="4"/>
  <c r="F808" i="4" s="1"/>
  <c r="E804" i="4"/>
  <c r="F804" i="4" s="1"/>
  <c r="E800" i="4"/>
  <c r="F800" i="4" s="1"/>
  <c r="E796" i="4"/>
  <c r="F796" i="4" s="1"/>
  <c r="E792" i="4"/>
  <c r="F792" i="4" s="1"/>
  <c r="E788" i="4"/>
  <c r="F788" i="4" s="1"/>
  <c r="E784" i="4"/>
  <c r="F784" i="4" s="1"/>
  <c r="E780" i="4"/>
  <c r="F780" i="4" s="1"/>
  <c r="E776" i="4"/>
  <c r="F776" i="4" s="1"/>
  <c r="E772" i="4"/>
  <c r="F772" i="4" s="1"/>
  <c r="E768" i="4"/>
  <c r="F768" i="4" s="1"/>
  <c r="E764" i="4"/>
  <c r="F764" i="4" s="1"/>
  <c r="E760" i="4"/>
  <c r="F760" i="4" s="1"/>
  <c r="E756" i="4"/>
  <c r="F756" i="4" s="1"/>
  <c r="E752" i="4"/>
  <c r="F752" i="4" s="1"/>
  <c r="E748" i="4"/>
  <c r="F748" i="4" s="1"/>
  <c r="E744" i="4"/>
  <c r="F744" i="4" s="1"/>
  <c r="E740" i="4"/>
  <c r="F740" i="4" s="1"/>
  <c r="E736" i="4"/>
  <c r="F736" i="4" s="1"/>
  <c r="E732" i="4"/>
  <c r="F732" i="4" s="1"/>
  <c r="E728" i="4"/>
  <c r="F728" i="4" s="1"/>
  <c r="E724" i="4"/>
  <c r="F724" i="4" s="1"/>
  <c r="E720" i="4"/>
  <c r="F720" i="4" s="1"/>
  <c r="E716" i="4"/>
  <c r="F716" i="4" s="1"/>
  <c r="E712" i="4"/>
  <c r="F712" i="4" s="1"/>
  <c r="E708" i="4"/>
  <c r="F708" i="4" s="1"/>
  <c r="E704" i="4"/>
  <c r="F704" i="4" s="1"/>
  <c r="E700" i="4"/>
  <c r="F700" i="4" s="1"/>
  <c r="E696" i="4"/>
  <c r="F696" i="4" s="1"/>
  <c r="E692" i="4"/>
  <c r="F692" i="4" s="1"/>
  <c r="E688" i="4"/>
  <c r="F688" i="4" s="1"/>
  <c r="E684" i="4"/>
  <c r="F684" i="4" s="1"/>
  <c r="E676" i="4"/>
  <c r="F676" i="4" s="1"/>
  <c r="E668" i="4"/>
  <c r="F668" i="4" s="1"/>
  <c r="E662" i="4"/>
  <c r="F662" i="4" s="1"/>
  <c r="E658" i="4"/>
  <c r="F658" i="4" s="1"/>
  <c r="E654" i="4"/>
  <c r="F654" i="4" s="1"/>
  <c r="E650" i="4"/>
  <c r="F650" i="4" s="1"/>
  <c r="E646" i="4"/>
  <c r="F646" i="4" s="1"/>
  <c r="E642" i="4"/>
  <c r="F642" i="4" s="1"/>
  <c r="E638" i="4"/>
  <c r="F638" i="4" s="1"/>
  <c r="E634" i="4"/>
  <c r="F634" i="4" s="1"/>
  <c r="E630" i="4"/>
  <c r="F630" i="4" s="1"/>
  <c r="E626" i="4"/>
  <c r="F626" i="4" s="1"/>
  <c r="E622" i="4"/>
  <c r="F622" i="4" s="1"/>
  <c r="E618" i="4"/>
  <c r="F618" i="4" s="1"/>
  <c r="E614" i="4"/>
  <c r="F614" i="4" s="1"/>
  <c r="E610" i="4"/>
  <c r="F610" i="4" s="1"/>
  <c r="E606" i="4"/>
  <c r="F606" i="4" s="1"/>
  <c r="E602" i="4"/>
  <c r="F602" i="4" s="1"/>
  <c r="E598" i="4"/>
  <c r="F598" i="4" s="1"/>
  <c r="E594" i="4"/>
  <c r="F594" i="4" s="1"/>
  <c r="E590" i="4"/>
  <c r="F590" i="4" s="1"/>
  <c r="E586" i="4"/>
  <c r="F586" i="4" s="1"/>
  <c r="E582" i="4"/>
  <c r="F582" i="4" s="1"/>
  <c r="E578" i="4"/>
  <c r="F578" i="4" s="1"/>
  <c r="E574" i="4"/>
  <c r="F574" i="4" s="1"/>
  <c r="E570" i="4"/>
  <c r="F570" i="4" s="1"/>
  <c r="E566" i="4"/>
  <c r="F566" i="4" s="1"/>
  <c r="E562" i="4"/>
  <c r="F562" i="4" s="1"/>
  <c r="E558" i="4"/>
  <c r="F558" i="4" s="1"/>
  <c r="E554" i="4"/>
  <c r="F554" i="4" s="1"/>
  <c r="E550" i="4"/>
  <c r="F550" i="4" s="1"/>
  <c r="E546" i="4"/>
  <c r="F546" i="4" s="1"/>
  <c r="E542" i="4"/>
  <c r="F542" i="4" s="1"/>
  <c r="E538" i="4"/>
  <c r="F538" i="4" s="1"/>
  <c r="E534" i="4"/>
  <c r="F534" i="4" s="1"/>
  <c r="E530" i="4"/>
  <c r="F530" i="4" s="1"/>
  <c r="E526" i="4"/>
  <c r="F526" i="4" s="1"/>
  <c r="E522" i="4"/>
  <c r="F522" i="4" s="1"/>
  <c r="E518" i="4"/>
  <c r="F518" i="4" s="1"/>
  <c r="E514" i="4"/>
  <c r="F514" i="4" s="1"/>
  <c r="E510" i="4"/>
  <c r="F510" i="4" s="1"/>
  <c r="E506" i="4"/>
  <c r="F506" i="4" s="1"/>
  <c r="E502" i="4"/>
  <c r="F502" i="4" s="1"/>
  <c r="E498" i="4"/>
  <c r="F498" i="4" s="1"/>
  <c r="E494" i="4"/>
  <c r="F494" i="4" s="1"/>
  <c r="E490" i="4"/>
  <c r="F490" i="4" s="1"/>
  <c r="E486" i="4"/>
  <c r="F486" i="4" s="1"/>
  <c r="E482" i="4"/>
  <c r="F482" i="4" s="1"/>
  <c r="E478" i="4"/>
  <c r="F478" i="4" s="1"/>
  <c r="E474" i="4"/>
  <c r="F474" i="4" s="1"/>
  <c r="E470" i="4"/>
  <c r="F470" i="4" s="1"/>
  <c r="E466" i="4"/>
  <c r="F466" i="4" s="1"/>
  <c r="E462" i="4"/>
  <c r="F462" i="4" s="1"/>
  <c r="E1096" i="4"/>
  <c r="F1096" i="4" s="1"/>
  <c r="E1064" i="4"/>
  <c r="F1064" i="4" s="1"/>
  <c r="E1036" i="4"/>
  <c r="F1036" i="4" s="1"/>
  <c r="E1020" i="4"/>
  <c r="F1020" i="4" s="1"/>
  <c r="E1004" i="4"/>
  <c r="F1004" i="4" s="1"/>
  <c r="E988" i="4"/>
  <c r="F988" i="4" s="1"/>
  <c r="E972" i="4"/>
  <c r="F972" i="4" s="1"/>
  <c r="E926" i="4"/>
  <c r="F926" i="4" s="1"/>
  <c r="E910" i="4"/>
  <c r="F910" i="4" s="1"/>
  <c r="E894" i="4"/>
  <c r="F894" i="4" s="1"/>
  <c r="E878" i="4"/>
  <c r="F878" i="4" s="1"/>
  <c r="E862" i="4"/>
  <c r="F862" i="4" s="1"/>
  <c r="E853" i="4"/>
  <c r="F853" i="4" s="1"/>
  <c r="E845" i="4"/>
  <c r="F845" i="4" s="1"/>
  <c r="E837" i="4"/>
  <c r="F837" i="4" s="1"/>
  <c r="E835" i="4"/>
  <c r="F835" i="4" s="1"/>
  <c r="E829" i="4"/>
  <c r="F829" i="4" s="1"/>
  <c r="E827" i="4"/>
  <c r="F827" i="4" s="1"/>
  <c r="E819" i="4"/>
  <c r="F819" i="4" s="1"/>
  <c r="E811" i="4"/>
  <c r="F811" i="4" s="1"/>
  <c r="E803" i="4"/>
  <c r="F803" i="4" s="1"/>
  <c r="E795" i="4"/>
  <c r="F795" i="4" s="1"/>
  <c r="E787" i="4"/>
  <c r="F787" i="4" s="1"/>
  <c r="E779" i="4"/>
  <c r="F779" i="4" s="1"/>
  <c r="E771" i="4"/>
  <c r="F771" i="4" s="1"/>
  <c r="E763" i="4"/>
  <c r="F763" i="4" s="1"/>
  <c r="E755" i="4"/>
  <c r="F755" i="4" s="1"/>
  <c r="E747" i="4"/>
  <c r="F747" i="4" s="1"/>
  <c r="E739" i="4"/>
  <c r="F739" i="4" s="1"/>
  <c r="E731" i="4"/>
  <c r="F731" i="4" s="1"/>
  <c r="E723" i="4"/>
  <c r="F723" i="4" s="1"/>
  <c r="E715" i="4"/>
  <c r="F715" i="4" s="1"/>
  <c r="E707" i="4"/>
  <c r="F707" i="4" s="1"/>
  <c r="E699" i="4"/>
  <c r="F699" i="4" s="1"/>
  <c r="E691" i="4"/>
  <c r="F691" i="4" s="1"/>
  <c r="E675" i="4"/>
  <c r="F675" i="4" s="1"/>
  <c r="E673" i="4"/>
  <c r="F673" i="4" s="1"/>
  <c r="E667" i="4"/>
  <c r="F667" i="4" s="1"/>
  <c r="E665" i="4"/>
  <c r="F665" i="4" s="1"/>
  <c r="E661" i="4"/>
  <c r="F661" i="4" s="1"/>
  <c r="E657" i="4"/>
  <c r="F657" i="4" s="1"/>
  <c r="E653" i="4"/>
  <c r="F653" i="4" s="1"/>
  <c r="E649" i="4"/>
  <c r="F649" i="4" s="1"/>
  <c r="E645" i="4"/>
  <c r="F645" i="4" s="1"/>
  <c r="E641" i="4"/>
  <c r="F641" i="4" s="1"/>
  <c r="E637" i="4"/>
  <c r="F637" i="4" s="1"/>
  <c r="E633" i="4"/>
  <c r="F633" i="4" s="1"/>
  <c r="E629" i="4"/>
  <c r="F629" i="4" s="1"/>
  <c r="E625" i="4"/>
  <c r="F625" i="4" s="1"/>
  <c r="E621" i="4"/>
  <c r="F621" i="4" s="1"/>
  <c r="E617" i="4"/>
  <c r="F617" i="4" s="1"/>
  <c r="E613" i="4"/>
  <c r="F613" i="4" s="1"/>
  <c r="E609" i="4"/>
  <c r="F609" i="4" s="1"/>
  <c r="E605" i="4"/>
  <c r="F605" i="4" s="1"/>
  <c r="E601" i="4"/>
  <c r="F601" i="4" s="1"/>
  <c r="E597" i="4"/>
  <c r="F597" i="4" s="1"/>
  <c r="E593" i="4"/>
  <c r="F593" i="4" s="1"/>
  <c r="E589" i="4"/>
  <c r="F589" i="4" s="1"/>
  <c r="E585" i="4"/>
  <c r="F585" i="4" s="1"/>
  <c r="E581" i="4"/>
  <c r="F581" i="4" s="1"/>
  <c r="E577" i="4"/>
  <c r="F577" i="4" s="1"/>
  <c r="E573" i="4"/>
  <c r="F573" i="4" s="1"/>
  <c r="E569" i="4"/>
  <c r="F569" i="4" s="1"/>
  <c r="E565" i="4"/>
  <c r="F565" i="4" s="1"/>
  <c r="E561" i="4"/>
  <c r="F561" i="4" s="1"/>
  <c r="E557" i="4"/>
  <c r="F557" i="4" s="1"/>
  <c r="E553" i="4"/>
  <c r="F553" i="4" s="1"/>
  <c r="E549" i="4"/>
  <c r="F549" i="4" s="1"/>
  <c r="E545" i="4"/>
  <c r="F545" i="4" s="1"/>
  <c r="E541" i="4"/>
  <c r="F541" i="4" s="1"/>
  <c r="E537" i="4"/>
  <c r="F537" i="4" s="1"/>
  <c r="E533" i="4"/>
  <c r="F533" i="4" s="1"/>
  <c r="E529" i="4"/>
  <c r="F529" i="4" s="1"/>
  <c r="E525" i="4"/>
  <c r="F525" i="4" s="1"/>
  <c r="E521" i="4"/>
  <c r="F521" i="4" s="1"/>
  <c r="E517" i="4"/>
  <c r="F517" i="4" s="1"/>
  <c r="E513" i="4"/>
  <c r="F513" i="4" s="1"/>
  <c r="E509" i="4"/>
  <c r="F509" i="4" s="1"/>
  <c r="E505" i="4"/>
  <c r="F505" i="4" s="1"/>
  <c r="E501" i="4"/>
  <c r="F501" i="4" s="1"/>
  <c r="E497" i="4"/>
  <c r="F497" i="4" s="1"/>
  <c r="E493" i="4"/>
  <c r="F493" i="4" s="1"/>
  <c r="E489" i="4"/>
  <c r="F489" i="4" s="1"/>
  <c r="E485" i="4"/>
  <c r="F485" i="4" s="1"/>
  <c r="E683" i="4"/>
  <c r="F683" i="4" s="1"/>
  <c r="E680" i="4"/>
  <c r="F680" i="4" s="1"/>
  <c r="E672" i="4"/>
  <c r="F672" i="4" s="1"/>
  <c r="E664" i="4"/>
  <c r="F664" i="4" s="1"/>
  <c r="E660" i="4"/>
  <c r="F660" i="4" s="1"/>
  <c r="E656" i="4"/>
  <c r="F656" i="4" s="1"/>
  <c r="E652" i="4"/>
  <c r="F652" i="4" s="1"/>
  <c r="E648" i="4"/>
  <c r="F648" i="4" s="1"/>
  <c r="E644" i="4"/>
  <c r="F644" i="4" s="1"/>
  <c r="E640" i="4"/>
  <c r="F640" i="4" s="1"/>
  <c r="E636" i="4"/>
  <c r="F636" i="4" s="1"/>
  <c r="E632" i="4"/>
  <c r="F632" i="4" s="1"/>
  <c r="E628" i="4"/>
  <c r="F628" i="4" s="1"/>
  <c r="E624" i="4"/>
  <c r="F624" i="4" s="1"/>
  <c r="E620" i="4"/>
  <c r="F620" i="4" s="1"/>
  <c r="E616" i="4"/>
  <c r="F616" i="4" s="1"/>
  <c r="E612" i="4"/>
  <c r="F612" i="4" s="1"/>
  <c r="E608" i="4"/>
  <c r="F608" i="4" s="1"/>
  <c r="E604" i="4"/>
  <c r="F604" i="4" s="1"/>
  <c r="E600" i="4"/>
  <c r="F600" i="4" s="1"/>
  <c r="E596" i="4"/>
  <c r="F596" i="4" s="1"/>
  <c r="E592" i="4"/>
  <c r="F592" i="4" s="1"/>
  <c r="E588" i="4"/>
  <c r="F588" i="4" s="1"/>
  <c r="E584" i="4"/>
  <c r="F584" i="4" s="1"/>
  <c r="E580" i="4"/>
  <c r="F580" i="4" s="1"/>
  <c r="E576" i="4"/>
  <c r="F576" i="4" s="1"/>
  <c r="E572" i="4"/>
  <c r="F572" i="4" s="1"/>
  <c r="E568" i="4"/>
  <c r="F568" i="4" s="1"/>
  <c r="E564" i="4"/>
  <c r="F564" i="4" s="1"/>
  <c r="E560" i="4"/>
  <c r="F560" i="4" s="1"/>
  <c r="E556" i="4"/>
  <c r="F556" i="4" s="1"/>
  <c r="E552" i="4"/>
  <c r="F552" i="4" s="1"/>
  <c r="E548" i="4"/>
  <c r="F548" i="4" s="1"/>
  <c r="E544" i="4"/>
  <c r="F544" i="4" s="1"/>
  <c r="E540" i="4"/>
  <c r="F540" i="4" s="1"/>
  <c r="E536" i="4"/>
  <c r="F536" i="4" s="1"/>
  <c r="E532" i="4"/>
  <c r="F532" i="4" s="1"/>
  <c r="E528" i="4"/>
  <c r="F528" i="4" s="1"/>
  <c r="E524" i="4"/>
  <c r="F524" i="4" s="1"/>
  <c r="E520" i="4"/>
  <c r="F520" i="4" s="1"/>
  <c r="E516" i="4"/>
  <c r="F516" i="4" s="1"/>
  <c r="E512" i="4"/>
  <c r="F512" i="4" s="1"/>
  <c r="E508" i="4"/>
  <c r="F508" i="4" s="1"/>
  <c r="E504" i="4"/>
  <c r="F504" i="4" s="1"/>
  <c r="E500" i="4"/>
  <c r="F500" i="4" s="1"/>
  <c r="E496" i="4"/>
  <c r="F496" i="4" s="1"/>
  <c r="E492" i="4"/>
  <c r="F492" i="4" s="1"/>
  <c r="E488" i="4"/>
  <c r="F488" i="4" s="1"/>
  <c r="E484" i="4"/>
  <c r="F484" i="4" s="1"/>
  <c r="E849" i="4"/>
  <c r="F849" i="4" s="1"/>
  <c r="E815" i="4"/>
  <c r="F815" i="4" s="1"/>
  <c r="E799" i="4"/>
  <c r="F799" i="4" s="1"/>
  <c r="E783" i="4"/>
  <c r="F783" i="4" s="1"/>
  <c r="E767" i="4"/>
  <c r="F767" i="4" s="1"/>
  <c r="E751" i="4"/>
  <c r="F751" i="4" s="1"/>
  <c r="E735" i="4"/>
  <c r="F735" i="4" s="1"/>
  <c r="E719" i="4"/>
  <c r="F719" i="4" s="1"/>
  <c r="E703" i="4"/>
  <c r="F703" i="4" s="1"/>
  <c r="E687" i="4"/>
  <c r="F687" i="4" s="1"/>
  <c r="E659" i="4"/>
  <c r="F659" i="4" s="1"/>
  <c r="E651" i="4"/>
  <c r="F651" i="4" s="1"/>
  <c r="E643" i="4"/>
  <c r="F643" i="4" s="1"/>
  <c r="E635" i="4"/>
  <c r="F635" i="4" s="1"/>
  <c r="E627" i="4"/>
  <c r="F627" i="4" s="1"/>
  <c r="E619" i="4"/>
  <c r="F619" i="4" s="1"/>
  <c r="E611" i="4"/>
  <c r="F611" i="4" s="1"/>
  <c r="E603" i="4"/>
  <c r="F603" i="4" s="1"/>
  <c r="E595" i="4"/>
  <c r="F595" i="4" s="1"/>
  <c r="E587" i="4"/>
  <c r="F587" i="4" s="1"/>
  <c r="E579" i="4"/>
  <c r="F579" i="4" s="1"/>
  <c r="E571" i="4"/>
  <c r="F571" i="4" s="1"/>
  <c r="E563" i="4"/>
  <c r="F563" i="4" s="1"/>
  <c r="E555" i="4"/>
  <c r="F555" i="4" s="1"/>
  <c r="E547" i="4"/>
  <c r="F547" i="4" s="1"/>
  <c r="E539" i="4"/>
  <c r="F539" i="4" s="1"/>
  <c r="E531" i="4"/>
  <c r="F531" i="4" s="1"/>
  <c r="E523" i="4"/>
  <c r="F523" i="4" s="1"/>
  <c r="E515" i="4"/>
  <c r="F515" i="4" s="1"/>
  <c r="E507" i="4"/>
  <c r="F507" i="4" s="1"/>
  <c r="E499" i="4"/>
  <c r="F499" i="4" s="1"/>
  <c r="E491" i="4"/>
  <c r="F491" i="4" s="1"/>
  <c r="E476" i="4"/>
  <c r="F476" i="4" s="1"/>
  <c r="E468" i="4"/>
  <c r="F468" i="4" s="1"/>
  <c r="E460" i="4"/>
  <c r="F460" i="4" s="1"/>
  <c r="E456" i="4"/>
  <c r="F456" i="4" s="1"/>
  <c r="E452" i="4"/>
  <c r="F452" i="4" s="1"/>
  <c r="E448" i="4"/>
  <c r="F448" i="4" s="1"/>
  <c r="E444" i="4"/>
  <c r="F444" i="4" s="1"/>
  <c r="E440" i="4"/>
  <c r="F440" i="4" s="1"/>
  <c r="E436" i="4"/>
  <c r="F436" i="4" s="1"/>
  <c r="E432" i="4"/>
  <c r="F432" i="4" s="1"/>
  <c r="E428" i="4"/>
  <c r="F428" i="4" s="1"/>
  <c r="E424" i="4"/>
  <c r="F424" i="4" s="1"/>
  <c r="E420" i="4"/>
  <c r="F420" i="4" s="1"/>
  <c r="E416" i="4"/>
  <c r="F416" i="4" s="1"/>
  <c r="E412" i="4"/>
  <c r="F412" i="4" s="1"/>
  <c r="E408" i="4"/>
  <c r="F408" i="4" s="1"/>
  <c r="E404" i="4"/>
  <c r="F404" i="4" s="1"/>
  <c r="E400" i="4"/>
  <c r="F400" i="4" s="1"/>
  <c r="E396" i="4"/>
  <c r="F396" i="4" s="1"/>
  <c r="E392" i="4"/>
  <c r="F392" i="4" s="1"/>
  <c r="E388" i="4"/>
  <c r="F388" i="4" s="1"/>
  <c r="E384" i="4"/>
  <c r="F384" i="4" s="1"/>
  <c r="E380" i="4"/>
  <c r="F380" i="4" s="1"/>
  <c r="E376" i="4"/>
  <c r="F376" i="4" s="1"/>
  <c r="E372" i="4"/>
  <c r="F372" i="4" s="1"/>
  <c r="E368" i="4"/>
  <c r="F368" i="4" s="1"/>
  <c r="E364" i="4"/>
  <c r="F364" i="4" s="1"/>
  <c r="E360" i="4"/>
  <c r="F360" i="4" s="1"/>
  <c r="E356" i="4"/>
  <c r="F356" i="4" s="1"/>
  <c r="E352" i="4"/>
  <c r="F352" i="4" s="1"/>
  <c r="E348" i="4"/>
  <c r="F348" i="4" s="1"/>
  <c r="E344" i="4"/>
  <c r="F344" i="4" s="1"/>
  <c r="E340" i="4"/>
  <c r="F340" i="4" s="1"/>
  <c r="E336" i="4"/>
  <c r="F336" i="4" s="1"/>
  <c r="E332" i="4"/>
  <c r="F332" i="4" s="1"/>
  <c r="E328" i="4"/>
  <c r="F328" i="4" s="1"/>
  <c r="E324" i="4"/>
  <c r="F324" i="4" s="1"/>
  <c r="E857" i="4"/>
  <c r="F857" i="4" s="1"/>
  <c r="E841" i="4"/>
  <c r="F841" i="4" s="1"/>
  <c r="E823" i="4"/>
  <c r="F823" i="4" s="1"/>
  <c r="E807" i="4"/>
  <c r="F807" i="4" s="1"/>
  <c r="E791" i="4"/>
  <c r="F791" i="4" s="1"/>
  <c r="E775" i="4"/>
  <c r="F775" i="4" s="1"/>
  <c r="E759" i="4"/>
  <c r="F759" i="4" s="1"/>
  <c r="E743" i="4"/>
  <c r="F743" i="4" s="1"/>
  <c r="E727" i="4"/>
  <c r="F727" i="4" s="1"/>
  <c r="E711" i="4"/>
  <c r="F711" i="4" s="1"/>
  <c r="E695" i="4"/>
  <c r="F695" i="4" s="1"/>
  <c r="E679" i="4"/>
  <c r="F679" i="4" s="1"/>
  <c r="E677" i="4"/>
  <c r="F677" i="4" s="1"/>
  <c r="E671" i="4"/>
  <c r="F671" i="4" s="1"/>
  <c r="E669" i="4"/>
  <c r="F669" i="4" s="1"/>
  <c r="E663" i="4"/>
  <c r="F663" i="4" s="1"/>
  <c r="E655" i="4"/>
  <c r="F655" i="4" s="1"/>
  <c r="E647" i="4"/>
  <c r="F647" i="4" s="1"/>
  <c r="E639" i="4"/>
  <c r="F639" i="4" s="1"/>
  <c r="E631" i="4"/>
  <c r="F631" i="4" s="1"/>
  <c r="E623" i="4"/>
  <c r="F623" i="4" s="1"/>
  <c r="E615" i="4"/>
  <c r="F615" i="4" s="1"/>
  <c r="E607" i="4"/>
  <c r="F607" i="4" s="1"/>
  <c r="E599" i="4"/>
  <c r="F599" i="4" s="1"/>
  <c r="E591" i="4"/>
  <c r="F591" i="4" s="1"/>
  <c r="E583" i="4"/>
  <c r="F583" i="4" s="1"/>
  <c r="E575" i="4"/>
  <c r="F575" i="4" s="1"/>
  <c r="E567" i="4"/>
  <c r="F567" i="4" s="1"/>
  <c r="E559" i="4"/>
  <c r="F559" i="4" s="1"/>
  <c r="E551" i="4"/>
  <c r="F551" i="4" s="1"/>
  <c r="E543" i="4"/>
  <c r="F543" i="4" s="1"/>
  <c r="E535" i="4"/>
  <c r="F535" i="4" s="1"/>
  <c r="E527" i="4"/>
  <c r="F527" i="4" s="1"/>
  <c r="E519" i="4"/>
  <c r="F519" i="4" s="1"/>
  <c r="E511" i="4"/>
  <c r="F511" i="4" s="1"/>
  <c r="E503" i="4"/>
  <c r="F503" i="4" s="1"/>
  <c r="E495" i="4"/>
  <c r="F495" i="4" s="1"/>
  <c r="E487" i="4"/>
  <c r="F487" i="4" s="1"/>
  <c r="E480" i="4"/>
  <c r="F480" i="4" s="1"/>
  <c r="E472" i="4"/>
  <c r="F472" i="4" s="1"/>
  <c r="E464" i="4"/>
  <c r="F464" i="4" s="1"/>
  <c r="E458" i="4"/>
  <c r="F458" i="4" s="1"/>
  <c r="E454" i="4"/>
  <c r="F454" i="4" s="1"/>
  <c r="E450" i="4"/>
  <c r="F450" i="4" s="1"/>
  <c r="E446" i="4"/>
  <c r="F446" i="4" s="1"/>
  <c r="E442" i="4"/>
  <c r="F442" i="4" s="1"/>
  <c r="E438" i="4"/>
  <c r="F438" i="4" s="1"/>
  <c r="E434" i="4"/>
  <c r="F434" i="4" s="1"/>
  <c r="E430" i="4"/>
  <c r="F430" i="4" s="1"/>
  <c r="E426" i="4"/>
  <c r="F426" i="4" s="1"/>
  <c r="E422" i="4"/>
  <c r="F422" i="4" s="1"/>
  <c r="E418" i="4"/>
  <c r="F418" i="4" s="1"/>
  <c r="E414" i="4"/>
  <c r="F414" i="4" s="1"/>
  <c r="E410" i="4"/>
  <c r="F410" i="4" s="1"/>
  <c r="E406" i="4"/>
  <c r="F406" i="4" s="1"/>
  <c r="E402" i="4"/>
  <c r="F402" i="4" s="1"/>
  <c r="E398" i="4"/>
  <c r="F398" i="4" s="1"/>
  <c r="E394" i="4"/>
  <c r="F394" i="4" s="1"/>
  <c r="E390" i="4"/>
  <c r="F390" i="4" s="1"/>
  <c r="E386" i="4"/>
  <c r="F386" i="4" s="1"/>
  <c r="E382" i="4"/>
  <c r="F382" i="4" s="1"/>
  <c r="E378" i="4"/>
  <c r="F378" i="4" s="1"/>
  <c r="E374" i="4"/>
  <c r="F374" i="4" s="1"/>
  <c r="E370" i="4"/>
  <c r="F370" i="4" s="1"/>
  <c r="E366" i="4"/>
  <c r="F366" i="4" s="1"/>
  <c r="E362" i="4"/>
  <c r="F362" i="4" s="1"/>
  <c r="E358" i="4"/>
  <c r="F358" i="4" s="1"/>
  <c r="E354" i="4"/>
  <c r="F354" i="4" s="1"/>
  <c r="E350" i="4"/>
  <c r="F350" i="4" s="1"/>
  <c r="E346" i="4"/>
  <c r="F346" i="4" s="1"/>
  <c r="E342" i="4"/>
  <c r="F342" i="4" s="1"/>
  <c r="E338" i="4"/>
  <c r="F338" i="4" s="1"/>
  <c r="E334" i="4"/>
  <c r="F334" i="4" s="1"/>
  <c r="E330" i="4"/>
  <c r="F330" i="4" s="1"/>
  <c r="E326" i="4"/>
  <c r="F326" i="4" s="1"/>
  <c r="E1048" i="4"/>
  <c r="F1048" i="4" s="1"/>
  <c r="E1012" i="4"/>
  <c r="F1012" i="4" s="1"/>
  <c r="E980" i="4"/>
  <c r="F980" i="4" s="1"/>
  <c r="E918" i="4"/>
  <c r="F918" i="4" s="1"/>
  <c r="E886" i="4"/>
  <c r="F886" i="4" s="1"/>
  <c r="E479" i="4"/>
  <c r="F479" i="4" s="1"/>
  <c r="E477" i="4"/>
  <c r="F477" i="4" s="1"/>
  <c r="E471" i="4"/>
  <c r="F471" i="4" s="1"/>
  <c r="E469" i="4"/>
  <c r="F469" i="4" s="1"/>
  <c r="E463" i="4"/>
  <c r="F463" i="4" s="1"/>
  <c r="E461" i="4"/>
  <c r="F461" i="4" s="1"/>
  <c r="E457" i="4"/>
  <c r="F457" i="4" s="1"/>
  <c r="E453" i="4"/>
  <c r="F453" i="4" s="1"/>
  <c r="E449" i="4"/>
  <c r="F449" i="4" s="1"/>
  <c r="E445" i="4"/>
  <c r="F445" i="4" s="1"/>
  <c r="E441" i="4"/>
  <c r="F441" i="4" s="1"/>
  <c r="E437" i="4"/>
  <c r="F437" i="4" s="1"/>
  <c r="E433" i="4"/>
  <c r="F433" i="4" s="1"/>
  <c r="E429" i="4"/>
  <c r="F429" i="4" s="1"/>
  <c r="E425" i="4"/>
  <c r="F425" i="4" s="1"/>
  <c r="E421" i="4"/>
  <c r="F421" i="4" s="1"/>
  <c r="E417" i="4"/>
  <c r="F417" i="4" s="1"/>
  <c r="E413" i="4"/>
  <c r="F413" i="4" s="1"/>
  <c r="E409" i="4"/>
  <c r="F409" i="4" s="1"/>
  <c r="E405" i="4"/>
  <c r="F405" i="4" s="1"/>
  <c r="E401" i="4"/>
  <c r="F401" i="4" s="1"/>
  <c r="E397" i="4"/>
  <c r="F397" i="4" s="1"/>
  <c r="E393" i="4"/>
  <c r="F393" i="4" s="1"/>
  <c r="E389" i="4"/>
  <c r="F389" i="4" s="1"/>
  <c r="E385" i="4"/>
  <c r="F385" i="4" s="1"/>
  <c r="E381" i="4"/>
  <c r="F381" i="4" s="1"/>
  <c r="E377" i="4"/>
  <c r="F377" i="4" s="1"/>
  <c r="E373" i="4"/>
  <c r="F373" i="4" s="1"/>
  <c r="E369" i="4"/>
  <c r="F369" i="4" s="1"/>
  <c r="E365" i="4"/>
  <c r="F365" i="4" s="1"/>
  <c r="E361" i="4"/>
  <c r="F361" i="4" s="1"/>
  <c r="E357" i="4"/>
  <c r="F357" i="4" s="1"/>
  <c r="E353" i="4"/>
  <c r="F353" i="4" s="1"/>
  <c r="E349" i="4"/>
  <c r="F349" i="4" s="1"/>
  <c r="E345" i="4"/>
  <c r="F345" i="4" s="1"/>
  <c r="E341" i="4"/>
  <c r="F341" i="4" s="1"/>
  <c r="E337" i="4"/>
  <c r="F337" i="4" s="1"/>
  <c r="E333" i="4"/>
  <c r="F333" i="4" s="1"/>
  <c r="E331" i="4"/>
  <c r="F331" i="4" s="1"/>
  <c r="E329" i="4"/>
  <c r="F329" i="4" s="1"/>
  <c r="E327" i="4"/>
  <c r="F327" i="4" s="1"/>
  <c r="E325" i="4"/>
  <c r="F325" i="4" s="1"/>
  <c r="E323" i="4"/>
  <c r="F323" i="4" s="1"/>
  <c r="E319" i="4"/>
  <c r="F319" i="4" s="1"/>
  <c r="E315" i="4"/>
  <c r="F315" i="4" s="1"/>
  <c r="E311" i="4"/>
  <c r="F311" i="4" s="1"/>
  <c r="E307" i="4"/>
  <c r="F307" i="4" s="1"/>
  <c r="E303" i="4"/>
  <c r="F303" i="4" s="1"/>
  <c r="E299" i="4"/>
  <c r="F299" i="4" s="1"/>
  <c r="E295" i="4"/>
  <c r="F295" i="4" s="1"/>
  <c r="E291" i="4"/>
  <c r="F291" i="4" s="1"/>
  <c r="E287" i="4"/>
  <c r="F287" i="4" s="1"/>
  <c r="E283" i="4"/>
  <c r="F283" i="4" s="1"/>
  <c r="E279" i="4"/>
  <c r="F279" i="4" s="1"/>
  <c r="E275" i="4"/>
  <c r="F275" i="4" s="1"/>
  <c r="E271" i="4"/>
  <c r="F271" i="4" s="1"/>
  <c r="E267" i="4"/>
  <c r="F267" i="4" s="1"/>
  <c r="E263" i="4"/>
  <c r="F263" i="4" s="1"/>
  <c r="E259" i="4"/>
  <c r="F259" i="4" s="1"/>
  <c r="E255" i="4"/>
  <c r="F255" i="4" s="1"/>
  <c r="E251" i="4"/>
  <c r="F251" i="4" s="1"/>
  <c r="E247" i="4"/>
  <c r="F247" i="4" s="1"/>
  <c r="E243" i="4"/>
  <c r="F243" i="4" s="1"/>
  <c r="E239" i="4"/>
  <c r="F239" i="4" s="1"/>
  <c r="E235" i="4"/>
  <c r="F235" i="4" s="1"/>
  <c r="E231" i="4"/>
  <c r="F231" i="4" s="1"/>
  <c r="E227" i="4"/>
  <c r="F227" i="4" s="1"/>
  <c r="E223" i="4"/>
  <c r="F223" i="4" s="1"/>
  <c r="E219" i="4"/>
  <c r="F219" i="4" s="1"/>
  <c r="E215" i="4"/>
  <c r="F215" i="4" s="1"/>
  <c r="E211" i="4"/>
  <c r="F211" i="4" s="1"/>
  <c r="E207" i="4"/>
  <c r="F207" i="4" s="1"/>
  <c r="E203" i="4"/>
  <c r="F203" i="4" s="1"/>
  <c r="E199" i="4"/>
  <c r="F199" i="4" s="1"/>
  <c r="E195" i="4"/>
  <c r="F195" i="4" s="1"/>
  <c r="E191" i="4"/>
  <c r="F191" i="4" s="1"/>
  <c r="E187" i="4"/>
  <c r="F187" i="4" s="1"/>
  <c r="E183" i="4"/>
  <c r="F183" i="4" s="1"/>
  <c r="E179" i="4"/>
  <c r="F179" i="4" s="1"/>
  <c r="E175" i="4"/>
  <c r="F175" i="4" s="1"/>
  <c r="E171" i="4"/>
  <c r="F171" i="4" s="1"/>
  <c r="E167" i="4"/>
  <c r="F167" i="4" s="1"/>
  <c r="E163" i="4"/>
  <c r="F163" i="4" s="1"/>
  <c r="E159" i="4"/>
  <c r="F159" i="4" s="1"/>
  <c r="E155" i="4"/>
  <c r="F155" i="4" s="1"/>
  <c r="E151" i="4"/>
  <c r="F151" i="4" s="1"/>
  <c r="E147" i="4"/>
  <c r="F147" i="4" s="1"/>
  <c r="E143" i="4"/>
  <c r="F143" i="4" s="1"/>
  <c r="E139" i="4"/>
  <c r="F139" i="4" s="1"/>
  <c r="E135" i="4"/>
  <c r="F135" i="4" s="1"/>
  <c r="E131" i="4"/>
  <c r="F131" i="4" s="1"/>
  <c r="E127" i="4"/>
  <c r="F127" i="4" s="1"/>
  <c r="E123" i="4"/>
  <c r="F123" i="4" s="1"/>
  <c r="E119" i="4"/>
  <c r="F119" i="4" s="1"/>
  <c r="E115" i="4"/>
  <c r="F115" i="4" s="1"/>
  <c r="E111" i="4"/>
  <c r="F111" i="4" s="1"/>
  <c r="E107" i="4"/>
  <c r="F107" i="4" s="1"/>
  <c r="E103" i="4"/>
  <c r="F103" i="4" s="1"/>
  <c r="E99" i="4"/>
  <c r="F99" i="4" s="1"/>
  <c r="E95" i="4"/>
  <c r="F95" i="4" s="1"/>
  <c r="E91" i="4"/>
  <c r="F91" i="4" s="1"/>
  <c r="E87" i="4"/>
  <c r="F87" i="4" s="1"/>
  <c r="E83" i="4"/>
  <c r="F83" i="4" s="1"/>
  <c r="E79" i="4"/>
  <c r="F79" i="4" s="1"/>
  <c r="E75" i="4"/>
  <c r="F75" i="4" s="1"/>
  <c r="E71" i="4"/>
  <c r="F71" i="4" s="1"/>
  <c r="E67" i="4"/>
  <c r="F67" i="4" s="1"/>
  <c r="E63" i="4"/>
  <c r="F63" i="4" s="1"/>
  <c r="E59" i="4"/>
  <c r="F59" i="4" s="1"/>
  <c r="E55" i="4"/>
  <c r="F55" i="4" s="1"/>
  <c r="E51" i="4"/>
  <c r="F51" i="4" s="1"/>
  <c r="E47" i="4"/>
  <c r="F47" i="4" s="1"/>
  <c r="E43" i="4"/>
  <c r="F43" i="4" s="1"/>
  <c r="E39" i="4"/>
  <c r="F39" i="4" s="1"/>
  <c r="E35" i="4"/>
  <c r="F35" i="4" s="1"/>
  <c r="E31" i="4"/>
  <c r="F31" i="4" s="1"/>
  <c r="E27" i="4"/>
  <c r="F27" i="4" s="1"/>
  <c r="E23" i="4"/>
  <c r="F23" i="4" s="1"/>
  <c r="E19" i="4"/>
  <c r="F19" i="4" s="1"/>
  <c r="E14" i="4"/>
  <c r="F14" i="4" s="1"/>
  <c r="E12" i="4"/>
  <c r="F12" i="4" s="1"/>
  <c r="E1080" i="4"/>
  <c r="F1080" i="4" s="1"/>
  <c r="E996" i="4"/>
  <c r="F996" i="4" s="1"/>
  <c r="E902" i="4"/>
  <c r="F902" i="4" s="1"/>
  <c r="E455" i="4"/>
  <c r="F455" i="4" s="1"/>
  <c r="E447" i="4"/>
  <c r="F447" i="4" s="1"/>
  <c r="E439" i="4"/>
  <c r="F439" i="4" s="1"/>
  <c r="E431" i="4"/>
  <c r="F431" i="4" s="1"/>
  <c r="E423" i="4"/>
  <c r="F423" i="4" s="1"/>
  <c r="E415" i="4"/>
  <c r="F415" i="4" s="1"/>
  <c r="E407" i="4"/>
  <c r="F407" i="4" s="1"/>
  <c r="E399" i="4"/>
  <c r="F399" i="4" s="1"/>
  <c r="E391" i="4"/>
  <c r="F391" i="4" s="1"/>
  <c r="E383" i="4"/>
  <c r="F383" i="4" s="1"/>
  <c r="E375" i="4"/>
  <c r="F375" i="4" s="1"/>
  <c r="E367" i="4"/>
  <c r="F367" i="4" s="1"/>
  <c r="E359" i="4"/>
  <c r="F359" i="4" s="1"/>
  <c r="E351" i="4"/>
  <c r="F351" i="4" s="1"/>
  <c r="E343" i="4"/>
  <c r="F343" i="4" s="1"/>
  <c r="E335" i="4"/>
  <c r="F335" i="4" s="1"/>
  <c r="E322" i="4"/>
  <c r="F322" i="4" s="1"/>
  <c r="E318" i="4"/>
  <c r="F318" i="4" s="1"/>
  <c r="E314" i="4"/>
  <c r="F314" i="4" s="1"/>
  <c r="E310" i="4"/>
  <c r="F310" i="4" s="1"/>
  <c r="E306" i="4"/>
  <c r="F306" i="4" s="1"/>
  <c r="E302" i="4"/>
  <c r="F302" i="4" s="1"/>
  <c r="E298" i="4"/>
  <c r="F298" i="4" s="1"/>
  <c r="E294" i="4"/>
  <c r="F294" i="4" s="1"/>
  <c r="E290" i="4"/>
  <c r="F290" i="4" s="1"/>
  <c r="E286" i="4"/>
  <c r="F286" i="4" s="1"/>
  <c r="E282" i="4"/>
  <c r="F282" i="4" s="1"/>
  <c r="E278" i="4"/>
  <c r="F278" i="4" s="1"/>
  <c r="E274" i="4"/>
  <c r="F274" i="4" s="1"/>
  <c r="E270" i="4"/>
  <c r="F270" i="4" s="1"/>
  <c r="E266" i="4"/>
  <c r="F266" i="4" s="1"/>
  <c r="E262" i="4"/>
  <c r="F262" i="4" s="1"/>
  <c r="E258" i="4"/>
  <c r="F258" i="4" s="1"/>
  <c r="E254" i="4"/>
  <c r="F254" i="4" s="1"/>
  <c r="E250" i="4"/>
  <c r="F250" i="4" s="1"/>
  <c r="E246" i="4"/>
  <c r="F246" i="4" s="1"/>
  <c r="E242" i="4"/>
  <c r="F242" i="4" s="1"/>
  <c r="E238" i="4"/>
  <c r="F238" i="4" s="1"/>
  <c r="E234" i="4"/>
  <c r="F234" i="4" s="1"/>
  <c r="E230" i="4"/>
  <c r="F230" i="4" s="1"/>
  <c r="E226" i="4"/>
  <c r="F226" i="4" s="1"/>
  <c r="E222" i="4"/>
  <c r="F222" i="4" s="1"/>
  <c r="E218" i="4"/>
  <c r="F218" i="4" s="1"/>
  <c r="E214" i="4"/>
  <c r="F214" i="4" s="1"/>
  <c r="E210" i="4"/>
  <c r="F210" i="4" s="1"/>
  <c r="E206" i="4"/>
  <c r="F206" i="4" s="1"/>
  <c r="E202" i="4"/>
  <c r="F202" i="4" s="1"/>
  <c r="E198" i="4"/>
  <c r="F198" i="4" s="1"/>
  <c r="E194" i="4"/>
  <c r="F194" i="4" s="1"/>
  <c r="E190" i="4"/>
  <c r="F190" i="4" s="1"/>
  <c r="E186" i="4"/>
  <c r="F186" i="4" s="1"/>
  <c r="E182" i="4"/>
  <c r="F182" i="4" s="1"/>
  <c r="E178" i="4"/>
  <c r="F178" i="4" s="1"/>
  <c r="E174" i="4"/>
  <c r="F174" i="4" s="1"/>
  <c r="E170" i="4"/>
  <c r="F170" i="4" s="1"/>
  <c r="E166" i="4"/>
  <c r="F166" i="4" s="1"/>
  <c r="E162" i="4"/>
  <c r="F162" i="4" s="1"/>
  <c r="E158" i="4"/>
  <c r="F158" i="4" s="1"/>
  <c r="E154" i="4"/>
  <c r="F154" i="4" s="1"/>
  <c r="E150" i="4"/>
  <c r="F150" i="4" s="1"/>
  <c r="E146" i="4"/>
  <c r="F146" i="4" s="1"/>
  <c r="E142" i="4"/>
  <c r="F142" i="4" s="1"/>
  <c r="E138" i="4"/>
  <c r="F138" i="4" s="1"/>
  <c r="E134" i="4"/>
  <c r="F134" i="4" s="1"/>
  <c r="E130" i="4"/>
  <c r="F130" i="4" s="1"/>
  <c r="E126" i="4"/>
  <c r="F126" i="4" s="1"/>
  <c r="E122" i="4"/>
  <c r="F122" i="4" s="1"/>
  <c r="E118" i="4"/>
  <c r="F118" i="4" s="1"/>
  <c r="E114" i="4"/>
  <c r="F114" i="4" s="1"/>
  <c r="E110" i="4"/>
  <c r="F110" i="4" s="1"/>
  <c r="E106" i="4"/>
  <c r="F106" i="4" s="1"/>
  <c r="E102" i="4"/>
  <c r="F102" i="4" s="1"/>
  <c r="E98" i="4"/>
  <c r="F98" i="4" s="1"/>
  <c r="E94" i="4"/>
  <c r="F94" i="4" s="1"/>
  <c r="E90" i="4"/>
  <c r="F90" i="4" s="1"/>
  <c r="E86" i="4"/>
  <c r="F86" i="4" s="1"/>
  <c r="E82" i="4"/>
  <c r="F82" i="4" s="1"/>
  <c r="E78" i="4"/>
  <c r="F78" i="4" s="1"/>
  <c r="E74" i="4"/>
  <c r="F74" i="4" s="1"/>
  <c r="E70" i="4"/>
  <c r="F70" i="4" s="1"/>
  <c r="E66" i="4"/>
  <c r="F66" i="4" s="1"/>
  <c r="E62" i="4"/>
  <c r="F62" i="4" s="1"/>
  <c r="E58" i="4"/>
  <c r="F58" i="4" s="1"/>
  <c r="E54" i="4"/>
  <c r="F54" i="4" s="1"/>
  <c r="E50" i="4"/>
  <c r="F50" i="4" s="1"/>
  <c r="E46" i="4"/>
  <c r="F46" i="4" s="1"/>
  <c r="E42" i="4"/>
  <c r="F42" i="4" s="1"/>
  <c r="E38" i="4"/>
  <c r="F38" i="4" s="1"/>
  <c r="E34" i="4"/>
  <c r="F34" i="4" s="1"/>
  <c r="E30" i="4"/>
  <c r="F30" i="4" s="1"/>
  <c r="E26" i="4"/>
  <c r="F26" i="4" s="1"/>
  <c r="E22" i="4"/>
  <c r="F22" i="4" s="1"/>
  <c r="E18" i="4"/>
  <c r="F18" i="4" s="1"/>
  <c r="E16" i="4"/>
  <c r="F16" i="4" s="1"/>
  <c r="E11" i="4"/>
  <c r="F11" i="4" s="1"/>
  <c r="E9" i="4"/>
  <c r="F9" i="4" s="1"/>
  <c r="E321" i="4"/>
  <c r="F321" i="4" s="1"/>
  <c r="E317" i="4"/>
  <c r="F317" i="4" s="1"/>
  <c r="E313" i="4"/>
  <c r="F313" i="4" s="1"/>
  <c r="E309" i="4"/>
  <c r="F309" i="4" s="1"/>
  <c r="E305" i="4"/>
  <c r="F305" i="4" s="1"/>
  <c r="E301" i="4"/>
  <c r="F301" i="4" s="1"/>
  <c r="E297" i="4"/>
  <c r="F297" i="4" s="1"/>
  <c r="E293" i="4"/>
  <c r="F293" i="4" s="1"/>
  <c r="E289" i="4"/>
  <c r="F289" i="4" s="1"/>
  <c r="E285" i="4"/>
  <c r="F285" i="4" s="1"/>
  <c r="E281" i="4"/>
  <c r="F281" i="4" s="1"/>
  <c r="E277" i="4"/>
  <c r="F277" i="4" s="1"/>
  <c r="E273" i="4"/>
  <c r="F273" i="4" s="1"/>
  <c r="E269" i="4"/>
  <c r="F269" i="4" s="1"/>
  <c r="E265" i="4"/>
  <c r="F265" i="4" s="1"/>
  <c r="E261" i="4"/>
  <c r="F261" i="4" s="1"/>
  <c r="E257" i="4"/>
  <c r="F257" i="4" s="1"/>
  <c r="E253" i="4"/>
  <c r="F253" i="4" s="1"/>
  <c r="E249" i="4"/>
  <c r="F249" i="4" s="1"/>
  <c r="E245" i="4"/>
  <c r="F245" i="4" s="1"/>
  <c r="E241" i="4"/>
  <c r="F241" i="4" s="1"/>
  <c r="E237" i="4"/>
  <c r="F237" i="4" s="1"/>
  <c r="E233" i="4"/>
  <c r="F233" i="4" s="1"/>
  <c r="E229" i="4"/>
  <c r="F229" i="4" s="1"/>
  <c r="E225" i="4"/>
  <c r="F225" i="4" s="1"/>
  <c r="E221" i="4"/>
  <c r="F221" i="4" s="1"/>
  <c r="E217" i="4"/>
  <c r="F217" i="4" s="1"/>
  <c r="E213" i="4"/>
  <c r="F213" i="4" s="1"/>
  <c r="E209" i="4"/>
  <c r="F209" i="4" s="1"/>
  <c r="E205" i="4"/>
  <c r="F205" i="4" s="1"/>
  <c r="E201" i="4"/>
  <c r="F201" i="4" s="1"/>
  <c r="E197" i="4"/>
  <c r="F197" i="4" s="1"/>
  <c r="E193" i="4"/>
  <c r="F193" i="4" s="1"/>
  <c r="E189" i="4"/>
  <c r="F189" i="4" s="1"/>
  <c r="E185" i="4"/>
  <c r="F185" i="4" s="1"/>
  <c r="E181" i="4"/>
  <c r="F181" i="4" s="1"/>
  <c r="E177" i="4"/>
  <c r="F177" i="4" s="1"/>
  <c r="E173" i="4"/>
  <c r="F173" i="4" s="1"/>
  <c r="E169" i="4"/>
  <c r="F169" i="4" s="1"/>
  <c r="E165" i="4"/>
  <c r="F165" i="4" s="1"/>
  <c r="E161" i="4"/>
  <c r="F161" i="4" s="1"/>
  <c r="E157" i="4"/>
  <c r="F157" i="4" s="1"/>
  <c r="E153" i="4"/>
  <c r="F153" i="4" s="1"/>
  <c r="E149" i="4"/>
  <c r="F149" i="4" s="1"/>
  <c r="E145" i="4"/>
  <c r="F145" i="4" s="1"/>
  <c r="E141" i="4"/>
  <c r="F141" i="4" s="1"/>
  <c r="E137" i="4"/>
  <c r="F137" i="4" s="1"/>
  <c r="E133" i="4"/>
  <c r="F133" i="4" s="1"/>
  <c r="E129" i="4"/>
  <c r="F129" i="4" s="1"/>
  <c r="E125" i="4"/>
  <c r="F125" i="4" s="1"/>
  <c r="E121" i="4"/>
  <c r="F121" i="4" s="1"/>
  <c r="E117" i="4"/>
  <c r="F117" i="4" s="1"/>
  <c r="E113" i="4"/>
  <c r="F113" i="4" s="1"/>
  <c r="E109" i="4"/>
  <c r="F109" i="4" s="1"/>
  <c r="E105" i="4"/>
  <c r="F105" i="4" s="1"/>
  <c r="E101" i="4"/>
  <c r="F101" i="4" s="1"/>
  <c r="E97" i="4"/>
  <c r="F97" i="4" s="1"/>
  <c r="E93" i="4"/>
  <c r="F93" i="4" s="1"/>
  <c r="E89" i="4"/>
  <c r="F89" i="4" s="1"/>
  <c r="E85" i="4"/>
  <c r="F85" i="4" s="1"/>
  <c r="E81" i="4"/>
  <c r="F81" i="4" s="1"/>
  <c r="E77" i="4"/>
  <c r="F77" i="4" s="1"/>
  <c r="E73" i="4"/>
  <c r="F73" i="4" s="1"/>
  <c r="E69" i="4"/>
  <c r="F69" i="4" s="1"/>
  <c r="E65" i="4"/>
  <c r="F65" i="4" s="1"/>
  <c r="E61" i="4"/>
  <c r="F61" i="4" s="1"/>
  <c r="E57" i="4"/>
  <c r="F57" i="4" s="1"/>
  <c r="E53" i="4"/>
  <c r="F53" i="4" s="1"/>
  <c r="E49" i="4"/>
  <c r="F49" i="4" s="1"/>
  <c r="E45" i="4"/>
  <c r="F45" i="4" s="1"/>
  <c r="E41" i="4"/>
  <c r="F41" i="4" s="1"/>
  <c r="E37" i="4"/>
  <c r="F37" i="4" s="1"/>
  <c r="E33" i="4"/>
  <c r="F33" i="4" s="1"/>
  <c r="E29" i="4"/>
  <c r="F29" i="4" s="1"/>
  <c r="E25" i="4"/>
  <c r="F25" i="4" s="1"/>
  <c r="E316" i="4"/>
  <c r="F316" i="4" s="1"/>
  <c r="E308" i="4"/>
  <c r="F308" i="4" s="1"/>
  <c r="E300" i="4"/>
  <c r="F300" i="4" s="1"/>
  <c r="E292" i="4"/>
  <c r="F292" i="4" s="1"/>
  <c r="E284" i="4"/>
  <c r="F284" i="4" s="1"/>
  <c r="E276" i="4"/>
  <c r="F276" i="4" s="1"/>
  <c r="E268" i="4"/>
  <c r="F268" i="4" s="1"/>
  <c r="E260" i="4"/>
  <c r="F260" i="4" s="1"/>
  <c r="E252" i="4"/>
  <c r="F252" i="4" s="1"/>
  <c r="E244" i="4"/>
  <c r="F244" i="4" s="1"/>
  <c r="E236" i="4"/>
  <c r="F236" i="4" s="1"/>
  <c r="E228" i="4"/>
  <c r="F228" i="4" s="1"/>
  <c r="E220" i="4"/>
  <c r="F220" i="4" s="1"/>
  <c r="E212" i="4"/>
  <c r="F212" i="4" s="1"/>
  <c r="E204" i="4"/>
  <c r="F204" i="4" s="1"/>
  <c r="E196" i="4"/>
  <c r="F196" i="4" s="1"/>
  <c r="E188" i="4"/>
  <c r="F188" i="4" s="1"/>
  <c r="E180" i="4"/>
  <c r="F180" i="4" s="1"/>
  <c r="E172" i="4"/>
  <c r="F172" i="4" s="1"/>
  <c r="E164" i="4"/>
  <c r="F164" i="4" s="1"/>
  <c r="E156" i="4"/>
  <c r="F156" i="4" s="1"/>
  <c r="E148" i="4"/>
  <c r="F148" i="4" s="1"/>
  <c r="E140" i="4"/>
  <c r="F140" i="4" s="1"/>
  <c r="E132" i="4"/>
  <c r="F132" i="4" s="1"/>
  <c r="E124" i="4"/>
  <c r="F124" i="4" s="1"/>
  <c r="E116" i="4"/>
  <c r="F116" i="4" s="1"/>
  <c r="E108" i="4"/>
  <c r="F108" i="4" s="1"/>
  <c r="E100" i="4"/>
  <c r="F100" i="4" s="1"/>
  <c r="E92" i="4"/>
  <c r="F92" i="4" s="1"/>
  <c r="E84" i="4"/>
  <c r="F84" i="4" s="1"/>
  <c r="E76" i="4"/>
  <c r="F76" i="4" s="1"/>
  <c r="E68" i="4"/>
  <c r="F68" i="4" s="1"/>
  <c r="E60" i="4"/>
  <c r="F60" i="4" s="1"/>
  <c r="E52" i="4"/>
  <c r="F52" i="4" s="1"/>
  <c r="E44" i="4"/>
  <c r="F44" i="4" s="1"/>
  <c r="E36" i="4"/>
  <c r="F36" i="4" s="1"/>
  <c r="E28" i="4"/>
  <c r="F28" i="4" s="1"/>
  <c r="E13" i="4"/>
  <c r="F13" i="4" s="1"/>
  <c r="E10" i="4"/>
  <c r="F10" i="4" s="1"/>
  <c r="E15" i="4"/>
  <c r="F15" i="4" s="1"/>
  <c r="E4" i="4"/>
  <c r="F4" i="4" s="1"/>
  <c r="E1028" i="4"/>
  <c r="F1028" i="4" s="1"/>
  <c r="E870" i="4"/>
  <c r="F870" i="4" s="1"/>
  <c r="E483" i="4"/>
  <c r="F483" i="4" s="1"/>
  <c r="E481" i="4"/>
  <c r="F481" i="4" s="1"/>
  <c r="E475" i="4"/>
  <c r="F475" i="4" s="1"/>
  <c r="E473" i="4"/>
  <c r="F473" i="4" s="1"/>
  <c r="E467" i="4"/>
  <c r="F467" i="4" s="1"/>
  <c r="E465" i="4"/>
  <c r="F465" i="4" s="1"/>
  <c r="E459" i="4"/>
  <c r="F459" i="4" s="1"/>
  <c r="E443" i="4"/>
  <c r="F443" i="4" s="1"/>
  <c r="E427" i="4"/>
  <c r="F427" i="4" s="1"/>
  <c r="E411" i="4"/>
  <c r="F411" i="4" s="1"/>
  <c r="E395" i="4"/>
  <c r="F395" i="4" s="1"/>
  <c r="E379" i="4"/>
  <c r="F379" i="4" s="1"/>
  <c r="E363" i="4"/>
  <c r="F363" i="4" s="1"/>
  <c r="E347" i="4"/>
  <c r="F347" i="4" s="1"/>
  <c r="E21" i="4"/>
  <c r="F21" i="4" s="1"/>
  <c r="E7" i="4"/>
  <c r="F7" i="4" s="1"/>
  <c r="E5" i="4"/>
  <c r="F5" i="4" s="1"/>
  <c r="E3" i="4"/>
  <c r="F3" i="4" s="1"/>
  <c r="E8" i="4"/>
  <c r="F8" i="4" s="1"/>
  <c r="E6" i="4"/>
  <c r="F6" i="4" s="1"/>
  <c r="E320" i="4"/>
  <c r="F320" i="4" s="1"/>
  <c r="E312" i="4"/>
  <c r="F312" i="4" s="1"/>
  <c r="E304" i="4"/>
  <c r="F304" i="4" s="1"/>
  <c r="E296" i="4"/>
  <c r="F296" i="4" s="1"/>
  <c r="E288" i="4"/>
  <c r="F288" i="4" s="1"/>
  <c r="E280" i="4"/>
  <c r="F280" i="4" s="1"/>
  <c r="E272" i="4"/>
  <c r="F272" i="4" s="1"/>
  <c r="E264" i="4"/>
  <c r="F264" i="4" s="1"/>
  <c r="E256" i="4"/>
  <c r="F256" i="4" s="1"/>
  <c r="E248" i="4"/>
  <c r="F248" i="4" s="1"/>
  <c r="E240" i="4"/>
  <c r="F240" i="4" s="1"/>
  <c r="E232" i="4"/>
  <c r="F232" i="4" s="1"/>
  <c r="E224" i="4"/>
  <c r="F224" i="4" s="1"/>
  <c r="E216" i="4"/>
  <c r="F216" i="4" s="1"/>
  <c r="E208" i="4"/>
  <c r="F208" i="4" s="1"/>
  <c r="E200" i="4"/>
  <c r="F200" i="4" s="1"/>
  <c r="E192" i="4"/>
  <c r="F192" i="4" s="1"/>
  <c r="E184" i="4"/>
  <c r="F184" i="4" s="1"/>
  <c r="E176" i="4"/>
  <c r="F176" i="4" s="1"/>
  <c r="E168" i="4"/>
  <c r="F168" i="4" s="1"/>
  <c r="E160" i="4"/>
  <c r="F160" i="4" s="1"/>
  <c r="E152" i="4"/>
  <c r="F152" i="4" s="1"/>
  <c r="E144" i="4"/>
  <c r="F144" i="4" s="1"/>
  <c r="E136" i="4"/>
  <c r="F136" i="4" s="1"/>
  <c r="E128" i="4"/>
  <c r="F128" i="4" s="1"/>
  <c r="E120" i="4"/>
  <c r="F120" i="4" s="1"/>
  <c r="E112" i="4"/>
  <c r="F112" i="4" s="1"/>
  <c r="E104" i="4"/>
  <c r="F104" i="4" s="1"/>
  <c r="E96" i="4"/>
  <c r="F96" i="4" s="1"/>
  <c r="E88" i="4"/>
  <c r="F88" i="4" s="1"/>
  <c r="E80" i="4"/>
  <c r="F80" i="4" s="1"/>
  <c r="E72" i="4"/>
  <c r="F72" i="4" s="1"/>
  <c r="E64" i="4"/>
  <c r="F64" i="4" s="1"/>
  <c r="E56" i="4"/>
  <c r="F56" i="4" s="1"/>
  <c r="E48" i="4"/>
  <c r="F48" i="4" s="1"/>
  <c r="E40" i="4"/>
  <c r="F40" i="4" s="1"/>
  <c r="E32" i="4"/>
  <c r="F32" i="4" s="1"/>
  <c r="E24" i="4"/>
  <c r="F24" i="4" s="1"/>
  <c r="E20" i="4"/>
  <c r="F20" i="4" s="1"/>
  <c r="E17" i="4"/>
  <c r="F17" i="4" s="1"/>
  <c r="E964" i="4"/>
  <c r="F964" i="4" s="1"/>
  <c r="E934" i="4"/>
  <c r="F934" i="4" s="1"/>
  <c r="E451" i="4"/>
  <c r="F451" i="4" s="1"/>
  <c r="E435" i="4"/>
  <c r="F435" i="4" s="1"/>
  <c r="E419" i="4"/>
  <c r="F419" i="4" s="1"/>
  <c r="E403" i="4"/>
  <c r="F403" i="4" s="1"/>
  <c r="E387" i="4"/>
  <c r="F387" i="4" s="1"/>
  <c r="E371" i="4"/>
  <c r="F371" i="4" s="1"/>
  <c r="E355" i="4"/>
  <c r="F355" i="4" s="1"/>
  <c r="E339" i="4"/>
  <c r="F339" i="4" s="1"/>
  <c r="E2" i="4"/>
  <c r="F2" i="4" s="1"/>
  <c r="E52" i="7" l="1"/>
  <c r="F52" i="7" s="1"/>
  <c r="E172" i="7"/>
  <c r="F172" i="7" s="1"/>
  <c r="E36" i="7"/>
  <c r="F36" i="7" s="1"/>
  <c r="E48" i="7"/>
  <c r="F48" i="7" s="1"/>
  <c r="E112" i="7"/>
  <c r="F112" i="7" s="1"/>
  <c r="E176" i="7"/>
  <c r="F176" i="7" s="1"/>
  <c r="E240" i="7"/>
  <c r="F240" i="7" s="1"/>
  <c r="E212" i="7"/>
  <c r="F212" i="7" s="1"/>
  <c r="E260" i="7"/>
  <c r="F260" i="7" s="1"/>
  <c r="E315" i="7"/>
  <c r="F315" i="7" s="1"/>
  <c r="E359" i="7"/>
  <c r="F359" i="7" s="1"/>
  <c r="E37" i="7"/>
  <c r="F37" i="7" s="1"/>
  <c r="E69" i="7"/>
  <c r="F69" i="7" s="1"/>
  <c r="E101" i="7"/>
  <c r="F101" i="7" s="1"/>
  <c r="E133" i="7"/>
  <c r="F133" i="7" s="1"/>
  <c r="E165" i="7"/>
  <c r="F165" i="7" s="1"/>
  <c r="E197" i="7"/>
  <c r="F197" i="7" s="1"/>
  <c r="E229" i="7"/>
  <c r="F229" i="7" s="1"/>
  <c r="E261" i="7"/>
  <c r="F261" i="7" s="1"/>
  <c r="E373" i="7"/>
  <c r="F373" i="7" s="1"/>
  <c r="E437" i="7"/>
  <c r="F437" i="7" s="1"/>
  <c r="E268" i="7"/>
  <c r="F268" i="7" s="1"/>
  <c r="E7" i="7"/>
  <c r="F7" i="7" s="1"/>
  <c r="E34" i="7"/>
  <c r="F34" i="7" s="1"/>
  <c r="E82" i="7"/>
  <c r="F82" i="7" s="1"/>
  <c r="E146" i="7"/>
  <c r="F146" i="7" s="1"/>
  <c r="E218" i="7"/>
  <c r="F218" i="7" s="1"/>
  <c r="E337" i="7"/>
  <c r="F337" i="7" s="1"/>
  <c r="E107" i="7"/>
  <c r="F107" i="7" s="1"/>
  <c r="E235" i="7"/>
  <c r="F235" i="7" s="1"/>
  <c r="E294" i="7"/>
  <c r="F294" i="7" s="1"/>
  <c r="E422" i="7"/>
  <c r="F422" i="7" s="1"/>
  <c r="E623" i="7"/>
  <c r="F623" i="7" s="1"/>
  <c r="E459" i="7"/>
  <c r="F459" i="7" s="1"/>
  <c r="E372" i="7"/>
  <c r="F372" i="7" s="1"/>
  <c r="E501" i="7"/>
  <c r="F501" i="7" s="1"/>
  <c r="E691" i="7"/>
  <c r="F691" i="7" s="1"/>
  <c r="E624" i="7"/>
  <c r="F624" i="7" s="1"/>
  <c r="E723" i="7"/>
  <c r="F723" i="7" s="1"/>
  <c r="E565" i="7"/>
  <c r="F565" i="7" s="1"/>
  <c r="E902" i="7"/>
  <c r="F902" i="7" s="1"/>
  <c r="E614" i="7"/>
  <c r="F614" i="7" s="1"/>
  <c r="E835" i="7"/>
  <c r="F835" i="7" s="1"/>
  <c r="E870" i="7"/>
  <c r="F870" i="7" s="1"/>
  <c r="E1106" i="7"/>
  <c r="F1106" i="7" s="1"/>
  <c r="E1090" i="7"/>
  <c r="F1090" i="7" s="1"/>
  <c r="E1074" i="7"/>
  <c r="F1074" i="7" s="1"/>
  <c r="E1058" i="7"/>
  <c r="F1058" i="7" s="1"/>
  <c r="E1042" i="7"/>
  <c r="F1042" i="7" s="1"/>
  <c r="E1026" i="7"/>
  <c r="F1026" i="7" s="1"/>
  <c r="E1010" i="7"/>
  <c r="F1010" i="7" s="1"/>
  <c r="E994" i="7"/>
  <c r="F994" i="7" s="1"/>
  <c r="E978" i="7"/>
  <c r="F978" i="7" s="1"/>
  <c r="E962" i="7"/>
  <c r="F962" i="7" s="1"/>
  <c r="E1101" i="7"/>
  <c r="F1101" i="7" s="1"/>
  <c r="E1085" i="7"/>
  <c r="F1085" i="7" s="1"/>
  <c r="E1069" i="7"/>
  <c r="F1069" i="7" s="1"/>
  <c r="E1053" i="7"/>
  <c r="F1053" i="7" s="1"/>
  <c r="E1037" i="7"/>
  <c r="F1037" i="7" s="1"/>
  <c r="E1021" i="7"/>
  <c r="F1021" i="7" s="1"/>
  <c r="E1005" i="7"/>
  <c r="F1005" i="7" s="1"/>
  <c r="E989" i="7"/>
  <c r="F989" i="7" s="1"/>
  <c r="E973" i="7"/>
  <c r="F973" i="7" s="1"/>
  <c r="E957" i="7"/>
  <c r="F957" i="7" s="1"/>
  <c r="E941" i="7"/>
  <c r="F941" i="7" s="1"/>
  <c r="E1096" i="7"/>
  <c r="F1096" i="7" s="1"/>
  <c r="E1080" i="7"/>
  <c r="F1080" i="7" s="1"/>
  <c r="E1064" i="7"/>
  <c r="F1064" i="7" s="1"/>
  <c r="E1048" i="7"/>
  <c r="F1048" i="7" s="1"/>
  <c r="E1032" i="7"/>
  <c r="F1032" i="7" s="1"/>
  <c r="E1016" i="7"/>
  <c r="F1016" i="7" s="1"/>
  <c r="E1000" i="7"/>
  <c r="F1000" i="7" s="1"/>
  <c r="E984" i="7"/>
  <c r="F984" i="7" s="1"/>
  <c r="E968" i="7"/>
  <c r="F968" i="7" s="1"/>
  <c r="E1091" i="7"/>
  <c r="F1091" i="7" s="1"/>
  <c r="E1059" i="7"/>
  <c r="F1059" i="7" s="1"/>
  <c r="E1027" i="7"/>
  <c r="F1027" i="7" s="1"/>
  <c r="E995" i="7"/>
  <c r="F995" i="7" s="1"/>
  <c r="E963" i="7"/>
  <c r="F963" i="7" s="1"/>
  <c r="E943" i="7"/>
  <c r="F943" i="7" s="1"/>
  <c r="E925" i="7"/>
  <c r="F925" i="7" s="1"/>
  <c r="E909" i="7"/>
  <c r="F909" i="7" s="1"/>
  <c r="E893" i="7"/>
  <c r="F893" i="7" s="1"/>
  <c r="E877" i="7"/>
  <c r="F877" i="7" s="1"/>
  <c r="E861" i="7"/>
  <c r="F861" i="7" s="1"/>
  <c r="E940" i="7"/>
  <c r="F940" i="7" s="1"/>
  <c r="E924" i="7"/>
  <c r="F924" i="7" s="1"/>
  <c r="E908" i="7"/>
  <c r="F908" i="7" s="1"/>
  <c r="E1095" i="7"/>
  <c r="F1095" i="7" s="1"/>
  <c r="E1063" i="7"/>
  <c r="F1063" i="7" s="1"/>
  <c r="E1031" i="7"/>
  <c r="F1031" i="7" s="1"/>
  <c r="E999" i="7"/>
  <c r="F999" i="7" s="1"/>
  <c r="E967" i="7"/>
  <c r="F967" i="7" s="1"/>
  <c r="E931" i="7"/>
  <c r="F931" i="7" s="1"/>
  <c r="E915" i="7"/>
  <c r="F915" i="7" s="1"/>
  <c r="E899" i="7"/>
  <c r="F899" i="7" s="1"/>
  <c r="E883" i="7"/>
  <c r="F883" i="7" s="1"/>
  <c r="E867" i="7"/>
  <c r="F867" i="7" s="1"/>
  <c r="E850" i="7"/>
  <c r="F850" i="7" s="1"/>
  <c r="E834" i="7"/>
  <c r="F834" i="7" s="1"/>
  <c r="E818" i="7"/>
  <c r="F818" i="7" s="1"/>
  <c r="E802" i="7"/>
  <c r="F802" i="7" s="1"/>
  <c r="E786" i="7"/>
  <c r="F786" i="7" s="1"/>
  <c r="E770" i="7"/>
  <c r="F770" i="7" s="1"/>
  <c r="E754" i="7"/>
  <c r="F754" i="7" s="1"/>
  <c r="E738" i="7"/>
  <c r="F738" i="7" s="1"/>
  <c r="E722" i="7"/>
  <c r="F722" i="7" s="1"/>
  <c r="E706" i="7"/>
  <c r="F706" i="7" s="1"/>
  <c r="E960" i="7"/>
  <c r="F960" i="7" s="1"/>
  <c r="E938" i="7"/>
  <c r="F938" i="7" s="1"/>
  <c r="E906" i="7"/>
  <c r="F906" i="7" s="1"/>
  <c r="E892" i="7"/>
  <c r="F892" i="7" s="1"/>
  <c r="E884" i="7"/>
  <c r="F884" i="7" s="1"/>
  <c r="E876" i="7"/>
  <c r="F876" i="7" s="1"/>
  <c r="E868" i="7"/>
  <c r="F868" i="7" s="1"/>
  <c r="E857" i="7"/>
  <c r="F857" i="7" s="1"/>
  <c r="E841" i="7"/>
  <c r="F841" i="7" s="1"/>
  <c r="E825" i="7"/>
  <c r="F825" i="7" s="1"/>
  <c r="E809" i="7"/>
  <c r="F809" i="7" s="1"/>
  <c r="E793" i="7"/>
  <c r="F793" i="7" s="1"/>
  <c r="E777" i="7"/>
  <c r="F777" i="7" s="1"/>
  <c r="E761" i="7"/>
  <c r="F761" i="7" s="1"/>
  <c r="E745" i="7"/>
  <c r="F745" i="7" s="1"/>
  <c r="E856" i="7"/>
  <c r="F856" i="7" s="1"/>
  <c r="E840" i="7"/>
  <c r="F840" i="7" s="1"/>
  <c r="E824" i="7"/>
  <c r="F824" i="7" s="1"/>
  <c r="E808" i="7"/>
  <c r="F808" i="7" s="1"/>
  <c r="E792" i="7"/>
  <c r="F792" i="7" s="1"/>
  <c r="E776" i="7"/>
  <c r="F776" i="7" s="1"/>
  <c r="E1102" i="7"/>
  <c r="F1102" i="7" s="1"/>
  <c r="E1086" i="7"/>
  <c r="F1086" i="7" s="1"/>
  <c r="E1070" i="7"/>
  <c r="F1070" i="7" s="1"/>
  <c r="E1054" i="7"/>
  <c r="F1054" i="7" s="1"/>
  <c r="E1038" i="7"/>
  <c r="F1038" i="7" s="1"/>
  <c r="E1022" i="7"/>
  <c r="F1022" i="7" s="1"/>
  <c r="E1006" i="7"/>
  <c r="F1006" i="7" s="1"/>
  <c r="E990" i="7"/>
  <c r="F990" i="7" s="1"/>
  <c r="E974" i="7"/>
  <c r="F974" i="7" s="1"/>
  <c r="E958" i="7"/>
  <c r="F958" i="7" s="1"/>
  <c r="E1097" i="7"/>
  <c r="F1097" i="7" s="1"/>
  <c r="E1081" i="7"/>
  <c r="F1081" i="7" s="1"/>
  <c r="E1065" i="7"/>
  <c r="F1065" i="7" s="1"/>
  <c r="E1049" i="7"/>
  <c r="F1049" i="7" s="1"/>
  <c r="E1033" i="7"/>
  <c r="F1033" i="7" s="1"/>
  <c r="E1017" i="7"/>
  <c r="F1017" i="7" s="1"/>
  <c r="E1001" i="7"/>
  <c r="F1001" i="7" s="1"/>
  <c r="E985" i="7"/>
  <c r="F985" i="7" s="1"/>
  <c r="E969" i="7"/>
  <c r="F969" i="7" s="1"/>
  <c r="E953" i="7"/>
  <c r="F953" i="7" s="1"/>
  <c r="E1108" i="7"/>
  <c r="F1108" i="7" s="1"/>
  <c r="E1092" i="7"/>
  <c r="F1092" i="7" s="1"/>
  <c r="E1076" i="7"/>
  <c r="F1076" i="7" s="1"/>
  <c r="E1060" i="7"/>
  <c r="F1060" i="7" s="1"/>
  <c r="E1044" i="7"/>
  <c r="F1044" i="7" s="1"/>
  <c r="E1028" i="7"/>
  <c r="F1028" i="7" s="1"/>
  <c r="E1012" i="7"/>
  <c r="F1012" i="7" s="1"/>
  <c r="E996" i="7"/>
  <c r="F996" i="7" s="1"/>
  <c r="E1098" i="7"/>
  <c r="F1098" i="7" s="1"/>
  <c r="E1082" i="7"/>
  <c r="F1082" i="7" s="1"/>
  <c r="E1066" i="7"/>
  <c r="F1066" i="7" s="1"/>
  <c r="E1050" i="7"/>
  <c r="F1050" i="7" s="1"/>
  <c r="E1034" i="7"/>
  <c r="F1034" i="7" s="1"/>
  <c r="E1018" i="7"/>
  <c r="F1018" i="7" s="1"/>
  <c r="E1002" i="7"/>
  <c r="F1002" i="7" s="1"/>
  <c r="E986" i="7"/>
  <c r="F986" i="7" s="1"/>
  <c r="E970" i="7"/>
  <c r="F970" i="7" s="1"/>
  <c r="E954" i="7"/>
  <c r="F954" i="7" s="1"/>
  <c r="E1093" i="7"/>
  <c r="F1093" i="7" s="1"/>
  <c r="E1077" i="7"/>
  <c r="F1077" i="7" s="1"/>
  <c r="E1061" i="7"/>
  <c r="F1061" i="7" s="1"/>
  <c r="E1045" i="7"/>
  <c r="F1045" i="7" s="1"/>
  <c r="E1029" i="7"/>
  <c r="F1029" i="7" s="1"/>
  <c r="E1013" i="7"/>
  <c r="F1013" i="7" s="1"/>
  <c r="E997" i="7"/>
  <c r="F997" i="7" s="1"/>
  <c r="E981" i="7"/>
  <c r="F981" i="7" s="1"/>
  <c r="E965" i="7"/>
  <c r="F965" i="7" s="1"/>
  <c r="E949" i="7"/>
  <c r="F949" i="7" s="1"/>
  <c r="E1104" i="7"/>
  <c r="F1104" i="7" s="1"/>
  <c r="E1088" i="7"/>
  <c r="F1088" i="7" s="1"/>
  <c r="E1072" i="7"/>
  <c r="F1072" i="7" s="1"/>
  <c r="E1056" i="7"/>
  <c r="F1056" i="7" s="1"/>
  <c r="E1040" i="7"/>
  <c r="F1040" i="7" s="1"/>
  <c r="E1024" i="7"/>
  <c r="F1024" i="7" s="1"/>
  <c r="E1008" i="7"/>
  <c r="F1008" i="7" s="1"/>
  <c r="E992" i="7"/>
  <c r="F992" i="7" s="1"/>
  <c r="E976" i="7"/>
  <c r="F976" i="7" s="1"/>
  <c r="E1107" i="7"/>
  <c r="F1107" i="7" s="1"/>
  <c r="E1075" i="7"/>
  <c r="F1075" i="7" s="1"/>
  <c r="E1043" i="7"/>
  <c r="F1043" i="7" s="1"/>
  <c r="E1011" i="7"/>
  <c r="F1011" i="7" s="1"/>
  <c r="E979" i="7"/>
  <c r="F979" i="7" s="1"/>
  <c r="E955" i="7"/>
  <c r="F955" i="7" s="1"/>
  <c r="E933" i="7"/>
  <c r="F933" i="7" s="1"/>
  <c r="E917" i="7"/>
  <c r="F917" i="7" s="1"/>
  <c r="E901" i="7"/>
  <c r="F901" i="7" s="1"/>
  <c r="E885" i="7"/>
  <c r="F885" i="7" s="1"/>
  <c r="E869" i="7"/>
  <c r="F869" i="7" s="1"/>
  <c r="E948" i="7"/>
  <c r="F948" i="7" s="1"/>
  <c r="E932" i="7"/>
  <c r="F932" i="7" s="1"/>
  <c r="E916" i="7"/>
  <c r="F916" i="7" s="1"/>
  <c r="E900" i="7"/>
  <c r="F900" i="7" s="1"/>
  <c r="E1079" i="7"/>
  <c r="F1079" i="7" s="1"/>
  <c r="E1047" i="7"/>
  <c r="F1047" i="7" s="1"/>
  <c r="E1015" i="7"/>
  <c r="F1015" i="7" s="1"/>
  <c r="E983" i="7"/>
  <c r="F983" i="7" s="1"/>
  <c r="E939" i="7"/>
  <c r="F939" i="7" s="1"/>
  <c r="E923" i="7"/>
  <c r="F923" i="7" s="1"/>
  <c r="E907" i="7"/>
  <c r="F907" i="7" s="1"/>
  <c r="E891" i="7"/>
  <c r="F891" i="7" s="1"/>
  <c r="E875" i="7"/>
  <c r="F875" i="7" s="1"/>
  <c r="E858" i="7"/>
  <c r="F858" i="7" s="1"/>
  <c r="E842" i="7"/>
  <c r="F842" i="7" s="1"/>
  <c r="E826" i="7"/>
  <c r="F826" i="7" s="1"/>
  <c r="E810" i="7"/>
  <c r="F810" i="7" s="1"/>
  <c r="E794" i="7"/>
  <c r="F794" i="7" s="1"/>
  <c r="E778" i="7"/>
  <c r="F778" i="7" s="1"/>
  <c r="E762" i="7"/>
  <c r="F762" i="7" s="1"/>
  <c r="E746" i="7"/>
  <c r="F746" i="7" s="1"/>
  <c r="E730" i="7"/>
  <c r="F730" i="7" s="1"/>
  <c r="E714" i="7"/>
  <c r="F714" i="7" s="1"/>
  <c r="E698" i="7"/>
  <c r="F698" i="7" s="1"/>
  <c r="E946" i="7"/>
  <c r="F946" i="7" s="1"/>
  <c r="E922" i="7"/>
  <c r="F922" i="7" s="1"/>
  <c r="E896" i="7"/>
  <c r="F896" i="7" s="1"/>
  <c r="E888" i="7"/>
  <c r="F888" i="7" s="1"/>
  <c r="E880" i="7"/>
  <c r="F880" i="7" s="1"/>
  <c r="E872" i="7"/>
  <c r="F872" i="7" s="1"/>
  <c r="E864" i="7"/>
  <c r="F864" i="7" s="1"/>
  <c r="E849" i="7"/>
  <c r="F849" i="7" s="1"/>
  <c r="E833" i="7"/>
  <c r="F833" i="7" s="1"/>
  <c r="E817" i="7"/>
  <c r="F817" i="7" s="1"/>
  <c r="E801" i="7"/>
  <c r="F801" i="7" s="1"/>
  <c r="E785" i="7"/>
  <c r="F785" i="7" s="1"/>
  <c r="E769" i="7"/>
  <c r="F769" i="7" s="1"/>
  <c r="E753" i="7"/>
  <c r="F753" i="7" s="1"/>
  <c r="E737" i="7"/>
  <c r="F737" i="7" s="1"/>
  <c r="E848" i="7"/>
  <c r="F848" i="7" s="1"/>
  <c r="E832" i="7"/>
  <c r="F832" i="7" s="1"/>
  <c r="E816" i="7"/>
  <c r="F816" i="7" s="1"/>
  <c r="E800" i="7"/>
  <c r="F800" i="7" s="1"/>
  <c r="E784" i="7"/>
  <c r="F784" i="7" s="1"/>
  <c r="E768" i="7"/>
  <c r="F768" i="7" s="1"/>
  <c r="E1094" i="7"/>
  <c r="F1094" i="7" s="1"/>
  <c r="E1030" i="7"/>
  <c r="F1030" i="7" s="1"/>
  <c r="E966" i="7"/>
  <c r="F966" i="7" s="1"/>
  <c r="E1057" i="7"/>
  <c r="F1057" i="7" s="1"/>
  <c r="E993" i="7"/>
  <c r="F993" i="7" s="1"/>
  <c r="E1100" i="7"/>
  <c r="F1100" i="7" s="1"/>
  <c r="E1036" i="7"/>
  <c r="F1036" i="7" s="1"/>
  <c r="E980" i="7"/>
  <c r="F980" i="7" s="1"/>
  <c r="E1083" i="7"/>
  <c r="F1083" i="7" s="1"/>
  <c r="E1019" i="7"/>
  <c r="F1019" i="7" s="1"/>
  <c r="E959" i="7"/>
  <c r="F959" i="7" s="1"/>
  <c r="E921" i="7"/>
  <c r="F921" i="7" s="1"/>
  <c r="E889" i="7"/>
  <c r="F889" i="7" s="1"/>
  <c r="E950" i="7"/>
  <c r="F950" i="7" s="1"/>
  <c r="E920" i="7"/>
  <c r="F920" i="7" s="1"/>
  <c r="E1087" i="7"/>
  <c r="F1087" i="7" s="1"/>
  <c r="E1023" i="7"/>
  <c r="F1023" i="7" s="1"/>
  <c r="E947" i="7"/>
  <c r="F947" i="7" s="1"/>
  <c r="E911" i="7"/>
  <c r="F911" i="7" s="1"/>
  <c r="E879" i="7"/>
  <c r="F879" i="7" s="1"/>
  <c r="E846" i="7"/>
  <c r="F846" i="7" s="1"/>
  <c r="E814" i="7"/>
  <c r="F814" i="7" s="1"/>
  <c r="E782" i="7"/>
  <c r="F782" i="7" s="1"/>
  <c r="E750" i="7"/>
  <c r="F750" i="7" s="1"/>
  <c r="E718" i="7"/>
  <c r="F718" i="7" s="1"/>
  <c r="E952" i="7"/>
  <c r="F952" i="7" s="1"/>
  <c r="E898" i="7"/>
  <c r="F898" i="7" s="1"/>
  <c r="E882" i="7"/>
  <c r="F882" i="7" s="1"/>
  <c r="E866" i="7"/>
  <c r="F866" i="7" s="1"/>
  <c r="E837" i="7"/>
  <c r="F837" i="7" s="1"/>
  <c r="E805" i="7"/>
  <c r="F805" i="7" s="1"/>
  <c r="E773" i="7"/>
  <c r="F773" i="7" s="1"/>
  <c r="E741" i="7"/>
  <c r="F741" i="7" s="1"/>
  <c r="E836" i="7"/>
  <c r="F836" i="7" s="1"/>
  <c r="E804" i="7"/>
  <c r="F804" i="7" s="1"/>
  <c r="E772" i="7"/>
  <c r="F772" i="7" s="1"/>
  <c r="E752" i="7"/>
  <c r="F752" i="7" s="1"/>
  <c r="E736" i="7"/>
  <c r="F736" i="7" s="1"/>
  <c r="E720" i="7"/>
  <c r="F720" i="7" s="1"/>
  <c r="E704" i="7"/>
  <c r="F704" i="7" s="1"/>
  <c r="E859" i="7"/>
  <c r="F859" i="7" s="1"/>
  <c r="E827" i="7"/>
  <c r="F827" i="7" s="1"/>
  <c r="E795" i="7"/>
  <c r="F795" i="7" s="1"/>
  <c r="E763" i="7"/>
  <c r="F763" i="7" s="1"/>
  <c r="E690" i="7"/>
  <c r="F690" i="7" s="1"/>
  <c r="E674" i="7"/>
  <c r="F674" i="7" s="1"/>
  <c r="E658" i="7"/>
  <c r="F658" i="7" s="1"/>
  <c r="E642" i="7"/>
  <c r="F642" i="7" s="1"/>
  <c r="E626" i="7"/>
  <c r="F626" i="7" s="1"/>
  <c r="E610" i="7"/>
  <c r="F610" i="7" s="1"/>
  <c r="E594" i="7"/>
  <c r="F594" i="7" s="1"/>
  <c r="E578" i="7"/>
  <c r="F578" i="7" s="1"/>
  <c r="E562" i="7"/>
  <c r="F562" i="7" s="1"/>
  <c r="E546" i="7"/>
  <c r="F546" i="7" s="1"/>
  <c r="E530" i="7"/>
  <c r="F530" i="7" s="1"/>
  <c r="E514" i="7"/>
  <c r="F514" i="7" s="1"/>
  <c r="E956" i="7"/>
  <c r="F956" i="7" s="1"/>
  <c r="E689" i="7"/>
  <c r="F689" i="7" s="1"/>
  <c r="E673" i="7"/>
  <c r="F673" i="7" s="1"/>
  <c r="E657" i="7"/>
  <c r="F657" i="7" s="1"/>
  <c r="E641" i="7"/>
  <c r="F641" i="7" s="1"/>
  <c r="E625" i="7"/>
  <c r="F625" i="7" s="1"/>
  <c r="E609" i="7"/>
  <c r="F609" i="7" s="1"/>
  <c r="E593" i="7"/>
  <c r="F593" i="7" s="1"/>
  <c r="E577" i="7"/>
  <c r="F577" i="7" s="1"/>
  <c r="E561" i="7"/>
  <c r="F561" i="7" s="1"/>
  <c r="E545" i="7"/>
  <c r="F545" i="7" s="1"/>
  <c r="E529" i="7"/>
  <c r="F529" i="7" s="1"/>
  <c r="E839" i="7"/>
  <c r="F839" i="7" s="1"/>
  <c r="E807" i="7"/>
  <c r="F807" i="7" s="1"/>
  <c r="E775" i="7"/>
  <c r="F775" i="7" s="1"/>
  <c r="E743" i="7"/>
  <c r="F743" i="7" s="1"/>
  <c r="E729" i="7"/>
  <c r="F729" i="7" s="1"/>
  <c r="E721" i="7"/>
  <c r="F721" i="7" s="1"/>
  <c r="E713" i="7"/>
  <c r="F713" i="7" s="1"/>
  <c r="E705" i="7"/>
  <c r="F705" i="7" s="1"/>
  <c r="E697" i="7"/>
  <c r="F697" i="7" s="1"/>
  <c r="E684" i="7"/>
  <c r="F684" i="7" s="1"/>
  <c r="E668" i="7"/>
  <c r="F668" i="7" s="1"/>
  <c r="E652" i="7"/>
  <c r="F652" i="7" s="1"/>
  <c r="E636" i="7"/>
  <c r="F636" i="7" s="1"/>
  <c r="E620" i="7"/>
  <c r="F620" i="7" s="1"/>
  <c r="E604" i="7"/>
  <c r="F604" i="7" s="1"/>
  <c r="E588" i="7"/>
  <c r="F588" i="7" s="1"/>
  <c r="E572" i="7"/>
  <c r="F572" i="7" s="1"/>
  <c r="E556" i="7"/>
  <c r="F556" i="7" s="1"/>
  <c r="E540" i="7"/>
  <c r="F540" i="7" s="1"/>
  <c r="E524" i="7"/>
  <c r="F524" i="7" s="1"/>
  <c r="E508" i="7"/>
  <c r="F508" i="7" s="1"/>
  <c r="E683" i="7"/>
  <c r="F683" i="7" s="1"/>
  <c r="E651" i="7"/>
  <c r="F651" i="7" s="1"/>
  <c r="E619" i="7"/>
  <c r="F619" i="7" s="1"/>
  <c r="E587" i="7"/>
  <c r="F587" i="7" s="1"/>
  <c r="E555" i="7"/>
  <c r="F555" i="7" s="1"/>
  <c r="E523" i="7"/>
  <c r="F523" i="7" s="1"/>
  <c r="E515" i="7"/>
  <c r="F515" i="7" s="1"/>
  <c r="E507" i="7"/>
  <c r="F507" i="7" s="1"/>
  <c r="E496" i="7"/>
  <c r="F496" i="7" s="1"/>
  <c r="E480" i="7"/>
  <c r="F480" i="7" s="1"/>
  <c r="E464" i="7"/>
  <c r="F464" i="7" s="1"/>
  <c r="E448" i="7"/>
  <c r="F448" i="7" s="1"/>
  <c r="E432" i="7"/>
  <c r="F432" i="7" s="1"/>
  <c r="E416" i="7"/>
  <c r="F416" i="7" s="1"/>
  <c r="E400" i="7"/>
  <c r="F400" i="7" s="1"/>
  <c r="E384" i="7"/>
  <c r="F384" i="7" s="1"/>
  <c r="E368" i="7"/>
  <c r="F368" i="7" s="1"/>
  <c r="E352" i="7"/>
  <c r="F352" i="7" s="1"/>
  <c r="E336" i="7"/>
  <c r="F336" i="7" s="1"/>
  <c r="E320" i="7"/>
  <c r="F320" i="7" s="1"/>
  <c r="E304" i="7"/>
  <c r="F304" i="7" s="1"/>
  <c r="E910" i="7"/>
  <c r="F910" i="7" s="1"/>
  <c r="E487" i="7"/>
  <c r="F487" i="7" s="1"/>
  <c r="E471" i="7"/>
  <c r="F471" i="7" s="1"/>
  <c r="E455" i="7"/>
  <c r="F455" i="7" s="1"/>
  <c r="E439" i="7"/>
  <c r="F439" i="7" s="1"/>
  <c r="E423" i="7"/>
  <c r="F423" i="7" s="1"/>
  <c r="E407" i="7"/>
  <c r="F407" i="7" s="1"/>
  <c r="E391" i="7"/>
  <c r="F391" i="7" s="1"/>
  <c r="E375" i="7"/>
  <c r="F375" i="7" s="1"/>
  <c r="E679" i="7"/>
  <c r="F679" i="7" s="1"/>
  <c r="E647" i="7"/>
  <c r="F647" i="7" s="1"/>
  <c r="E615" i="7"/>
  <c r="F615" i="7" s="1"/>
  <c r="E583" i="7"/>
  <c r="F583" i="7" s="1"/>
  <c r="E551" i="7"/>
  <c r="F551" i="7" s="1"/>
  <c r="E498" i="7"/>
  <c r="F498" i="7" s="1"/>
  <c r="E482" i="7"/>
  <c r="F482" i="7" s="1"/>
  <c r="E466" i="7"/>
  <c r="F466" i="7" s="1"/>
  <c r="E450" i="7"/>
  <c r="F450" i="7" s="1"/>
  <c r="E434" i="7"/>
  <c r="F434" i="7" s="1"/>
  <c r="E418" i="7"/>
  <c r="F418" i="7" s="1"/>
  <c r="E402" i="7"/>
  <c r="F402" i="7" s="1"/>
  <c r="E386" i="7"/>
  <c r="F386" i="7" s="1"/>
  <c r="E370" i="7"/>
  <c r="F370" i="7" s="1"/>
  <c r="E354" i="7"/>
  <c r="F354" i="7" s="1"/>
  <c r="E338" i="7"/>
  <c r="F338" i="7" s="1"/>
  <c r="E322" i="7"/>
  <c r="F322" i="7" s="1"/>
  <c r="E306" i="7"/>
  <c r="F306" i="7" s="1"/>
  <c r="E497" i="7"/>
  <c r="F497" i="7" s="1"/>
  <c r="E465" i="7"/>
  <c r="F465" i="7" s="1"/>
  <c r="E433" i="7"/>
  <c r="F433" i="7" s="1"/>
  <c r="E401" i="7"/>
  <c r="F401" i="7" s="1"/>
  <c r="E369" i="7"/>
  <c r="F369" i="7" s="1"/>
  <c r="E279" i="7"/>
  <c r="F279" i="7" s="1"/>
  <c r="E263" i="7"/>
  <c r="F263" i="7" s="1"/>
  <c r="E247" i="7"/>
  <c r="F247" i="7" s="1"/>
  <c r="E231" i="7"/>
  <c r="F231" i="7" s="1"/>
  <c r="E215" i="7"/>
  <c r="F215" i="7" s="1"/>
  <c r="E199" i="7"/>
  <c r="F199" i="7" s="1"/>
  <c r="E183" i="7"/>
  <c r="F183" i="7" s="1"/>
  <c r="E167" i="7"/>
  <c r="F167" i="7" s="1"/>
  <c r="E151" i="7"/>
  <c r="F151" i="7" s="1"/>
  <c r="E135" i="7"/>
  <c r="F135" i="7" s="1"/>
  <c r="E119" i="7"/>
  <c r="F119" i="7" s="1"/>
  <c r="E103" i="7"/>
  <c r="F103" i="7" s="1"/>
  <c r="E87" i="7"/>
  <c r="F87" i="7" s="1"/>
  <c r="E71" i="7"/>
  <c r="F71" i="7" s="1"/>
  <c r="E55" i="7"/>
  <c r="F55" i="7" s="1"/>
  <c r="E39" i="7"/>
  <c r="F39" i="7" s="1"/>
  <c r="E23" i="7"/>
  <c r="F23" i="7" s="1"/>
  <c r="E926" i="7"/>
  <c r="F926" i="7" s="1"/>
  <c r="E347" i="7"/>
  <c r="F347" i="7" s="1"/>
  <c r="E331" i="7"/>
  <c r="F331" i="7" s="1"/>
  <c r="E319" i="7"/>
  <c r="F319" i="7" s="1"/>
  <c r="E295" i="7"/>
  <c r="F295" i="7" s="1"/>
  <c r="E264" i="7"/>
  <c r="F264" i="7" s="1"/>
  <c r="E278" i="7"/>
  <c r="F278" i="7" s="1"/>
  <c r="E262" i="7"/>
  <c r="F262" i="7" s="1"/>
  <c r="E246" i="7"/>
  <c r="F246" i="7" s="1"/>
  <c r="E230" i="7"/>
  <c r="F230" i="7" s="1"/>
  <c r="E214" i="7"/>
  <c r="F214" i="7" s="1"/>
  <c r="E1078" i="7"/>
  <c r="F1078" i="7" s="1"/>
  <c r="E1014" i="7"/>
  <c r="F1014" i="7" s="1"/>
  <c r="E1105" i="7"/>
  <c r="F1105" i="7" s="1"/>
  <c r="E1041" i="7"/>
  <c r="F1041" i="7" s="1"/>
  <c r="E977" i="7"/>
  <c r="F977" i="7" s="1"/>
  <c r="E1084" i="7"/>
  <c r="F1084" i="7" s="1"/>
  <c r="E1020" i="7"/>
  <c r="F1020" i="7" s="1"/>
  <c r="E972" i="7"/>
  <c r="F972" i="7" s="1"/>
  <c r="E1067" i="7"/>
  <c r="F1067" i="7" s="1"/>
  <c r="E1003" i="7"/>
  <c r="F1003" i="7" s="1"/>
  <c r="E951" i="7"/>
  <c r="F951" i="7" s="1"/>
  <c r="E913" i="7"/>
  <c r="F913" i="7" s="1"/>
  <c r="E881" i="7"/>
  <c r="F881" i="7" s="1"/>
  <c r="E942" i="7"/>
  <c r="F942" i="7" s="1"/>
  <c r="E912" i="7"/>
  <c r="F912" i="7" s="1"/>
  <c r="E1071" i="7"/>
  <c r="F1071" i="7" s="1"/>
  <c r="E1007" i="7"/>
  <c r="F1007" i="7" s="1"/>
  <c r="E935" i="7"/>
  <c r="F935" i="7" s="1"/>
  <c r="E903" i="7"/>
  <c r="F903" i="7" s="1"/>
  <c r="E871" i="7"/>
  <c r="F871" i="7" s="1"/>
  <c r="E838" i="7"/>
  <c r="F838" i="7" s="1"/>
  <c r="E806" i="7"/>
  <c r="F806" i="7" s="1"/>
  <c r="E774" i="7"/>
  <c r="F774" i="7" s="1"/>
  <c r="E742" i="7"/>
  <c r="F742" i="7" s="1"/>
  <c r="E710" i="7"/>
  <c r="F710" i="7" s="1"/>
  <c r="E944" i="7"/>
  <c r="F944" i="7" s="1"/>
  <c r="E894" i="7"/>
  <c r="F894" i="7" s="1"/>
  <c r="E878" i="7"/>
  <c r="F878" i="7" s="1"/>
  <c r="E862" i="7"/>
  <c r="F862" i="7" s="1"/>
  <c r="E829" i="7"/>
  <c r="F829" i="7" s="1"/>
  <c r="E797" i="7"/>
  <c r="F797" i="7" s="1"/>
  <c r="E765" i="7"/>
  <c r="F765" i="7" s="1"/>
  <c r="E860" i="7"/>
  <c r="F860" i="7" s="1"/>
  <c r="E828" i="7"/>
  <c r="F828" i="7" s="1"/>
  <c r="E796" i="7"/>
  <c r="F796" i="7" s="1"/>
  <c r="E764" i="7"/>
  <c r="F764" i="7" s="1"/>
  <c r="E748" i="7"/>
  <c r="F748" i="7" s="1"/>
  <c r="E732" i="7"/>
  <c r="F732" i="7" s="1"/>
  <c r="E1062" i="7"/>
  <c r="F1062" i="7" s="1"/>
  <c r="E998" i="7"/>
  <c r="F998" i="7" s="1"/>
  <c r="E1089" i="7"/>
  <c r="F1089" i="7" s="1"/>
  <c r="E1025" i="7"/>
  <c r="F1025" i="7" s="1"/>
  <c r="E961" i="7"/>
  <c r="F961" i="7" s="1"/>
  <c r="E1068" i="7"/>
  <c r="F1068" i="7" s="1"/>
  <c r="E1004" i="7"/>
  <c r="F1004" i="7" s="1"/>
  <c r="E964" i="7"/>
  <c r="F964" i="7" s="1"/>
  <c r="E1051" i="7"/>
  <c r="F1051" i="7" s="1"/>
  <c r="E987" i="7"/>
  <c r="F987" i="7" s="1"/>
  <c r="E937" i="7"/>
  <c r="F937" i="7" s="1"/>
  <c r="E905" i="7"/>
  <c r="F905" i="7" s="1"/>
  <c r="E873" i="7"/>
  <c r="F873" i="7" s="1"/>
  <c r="E936" i="7"/>
  <c r="F936" i="7" s="1"/>
  <c r="E904" i="7"/>
  <c r="F904" i="7" s="1"/>
  <c r="E1055" i="7"/>
  <c r="F1055" i="7" s="1"/>
  <c r="E991" i="7"/>
  <c r="F991" i="7" s="1"/>
  <c r="E927" i="7"/>
  <c r="F927" i="7" s="1"/>
  <c r="E895" i="7"/>
  <c r="F895" i="7" s="1"/>
  <c r="E863" i="7"/>
  <c r="F863" i="7" s="1"/>
  <c r="E830" i="7"/>
  <c r="F830" i="7" s="1"/>
  <c r="E798" i="7"/>
  <c r="F798" i="7" s="1"/>
  <c r="E766" i="7"/>
  <c r="F766" i="7" s="1"/>
  <c r="E734" i="7"/>
  <c r="F734" i="7" s="1"/>
  <c r="E702" i="7"/>
  <c r="F702" i="7" s="1"/>
  <c r="E930" i="7"/>
  <c r="F930" i="7" s="1"/>
  <c r="E890" i="7"/>
  <c r="F890" i="7" s="1"/>
  <c r="E874" i="7"/>
  <c r="F874" i="7" s="1"/>
  <c r="E853" i="7"/>
  <c r="F853" i="7" s="1"/>
  <c r="E821" i="7"/>
  <c r="F821" i="7" s="1"/>
  <c r="E789" i="7"/>
  <c r="F789" i="7" s="1"/>
  <c r="E757" i="7"/>
  <c r="F757" i="7" s="1"/>
  <c r="E852" i="7"/>
  <c r="F852" i="7" s="1"/>
  <c r="E820" i="7"/>
  <c r="F820" i="7" s="1"/>
  <c r="E788" i="7"/>
  <c r="F788" i="7" s="1"/>
  <c r="E760" i="7"/>
  <c r="F760" i="7" s="1"/>
  <c r="E744" i="7"/>
  <c r="F744" i="7" s="1"/>
  <c r="E728" i="7"/>
  <c r="F728" i="7" s="1"/>
  <c r="E712" i="7"/>
  <c r="F712" i="7" s="1"/>
  <c r="E696" i="7"/>
  <c r="F696" i="7" s="1"/>
  <c r="E843" i="7"/>
  <c r="F843" i="7" s="1"/>
  <c r="E811" i="7"/>
  <c r="F811" i="7" s="1"/>
  <c r="E779" i="7"/>
  <c r="F779" i="7" s="1"/>
  <c r="E747" i="7"/>
  <c r="F747" i="7" s="1"/>
  <c r="E682" i="7"/>
  <c r="F682" i="7" s="1"/>
  <c r="E666" i="7"/>
  <c r="F666" i="7" s="1"/>
  <c r="E650" i="7"/>
  <c r="F650" i="7" s="1"/>
  <c r="E634" i="7"/>
  <c r="F634" i="7" s="1"/>
  <c r="E618" i="7"/>
  <c r="F618" i="7" s="1"/>
  <c r="E602" i="7"/>
  <c r="F602" i="7" s="1"/>
  <c r="E586" i="7"/>
  <c r="F586" i="7" s="1"/>
  <c r="E570" i="7"/>
  <c r="F570" i="7" s="1"/>
  <c r="E554" i="7"/>
  <c r="F554" i="7" s="1"/>
  <c r="E538" i="7"/>
  <c r="F538" i="7" s="1"/>
  <c r="E522" i="7"/>
  <c r="F522" i="7" s="1"/>
  <c r="E506" i="7"/>
  <c r="F506" i="7" s="1"/>
  <c r="E918" i="7"/>
  <c r="F918" i="7" s="1"/>
  <c r="E681" i="7"/>
  <c r="F681" i="7" s="1"/>
  <c r="E665" i="7"/>
  <c r="F665" i="7" s="1"/>
  <c r="E649" i="7"/>
  <c r="F649" i="7" s="1"/>
  <c r="E633" i="7"/>
  <c r="F633" i="7" s="1"/>
  <c r="E617" i="7"/>
  <c r="F617" i="7" s="1"/>
  <c r="E601" i="7"/>
  <c r="F601" i="7" s="1"/>
  <c r="E585" i="7"/>
  <c r="F585" i="7" s="1"/>
  <c r="E569" i="7"/>
  <c r="F569" i="7" s="1"/>
  <c r="E553" i="7"/>
  <c r="F553" i="7" s="1"/>
  <c r="E537" i="7"/>
  <c r="F537" i="7" s="1"/>
  <c r="E855" i="7"/>
  <c r="F855" i="7" s="1"/>
  <c r="E823" i="7"/>
  <c r="F823" i="7" s="1"/>
  <c r="E791" i="7"/>
  <c r="F791" i="7" s="1"/>
  <c r="E759" i="7"/>
  <c r="F759" i="7" s="1"/>
  <c r="E733" i="7"/>
  <c r="F733" i="7" s="1"/>
  <c r="E725" i="7"/>
  <c r="F725" i="7" s="1"/>
  <c r="E717" i="7"/>
  <c r="F717" i="7" s="1"/>
  <c r="E709" i="7"/>
  <c r="F709" i="7" s="1"/>
  <c r="E701" i="7"/>
  <c r="F701" i="7" s="1"/>
  <c r="E693" i="7"/>
  <c r="F693" i="7" s="1"/>
  <c r="E676" i="7"/>
  <c r="F676" i="7" s="1"/>
  <c r="E660" i="7"/>
  <c r="F660" i="7" s="1"/>
  <c r="E644" i="7"/>
  <c r="F644" i="7" s="1"/>
  <c r="E628" i="7"/>
  <c r="F628" i="7" s="1"/>
  <c r="E612" i="7"/>
  <c r="F612" i="7" s="1"/>
  <c r="E596" i="7"/>
  <c r="F596" i="7" s="1"/>
  <c r="E580" i="7"/>
  <c r="F580" i="7" s="1"/>
  <c r="E564" i="7"/>
  <c r="F564" i="7" s="1"/>
  <c r="E548" i="7"/>
  <c r="F548" i="7" s="1"/>
  <c r="E532" i="7"/>
  <c r="F532" i="7" s="1"/>
  <c r="E516" i="7"/>
  <c r="F516" i="7" s="1"/>
  <c r="E500" i="7"/>
  <c r="F500" i="7" s="1"/>
  <c r="E667" i="7"/>
  <c r="F667" i="7" s="1"/>
  <c r="E635" i="7"/>
  <c r="F635" i="7" s="1"/>
  <c r="E603" i="7"/>
  <c r="F603" i="7" s="1"/>
  <c r="E571" i="7"/>
  <c r="F571" i="7" s="1"/>
  <c r="E539" i="7"/>
  <c r="F539" i="7" s="1"/>
  <c r="E519" i="7"/>
  <c r="F519" i="7" s="1"/>
  <c r="E511" i="7"/>
  <c r="F511" i="7" s="1"/>
  <c r="E503" i="7"/>
  <c r="F503" i="7" s="1"/>
  <c r="E488" i="7"/>
  <c r="F488" i="7" s="1"/>
  <c r="E472" i="7"/>
  <c r="F472" i="7" s="1"/>
  <c r="E456" i="7"/>
  <c r="F456" i="7" s="1"/>
  <c r="E440" i="7"/>
  <c r="F440" i="7" s="1"/>
  <c r="E424" i="7"/>
  <c r="F424" i="7" s="1"/>
  <c r="E408" i="7"/>
  <c r="F408" i="7" s="1"/>
  <c r="E392" i="7"/>
  <c r="F392" i="7" s="1"/>
  <c r="E376" i="7"/>
  <c r="F376" i="7" s="1"/>
  <c r="E360" i="7"/>
  <c r="F360" i="7" s="1"/>
  <c r="E344" i="7"/>
  <c r="F344" i="7" s="1"/>
  <c r="E328" i="7"/>
  <c r="F328" i="7" s="1"/>
  <c r="E312" i="7"/>
  <c r="F312" i="7" s="1"/>
  <c r="E296" i="7"/>
  <c r="F296" i="7" s="1"/>
  <c r="E495" i="7"/>
  <c r="F495" i="7" s="1"/>
  <c r="E479" i="7"/>
  <c r="F479" i="7" s="1"/>
  <c r="E463" i="7"/>
  <c r="F463" i="7" s="1"/>
  <c r="E447" i="7"/>
  <c r="F447" i="7" s="1"/>
  <c r="E431" i="7"/>
  <c r="F431" i="7" s="1"/>
  <c r="E415" i="7"/>
  <c r="F415" i="7" s="1"/>
  <c r="E399" i="7"/>
  <c r="F399" i="7" s="1"/>
  <c r="E383" i="7"/>
  <c r="F383" i="7" s="1"/>
  <c r="E367" i="7"/>
  <c r="F367" i="7" s="1"/>
  <c r="E663" i="7"/>
  <c r="F663" i="7" s="1"/>
  <c r="E631" i="7"/>
  <c r="F631" i="7" s="1"/>
  <c r="E599" i="7"/>
  <c r="F599" i="7" s="1"/>
  <c r="E567" i="7"/>
  <c r="F567" i="7" s="1"/>
  <c r="E535" i="7"/>
  <c r="F535" i="7" s="1"/>
  <c r="E490" i="7"/>
  <c r="F490" i="7" s="1"/>
  <c r="E474" i="7"/>
  <c r="F474" i="7" s="1"/>
  <c r="E458" i="7"/>
  <c r="F458" i="7" s="1"/>
  <c r="E442" i="7"/>
  <c r="F442" i="7" s="1"/>
  <c r="E426" i="7"/>
  <c r="F426" i="7" s="1"/>
  <c r="E410" i="7"/>
  <c r="F410" i="7" s="1"/>
  <c r="E394" i="7"/>
  <c r="F394" i="7" s="1"/>
  <c r="E378" i="7"/>
  <c r="F378" i="7" s="1"/>
  <c r="E362" i="7"/>
  <c r="F362" i="7" s="1"/>
  <c r="E346" i="7"/>
  <c r="F346" i="7" s="1"/>
  <c r="E330" i="7"/>
  <c r="F330" i="7" s="1"/>
  <c r="E314" i="7"/>
  <c r="F314" i="7" s="1"/>
  <c r="E298" i="7"/>
  <c r="F298" i="7" s="1"/>
  <c r="E481" i="7"/>
  <c r="F481" i="7" s="1"/>
  <c r="E449" i="7"/>
  <c r="F449" i="7" s="1"/>
  <c r="E417" i="7"/>
  <c r="F417" i="7" s="1"/>
  <c r="E385" i="7"/>
  <c r="F385" i="7" s="1"/>
  <c r="E287" i="7"/>
  <c r="F287" i="7" s="1"/>
  <c r="E271" i="7"/>
  <c r="F271" i="7" s="1"/>
  <c r="E255" i="7"/>
  <c r="F255" i="7" s="1"/>
  <c r="E239" i="7"/>
  <c r="F239" i="7" s="1"/>
  <c r="E223" i="7"/>
  <c r="F223" i="7" s="1"/>
  <c r="E207" i="7"/>
  <c r="F207" i="7" s="1"/>
  <c r="E191" i="7"/>
  <c r="F191" i="7" s="1"/>
  <c r="E175" i="7"/>
  <c r="F175" i="7" s="1"/>
  <c r="E159" i="7"/>
  <c r="F159" i="7" s="1"/>
  <c r="E143" i="7"/>
  <c r="F143" i="7" s="1"/>
  <c r="E127" i="7"/>
  <c r="F127" i="7" s="1"/>
  <c r="E111" i="7"/>
  <c r="F111" i="7" s="1"/>
  <c r="E95" i="7"/>
  <c r="F95" i="7" s="1"/>
  <c r="E79" i="7"/>
  <c r="F79" i="7" s="1"/>
  <c r="E63" i="7"/>
  <c r="F63" i="7" s="1"/>
  <c r="E47" i="7"/>
  <c r="F47" i="7" s="1"/>
  <c r="E31" i="7"/>
  <c r="F31" i="7" s="1"/>
  <c r="E14" i="7"/>
  <c r="F14" i="7" s="1"/>
  <c r="E355" i="7"/>
  <c r="F355" i="7" s="1"/>
  <c r="E339" i="7"/>
  <c r="F339" i="7" s="1"/>
  <c r="E327" i="7"/>
  <c r="F327" i="7" s="1"/>
  <c r="E311" i="7"/>
  <c r="F311" i="7" s="1"/>
  <c r="E276" i="7"/>
  <c r="F276" i="7" s="1"/>
  <c r="E286" i="7"/>
  <c r="F286" i="7" s="1"/>
  <c r="E270" i="7"/>
  <c r="F270" i="7" s="1"/>
  <c r="E254" i="7"/>
  <c r="F254" i="7" s="1"/>
  <c r="E238" i="7"/>
  <c r="F238" i="7" s="1"/>
  <c r="E222" i="7"/>
  <c r="F222" i="7" s="1"/>
  <c r="E206" i="7"/>
  <c r="F206" i="7" s="1"/>
  <c r="E1046" i="7"/>
  <c r="F1046" i="7" s="1"/>
  <c r="E945" i="7"/>
  <c r="F945" i="7" s="1"/>
  <c r="E1035" i="7"/>
  <c r="F1035" i="7" s="1"/>
  <c r="E865" i="7"/>
  <c r="F865" i="7" s="1"/>
  <c r="E975" i="7"/>
  <c r="F975" i="7" s="1"/>
  <c r="E822" i="7"/>
  <c r="F822" i="7" s="1"/>
  <c r="E694" i="7"/>
  <c r="F694" i="7" s="1"/>
  <c r="E845" i="7"/>
  <c r="F845" i="7" s="1"/>
  <c r="E844" i="7"/>
  <c r="F844" i="7" s="1"/>
  <c r="E740" i="7"/>
  <c r="F740" i="7" s="1"/>
  <c r="E700" i="7"/>
  <c r="F700" i="7" s="1"/>
  <c r="E819" i="7"/>
  <c r="F819" i="7" s="1"/>
  <c r="E755" i="7"/>
  <c r="F755" i="7" s="1"/>
  <c r="E670" i="7"/>
  <c r="F670" i="7" s="1"/>
  <c r="E638" i="7"/>
  <c r="F638" i="7" s="1"/>
  <c r="E606" i="7"/>
  <c r="F606" i="7" s="1"/>
  <c r="E574" i="7"/>
  <c r="F574" i="7" s="1"/>
  <c r="E542" i="7"/>
  <c r="F542" i="7" s="1"/>
  <c r="E510" i="7"/>
  <c r="F510" i="7" s="1"/>
  <c r="E685" i="7"/>
  <c r="F685" i="7" s="1"/>
  <c r="E653" i="7"/>
  <c r="F653" i="7" s="1"/>
  <c r="E621" i="7"/>
  <c r="F621" i="7" s="1"/>
  <c r="E589" i="7"/>
  <c r="F589" i="7" s="1"/>
  <c r="E557" i="7"/>
  <c r="F557" i="7" s="1"/>
  <c r="E525" i="7"/>
  <c r="F525" i="7" s="1"/>
  <c r="E799" i="7"/>
  <c r="F799" i="7" s="1"/>
  <c r="E735" i="7"/>
  <c r="F735" i="7" s="1"/>
  <c r="E719" i="7"/>
  <c r="F719" i="7" s="1"/>
  <c r="E703" i="7"/>
  <c r="F703" i="7" s="1"/>
  <c r="E680" i="7"/>
  <c r="F680" i="7" s="1"/>
  <c r="E648" i="7"/>
  <c r="F648" i="7" s="1"/>
  <c r="E616" i="7"/>
  <c r="F616" i="7" s="1"/>
  <c r="E584" i="7"/>
  <c r="F584" i="7" s="1"/>
  <c r="E552" i="7"/>
  <c r="F552" i="7" s="1"/>
  <c r="E520" i="7"/>
  <c r="F520" i="7" s="1"/>
  <c r="E675" i="7"/>
  <c r="F675" i="7" s="1"/>
  <c r="E611" i="7"/>
  <c r="F611" i="7" s="1"/>
  <c r="E547" i="7"/>
  <c r="F547" i="7" s="1"/>
  <c r="E513" i="7"/>
  <c r="F513" i="7" s="1"/>
  <c r="E492" i="7"/>
  <c r="F492" i="7" s="1"/>
  <c r="E460" i="7"/>
  <c r="F460" i="7" s="1"/>
  <c r="E428" i="7"/>
  <c r="F428" i="7" s="1"/>
  <c r="E396" i="7"/>
  <c r="F396" i="7" s="1"/>
  <c r="E364" i="7"/>
  <c r="F364" i="7" s="1"/>
  <c r="E332" i="7"/>
  <c r="F332" i="7" s="1"/>
  <c r="E300" i="7"/>
  <c r="F300" i="7" s="1"/>
  <c r="E483" i="7"/>
  <c r="F483" i="7" s="1"/>
  <c r="E451" i="7"/>
  <c r="F451" i="7" s="1"/>
  <c r="E419" i="7"/>
  <c r="F419" i="7" s="1"/>
  <c r="E387" i="7"/>
  <c r="F387" i="7" s="1"/>
  <c r="E671" i="7"/>
  <c r="F671" i="7" s="1"/>
  <c r="E607" i="7"/>
  <c r="F607" i="7" s="1"/>
  <c r="E543" i="7"/>
  <c r="F543" i="7" s="1"/>
  <c r="E478" i="7"/>
  <c r="F478" i="7" s="1"/>
  <c r="E446" i="7"/>
  <c r="F446" i="7" s="1"/>
  <c r="E414" i="7"/>
  <c r="F414" i="7" s="1"/>
  <c r="E382" i="7"/>
  <c r="F382" i="7" s="1"/>
  <c r="E350" i="7"/>
  <c r="F350" i="7" s="1"/>
  <c r="E318" i="7"/>
  <c r="F318" i="7" s="1"/>
  <c r="E489" i="7"/>
  <c r="F489" i="7" s="1"/>
  <c r="E425" i="7"/>
  <c r="F425" i="7" s="1"/>
  <c r="E291" i="7"/>
  <c r="F291" i="7" s="1"/>
  <c r="E259" i="7"/>
  <c r="F259" i="7" s="1"/>
  <c r="E227" i="7"/>
  <c r="F227" i="7" s="1"/>
  <c r="E195" i="7"/>
  <c r="F195" i="7" s="1"/>
  <c r="E163" i="7"/>
  <c r="F163" i="7" s="1"/>
  <c r="E131" i="7"/>
  <c r="F131" i="7" s="1"/>
  <c r="E99" i="7"/>
  <c r="F99" i="7" s="1"/>
  <c r="E67" i="7"/>
  <c r="F67" i="7" s="1"/>
  <c r="E35" i="7"/>
  <c r="F35" i="7" s="1"/>
  <c r="E365" i="7"/>
  <c r="F365" i="7" s="1"/>
  <c r="E329" i="7"/>
  <c r="F329" i="7" s="1"/>
  <c r="E280" i="7"/>
  <c r="F280" i="7" s="1"/>
  <c r="E274" i="7"/>
  <c r="F274" i="7" s="1"/>
  <c r="E242" i="7"/>
  <c r="F242" i="7" s="1"/>
  <c r="E210" i="7"/>
  <c r="F210" i="7" s="1"/>
  <c r="E190" i="7"/>
  <c r="F190" i="7" s="1"/>
  <c r="E174" i="7"/>
  <c r="F174" i="7" s="1"/>
  <c r="E158" i="7"/>
  <c r="F158" i="7" s="1"/>
  <c r="E142" i="7"/>
  <c r="F142" i="7" s="1"/>
  <c r="E126" i="7"/>
  <c r="F126" i="7" s="1"/>
  <c r="E110" i="7"/>
  <c r="F110" i="7" s="1"/>
  <c r="E94" i="7"/>
  <c r="F94" i="7" s="1"/>
  <c r="E78" i="7"/>
  <c r="F78" i="7" s="1"/>
  <c r="E62" i="7"/>
  <c r="F62" i="7" s="1"/>
  <c r="E46" i="7"/>
  <c r="F46" i="7" s="1"/>
  <c r="E30" i="7"/>
  <c r="F30" i="7" s="1"/>
  <c r="E16" i="7"/>
  <c r="F16" i="7" s="1"/>
  <c r="E5" i="7"/>
  <c r="F5" i="7" s="1"/>
  <c r="E313" i="7"/>
  <c r="F313" i="7" s="1"/>
  <c r="E493" i="7"/>
  <c r="F493" i="7" s="1"/>
  <c r="E461" i="7"/>
  <c r="F461" i="7" s="1"/>
  <c r="E429" i="7"/>
  <c r="F429" i="7" s="1"/>
  <c r="E397" i="7"/>
  <c r="F397" i="7" s="1"/>
  <c r="E289" i="7"/>
  <c r="F289" i="7" s="1"/>
  <c r="E273" i="7"/>
  <c r="F273" i="7" s="1"/>
  <c r="E257" i="7"/>
  <c r="F257" i="7" s="1"/>
  <c r="E241" i="7"/>
  <c r="F241" i="7" s="1"/>
  <c r="E225" i="7"/>
  <c r="F225" i="7" s="1"/>
  <c r="E209" i="7"/>
  <c r="F209" i="7" s="1"/>
  <c r="E193" i="7"/>
  <c r="F193" i="7" s="1"/>
  <c r="E177" i="7"/>
  <c r="F177" i="7" s="1"/>
  <c r="E161" i="7"/>
  <c r="F161" i="7" s="1"/>
  <c r="E145" i="7"/>
  <c r="F145" i="7" s="1"/>
  <c r="E129" i="7"/>
  <c r="F129" i="7" s="1"/>
  <c r="E113" i="7"/>
  <c r="F113" i="7" s="1"/>
  <c r="E97" i="7"/>
  <c r="F97" i="7" s="1"/>
  <c r="E81" i="7"/>
  <c r="F81" i="7" s="1"/>
  <c r="E65" i="7"/>
  <c r="F65" i="7" s="1"/>
  <c r="E49" i="7"/>
  <c r="F49" i="7" s="1"/>
  <c r="E33" i="7"/>
  <c r="F33" i="7" s="1"/>
  <c r="E13" i="7"/>
  <c r="F13" i="7" s="1"/>
  <c r="E357" i="7"/>
  <c r="F357" i="7" s="1"/>
  <c r="E333" i="7"/>
  <c r="F333" i="7" s="1"/>
  <c r="E309" i="7"/>
  <c r="F309" i="7" s="1"/>
  <c r="E293" i="7"/>
  <c r="F293" i="7" s="1"/>
  <c r="E256" i="7"/>
  <c r="F256" i="7" s="1"/>
  <c r="E10" i="7"/>
  <c r="F10" i="7" s="1"/>
  <c r="E204" i="7"/>
  <c r="F204" i="7" s="1"/>
  <c r="E116" i="7"/>
  <c r="F116" i="7" s="1"/>
  <c r="E232" i="7"/>
  <c r="F232" i="7" s="1"/>
  <c r="E200" i="7"/>
  <c r="F200" i="7" s="1"/>
  <c r="E168" i="7"/>
  <c r="F168" i="7" s="1"/>
  <c r="E136" i="7"/>
  <c r="F136" i="7" s="1"/>
  <c r="E104" i="7"/>
  <c r="F104" i="7" s="1"/>
  <c r="E72" i="7"/>
  <c r="F72" i="7" s="1"/>
  <c r="E40" i="7"/>
  <c r="F40" i="7" s="1"/>
  <c r="E2" i="7"/>
  <c r="F2" i="7" s="1"/>
  <c r="E8" i="7"/>
  <c r="F8" i="7" s="1"/>
  <c r="E220" i="7"/>
  <c r="F220" i="7" s="1"/>
  <c r="E164" i="7"/>
  <c r="F164" i="7" s="1"/>
  <c r="E108" i="7"/>
  <c r="F108" i="7" s="1"/>
  <c r="E44" i="7"/>
  <c r="F44" i="7" s="1"/>
  <c r="E982" i="7"/>
  <c r="F982" i="7" s="1"/>
  <c r="E1052" i="7"/>
  <c r="F1052" i="7" s="1"/>
  <c r="E971" i="7"/>
  <c r="F971" i="7" s="1"/>
  <c r="E928" i="7"/>
  <c r="F928" i="7" s="1"/>
  <c r="E919" i="7"/>
  <c r="F919" i="7" s="1"/>
  <c r="E790" i="7"/>
  <c r="F790" i="7" s="1"/>
  <c r="E914" i="7"/>
  <c r="F914" i="7" s="1"/>
  <c r="E813" i="7"/>
  <c r="F813" i="7" s="1"/>
  <c r="E812" i="7"/>
  <c r="F812" i="7" s="1"/>
  <c r="E724" i="7"/>
  <c r="F724" i="7" s="1"/>
  <c r="E692" i="7"/>
  <c r="F692" i="7" s="1"/>
  <c r="E803" i="7"/>
  <c r="F803" i="7" s="1"/>
  <c r="E739" i="7"/>
  <c r="F739" i="7" s="1"/>
  <c r="E662" i="7"/>
  <c r="F662" i="7" s="1"/>
  <c r="E630" i="7"/>
  <c r="F630" i="7" s="1"/>
  <c r="E598" i="7"/>
  <c r="F598" i="7" s="1"/>
  <c r="E566" i="7"/>
  <c r="F566" i="7" s="1"/>
  <c r="E534" i="7"/>
  <c r="F534" i="7" s="1"/>
  <c r="E502" i="7"/>
  <c r="F502" i="7" s="1"/>
  <c r="E677" i="7"/>
  <c r="F677" i="7" s="1"/>
  <c r="E645" i="7"/>
  <c r="F645" i="7" s="1"/>
  <c r="E613" i="7"/>
  <c r="F613" i="7" s="1"/>
  <c r="E581" i="7"/>
  <c r="F581" i="7" s="1"/>
  <c r="E549" i="7"/>
  <c r="F549" i="7" s="1"/>
  <c r="E847" i="7"/>
  <c r="F847" i="7" s="1"/>
  <c r="E783" i="7"/>
  <c r="F783" i="7" s="1"/>
  <c r="E731" i="7"/>
  <c r="F731" i="7" s="1"/>
  <c r="E715" i="7"/>
  <c r="F715" i="7" s="1"/>
  <c r="E699" i="7"/>
  <c r="F699" i="7" s="1"/>
  <c r="E672" i="7"/>
  <c r="F672" i="7" s="1"/>
  <c r="E640" i="7"/>
  <c r="F640" i="7" s="1"/>
  <c r="E608" i="7"/>
  <c r="F608" i="7" s="1"/>
  <c r="E576" i="7"/>
  <c r="F576" i="7" s="1"/>
  <c r="E544" i="7"/>
  <c r="F544" i="7" s="1"/>
  <c r="E512" i="7"/>
  <c r="F512" i="7" s="1"/>
  <c r="E659" i="7"/>
  <c r="F659" i="7" s="1"/>
  <c r="E595" i="7"/>
  <c r="F595" i="7" s="1"/>
  <c r="E531" i="7"/>
  <c r="F531" i="7" s="1"/>
  <c r="E509" i="7"/>
  <c r="F509" i="7" s="1"/>
  <c r="E484" i="7"/>
  <c r="F484" i="7" s="1"/>
  <c r="E452" i="7"/>
  <c r="F452" i="7" s="1"/>
  <c r="E420" i="7"/>
  <c r="F420" i="7" s="1"/>
  <c r="E388" i="7"/>
  <c r="F388" i="7" s="1"/>
  <c r="E356" i="7"/>
  <c r="F356" i="7" s="1"/>
  <c r="E324" i="7"/>
  <c r="F324" i="7" s="1"/>
  <c r="E292" i="7"/>
  <c r="F292" i="7" s="1"/>
  <c r="E475" i="7"/>
  <c r="F475" i="7" s="1"/>
  <c r="E443" i="7"/>
  <c r="F443" i="7" s="1"/>
  <c r="E411" i="7"/>
  <c r="F411" i="7" s="1"/>
  <c r="E379" i="7"/>
  <c r="F379" i="7" s="1"/>
  <c r="E655" i="7"/>
  <c r="F655" i="7" s="1"/>
  <c r="E591" i="7"/>
  <c r="F591" i="7" s="1"/>
  <c r="E527" i="7"/>
  <c r="F527" i="7" s="1"/>
  <c r="E470" i="7"/>
  <c r="F470" i="7" s="1"/>
  <c r="E438" i="7"/>
  <c r="F438" i="7" s="1"/>
  <c r="E406" i="7"/>
  <c r="F406" i="7" s="1"/>
  <c r="E374" i="7"/>
  <c r="F374" i="7" s="1"/>
  <c r="E342" i="7"/>
  <c r="F342" i="7" s="1"/>
  <c r="E310" i="7"/>
  <c r="F310" i="7" s="1"/>
  <c r="E473" i="7"/>
  <c r="F473" i="7" s="1"/>
  <c r="E409" i="7"/>
  <c r="F409" i="7" s="1"/>
  <c r="E283" i="7"/>
  <c r="F283" i="7" s="1"/>
  <c r="E251" i="7"/>
  <c r="F251" i="7" s="1"/>
  <c r="E219" i="7"/>
  <c r="F219" i="7" s="1"/>
  <c r="E187" i="7"/>
  <c r="F187" i="7" s="1"/>
  <c r="E155" i="7"/>
  <c r="F155" i="7" s="1"/>
  <c r="E123" i="7"/>
  <c r="F123" i="7" s="1"/>
  <c r="E91" i="7"/>
  <c r="F91" i="7" s="1"/>
  <c r="E59" i="7"/>
  <c r="F59" i="7" s="1"/>
  <c r="E27" i="7"/>
  <c r="F27" i="7" s="1"/>
  <c r="E353" i="7"/>
  <c r="F353" i="7" s="1"/>
  <c r="E325" i="7"/>
  <c r="F325" i="7" s="1"/>
  <c r="E272" i="7"/>
  <c r="F272" i="7" s="1"/>
  <c r="E266" i="7"/>
  <c r="F266" i="7" s="1"/>
  <c r="E234" i="7"/>
  <c r="F234" i="7" s="1"/>
  <c r="E202" i="7"/>
  <c r="F202" i="7" s="1"/>
  <c r="E186" i="7"/>
  <c r="F186" i="7" s="1"/>
  <c r="E170" i="7"/>
  <c r="F170" i="7" s="1"/>
  <c r="E154" i="7"/>
  <c r="F154" i="7" s="1"/>
  <c r="E138" i="7"/>
  <c r="F138" i="7" s="1"/>
  <c r="E122" i="7"/>
  <c r="F122" i="7" s="1"/>
  <c r="E106" i="7"/>
  <c r="F106" i="7" s="1"/>
  <c r="E90" i="7"/>
  <c r="F90" i="7" s="1"/>
  <c r="E74" i="7"/>
  <c r="F74" i="7" s="1"/>
  <c r="E58" i="7"/>
  <c r="F58" i="7" s="1"/>
  <c r="E1073" i="7"/>
  <c r="F1073" i="7" s="1"/>
  <c r="E988" i="7"/>
  <c r="F988" i="7" s="1"/>
  <c r="E929" i="7"/>
  <c r="F929" i="7" s="1"/>
  <c r="E1103" i="7"/>
  <c r="F1103" i="7" s="1"/>
  <c r="E887" i="7"/>
  <c r="F887" i="7" s="1"/>
  <c r="E758" i="7"/>
  <c r="F758" i="7" s="1"/>
  <c r="E886" i="7"/>
  <c r="F886" i="7" s="1"/>
  <c r="E781" i="7"/>
  <c r="F781" i="7" s="1"/>
  <c r="E780" i="7"/>
  <c r="F780" i="7" s="1"/>
  <c r="E716" i="7"/>
  <c r="F716" i="7" s="1"/>
  <c r="E851" i="7"/>
  <c r="F851" i="7" s="1"/>
  <c r="E787" i="7"/>
  <c r="F787" i="7" s="1"/>
  <c r="E686" i="7"/>
  <c r="F686" i="7" s="1"/>
  <c r="E654" i="7"/>
  <c r="F654" i="7" s="1"/>
  <c r="E622" i="7"/>
  <c r="F622" i="7" s="1"/>
  <c r="E590" i="7"/>
  <c r="F590" i="7" s="1"/>
  <c r="E558" i="7"/>
  <c r="F558" i="7" s="1"/>
  <c r="E526" i="7"/>
  <c r="F526" i="7" s="1"/>
  <c r="E934" i="7"/>
  <c r="F934" i="7" s="1"/>
  <c r="E669" i="7"/>
  <c r="F669" i="7" s="1"/>
  <c r="E637" i="7"/>
  <c r="F637" i="7" s="1"/>
  <c r="E605" i="7"/>
  <c r="F605" i="7" s="1"/>
  <c r="E573" i="7"/>
  <c r="F573" i="7" s="1"/>
  <c r="E541" i="7"/>
  <c r="F541" i="7" s="1"/>
  <c r="E831" i="7"/>
  <c r="F831" i="7" s="1"/>
  <c r="E767" i="7"/>
  <c r="F767" i="7" s="1"/>
  <c r="E727" i="7"/>
  <c r="F727" i="7" s="1"/>
  <c r="E711" i="7"/>
  <c r="F711" i="7" s="1"/>
  <c r="E695" i="7"/>
  <c r="F695" i="7" s="1"/>
  <c r="E664" i="7"/>
  <c r="F664" i="7" s="1"/>
  <c r="E632" i="7"/>
  <c r="F632" i="7" s="1"/>
  <c r="E600" i="7"/>
  <c r="F600" i="7" s="1"/>
  <c r="E568" i="7"/>
  <c r="F568" i="7" s="1"/>
  <c r="E536" i="7"/>
  <c r="F536" i="7" s="1"/>
  <c r="E504" i="7"/>
  <c r="F504" i="7" s="1"/>
  <c r="E643" i="7"/>
  <c r="F643" i="7" s="1"/>
  <c r="E579" i="7"/>
  <c r="F579" i="7" s="1"/>
  <c r="E521" i="7"/>
  <c r="F521" i="7" s="1"/>
  <c r="E505" i="7"/>
  <c r="F505" i="7" s="1"/>
  <c r="E476" i="7"/>
  <c r="F476" i="7" s="1"/>
  <c r="E444" i="7"/>
  <c r="F444" i="7" s="1"/>
  <c r="E412" i="7"/>
  <c r="F412" i="7" s="1"/>
  <c r="E380" i="7"/>
  <c r="F380" i="7" s="1"/>
  <c r="E348" i="7"/>
  <c r="F348" i="7" s="1"/>
  <c r="E316" i="7"/>
  <c r="F316" i="7" s="1"/>
  <c r="E499" i="7"/>
  <c r="F499" i="7" s="1"/>
  <c r="E467" i="7"/>
  <c r="F467" i="7" s="1"/>
  <c r="E435" i="7"/>
  <c r="F435" i="7" s="1"/>
  <c r="E403" i="7"/>
  <c r="F403" i="7" s="1"/>
  <c r="E371" i="7"/>
  <c r="F371" i="7" s="1"/>
  <c r="E639" i="7"/>
  <c r="F639" i="7" s="1"/>
  <c r="E575" i="7"/>
  <c r="F575" i="7" s="1"/>
  <c r="E494" i="7"/>
  <c r="F494" i="7" s="1"/>
  <c r="E462" i="7"/>
  <c r="F462" i="7" s="1"/>
  <c r="E430" i="7"/>
  <c r="F430" i="7" s="1"/>
  <c r="E398" i="7"/>
  <c r="F398" i="7" s="1"/>
  <c r="E366" i="7"/>
  <c r="F366" i="7" s="1"/>
  <c r="E334" i="7"/>
  <c r="F334" i="7" s="1"/>
  <c r="E302" i="7"/>
  <c r="F302" i="7" s="1"/>
  <c r="E457" i="7"/>
  <c r="F457" i="7" s="1"/>
  <c r="E393" i="7"/>
  <c r="F393" i="7" s="1"/>
  <c r="E275" i="7"/>
  <c r="F275" i="7" s="1"/>
  <c r="E243" i="7"/>
  <c r="F243" i="7" s="1"/>
  <c r="E211" i="7"/>
  <c r="F211" i="7" s="1"/>
  <c r="E179" i="7"/>
  <c r="F179" i="7" s="1"/>
  <c r="E147" i="7"/>
  <c r="F147" i="7" s="1"/>
  <c r="E115" i="7"/>
  <c r="F115" i="7" s="1"/>
  <c r="E83" i="7"/>
  <c r="F83" i="7" s="1"/>
  <c r="E51" i="7"/>
  <c r="F51" i="7" s="1"/>
  <c r="E19" i="7"/>
  <c r="F19" i="7" s="1"/>
  <c r="E345" i="7"/>
  <c r="F345" i="7" s="1"/>
  <c r="E317" i="7"/>
  <c r="F317" i="7" s="1"/>
  <c r="E290" i="7"/>
  <c r="F290" i="7" s="1"/>
  <c r="E258" i="7"/>
  <c r="F258" i="7" s="1"/>
  <c r="E226" i="7"/>
  <c r="F226" i="7" s="1"/>
  <c r="E198" i="7"/>
  <c r="F198" i="7" s="1"/>
  <c r="E182" i="7"/>
  <c r="F182" i="7" s="1"/>
  <c r="E166" i="7"/>
  <c r="F166" i="7" s="1"/>
  <c r="E150" i="7"/>
  <c r="F150" i="7" s="1"/>
  <c r="E134" i="7"/>
  <c r="F134" i="7" s="1"/>
  <c r="E118" i="7"/>
  <c r="F118" i="7" s="1"/>
  <c r="E102" i="7"/>
  <c r="F102" i="7" s="1"/>
  <c r="E86" i="7"/>
  <c r="F86" i="7" s="1"/>
  <c r="E70" i="7"/>
  <c r="F70" i="7" s="1"/>
  <c r="E54" i="7"/>
  <c r="F54" i="7" s="1"/>
  <c r="E38" i="7"/>
  <c r="F38" i="7" s="1"/>
  <c r="E22" i="7"/>
  <c r="F22" i="7" s="1"/>
  <c r="E9" i="7"/>
  <c r="F9" i="7" s="1"/>
  <c r="E351" i="7"/>
  <c r="F351" i="7" s="1"/>
  <c r="E297" i="7"/>
  <c r="F297" i="7" s="1"/>
  <c r="E477" i="7"/>
  <c r="F477" i="7" s="1"/>
  <c r="E445" i="7"/>
  <c r="F445" i="7" s="1"/>
  <c r="E413" i="7"/>
  <c r="F413" i="7" s="1"/>
  <c r="E381" i="7"/>
  <c r="F381" i="7" s="1"/>
  <c r="E281" i="7"/>
  <c r="F281" i="7" s="1"/>
  <c r="E265" i="7"/>
  <c r="F265" i="7" s="1"/>
  <c r="E249" i="7"/>
  <c r="F249" i="7" s="1"/>
  <c r="E233" i="7"/>
  <c r="F233" i="7" s="1"/>
  <c r="E217" i="7"/>
  <c r="F217" i="7" s="1"/>
  <c r="E201" i="7"/>
  <c r="F201" i="7" s="1"/>
  <c r="E185" i="7"/>
  <c r="F185" i="7" s="1"/>
  <c r="E169" i="7"/>
  <c r="F169" i="7" s="1"/>
  <c r="E153" i="7"/>
  <c r="F153" i="7" s="1"/>
  <c r="E137" i="7"/>
  <c r="F137" i="7" s="1"/>
  <c r="E121" i="7"/>
  <c r="F121" i="7" s="1"/>
  <c r="E105" i="7"/>
  <c r="F105" i="7" s="1"/>
  <c r="E89" i="7"/>
  <c r="F89" i="7" s="1"/>
  <c r="E73" i="7"/>
  <c r="F73" i="7" s="1"/>
  <c r="E57" i="7"/>
  <c r="F57" i="7" s="1"/>
  <c r="E41" i="7"/>
  <c r="F41" i="7" s="1"/>
  <c r="E25" i="7"/>
  <c r="F25" i="7" s="1"/>
  <c r="E361" i="7"/>
  <c r="F361" i="7" s="1"/>
  <c r="E341" i="7"/>
  <c r="F341" i="7" s="1"/>
  <c r="E321" i="7"/>
  <c r="F321" i="7" s="1"/>
  <c r="E301" i="7"/>
  <c r="F301" i="7" s="1"/>
  <c r="E284" i="7"/>
  <c r="F284" i="7" s="1"/>
  <c r="E248" i="7"/>
  <c r="F248" i="7" s="1"/>
  <c r="E4" i="7"/>
  <c r="F4" i="7" s="1"/>
  <c r="E148" i="7"/>
  <c r="F148" i="7" s="1"/>
  <c r="E60" i="7"/>
  <c r="F60" i="7" s="1"/>
  <c r="E216" i="7"/>
  <c r="F216" i="7" s="1"/>
  <c r="E184" i="7"/>
  <c r="F184" i="7" s="1"/>
  <c r="E152" i="7"/>
  <c r="F152" i="7" s="1"/>
  <c r="E120" i="7"/>
  <c r="F120" i="7" s="1"/>
  <c r="E88" i="7"/>
  <c r="F88" i="7" s="1"/>
  <c r="E56" i="7"/>
  <c r="F56" i="7" s="1"/>
  <c r="E24" i="7"/>
  <c r="F24" i="7" s="1"/>
  <c r="E68" i="7"/>
  <c r="F68" i="7" s="1"/>
  <c r="E236" i="7"/>
  <c r="F236" i="7" s="1"/>
  <c r="E180" i="7"/>
  <c r="F180" i="7" s="1"/>
  <c r="E140" i="7"/>
  <c r="F140" i="7" s="1"/>
  <c r="E92" i="7"/>
  <c r="F92" i="7" s="1"/>
  <c r="E20" i="7"/>
  <c r="F20" i="7" s="1"/>
  <c r="E100" i="7"/>
  <c r="F100" i="7" s="1"/>
  <c r="E188" i="7"/>
  <c r="F188" i="7" s="1"/>
  <c r="E84" i="7"/>
  <c r="F84" i="7" s="1"/>
  <c r="E64" i="7"/>
  <c r="F64" i="7" s="1"/>
  <c r="E128" i="7"/>
  <c r="F128" i="7" s="1"/>
  <c r="E192" i="7"/>
  <c r="F192" i="7" s="1"/>
  <c r="E76" i="7"/>
  <c r="F76" i="7" s="1"/>
  <c r="E6" i="7"/>
  <c r="F6" i="7" s="1"/>
  <c r="E288" i="7"/>
  <c r="F288" i="7" s="1"/>
  <c r="E323" i="7"/>
  <c r="F323" i="7" s="1"/>
  <c r="E363" i="7"/>
  <c r="F363" i="7" s="1"/>
  <c r="E45" i="7"/>
  <c r="F45" i="7" s="1"/>
  <c r="E77" i="7"/>
  <c r="F77" i="7" s="1"/>
  <c r="E109" i="7"/>
  <c r="F109" i="7" s="1"/>
  <c r="E141" i="7"/>
  <c r="F141" i="7" s="1"/>
  <c r="E173" i="7"/>
  <c r="F173" i="7" s="1"/>
  <c r="E205" i="7"/>
  <c r="F205" i="7" s="1"/>
  <c r="E237" i="7"/>
  <c r="F237" i="7" s="1"/>
  <c r="E269" i="7"/>
  <c r="F269" i="7" s="1"/>
  <c r="E389" i="7"/>
  <c r="F389" i="7" s="1"/>
  <c r="E453" i="7"/>
  <c r="F453" i="7" s="1"/>
  <c r="E305" i="7"/>
  <c r="F305" i="7" s="1"/>
  <c r="E11" i="7"/>
  <c r="F11" i="7" s="1"/>
  <c r="E42" i="7"/>
  <c r="F42" i="7" s="1"/>
  <c r="E98" i="7"/>
  <c r="F98" i="7" s="1"/>
  <c r="E162" i="7"/>
  <c r="F162" i="7" s="1"/>
  <c r="E250" i="7"/>
  <c r="F250" i="7" s="1"/>
  <c r="E12" i="7"/>
  <c r="F12" i="7" s="1"/>
  <c r="E139" i="7"/>
  <c r="F139" i="7" s="1"/>
  <c r="E267" i="7"/>
  <c r="F267" i="7" s="1"/>
  <c r="E326" i="7"/>
  <c r="F326" i="7" s="1"/>
  <c r="E454" i="7"/>
  <c r="F454" i="7" s="1"/>
  <c r="E687" i="7"/>
  <c r="F687" i="7" s="1"/>
  <c r="E491" i="7"/>
  <c r="F491" i="7" s="1"/>
  <c r="E404" i="7"/>
  <c r="F404" i="7" s="1"/>
  <c r="E517" i="7"/>
  <c r="F517" i="7" s="1"/>
  <c r="E528" i="7"/>
  <c r="F528" i="7" s="1"/>
  <c r="E656" i="7"/>
  <c r="F656" i="7" s="1"/>
  <c r="E751" i="7"/>
  <c r="F751" i="7" s="1"/>
  <c r="E597" i="7"/>
  <c r="F597" i="7" s="1"/>
  <c r="E518" i="7"/>
  <c r="F518" i="7" s="1"/>
  <c r="E646" i="7"/>
  <c r="F646" i="7" s="1"/>
  <c r="E708" i="7"/>
  <c r="F708" i="7" s="1"/>
  <c r="E726" i="7"/>
  <c r="F726" i="7" s="1"/>
  <c r="E1099" i="7"/>
  <c r="F1099" i="7" s="1"/>
  <c r="E132" i="7"/>
  <c r="F132" i="7" s="1"/>
  <c r="E228" i="7"/>
  <c r="F228" i="7" s="1"/>
  <c r="E15" i="7"/>
  <c r="F15" i="7" s="1"/>
  <c r="E80" i="7"/>
  <c r="F80" i="7" s="1"/>
  <c r="E144" i="7"/>
  <c r="F144" i="7" s="1"/>
  <c r="E208" i="7"/>
  <c r="F208" i="7" s="1"/>
  <c r="E124" i="7"/>
  <c r="F124" i="7" s="1"/>
  <c r="E244" i="7"/>
  <c r="F244" i="7" s="1"/>
  <c r="E299" i="7"/>
  <c r="F299" i="7" s="1"/>
  <c r="E335" i="7"/>
  <c r="F335" i="7" s="1"/>
  <c r="E21" i="7"/>
  <c r="F21" i="7" s="1"/>
  <c r="E53" i="7"/>
  <c r="F53" i="7" s="1"/>
  <c r="E85" i="7"/>
  <c r="F85" i="7" s="1"/>
  <c r="E117" i="7"/>
  <c r="F117" i="7" s="1"/>
  <c r="E149" i="7"/>
  <c r="F149" i="7" s="1"/>
  <c r="E181" i="7"/>
  <c r="F181" i="7" s="1"/>
  <c r="E213" i="7"/>
  <c r="F213" i="7" s="1"/>
  <c r="E245" i="7"/>
  <c r="F245" i="7" s="1"/>
  <c r="E277" i="7"/>
  <c r="F277" i="7" s="1"/>
  <c r="E405" i="7"/>
  <c r="F405" i="7" s="1"/>
  <c r="E469" i="7"/>
  <c r="F469" i="7" s="1"/>
  <c r="E343" i="7"/>
  <c r="F343" i="7" s="1"/>
  <c r="E18" i="7"/>
  <c r="F18" i="7" s="1"/>
  <c r="E50" i="7"/>
  <c r="F50" i="7" s="1"/>
  <c r="E114" i="7"/>
  <c r="F114" i="7" s="1"/>
  <c r="E178" i="7"/>
  <c r="F178" i="7" s="1"/>
  <c r="E282" i="7"/>
  <c r="F282" i="7" s="1"/>
  <c r="E43" i="7"/>
  <c r="F43" i="7" s="1"/>
  <c r="E171" i="7"/>
  <c r="F171" i="7" s="1"/>
  <c r="E377" i="7"/>
  <c r="F377" i="7" s="1"/>
  <c r="E358" i="7"/>
  <c r="F358" i="7" s="1"/>
  <c r="E486" i="7"/>
  <c r="F486" i="7" s="1"/>
  <c r="E395" i="7"/>
  <c r="F395" i="7" s="1"/>
  <c r="E308" i="7"/>
  <c r="F308" i="7" s="1"/>
  <c r="E436" i="7"/>
  <c r="F436" i="7" s="1"/>
  <c r="E563" i="7"/>
  <c r="F563" i="7" s="1"/>
  <c r="E560" i="7"/>
  <c r="F560" i="7" s="1"/>
  <c r="E688" i="7"/>
  <c r="F688" i="7" s="1"/>
  <c r="E815" i="7"/>
  <c r="F815" i="7" s="1"/>
  <c r="E629" i="7"/>
  <c r="F629" i="7" s="1"/>
  <c r="E550" i="7"/>
  <c r="F550" i="7" s="1"/>
  <c r="E678" i="7"/>
  <c r="F678" i="7" s="1"/>
  <c r="E756" i="7"/>
  <c r="F756" i="7" s="1"/>
  <c r="E854" i="7"/>
  <c r="F854" i="7" s="1"/>
  <c r="E1009" i="7"/>
  <c r="F1009" i="7" s="1"/>
  <c r="E1105" i="12"/>
  <c r="F1105" i="12" s="1"/>
  <c r="E1101" i="12"/>
  <c r="F1101" i="12" s="1"/>
  <c r="E1097" i="12"/>
  <c r="F1097" i="12" s="1"/>
  <c r="E1093" i="12"/>
  <c r="F1093" i="12" s="1"/>
  <c r="E1089" i="12"/>
  <c r="F1089" i="12" s="1"/>
  <c r="E1085" i="12"/>
  <c r="F1085" i="12" s="1"/>
  <c r="E1081" i="12"/>
  <c r="F1081" i="12" s="1"/>
  <c r="E1077" i="12"/>
  <c r="F1077" i="12" s="1"/>
  <c r="E1073" i="12"/>
  <c r="F1073" i="12" s="1"/>
  <c r="E1069" i="12"/>
  <c r="F1069" i="12" s="1"/>
  <c r="E1065" i="12"/>
  <c r="F1065" i="12" s="1"/>
  <c r="E1108" i="12"/>
  <c r="F1108" i="12" s="1"/>
  <c r="E1104" i="12"/>
  <c r="F1104" i="12" s="1"/>
  <c r="E1100" i="12"/>
  <c r="F1100" i="12" s="1"/>
  <c r="E1096" i="12"/>
  <c r="F1096" i="12" s="1"/>
  <c r="E1092" i="12"/>
  <c r="F1092" i="12" s="1"/>
  <c r="E1088" i="12"/>
  <c r="F1088" i="12" s="1"/>
  <c r="E1084" i="12"/>
  <c r="F1084" i="12" s="1"/>
  <c r="E1080" i="12"/>
  <c r="F1080" i="12" s="1"/>
  <c r="E1076" i="12"/>
  <c r="F1076" i="12" s="1"/>
  <c r="E1072" i="12"/>
  <c r="F1072" i="12" s="1"/>
  <c r="E1068" i="12"/>
  <c r="F1068" i="12" s="1"/>
  <c r="E1064" i="12"/>
  <c r="F1064" i="12" s="1"/>
  <c r="E1060" i="12"/>
  <c r="F1060" i="12" s="1"/>
  <c r="E1056" i="12"/>
  <c r="F1056" i="12" s="1"/>
  <c r="E1052" i="12"/>
  <c r="F1052" i="12" s="1"/>
  <c r="E1048" i="12"/>
  <c r="F1048" i="12" s="1"/>
  <c r="E1044" i="12"/>
  <c r="F1044" i="12" s="1"/>
  <c r="E1040" i="12"/>
  <c r="F1040" i="12" s="1"/>
  <c r="E1036" i="12"/>
  <c r="F1036" i="12" s="1"/>
  <c r="E1032" i="12"/>
  <c r="F1032" i="12" s="1"/>
  <c r="E1028" i="12"/>
  <c r="F1028" i="12" s="1"/>
  <c r="E1024" i="12"/>
  <c r="F1024" i="12" s="1"/>
  <c r="E1020" i="12"/>
  <c r="F1020" i="12" s="1"/>
  <c r="E1016" i="12"/>
  <c r="F1016" i="12" s="1"/>
  <c r="E1012" i="12"/>
  <c r="F1012" i="12" s="1"/>
  <c r="E1008" i="12"/>
  <c r="F1008" i="12" s="1"/>
  <c r="E1004" i="12"/>
  <c r="F1004" i="12" s="1"/>
  <c r="E1000" i="12"/>
  <c r="F1000" i="12" s="1"/>
  <c r="E996" i="12"/>
  <c r="F996" i="12" s="1"/>
  <c r="E992" i="12"/>
  <c r="F992" i="12" s="1"/>
  <c r="E988" i="12"/>
  <c r="F988" i="12" s="1"/>
  <c r="E984" i="12"/>
  <c r="F984" i="12" s="1"/>
  <c r="E980" i="12"/>
  <c r="F980" i="12" s="1"/>
  <c r="E976" i="12"/>
  <c r="F976" i="12" s="1"/>
  <c r="E1107" i="12"/>
  <c r="F1107" i="12" s="1"/>
  <c r="E1103" i="12"/>
  <c r="F1103" i="12" s="1"/>
  <c r="E1099" i="12"/>
  <c r="F1099" i="12" s="1"/>
  <c r="E1095" i="12"/>
  <c r="F1095" i="12" s="1"/>
  <c r="E1091" i="12"/>
  <c r="F1091" i="12" s="1"/>
  <c r="E1087" i="12"/>
  <c r="F1087" i="12" s="1"/>
  <c r="E1083" i="12"/>
  <c r="F1083" i="12" s="1"/>
  <c r="E1079" i="12"/>
  <c r="F1079" i="12" s="1"/>
  <c r="E1075" i="12"/>
  <c r="F1075" i="12" s="1"/>
  <c r="E1071" i="12"/>
  <c r="F1071" i="12" s="1"/>
  <c r="E1067" i="12"/>
  <c r="F1067" i="12" s="1"/>
  <c r="E1063" i="12"/>
  <c r="F1063" i="12" s="1"/>
  <c r="E1059" i="12"/>
  <c r="F1059" i="12" s="1"/>
  <c r="E1055" i="12"/>
  <c r="F1055" i="12" s="1"/>
  <c r="E1051" i="12"/>
  <c r="F1051" i="12" s="1"/>
  <c r="E1047" i="12"/>
  <c r="F1047" i="12" s="1"/>
  <c r="E1043" i="12"/>
  <c r="F1043" i="12" s="1"/>
  <c r="E1039" i="12"/>
  <c r="F1039" i="12" s="1"/>
  <c r="E1035" i="12"/>
  <c r="F1035" i="12" s="1"/>
  <c r="E1031" i="12"/>
  <c r="F1031" i="12" s="1"/>
  <c r="E1027" i="12"/>
  <c r="F1027" i="12" s="1"/>
  <c r="E1023" i="12"/>
  <c r="F1023" i="12" s="1"/>
  <c r="E1019" i="12"/>
  <c r="F1019" i="12" s="1"/>
  <c r="E1015" i="12"/>
  <c r="F1015" i="12" s="1"/>
  <c r="E1011" i="12"/>
  <c r="F1011" i="12" s="1"/>
  <c r="E1007" i="12"/>
  <c r="F1007" i="12" s="1"/>
  <c r="E1003" i="12"/>
  <c r="F1003" i="12" s="1"/>
  <c r="E999" i="12"/>
  <c r="F999" i="12" s="1"/>
  <c r="E995" i="12"/>
  <c r="F995" i="12" s="1"/>
  <c r="E991" i="12"/>
  <c r="F991" i="12" s="1"/>
  <c r="E987" i="12"/>
  <c r="F987" i="12" s="1"/>
  <c r="E983" i="12"/>
  <c r="F983" i="12" s="1"/>
  <c r="E979" i="12"/>
  <c r="F979" i="12" s="1"/>
  <c r="E975" i="12"/>
  <c r="F975" i="12" s="1"/>
  <c r="E971" i="12"/>
  <c r="F971" i="12" s="1"/>
  <c r="E967" i="12"/>
  <c r="F967" i="12" s="1"/>
  <c r="E963" i="12"/>
  <c r="F963" i="12" s="1"/>
  <c r="E959" i="12"/>
  <c r="F959" i="12" s="1"/>
  <c r="E955" i="12"/>
  <c r="F955" i="12" s="1"/>
  <c r="E951" i="12"/>
  <c r="F951" i="12" s="1"/>
  <c r="E947" i="12"/>
  <c r="F947" i="12" s="1"/>
  <c r="E943" i="12"/>
  <c r="F943" i="12" s="1"/>
  <c r="E939" i="12"/>
  <c r="F939" i="12" s="1"/>
  <c r="E969" i="12"/>
  <c r="F969" i="12" s="1"/>
  <c r="E961" i="12"/>
  <c r="F961" i="12" s="1"/>
  <c r="E953" i="12"/>
  <c r="F953" i="12" s="1"/>
  <c r="E945" i="12"/>
  <c r="F945" i="12" s="1"/>
  <c r="E938" i="12"/>
  <c r="F938" i="12" s="1"/>
  <c r="E934" i="12"/>
  <c r="F934" i="12" s="1"/>
  <c r="E930" i="12"/>
  <c r="F930" i="12" s="1"/>
  <c r="E926" i="12"/>
  <c r="F926" i="12" s="1"/>
  <c r="E922" i="12"/>
  <c r="F922" i="12" s="1"/>
  <c r="E918" i="12"/>
  <c r="F918" i="12" s="1"/>
  <c r="E914" i="12"/>
  <c r="F914" i="12" s="1"/>
  <c r="E910" i="12"/>
  <c r="F910" i="12" s="1"/>
  <c r="E906" i="12"/>
  <c r="F906" i="12" s="1"/>
  <c r="E902" i="12"/>
  <c r="F902" i="12" s="1"/>
  <c r="E898" i="12"/>
  <c r="F898" i="12" s="1"/>
  <c r="E894" i="12"/>
  <c r="F894" i="12" s="1"/>
  <c r="E890" i="12"/>
  <c r="F890" i="12" s="1"/>
  <c r="E886" i="12"/>
  <c r="F886" i="12" s="1"/>
  <c r="E882" i="12"/>
  <c r="F882" i="12" s="1"/>
  <c r="E1102" i="12"/>
  <c r="F1102" i="12" s="1"/>
  <c r="E1094" i="12"/>
  <c r="F1094" i="12" s="1"/>
  <c r="E1086" i="12"/>
  <c r="F1086" i="12" s="1"/>
  <c r="E1078" i="12"/>
  <c r="F1078" i="12" s="1"/>
  <c r="E1070" i="12"/>
  <c r="F1070" i="12" s="1"/>
  <c r="E1062" i="12"/>
  <c r="F1062" i="12" s="1"/>
  <c r="E1058" i="12"/>
  <c r="F1058" i="12" s="1"/>
  <c r="E1054" i="12"/>
  <c r="F1054" i="12" s="1"/>
  <c r="E1050" i="12"/>
  <c r="F1050" i="12" s="1"/>
  <c r="E1046" i="12"/>
  <c r="F1046" i="12" s="1"/>
  <c r="E1042" i="12"/>
  <c r="F1042" i="12" s="1"/>
  <c r="E1038" i="12"/>
  <c r="F1038" i="12" s="1"/>
  <c r="E1034" i="12"/>
  <c r="F1034" i="12" s="1"/>
  <c r="E1030" i="12"/>
  <c r="F1030" i="12" s="1"/>
  <c r="E1026" i="12"/>
  <c r="F1026" i="12" s="1"/>
  <c r="E1022" i="12"/>
  <c r="F1022" i="12" s="1"/>
  <c r="E1018" i="12"/>
  <c r="F1018" i="12" s="1"/>
  <c r="E1014" i="12"/>
  <c r="F1014" i="12" s="1"/>
  <c r="E1010" i="12"/>
  <c r="F1010" i="12" s="1"/>
  <c r="E1006" i="12"/>
  <c r="F1006" i="12" s="1"/>
  <c r="E1002" i="12"/>
  <c r="F1002" i="12" s="1"/>
  <c r="E998" i="12"/>
  <c r="F998" i="12" s="1"/>
  <c r="E994" i="12"/>
  <c r="F994" i="12" s="1"/>
  <c r="E990" i="12"/>
  <c r="F990" i="12" s="1"/>
  <c r="E986" i="12"/>
  <c r="F986" i="12" s="1"/>
  <c r="E982" i="12"/>
  <c r="F982" i="12" s="1"/>
  <c r="E978" i="12"/>
  <c r="F978" i="12" s="1"/>
  <c r="E974" i="12"/>
  <c r="F974" i="12" s="1"/>
  <c r="E968" i="12"/>
  <c r="F968" i="12" s="1"/>
  <c r="E966" i="12"/>
  <c r="F966" i="12" s="1"/>
  <c r="E960" i="12"/>
  <c r="F960" i="12" s="1"/>
  <c r="E958" i="12"/>
  <c r="F958" i="12" s="1"/>
  <c r="E952" i="12"/>
  <c r="F952" i="12" s="1"/>
  <c r="E950" i="12"/>
  <c r="F950" i="12" s="1"/>
  <c r="E944" i="12"/>
  <c r="F944" i="12" s="1"/>
  <c r="E942" i="12"/>
  <c r="F942" i="12" s="1"/>
  <c r="E937" i="12"/>
  <c r="F937" i="12" s="1"/>
  <c r="E933" i="12"/>
  <c r="F933" i="12" s="1"/>
  <c r="E929" i="12"/>
  <c r="F929" i="12" s="1"/>
  <c r="E925" i="12"/>
  <c r="F925" i="12" s="1"/>
  <c r="E921" i="12"/>
  <c r="F921" i="12" s="1"/>
  <c r="E917" i="12"/>
  <c r="F917" i="12" s="1"/>
  <c r="E913" i="12"/>
  <c r="F913" i="12" s="1"/>
  <c r="E1061" i="12"/>
  <c r="F1061" i="12" s="1"/>
  <c r="E1057" i="12"/>
  <c r="F1057" i="12" s="1"/>
  <c r="E1053" i="12"/>
  <c r="F1053" i="12" s="1"/>
  <c r="E1049" i="12"/>
  <c r="F1049" i="12" s="1"/>
  <c r="E1045" i="12"/>
  <c r="F1045" i="12" s="1"/>
  <c r="E1041" i="12"/>
  <c r="F1041" i="12" s="1"/>
  <c r="E1037" i="12"/>
  <c r="F1037" i="12" s="1"/>
  <c r="E1033" i="12"/>
  <c r="F1033" i="12" s="1"/>
  <c r="E1029" i="12"/>
  <c r="F1029" i="12" s="1"/>
  <c r="E1025" i="12"/>
  <c r="F1025" i="12" s="1"/>
  <c r="E1021" i="12"/>
  <c r="F1021" i="12" s="1"/>
  <c r="E1017" i="12"/>
  <c r="F1017" i="12" s="1"/>
  <c r="E1013" i="12"/>
  <c r="F1013" i="12" s="1"/>
  <c r="E1009" i="12"/>
  <c r="F1009" i="12" s="1"/>
  <c r="E1005" i="12"/>
  <c r="F1005" i="12" s="1"/>
  <c r="E1001" i="12"/>
  <c r="F1001" i="12" s="1"/>
  <c r="E997" i="12"/>
  <c r="F997" i="12" s="1"/>
  <c r="E993" i="12"/>
  <c r="F993" i="12" s="1"/>
  <c r="E989" i="12"/>
  <c r="F989" i="12" s="1"/>
  <c r="E985" i="12"/>
  <c r="F985" i="12" s="1"/>
  <c r="E981" i="12"/>
  <c r="F981" i="12" s="1"/>
  <c r="E977" i="12"/>
  <c r="F977" i="12" s="1"/>
  <c r="E973" i="12"/>
  <c r="F973" i="12" s="1"/>
  <c r="E965" i="12"/>
  <c r="F965" i="12" s="1"/>
  <c r="E957" i="12"/>
  <c r="F957" i="12" s="1"/>
  <c r="E949" i="12"/>
  <c r="F949" i="12" s="1"/>
  <c r="E941" i="12"/>
  <c r="F941" i="12" s="1"/>
  <c r="E936" i="12"/>
  <c r="F936" i="12" s="1"/>
  <c r="E932" i="12"/>
  <c r="F932" i="12" s="1"/>
  <c r="E928" i="12"/>
  <c r="F928" i="12" s="1"/>
  <c r="E924" i="12"/>
  <c r="F924" i="12" s="1"/>
  <c r="E920" i="12"/>
  <c r="F920" i="12" s="1"/>
  <c r="E916" i="12"/>
  <c r="F916" i="12" s="1"/>
  <c r="E912" i="12"/>
  <c r="F912" i="12" s="1"/>
  <c r="E911" i="12"/>
  <c r="F911" i="12" s="1"/>
  <c r="E909" i="12"/>
  <c r="F909" i="12" s="1"/>
  <c r="E903" i="12"/>
  <c r="F903" i="12" s="1"/>
  <c r="E901" i="12"/>
  <c r="F901" i="12" s="1"/>
  <c r="E895" i="12"/>
  <c r="F895" i="12" s="1"/>
  <c r="E893" i="12"/>
  <c r="F893" i="12" s="1"/>
  <c r="E887" i="12"/>
  <c r="F887" i="12" s="1"/>
  <c r="E885" i="12"/>
  <c r="F885" i="12" s="1"/>
  <c r="E880" i="12"/>
  <c r="F880" i="12" s="1"/>
  <c r="E876" i="12"/>
  <c r="F876" i="12" s="1"/>
  <c r="E872" i="12"/>
  <c r="F872" i="12" s="1"/>
  <c r="E868" i="12"/>
  <c r="F868" i="12" s="1"/>
  <c r="E864" i="12"/>
  <c r="F864" i="12" s="1"/>
  <c r="E860" i="12"/>
  <c r="F860" i="12" s="1"/>
  <c r="E856" i="12"/>
  <c r="F856" i="12" s="1"/>
  <c r="E852" i="12"/>
  <c r="F852" i="12" s="1"/>
  <c r="E848" i="12"/>
  <c r="F848" i="12" s="1"/>
  <c r="E844" i="12"/>
  <c r="F844" i="12" s="1"/>
  <c r="E840" i="12"/>
  <c r="F840" i="12" s="1"/>
  <c r="E836" i="12"/>
  <c r="F836" i="12" s="1"/>
  <c r="E832" i="12"/>
  <c r="F832" i="12" s="1"/>
  <c r="E828" i="12"/>
  <c r="F828" i="12" s="1"/>
  <c r="E824" i="12"/>
  <c r="F824" i="12" s="1"/>
  <c r="E820" i="12"/>
  <c r="F820" i="12" s="1"/>
  <c r="E816" i="12"/>
  <c r="F816" i="12" s="1"/>
  <c r="E812" i="12"/>
  <c r="F812" i="12" s="1"/>
  <c r="E808" i="12"/>
  <c r="F808" i="12" s="1"/>
  <c r="E804" i="12"/>
  <c r="F804" i="12" s="1"/>
  <c r="E800" i="12"/>
  <c r="F800" i="12" s="1"/>
  <c r="E796" i="12"/>
  <c r="F796" i="12" s="1"/>
  <c r="E792" i="12"/>
  <c r="F792" i="12" s="1"/>
  <c r="E788" i="12"/>
  <c r="F788" i="12" s="1"/>
  <c r="E784" i="12"/>
  <c r="F784" i="12" s="1"/>
  <c r="E780" i="12"/>
  <c r="F780" i="12" s="1"/>
  <c r="E776" i="12"/>
  <c r="F776" i="12" s="1"/>
  <c r="E772" i="12"/>
  <c r="F772" i="12" s="1"/>
  <c r="E768" i="12"/>
  <c r="F768" i="12" s="1"/>
  <c r="E764" i="12"/>
  <c r="F764" i="12" s="1"/>
  <c r="E760" i="12"/>
  <c r="F760" i="12" s="1"/>
  <c r="E756" i="12"/>
  <c r="F756" i="12" s="1"/>
  <c r="E752" i="12"/>
  <c r="F752" i="12" s="1"/>
  <c r="E748" i="12"/>
  <c r="F748" i="12" s="1"/>
  <c r="E1098" i="12"/>
  <c r="F1098" i="12" s="1"/>
  <c r="E1082" i="12"/>
  <c r="F1082" i="12" s="1"/>
  <c r="E1066" i="12"/>
  <c r="F1066" i="12" s="1"/>
  <c r="E972" i="12"/>
  <c r="F972" i="12" s="1"/>
  <c r="E970" i="12"/>
  <c r="F970" i="12" s="1"/>
  <c r="E964" i="12"/>
  <c r="F964" i="12" s="1"/>
  <c r="E962" i="12"/>
  <c r="F962" i="12" s="1"/>
  <c r="E956" i="12"/>
  <c r="F956" i="12" s="1"/>
  <c r="E954" i="12"/>
  <c r="F954" i="12" s="1"/>
  <c r="E948" i="12"/>
  <c r="F948" i="12" s="1"/>
  <c r="E946" i="12"/>
  <c r="F946" i="12" s="1"/>
  <c r="E940" i="12"/>
  <c r="F940" i="12" s="1"/>
  <c r="E931" i="12"/>
  <c r="F931" i="12" s="1"/>
  <c r="E923" i="12"/>
  <c r="F923" i="12" s="1"/>
  <c r="E915" i="12"/>
  <c r="F915" i="12" s="1"/>
  <c r="E908" i="12"/>
  <c r="F908" i="12" s="1"/>
  <c r="E900" i="12"/>
  <c r="F900" i="12" s="1"/>
  <c r="E892" i="12"/>
  <c r="F892" i="12" s="1"/>
  <c r="E884" i="12"/>
  <c r="F884" i="12" s="1"/>
  <c r="E879" i="12"/>
  <c r="F879" i="12" s="1"/>
  <c r="E875" i="12"/>
  <c r="F875" i="12" s="1"/>
  <c r="E871" i="12"/>
  <c r="F871" i="12" s="1"/>
  <c r="E867" i="12"/>
  <c r="F867" i="12" s="1"/>
  <c r="E863" i="12"/>
  <c r="F863" i="12" s="1"/>
  <c r="E859" i="12"/>
  <c r="F859" i="12" s="1"/>
  <c r="E855" i="12"/>
  <c r="F855" i="12" s="1"/>
  <c r="E851" i="12"/>
  <c r="F851" i="12" s="1"/>
  <c r="E847" i="12"/>
  <c r="F847" i="12" s="1"/>
  <c r="E843" i="12"/>
  <c r="F843" i="12" s="1"/>
  <c r="E839" i="12"/>
  <c r="F839" i="12" s="1"/>
  <c r="E835" i="12"/>
  <c r="F835" i="12" s="1"/>
  <c r="E831" i="12"/>
  <c r="F831" i="12" s="1"/>
  <c r="E827" i="12"/>
  <c r="F827" i="12" s="1"/>
  <c r="E823" i="12"/>
  <c r="F823" i="12" s="1"/>
  <c r="E819" i="12"/>
  <c r="F819" i="12" s="1"/>
  <c r="E815" i="12"/>
  <c r="F815" i="12" s="1"/>
  <c r="E811" i="12"/>
  <c r="F811" i="12" s="1"/>
  <c r="E807" i="12"/>
  <c r="F807" i="12" s="1"/>
  <c r="E803" i="12"/>
  <c r="F803" i="12" s="1"/>
  <c r="E799" i="12"/>
  <c r="F799" i="12" s="1"/>
  <c r="E795" i="12"/>
  <c r="F795" i="12" s="1"/>
  <c r="E791" i="12"/>
  <c r="F791" i="12" s="1"/>
  <c r="E787" i="12"/>
  <c r="F787" i="12" s="1"/>
  <c r="E783" i="12"/>
  <c r="F783" i="12" s="1"/>
  <c r="E779" i="12"/>
  <c r="F779" i="12" s="1"/>
  <c r="E775" i="12"/>
  <c r="F775" i="12" s="1"/>
  <c r="E771" i="12"/>
  <c r="F771" i="12" s="1"/>
  <c r="E767" i="12"/>
  <c r="F767" i="12" s="1"/>
  <c r="E763" i="12"/>
  <c r="F763" i="12" s="1"/>
  <c r="E759" i="12"/>
  <c r="F759" i="12" s="1"/>
  <c r="E907" i="12"/>
  <c r="F907" i="12" s="1"/>
  <c r="E905" i="12"/>
  <c r="F905" i="12" s="1"/>
  <c r="E899" i="12"/>
  <c r="F899" i="12" s="1"/>
  <c r="E897" i="12"/>
  <c r="F897" i="12" s="1"/>
  <c r="E891" i="12"/>
  <c r="F891" i="12" s="1"/>
  <c r="E889" i="12"/>
  <c r="F889" i="12" s="1"/>
  <c r="E883" i="12"/>
  <c r="F883" i="12" s="1"/>
  <c r="E878" i="12"/>
  <c r="F878" i="12" s="1"/>
  <c r="E874" i="12"/>
  <c r="F874" i="12" s="1"/>
  <c r="E870" i="12"/>
  <c r="F870" i="12" s="1"/>
  <c r="E866" i="12"/>
  <c r="F866" i="12" s="1"/>
  <c r="E862" i="12"/>
  <c r="F862" i="12" s="1"/>
  <c r="E858" i="12"/>
  <c r="F858" i="12" s="1"/>
  <c r="E854" i="12"/>
  <c r="F854" i="12" s="1"/>
  <c r="E850" i="12"/>
  <c r="F850" i="12" s="1"/>
  <c r="E846" i="12"/>
  <c r="F846" i="12" s="1"/>
  <c r="E842" i="12"/>
  <c r="F842" i="12" s="1"/>
  <c r="E838" i="12"/>
  <c r="F838" i="12" s="1"/>
  <c r="E834" i="12"/>
  <c r="F834" i="12" s="1"/>
  <c r="E830" i="12"/>
  <c r="F830" i="12" s="1"/>
  <c r="E826" i="12"/>
  <c r="F826" i="12" s="1"/>
  <c r="E822" i="12"/>
  <c r="F822" i="12" s="1"/>
  <c r="E818" i="12"/>
  <c r="F818" i="12" s="1"/>
  <c r="E814" i="12"/>
  <c r="F814" i="12" s="1"/>
  <c r="E810" i="12"/>
  <c r="F810" i="12" s="1"/>
  <c r="E806" i="12"/>
  <c r="F806" i="12" s="1"/>
  <c r="E802" i="12"/>
  <c r="F802" i="12" s="1"/>
  <c r="E798" i="12"/>
  <c r="F798" i="12" s="1"/>
  <c r="E794" i="12"/>
  <c r="F794" i="12" s="1"/>
  <c r="E790" i="12"/>
  <c r="F790" i="12" s="1"/>
  <c r="E786" i="12"/>
  <c r="F786" i="12" s="1"/>
  <c r="E782" i="12"/>
  <c r="F782" i="12" s="1"/>
  <c r="E778" i="12"/>
  <c r="F778" i="12" s="1"/>
  <c r="E774" i="12"/>
  <c r="F774" i="12" s="1"/>
  <c r="E770" i="12"/>
  <c r="F770" i="12" s="1"/>
  <c r="E766" i="12"/>
  <c r="F766" i="12" s="1"/>
  <c r="E762" i="12"/>
  <c r="F762" i="12" s="1"/>
  <c r="E758" i="12"/>
  <c r="F758" i="12" s="1"/>
  <c r="E754" i="12"/>
  <c r="F754" i="12" s="1"/>
  <c r="E750" i="12"/>
  <c r="F750" i="12" s="1"/>
  <c r="E746" i="12"/>
  <c r="F746" i="12" s="1"/>
  <c r="E927" i="12"/>
  <c r="F927" i="12" s="1"/>
  <c r="E881" i="12"/>
  <c r="F881" i="12" s="1"/>
  <c r="E873" i="12"/>
  <c r="F873" i="12" s="1"/>
  <c r="E865" i="12"/>
  <c r="F865" i="12" s="1"/>
  <c r="E857" i="12"/>
  <c r="F857" i="12" s="1"/>
  <c r="E849" i="12"/>
  <c r="F849" i="12" s="1"/>
  <c r="E841" i="12"/>
  <c r="F841" i="12" s="1"/>
  <c r="E833" i="12"/>
  <c r="F833" i="12" s="1"/>
  <c r="E825" i="12"/>
  <c r="F825" i="12" s="1"/>
  <c r="E817" i="12"/>
  <c r="F817" i="12" s="1"/>
  <c r="E809" i="12"/>
  <c r="F809" i="12" s="1"/>
  <c r="E801" i="12"/>
  <c r="F801" i="12" s="1"/>
  <c r="E793" i="12"/>
  <c r="F793" i="12" s="1"/>
  <c r="E785" i="12"/>
  <c r="F785" i="12" s="1"/>
  <c r="E777" i="12"/>
  <c r="F777" i="12" s="1"/>
  <c r="E769" i="12"/>
  <c r="F769" i="12" s="1"/>
  <c r="E761" i="12"/>
  <c r="F761" i="12" s="1"/>
  <c r="E743" i="12"/>
  <c r="F743" i="12" s="1"/>
  <c r="E739" i="12"/>
  <c r="F739" i="12" s="1"/>
  <c r="E735" i="12"/>
  <c r="F735" i="12" s="1"/>
  <c r="E731" i="12"/>
  <c r="F731" i="12" s="1"/>
  <c r="E727" i="12"/>
  <c r="F727" i="12" s="1"/>
  <c r="E723" i="12"/>
  <c r="F723" i="12" s="1"/>
  <c r="E719" i="12"/>
  <c r="F719" i="12" s="1"/>
  <c r="E715" i="12"/>
  <c r="F715" i="12" s="1"/>
  <c r="E711" i="12"/>
  <c r="F711" i="12" s="1"/>
  <c r="E707" i="12"/>
  <c r="F707" i="12" s="1"/>
  <c r="E703" i="12"/>
  <c r="F703" i="12" s="1"/>
  <c r="E699" i="12"/>
  <c r="F699" i="12" s="1"/>
  <c r="E695" i="12"/>
  <c r="F695" i="12" s="1"/>
  <c r="E691" i="12"/>
  <c r="F691" i="12" s="1"/>
  <c r="E687" i="12"/>
  <c r="F687" i="12" s="1"/>
  <c r="E683" i="12"/>
  <c r="F683" i="12" s="1"/>
  <c r="E679" i="12"/>
  <c r="F679" i="12" s="1"/>
  <c r="E1090" i="12"/>
  <c r="F1090" i="12" s="1"/>
  <c r="E904" i="12"/>
  <c r="F904" i="12" s="1"/>
  <c r="E888" i="12"/>
  <c r="F888" i="12" s="1"/>
  <c r="E742" i="12"/>
  <c r="F742" i="12" s="1"/>
  <c r="E738" i="12"/>
  <c r="F738" i="12" s="1"/>
  <c r="E734" i="12"/>
  <c r="F734" i="12" s="1"/>
  <c r="E730" i="12"/>
  <c r="F730" i="12" s="1"/>
  <c r="E726" i="12"/>
  <c r="F726" i="12" s="1"/>
  <c r="E722" i="12"/>
  <c r="F722" i="12" s="1"/>
  <c r="E718" i="12"/>
  <c r="F718" i="12" s="1"/>
  <c r="E714" i="12"/>
  <c r="F714" i="12" s="1"/>
  <c r="E710" i="12"/>
  <c r="F710" i="12" s="1"/>
  <c r="E706" i="12"/>
  <c r="F706" i="12" s="1"/>
  <c r="E702" i="12"/>
  <c r="F702" i="12" s="1"/>
  <c r="E698" i="12"/>
  <c r="F698" i="12" s="1"/>
  <c r="E694" i="12"/>
  <c r="F694" i="12" s="1"/>
  <c r="E690" i="12"/>
  <c r="F690" i="12" s="1"/>
  <c r="E686" i="12"/>
  <c r="F686" i="12" s="1"/>
  <c r="E935" i="12"/>
  <c r="F935" i="12" s="1"/>
  <c r="E919" i="12"/>
  <c r="F919" i="12" s="1"/>
  <c r="E877" i="12"/>
  <c r="F877" i="12" s="1"/>
  <c r="E869" i="12"/>
  <c r="F869" i="12" s="1"/>
  <c r="E861" i="12"/>
  <c r="F861" i="12" s="1"/>
  <c r="E853" i="12"/>
  <c r="F853" i="12" s="1"/>
  <c r="E845" i="12"/>
  <c r="F845" i="12" s="1"/>
  <c r="E837" i="12"/>
  <c r="F837" i="12" s="1"/>
  <c r="E829" i="12"/>
  <c r="F829" i="12" s="1"/>
  <c r="E821" i="12"/>
  <c r="F821" i="12" s="1"/>
  <c r="E813" i="12"/>
  <c r="F813" i="12" s="1"/>
  <c r="E805" i="12"/>
  <c r="F805" i="12" s="1"/>
  <c r="E797" i="12"/>
  <c r="F797" i="12" s="1"/>
  <c r="E789" i="12"/>
  <c r="F789" i="12" s="1"/>
  <c r="E781" i="12"/>
  <c r="F781" i="12" s="1"/>
  <c r="E773" i="12"/>
  <c r="F773" i="12" s="1"/>
  <c r="E765" i="12"/>
  <c r="F765" i="12" s="1"/>
  <c r="E757" i="12"/>
  <c r="F757" i="12" s="1"/>
  <c r="E755" i="12"/>
  <c r="F755" i="12" s="1"/>
  <c r="E753" i="12"/>
  <c r="F753" i="12" s="1"/>
  <c r="E751" i="12"/>
  <c r="F751" i="12" s="1"/>
  <c r="E749" i="12"/>
  <c r="F749" i="12" s="1"/>
  <c r="E747" i="12"/>
  <c r="F747" i="12" s="1"/>
  <c r="E745" i="12"/>
  <c r="F745" i="12" s="1"/>
  <c r="E741" i="12"/>
  <c r="F741" i="12" s="1"/>
  <c r="E737" i="12"/>
  <c r="F737" i="12" s="1"/>
  <c r="E733" i="12"/>
  <c r="F733" i="12" s="1"/>
  <c r="E729" i="12"/>
  <c r="F729" i="12" s="1"/>
  <c r="E725" i="12"/>
  <c r="F725" i="12" s="1"/>
  <c r="E721" i="12"/>
  <c r="F721" i="12" s="1"/>
  <c r="E717" i="12"/>
  <c r="F717" i="12" s="1"/>
  <c r="E713" i="12"/>
  <c r="F713" i="12" s="1"/>
  <c r="E709" i="12"/>
  <c r="F709" i="12" s="1"/>
  <c r="E705" i="12"/>
  <c r="F705" i="12" s="1"/>
  <c r="E701" i="12"/>
  <c r="F701" i="12" s="1"/>
  <c r="E697" i="12"/>
  <c r="F697" i="12" s="1"/>
  <c r="E693" i="12"/>
  <c r="F693" i="12" s="1"/>
  <c r="E689" i="12"/>
  <c r="F689" i="12" s="1"/>
  <c r="E685" i="12"/>
  <c r="F685" i="12" s="1"/>
  <c r="E681" i="12"/>
  <c r="F681" i="12" s="1"/>
  <c r="E677" i="12"/>
  <c r="F677" i="12" s="1"/>
  <c r="E673" i="12"/>
  <c r="F673" i="12" s="1"/>
  <c r="E669" i="12"/>
  <c r="F669" i="12" s="1"/>
  <c r="E674" i="12"/>
  <c r="F674" i="12" s="1"/>
  <c r="E672" i="12"/>
  <c r="F672" i="12" s="1"/>
  <c r="E667" i="12"/>
  <c r="F667" i="12" s="1"/>
  <c r="E663" i="12"/>
  <c r="F663" i="12" s="1"/>
  <c r="E659" i="12"/>
  <c r="F659" i="12" s="1"/>
  <c r="E655" i="12"/>
  <c r="F655" i="12" s="1"/>
  <c r="E651" i="12"/>
  <c r="F651" i="12" s="1"/>
  <c r="E647" i="12"/>
  <c r="F647" i="12" s="1"/>
  <c r="E643" i="12"/>
  <c r="F643" i="12" s="1"/>
  <c r="E639" i="12"/>
  <c r="F639" i="12" s="1"/>
  <c r="E635" i="12"/>
  <c r="F635" i="12" s="1"/>
  <c r="E631" i="12"/>
  <c r="F631" i="12" s="1"/>
  <c r="E627" i="12"/>
  <c r="F627" i="12" s="1"/>
  <c r="E623" i="12"/>
  <c r="F623" i="12" s="1"/>
  <c r="E619" i="12"/>
  <c r="F619" i="12" s="1"/>
  <c r="E615" i="12"/>
  <c r="F615" i="12" s="1"/>
  <c r="E611" i="12"/>
  <c r="F611" i="12" s="1"/>
  <c r="E607" i="12"/>
  <c r="F607" i="12" s="1"/>
  <c r="E603" i="12"/>
  <c r="F603" i="12" s="1"/>
  <c r="E599" i="12"/>
  <c r="F599" i="12" s="1"/>
  <c r="E595" i="12"/>
  <c r="F595" i="12" s="1"/>
  <c r="E591" i="12"/>
  <c r="F591" i="12" s="1"/>
  <c r="E587" i="12"/>
  <c r="F587" i="12" s="1"/>
  <c r="E583" i="12"/>
  <c r="F583" i="12" s="1"/>
  <c r="E579" i="12"/>
  <c r="F579" i="12" s="1"/>
  <c r="E575" i="12"/>
  <c r="F575" i="12" s="1"/>
  <c r="E571" i="12"/>
  <c r="F571" i="12" s="1"/>
  <c r="E567" i="12"/>
  <c r="F567" i="12" s="1"/>
  <c r="E563" i="12"/>
  <c r="F563" i="12" s="1"/>
  <c r="E559" i="12"/>
  <c r="F559" i="12" s="1"/>
  <c r="E555" i="12"/>
  <c r="F555" i="12" s="1"/>
  <c r="E551" i="12"/>
  <c r="F551" i="12" s="1"/>
  <c r="E547" i="12"/>
  <c r="F547" i="12" s="1"/>
  <c r="E543" i="12"/>
  <c r="F543" i="12" s="1"/>
  <c r="E539" i="12"/>
  <c r="F539" i="12" s="1"/>
  <c r="E535" i="12"/>
  <c r="F535" i="12" s="1"/>
  <c r="E531" i="12"/>
  <c r="F531" i="12" s="1"/>
  <c r="E527" i="12"/>
  <c r="F527" i="12" s="1"/>
  <c r="E523" i="12"/>
  <c r="F523" i="12" s="1"/>
  <c r="E519" i="12"/>
  <c r="F519" i="12" s="1"/>
  <c r="E515" i="12"/>
  <c r="F515" i="12" s="1"/>
  <c r="E511" i="12"/>
  <c r="F511" i="12" s="1"/>
  <c r="E507" i="12"/>
  <c r="F507" i="12" s="1"/>
  <c r="E503" i="12"/>
  <c r="F503" i="12" s="1"/>
  <c r="E499" i="12"/>
  <c r="F499" i="12" s="1"/>
  <c r="E495" i="12"/>
  <c r="F495" i="12" s="1"/>
  <c r="E491" i="12"/>
  <c r="F491" i="12" s="1"/>
  <c r="E487" i="12"/>
  <c r="F487" i="12" s="1"/>
  <c r="E483" i="12"/>
  <c r="F483" i="12" s="1"/>
  <c r="E479" i="12"/>
  <c r="F479" i="12" s="1"/>
  <c r="E475" i="12"/>
  <c r="F475" i="12" s="1"/>
  <c r="E471" i="12"/>
  <c r="F471" i="12" s="1"/>
  <c r="E467" i="12"/>
  <c r="F467" i="12" s="1"/>
  <c r="E463" i="12"/>
  <c r="F463" i="12" s="1"/>
  <c r="E459" i="12"/>
  <c r="F459" i="12" s="1"/>
  <c r="E455" i="12"/>
  <c r="F455" i="12" s="1"/>
  <c r="E451" i="12"/>
  <c r="F451" i="12" s="1"/>
  <c r="E447" i="12"/>
  <c r="F447" i="12" s="1"/>
  <c r="E443" i="12"/>
  <c r="F443" i="12" s="1"/>
  <c r="E439" i="12"/>
  <c r="F439" i="12" s="1"/>
  <c r="E435" i="12"/>
  <c r="F435" i="12" s="1"/>
  <c r="E431" i="12"/>
  <c r="F431" i="12" s="1"/>
  <c r="E427" i="12"/>
  <c r="F427" i="12" s="1"/>
  <c r="E423" i="12"/>
  <c r="F423" i="12" s="1"/>
  <c r="E419" i="12"/>
  <c r="F419" i="12" s="1"/>
  <c r="E415" i="12"/>
  <c r="F415" i="12" s="1"/>
  <c r="E411" i="12"/>
  <c r="F411" i="12" s="1"/>
  <c r="E407" i="12"/>
  <c r="F407" i="12" s="1"/>
  <c r="E403" i="12"/>
  <c r="F403" i="12" s="1"/>
  <c r="E399" i="12"/>
  <c r="F399" i="12" s="1"/>
  <c r="E395" i="12"/>
  <c r="F395" i="12" s="1"/>
  <c r="E391" i="12"/>
  <c r="F391" i="12" s="1"/>
  <c r="E387" i="12"/>
  <c r="F387" i="12" s="1"/>
  <c r="E383" i="12"/>
  <c r="F383" i="12" s="1"/>
  <c r="E379" i="12"/>
  <c r="F379" i="12" s="1"/>
  <c r="E375" i="12"/>
  <c r="F375" i="12" s="1"/>
  <c r="E371" i="12"/>
  <c r="F371" i="12" s="1"/>
  <c r="E367" i="12"/>
  <c r="F367" i="12" s="1"/>
  <c r="E1074" i="12"/>
  <c r="F1074" i="12" s="1"/>
  <c r="E896" i="12"/>
  <c r="F896" i="12" s="1"/>
  <c r="E740" i="12"/>
  <c r="F740" i="12" s="1"/>
  <c r="E732" i="12"/>
  <c r="F732" i="12" s="1"/>
  <c r="E724" i="12"/>
  <c r="F724" i="12" s="1"/>
  <c r="E716" i="12"/>
  <c r="F716" i="12" s="1"/>
  <c r="E708" i="12"/>
  <c r="F708" i="12" s="1"/>
  <c r="E700" i="12"/>
  <c r="F700" i="12" s="1"/>
  <c r="E692" i="12"/>
  <c r="F692" i="12" s="1"/>
  <c r="E671" i="12"/>
  <c r="F671" i="12" s="1"/>
  <c r="E666" i="12"/>
  <c r="F666" i="12" s="1"/>
  <c r="E662" i="12"/>
  <c r="F662" i="12" s="1"/>
  <c r="E658" i="12"/>
  <c r="F658" i="12" s="1"/>
  <c r="E654" i="12"/>
  <c r="F654" i="12" s="1"/>
  <c r="E650" i="12"/>
  <c r="F650" i="12" s="1"/>
  <c r="E646" i="12"/>
  <c r="F646" i="12" s="1"/>
  <c r="E642" i="12"/>
  <c r="F642" i="12" s="1"/>
  <c r="E638" i="12"/>
  <c r="F638" i="12" s="1"/>
  <c r="E634" i="12"/>
  <c r="F634" i="12" s="1"/>
  <c r="E630" i="12"/>
  <c r="F630" i="12" s="1"/>
  <c r="E626" i="12"/>
  <c r="F626" i="12" s="1"/>
  <c r="E622" i="12"/>
  <c r="F622" i="12" s="1"/>
  <c r="E618" i="12"/>
  <c r="F618" i="12" s="1"/>
  <c r="E614" i="12"/>
  <c r="F614" i="12" s="1"/>
  <c r="E610" i="12"/>
  <c r="F610" i="12" s="1"/>
  <c r="E606" i="12"/>
  <c r="F606" i="12" s="1"/>
  <c r="E602" i="12"/>
  <c r="F602" i="12" s="1"/>
  <c r="E598" i="12"/>
  <c r="F598" i="12" s="1"/>
  <c r="E594" i="12"/>
  <c r="F594" i="12" s="1"/>
  <c r="E590" i="12"/>
  <c r="F590" i="12" s="1"/>
  <c r="E586" i="12"/>
  <c r="F586" i="12" s="1"/>
  <c r="E582" i="12"/>
  <c r="F582" i="12" s="1"/>
  <c r="E578" i="12"/>
  <c r="F578" i="12" s="1"/>
  <c r="E574" i="12"/>
  <c r="F574" i="12" s="1"/>
  <c r="E570" i="12"/>
  <c r="F570" i="12" s="1"/>
  <c r="E566" i="12"/>
  <c r="F566" i="12" s="1"/>
  <c r="E562" i="12"/>
  <c r="F562" i="12" s="1"/>
  <c r="E558" i="12"/>
  <c r="F558" i="12" s="1"/>
  <c r="E554" i="12"/>
  <c r="F554" i="12" s="1"/>
  <c r="E550" i="12"/>
  <c r="F550" i="12" s="1"/>
  <c r="E546" i="12"/>
  <c r="F546" i="12" s="1"/>
  <c r="E542" i="12"/>
  <c r="F542" i="12" s="1"/>
  <c r="E538" i="12"/>
  <c r="F538" i="12" s="1"/>
  <c r="E534" i="12"/>
  <c r="F534" i="12" s="1"/>
  <c r="E530" i="12"/>
  <c r="F530" i="12" s="1"/>
  <c r="E526" i="12"/>
  <c r="F526" i="12" s="1"/>
  <c r="E522" i="12"/>
  <c r="F522" i="12" s="1"/>
  <c r="E518" i="12"/>
  <c r="F518" i="12" s="1"/>
  <c r="E514" i="12"/>
  <c r="F514" i="12" s="1"/>
  <c r="E510" i="12"/>
  <c r="F510" i="12" s="1"/>
  <c r="E506" i="12"/>
  <c r="F506" i="12" s="1"/>
  <c r="E502" i="12"/>
  <c r="F502" i="12" s="1"/>
  <c r="E498" i="12"/>
  <c r="F498" i="12" s="1"/>
  <c r="E494" i="12"/>
  <c r="F494" i="12" s="1"/>
  <c r="E490" i="12"/>
  <c r="F490" i="12" s="1"/>
  <c r="E486" i="12"/>
  <c r="F486" i="12" s="1"/>
  <c r="E482" i="12"/>
  <c r="F482" i="12" s="1"/>
  <c r="E478" i="12"/>
  <c r="F478" i="12" s="1"/>
  <c r="E474" i="12"/>
  <c r="F474" i="12" s="1"/>
  <c r="E470" i="12"/>
  <c r="F470" i="12" s="1"/>
  <c r="E466" i="12"/>
  <c r="F466" i="12" s="1"/>
  <c r="E462" i="12"/>
  <c r="F462" i="12" s="1"/>
  <c r="E458" i="12"/>
  <c r="F458" i="12" s="1"/>
  <c r="E454" i="12"/>
  <c r="F454" i="12" s="1"/>
  <c r="E450" i="12"/>
  <c r="F450" i="12" s="1"/>
  <c r="E446" i="12"/>
  <c r="F446" i="12" s="1"/>
  <c r="E442" i="12"/>
  <c r="F442" i="12" s="1"/>
  <c r="E438" i="12"/>
  <c r="F438" i="12" s="1"/>
  <c r="E434" i="12"/>
  <c r="F434" i="12" s="1"/>
  <c r="E430" i="12"/>
  <c r="F430" i="12" s="1"/>
  <c r="E426" i="12"/>
  <c r="F426" i="12" s="1"/>
  <c r="E422" i="12"/>
  <c r="F422" i="12" s="1"/>
  <c r="E418" i="12"/>
  <c r="F418" i="12" s="1"/>
  <c r="E414" i="12"/>
  <c r="F414" i="12" s="1"/>
  <c r="E410" i="12"/>
  <c r="F410" i="12" s="1"/>
  <c r="E406" i="12"/>
  <c r="F406" i="12" s="1"/>
  <c r="E402" i="12"/>
  <c r="F402" i="12" s="1"/>
  <c r="E398" i="12"/>
  <c r="F398" i="12" s="1"/>
  <c r="E394" i="12"/>
  <c r="F394" i="12" s="1"/>
  <c r="E390" i="12"/>
  <c r="F390" i="12" s="1"/>
  <c r="E386" i="12"/>
  <c r="F386" i="12" s="1"/>
  <c r="E382" i="12"/>
  <c r="F382" i="12" s="1"/>
  <c r="E378" i="12"/>
  <c r="F378" i="12" s="1"/>
  <c r="E374" i="12"/>
  <c r="F374" i="12" s="1"/>
  <c r="E370" i="12"/>
  <c r="F370" i="12" s="1"/>
  <c r="E684" i="12"/>
  <c r="F684" i="12" s="1"/>
  <c r="E682" i="12"/>
  <c r="F682" i="12" s="1"/>
  <c r="E680" i="12"/>
  <c r="F680" i="12" s="1"/>
  <c r="E678" i="12"/>
  <c r="F678" i="12" s="1"/>
  <c r="E676" i="12"/>
  <c r="F676" i="12" s="1"/>
  <c r="E670" i="12"/>
  <c r="F670" i="12" s="1"/>
  <c r="E665" i="12"/>
  <c r="F665" i="12" s="1"/>
  <c r="E661" i="12"/>
  <c r="F661" i="12" s="1"/>
  <c r="E657" i="12"/>
  <c r="F657" i="12" s="1"/>
  <c r="E653" i="12"/>
  <c r="F653" i="12" s="1"/>
  <c r="E649" i="12"/>
  <c r="F649" i="12" s="1"/>
  <c r="E645" i="12"/>
  <c r="F645" i="12" s="1"/>
  <c r="E641" i="12"/>
  <c r="F641" i="12" s="1"/>
  <c r="E637" i="12"/>
  <c r="F637" i="12" s="1"/>
  <c r="E633" i="12"/>
  <c r="F633" i="12" s="1"/>
  <c r="E629" i="12"/>
  <c r="F629" i="12" s="1"/>
  <c r="E625" i="12"/>
  <c r="F625" i="12" s="1"/>
  <c r="E621" i="12"/>
  <c r="F621" i="12" s="1"/>
  <c r="E617" i="12"/>
  <c r="F617" i="12" s="1"/>
  <c r="E613" i="12"/>
  <c r="F613" i="12" s="1"/>
  <c r="E609" i="12"/>
  <c r="F609" i="12" s="1"/>
  <c r="E605" i="12"/>
  <c r="F605" i="12" s="1"/>
  <c r="E601" i="12"/>
  <c r="F601" i="12" s="1"/>
  <c r="E597" i="12"/>
  <c r="F597" i="12" s="1"/>
  <c r="E593" i="12"/>
  <c r="F593" i="12" s="1"/>
  <c r="E589" i="12"/>
  <c r="F589" i="12" s="1"/>
  <c r="E585" i="12"/>
  <c r="F585" i="12" s="1"/>
  <c r="E581" i="12"/>
  <c r="F581" i="12" s="1"/>
  <c r="E577" i="12"/>
  <c r="F577" i="12" s="1"/>
  <c r="E573" i="12"/>
  <c r="F573" i="12" s="1"/>
  <c r="E569" i="12"/>
  <c r="F569" i="12" s="1"/>
  <c r="E565" i="12"/>
  <c r="F565" i="12" s="1"/>
  <c r="E561" i="12"/>
  <c r="F561" i="12" s="1"/>
  <c r="E557" i="12"/>
  <c r="F557" i="12" s="1"/>
  <c r="E553" i="12"/>
  <c r="F553" i="12" s="1"/>
  <c r="E549" i="12"/>
  <c r="F549" i="12" s="1"/>
  <c r="E545" i="12"/>
  <c r="F545" i="12" s="1"/>
  <c r="E541" i="12"/>
  <c r="F541" i="12" s="1"/>
  <c r="E537" i="12"/>
  <c r="F537" i="12" s="1"/>
  <c r="E533" i="12"/>
  <c r="F533" i="12" s="1"/>
  <c r="E529" i="12"/>
  <c r="F529" i="12" s="1"/>
  <c r="E525" i="12"/>
  <c r="F525" i="12" s="1"/>
  <c r="E521" i="12"/>
  <c r="F521" i="12" s="1"/>
  <c r="E517" i="12"/>
  <c r="F517" i="12" s="1"/>
  <c r="E513" i="12"/>
  <c r="F513" i="12" s="1"/>
  <c r="E509" i="12"/>
  <c r="F509" i="12" s="1"/>
  <c r="E505" i="12"/>
  <c r="F505" i="12" s="1"/>
  <c r="E501" i="12"/>
  <c r="F501" i="12" s="1"/>
  <c r="E497" i="12"/>
  <c r="F497" i="12" s="1"/>
  <c r="E493" i="12"/>
  <c r="F493" i="12" s="1"/>
  <c r="E489" i="12"/>
  <c r="F489" i="12" s="1"/>
  <c r="E485" i="12"/>
  <c r="F485" i="12" s="1"/>
  <c r="E481" i="12"/>
  <c r="F481" i="12" s="1"/>
  <c r="E477" i="12"/>
  <c r="F477" i="12" s="1"/>
  <c r="E473" i="12"/>
  <c r="F473" i="12" s="1"/>
  <c r="E469" i="12"/>
  <c r="F469" i="12" s="1"/>
  <c r="E465" i="12"/>
  <c r="F465" i="12" s="1"/>
  <c r="E461" i="12"/>
  <c r="F461" i="12" s="1"/>
  <c r="E457" i="12"/>
  <c r="F457" i="12" s="1"/>
  <c r="E453" i="12"/>
  <c r="F453" i="12" s="1"/>
  <c r="E449" i="12"/>
  <c r="F449" i="12" s="1"/>
  <c r="E445" i="12"/>
  <c r="F445" i="12" s="1"/>
  <c r="E441" i="12"/>
  <c r="F441" i="12" s="1"/>
  <c r="E437" i="12"/>
  <c r="F437" i="12" s="1"/>
  <c r="E433" i="12"/>
  <c r="F433" i="12" s="1"/>
  <c r="E429" i="12"/>
  <c r="F429" i="12" s="1"/>
  <c r="E425" i="12"/>
  <c r="F425" i="12" s="1"/>
  <c r="E421" i="12"/>
  <c r="F421" i="12" s="1"/>
  <c r="E417" i="12"/>
  <c r="F417" i="12" s="1"/>
  <c r="E413" i="12"/>
  <c r="F413" i="12" s="1"/>
  <c r="E409" i="12"/>
  <c r="F409" i="12" s="1"/>
  <c r="E405" i="12"/>
  <c r="F405" i="12" s="1"/>
  <c r="E401" i="12"/>
  <c r="F401" i="12" s="1"/>
  <c r="E397" i="12"/>
  <c r="F397" i="12" s="1"/>
  <c r="E393" i="12"/>
  <c r="F393" i="12" s="1"/>
  <c r="E389" i="12"/>
  <c r="F389" i="12" s="1"/>
  <c r="E385" i="12"/>
  <c r="F385" i="12" s="1"/>
  <c r="E381" i="12"/>
  <c r="F381" i="12" s="1"/>
  <c r="E377" i="12"/>
  <c r="F377" i="12" s="1"/>
  <c r="E373" i="12"/>
  <c r="F373" i="12" s="1"/>
  <c r="E369" i="12"/>
  <c r="F369" i="12" s="1"/>
  <c r="E366" i="12"/>
  <c r="F366" i="12" s="1"/>
  <c r="E362" i="12"/>
  <c r="F362" i="12" s="1"/>
  <c r="E358" i="12"/>
  <c r="F358" i="12" s="1"/>
  <c r="E354" i="12"/>
  <c r="F354" i="12" s="1"/>
  <c r="E350" i="12"/>
  <c r="F350" i="12" s="1"/>
  <c r="E346" i="12"/>
  <c r="F346" i="12" s="1"/>
  <c r="E342" i="12"/>
  <c r="F342" i="12" s="1"/>
  <c r="E338" i="12"/>
  <c r="F338" i="12" s="1"/>
  <c r="E334" i="12"/>
  <c r="F334" i="12" s="1"/>
  <c r="E330" i="12"/>
  <c r="F330" i="12" s="1"/>
  <c r="E326" i="12"/>
  <c r="F326" i="12" s="1"/>
  <c r="E322" i="12"/>
  <c r="F322" i="12" s="1"/>
  <c r="E318" i="12"/>
  <c r="F318" i="12" s="1"/>
  <c r="E314" i="12"/>
  <c r="F314" i="12" s="1"/>
  <c r="E310" i="12"/>
  <c r="F310" i="12" s="1"/>
  <c r="E306" i="12"/>
  <c r="F306" i="12" s="1"/>
  <c r="E302" i="12"/>
  <c r="F302" i="12" s="1"/>
  <c r="E298" i="12"/>
  <c r="F298" i="12" s="1"/>
  <c r="E294" i="12"/>
  <c r="F294" i="12" s="1"/>
  <c r="E290" i="12"/>
  <c r="F290" i="12" s="1"/>
  <c r="E286" i="12"/>
  <c r="F286" i="12" s="1"/>
  <c r="E282" i="12"/>
  <c r="F282" i="12" s="1"/>
  <c r="E278" i="12"/>
  <c r="F278" i="12" s="1"/>
  <c r="E274" i="12"/>
  <c r="F274" i="12" s="1"/>
  <c r="E270" i="12"/>
  <c r="F270" i="12" s="1"/>
  <c r="E266" i="12"/>
  <c r="F266" i="12" s="1"/>
  <c r="E262" i="12"/>
  <c r="F262" i="12" s="1"/>
  <c r="E258" i="12"/>
  <c r="F258" i="12" s="1"/>
  <c r="E254" i="12"/>
  <c r="F254" i="12" s="1"/>
  <c r="E250" i="12"/>
  <c r="F250" i="12" s="1"/>
  <c r="E246" i="12"/>
  <c r="F246" i="12" s="1"/>
  <c r="E242" i="12"/>
  <c r="F242" i="12" s="1"/>
  <c r="E238" i="12"/>
  <c r="F238" i="12" s="1"/>
  <c r="E234" i="12"/>
  <c r="F234" i="12" s="1"/>
  <c r="E230" i="12"/>
  <c r="F230" i="12" s="1"/>
  <c r="E226" i="12"/>
  <c r="F226" i="12" s="1"/>
  <c r="E222" i="12"/>
  <c r="F222" i="12" s="1"/>
  <c r="E218" i="12"/>
  <c r="F218" i="12" s="1"/>
  <c r="E214" i="12"/>
  <c r="F214" i="12" s="1"/>
  <c r="E210" i="12"/>
  <c r="F210" i="12" s="1"/>
  <c r="E206" i="12"/>
  <c r="F206" i="12" s="1"/>
  <c r="E202" i="12"/>
  <c r="F202" i="12" s="1"/>
  <c r="E198" i="12"/>
  <c r="F198" i="12" s="1"/>
  <c r="E194" i="12"/>
  <c r="F194" i="12" s="1"/>
  <c r="E190" i="12"/>
  <c r="F190" i="12" s="1"/>
  <c r="E186" i="12"/>
  <c r="F186" i="12" s="1"/>
  <c r="E182" i="12"/>
  <c r="F182" i="12" s="1"/>
  <c r="E178" i="12"/>
  <c r="F178" i="12" s="1"/>
  <c r="E174" i="12"/>
  <c r="F174" i="12" s="1"/>
  <c r="E170" i="12"/>
  <c r="F170" i="12" s="1"/>
  <c r="E166" i="12"/>
  <c r="F166" i="12" s="1"/>
  <c r="E162" i="12"/>
  <c r="F162" i="12" s="1"/>
  <c r="E158" i="12"/>
  <c r="F158" i="12" s="1"/>
  <c r="E154" i="12"/>
  <c r="F154" i="12" s="1"/>
  <c r="E150" i="12"/>
  <c r="F150" i="12" s="1"/>
  <c r="E146" i="12"/>
  <c r="F146" i="12" s="1"/>
  <c r="E142" i="12"/>
  <c r="F142" i="12" s="1"/>
  <c r="E138" i="12"/>
  <c r="F138" i="12" s="1"/>
  <c r="E134" i="12"/>
  <c r="F134" i="12" s="1"/>
  <c r="E130" i="12"/>
  <c r="F130" i="12" s="1"/>
  <c r="E126" i="12"/>
  <c r="F126" i="12" s="1"/>
  <c r="E122" i="12"/>
  <c r="F122" i="12" s="1"/>
  <c r="E118" i="12"/>
  <c r="F118" i="12" s="1"/>
  <c r="E114" i="12"/>
  <c r="F114" i="12" s="1"/>
  <c r="E110" i="12"/>
  <c r="F110" i="12" s="1"/>
  <c r="E106" i="12"/>
  <c r="F106" i="12" s="1"/>
  <c r="E102" i="12"/>
  <c r="F102" i="12" s="1"/>
  <c r="E98" i="12"/>
  <c r="F98" i="12" s="1"/>
  <c r="E94" i="12"/>
  <c r="F94" i="12" s="1"/>
  <c r="E90" i="12"/>
  <c r="F90" i="12" s="1"/>
  <c r="E86" i="12"/>
  <c r="F86" i="12" s="1"/>
  <c r="E82" i="12"/>
  <c r="F82" i="12" s="1"/>
  <c r="E78" i="12"/>
  <c r="F78" i="12" s="1"/>
  <c r="E74" i="12"/>
  <c r="F74" i="12" s="1"/>
  <c r="E70" i="12"/>
  <c r="F70" i="12" s="1"/>
  <c r="E66" i="12"/>
  <c r="F66" i="12" s="1"/>
  <c r="E62" i="12"/>
  <c r="F62" i="12" s="1"/>
  <c r="E58" i="12"/>
  <c r="F58" i="12" s="1"/>
  <c r="E54" i="12"/>
  <c r="F54" i="12" s="1"/>
  <c r="E50" i="12"/>
  <c r="F50" i="12" s="1"/>
  <c r="E46" i="12"/>
  <c r="F46" i="12" s="1"/>
  <c r="E42" i="12"/>
  <c r="F42" i="12" s="1"/>
  <c r="E38" i="12"/>
  <c r="F38" i="12" s="1"/>
  <c r="E34" i="12"/>
  <c r="F34" i="12" s="1"/>
  <c r="E736" i="12"/>
  <c r="F736" i="12" s="1"/>
  <c r="E720" i="12"/>
  <c r="F720" i="12" s="1"/>
  <c r="E704" i="12"/>
  <c r="F704" i="12" s="1"/>
  <c r="E688" i="12"/>
  <c r="F688" i="12" s="1"/>
  <c r="E668" i="12"/>
  <c r="F668" i="12" s="1"/>
  <c r="E660" i="12"/>
  <c r="F660" i="12" s="1"/>
  <c r="E652" i="12"/>
  <c r="F652" i="12" s="1"/>
  <c r="E644" i="12"/>
  <c r="F644" i="12" s="1"/>
  <c r="E636" i="12"/>
  <c r="F636" i="12" s="1"/>
  <c r="E628" i="12"/>
  <c r="F628" i="12" s="1"/>
  <c r="E620" i="12"/>
  <c r="F620" i="12" s="1"/>
  <c r="E612" i="12"/>
  <c r="F612" i="12" s="1"/>
  <c r="E604" i="12"/>
  <c r="F604" i="12" s="1"/>
  <c r="E596" i="12"/>
  <c r="F596" i="12" s="1"/>
  <c r="E588" i="12"/>
  <c r="F588" i="12" s="1"/>
  <c r="E580" i="12"/>
  <c r="F580" i="12" s="1"/>
  <c r="E572" i="12"/>
  <c r="F572" i="12" s="1"/>
  <c r="E564" i="12"/>
  <c r="F564" i="12" s="1"/>
  <c r="E556" i="12"/>
  <c r="F556" i="12" s="1"/>
  <c r="E548" i="12"/>
  <c r="F548" i="12" s="1"/>
  <c r="E540" i="12"/>
  <c r="F540" i="12" s="1"/>
  <c r="E532" i="12"/>
  <c r="F532" i="12" s="1"/>
  <c r="E524" i="12"/>
  <c r="F524" i="12" s="1"/>
  <c r="E516" i="12"/>
  <c r="F516" i="12" s="1"/>
  <c r="E508" i="12"/>
  <c r="F508" i="12" s="1"/>
  <c r="E500" i="12"/>
  <c r="F500" i="12" s="1"/>
  <c r="E492" i="12"/>
  <c r="F492" i="12" s="1"/>
  <c r="E484" i="12"/>
  <c r="F484" i="12" s="1"/>
  <c r="E476" i="12"/>
  <c r="F476" i="12" s="1"/>
  <c r="E468" i="12"/>
  <c r="F468" i="12" s="1"/>
  <c r="E460" i="12"/>
  <c r="F460" i="12" s="1"/>
  <c r="E452" i="12"/>
  <c r="F452" i="12" s="1"/>
  <c r="E444" i="12"/>
  <c r="F444" i="12" s="1"/>
  <c r="E436" i="12"/>
  <c r="F436" i="12" s="1"/>
  <c r="E428" i="12"/>
  <c r="F428" i="12" s="1"/>
  <c r="E420" i="12"/>
  <c r="F420" i="12" s="1"/>
  <c r="E412" i="12"/>
  <c r="F412" i="12" s="1"/>
  <c r="E404" i="12"/>
  <c r="F404" i="12" s="1"/>
  <c r="E396" i="12"/>
  <c r="F396" i="12" s="1"/>
  <c r="E388" i="12"/>
  <c r="F388" i="12" s="1"/>
  <c r="E380" i="12"/>
  <c r="F380" i="12" s="1"/>
  <c r="E372" i="12"/>
  <c r="F372" i="12" s="1"/>
  <c r="E365" i="12"/>
  <c r="F365" i="12" s="1"/>
  <c r="E361" i="12"/>
  <c r="F361" i="12" s="1"/>
  <c r="E357" i="12"/>
  <c r="F357" i="12" s="1"/>
  <c r="E353" i="12"/>
  <c r="F353" i="12" s="1"/>
  <c r="E349" i="12"/>
  <c r="F349" i="12" s="1"/>
  <c r="E345" i="12"/>
  <c r="F345" i="12" s="1"/>
  <c r="E341" i="12"/>
  <c r="F341" i="12" s="1"/>
  <c r="E337" i="12"/>
  <c r="F337" i="12" s="1"/>
  <c r="E333" i="12"/>
  <c r="F333" i="12" s="1"/>
  <c r="E329" i="12"/>
  <c r="F329" i="12" s="1"/>
  <c r="E325" i="12"/>
  <c r="F325" i="12" s="1"/>
  <c r="E321" i="12"/>
  <c r="F321" i="12" s="1"/>
  <c r="E317" i="12"/>
  <c r="F317" i="12" s="1"/>
  <c r="E313" i="12"/>
  <c r="F313" i="12" s="1"/>
  <c r="E309" i="12"/>
  <c r="F309" i="12" s="1"/>
  <c r="E305" i="12"/>
  <c r="F305" i="12" s="1"/>
  <c r="E301" i="12"/>
  <c r="F301" i="12" s="1"/>
  <c r="E297" i="12"/>
  <c r="F297" i="12" s="1"/>
  <c r="E293" i="12"/>
  <c r="F293" i="12" s="1"/>
  <c r="E289" i="12"/>
  <c r="F289" i="12" s="1"/>
  <c r="E285" i="12"/>
  <c r="F285" i="12" s="1"/>
  <c r="E281" i="12"/>
  <c r="F281" i="12" s="1"/>
  <c r="E277" i="12"/>
  <c r="F277" i="12" s="1"/>
  <c r="E273" i="12"/>
  <c r="F273" i="12" s="1"/>
  <c r="E269" i="12"/>
  <c r="F269" i="12" s="1"/>
  <c r="E265" i="12"/>
  <c r="F265" i="12" s="1"/>
  <c r="E261" i="12"/>
  <c r="F261" i="12" s="1"/>
  <c r="E257" i="12"/>
  <c r="F257" i="12" s="1"/>
  <c r="E253" i="12"/>
  <c r="F253" i="12" s="1"/>
  <c r="E249" i="12"/>
  <c r="F249" i="12" s="1"/>
  <c r="E675" i="12"/>
  <c r="F675" i="12" s="1"/>
  <c r="E364" i="12"/>
  <c r="F364" i="12" s="1"/>
  <c r="E360" i="12"/>
  <c r="F360" i="12" s="1"/>
  <c r="E356" i="12"/>
  <c r="F356" i="12" s="1"/>
  <c r="E352" i="12"/>
  <c r="F352" i="12" s="1"/>
  <c r="E348" i="12"/>
  <c r="F348" i="12" s="1"/>
  <c r="E344" i="12"/>
  <c r="F344" i="12" s="1"/>
  <c r="E340" i="12"/>
  <c r="F340" i="12" s="1"/>
  <c r="E336" i="12"/>
  <c r="F336" i="12" s="1"/>
  <c r="E332" i="12"/>
  <c r="F332" i="12" s="1"/>
  <c r="E328" i="12"/>
  <c r="F328" i="12" s="1"/>
  <c r="E324" i="12"/>
  <c r="F324" i="12" s="1"/>
  <c r="E320" i="12"/>
  <c r="F320" i="12" s="1"/>
  <c r="E316" i="12"/>
  <c r="F316" i="12" s="1"/>
  <c r="E312" i="12"/>
  <c r="F312" i="12" s="1"/>
  <c r="E308" i="12"/>
  <c r="F308" i="12" s="1"/>
  <c r="E304" i="12"/>
  <c r="F304" i="12" s="1"/>
  <c r="E300" i="12"/>
  <c r="F300" i="12" s="1"/>
  <c r="E296" i="12"/>
  <c r="F296" i="12" s="1"/>
  <c r="E292" i="12"/>
  <c r="F292" i="12" s="1"/>
  <c r="E288" i="12"/>
  <c r="F288" i="12" s="1"/>
  <c r="E284" i="12"/>
  <c r="F284" i="12" s="1"/>
  <c r="E280" i="12"/>
  <c r="F280" i="12" s="1"/>
  <c r="E276" i="12"/>
  <c r="F276" i="12" s="1"/>
  <c r="E272" i="12"/>
  <c r="F272" i="12" s="1"/>
  <c r="E268" i="12"/>
  <c r="F268" i="12" s="1"/>
  <c r="E264" i="12"/>
  <c r="F264" i="12" s="1"/>
  <c r="E260" i="12"/>
  <c r="F260" i="12" s="1"/>
  <c r="E256" i="12"/>
  <c r="F256" i="12" s="1"/>
  <c r="E252" i="12"/>
  <c r="F252" i="12" s="1"/>
  <c r="E248" i="12"/>
  <c r="F248" i="12" s="1"/>
  <c r="E244" i="12"/>
  <c r="F244" i="12" s="1"/>
  <c r="E240" i="12"/>
  <c r="F240" i="12" s="1"/>
  <c r="E236" i="12"/>
  <c r="F236" i="12" s="1"/>
  <c r="E232" i="12"/>
  <c r="F232" i="12" s="1"/>
  <c r="E228" i="12"/>
  <c r="F228" i="12" s="1"/>
  <c r="E224" i="12"/>
  <c r="F224" i="12" s="1"/>
  <c r="E220" i="12"/>
  <c r="F220" i="12" s="1"/>
  <c r="E216" i="12"/>
  <c r="F216" i="12" s="1"/>
  <c r="E212" i="12"/>
  <c r="F212" i="12" s="1"/>
  <c r="E208" i="12"/>
  <c r="F208" i="12" s="1"/>
  <c r="E204" i="12"/>
  <c r="F204" i="12" s="1"/>
  <c r="E200" i="12"/>
  <c r="F200" i="12" s="1"/>
  <c r="E196" i="12"/>
  <c r="F196" i="12" s="1"/>
  <c r="E192" i="12"/>
  <c r="F192" i="12" s="1"/>
  <c r="E188" i="12"/>
  <c r="F188" i="12" s="1"/>
  <c r="E184" i="12"/>
  <c r="F184" i="12" s="1"/>
  <c r="E180" i="12"/>
  <c r="F180" i="12" s="1"/>
  <c r="E176" i="12"/>
  <c r="F176" i="12" s="1"/>
  <c r="E172" i="12"/>
  <c r="F172" i="12" s="1"/>
  <c r="E168" i="12"/>
  <c r="F168" i="12" s="1"/>
  <c r="E164" i="12"/>
  <c r="F164" i="12" s="1"/>
  <c r="E160" i="12"/>
  <c r="F160" i="12" s="1"/>
  <c r="E156" i="12"/>
  <c r="F156" i="12" s="1"/>
  <c r="E152" i="12"/>
  <c r="F152" i="12" s="1"/>
  <c r="E148" i="12"/>
  <c r="F148" i="12" s="1"/>
  <c r="E144" i="12"/>
  <c r="F144" i="12" s="1"/>
  <c r="E140" i="12"/>
  <c r="F140" i="12" s="1"/>
  <c r="E136" i="12"/>
  <c r="F136" i="12" s="1"/>
  <c r="E132" i="12"/>
  <c r="F132" i="12" s="1"/>
  <c r="E128" i="12"/>
  <c r="F128" i="12" s="1"/>
  <c r="E124" i="12"/>
  <c r="F124" i="12" s="1"/>
  <c r="E120" i="12"/>
  <c r="F120" i="12" s="1"/>
  <c r="E116" i="12"/>
  <c r="F116" i="12" s="1"/>
  <c r="E112" i="12"/>
  <c r="F112" i="12" s="1"/>
  <c r="E108" i="12"/>
  <c r="F108" i="12" s="1"/>
  <c r="E104" i="12"/>
  <c r="F104" i="12" s="1"/>
  <c r="E100" i="12"/>
  <c r="F100" i="12" s="1"/>
  <c r="E96" i="12"/>
  <c r="F96" i="12" s="1"/>
  <c r="E92" i="12"/>
  <c r="F92" i="12" s="1"/>
  <c r="E88" i="12"/>
  <c r="F88" i="12" s="1"/>
  <c r="E84" i="12"/>
  <c r="F84" i="12" s="1"/>
  <c r="E80" i="12"/>
  <c r="F80" i="12" s="1"/>
  <c r="E76" i="12"/>
  <c r="F76" i="12" s="1"/>
  <c r="E72" i="12"/>
  <c r="F72" i="12" s="1"/>
  <c r="E68" i="12"/>
  <c r="F68" i="12" s="1"/>
  <c r="E64" i="12"/>
  <c r="F64" i="12" s="1"/>
  <c r="E60" i="12"/>
  <c r="F60" i="12" s="1"/>
  <c r="E56" i="12"/>
  <c r="F56" i="12" s="1"/>
  <c r="E52" i="12"/>
  <c r="F52" i="12" s="1"/>
  <c r="E48" i="12"/>
  <c r="F48" i="12" s="1"/>
  <c r="E44" i="12"/>
  <c r="F44" i="12" s="1"/>
  <c r="E40" i="12"/>
  <c r="F40" i="12" s="1"/>
  <c r="E36" i="12"/>
  <c r="F36" i="12" s="1"/>
  <c r="E32" i="12"/>
  <c r="F32" i="12" s="1"/>
  <c r="E28" i="12"/>
  <c r="F28" i="12" s="1"/>
  <c r="E24" i="12"/>
  <c r="F24" i="12" s="1"/>
  <c r="E20" i="12"/>
  <c r="F20" i="12" s="1"/>
  <c r="E17" i="12"/>
  <c r="F17" i="12" s="1"/>
  <c r="E15" i="12"/>
  <c r="F15" i="12" s="1"/>
  <c r="E10" i="12"/>
  <c r="F10" i="12" s="1"/>
  <c r="E8" i="12"/>
  <c r="F8" i="12" s="1"/>
  <c r="E6" i="12"/>
  <c r="F6" i="12" s="1"/>
  <c r="E4" i="12"/>
  <c r="F4" i="12" s="1"/>
  <c r="E2" i="12"/>
  <c r="F2" i="12" s="1"/>
  <c r="E1106" i="12"/>
  <c r="F1106" i="12" s="1"/>
  <c r="E744" i="12"/>
  <c r="F744" i="12" s="1"/>
  <c r="E712" i="12"/>
  <c r="F712" i="12" s="1"/>
  <c r="E664" i="12"/>
  <c r="F664" i="12" s="1"/>
  <c r="E648" i="12"/>
  <c r="F648" i="12" s="1"/>
  <c r="E632" i="12"/>
  <c r="F632" i="12" s="1"/>
  <c r="E616" i="12"/>
  <c r="F616" i="12" s="1"/>
  <c r="E568" i="12"/>
  <c r="F568" i="12" s="1"/>
  <c r="E552" i="12"/>
  <c r="F552" i="12" s="1"/>
  <c r="E536" i="12"/>
  <c r="F536" i="12" s="1"/>
  <c r="E520" i="12"/>
  <c r="F520" i="12" s="1"/>
  <c r="E456" i="12"/>
  <c r="F456" i="12" s="1"/>
  <c r="E355" i="12"/>
  <c r="F355" i="12" s="1"/>
  <c r="E339" i="12"/>
  <c r="F339" i="12" s="1"/>
  <c r="E331" i="12"/>
  <c r="F331" i="12" s="1"/>
  <c r="E315" i="12"/>
  <c r="F315" i="12" s="1"/>
  <c r="E299" i="12"/>
  <c r="F299" i="12" s="1"/>
  <c r="E291" i="12"/>
  <c r="F291" i="12" s="1"/>
  <c r="E251" i="12"/>
  <c r="F251" i="12" s="1"/>
  <c r="E25" i="12"/>
  <c r="F25" i="12" s="1"/>
  <c r="E728" i="12"/>
  <c r="F728" i="12" s="1"/>
  <c r="E696" i="12"/>
  <c r="F696" i="12" s="1"/>
  <c r="E656" i="12"/>
  <c r="F656" i="12" s="1"/>
  <c r="E640" i="12"/>
  <c r="F640" i="12" s="1"/>
  <c r="E624" i="12"/>
  <c r="F624" i="12" s="1"/>
  <c r="E608" i="12"/>
  <c r="F608" i="12" s="1"/>
  <c r="E592" i="12"/>
  <c r="F592" i="12" s="1"/>
  <c r="E576" i="12"/>
  <c r="F576" i="12" s="1"/>
  <c r="E560" i="12"/>
  <c r="F560" i="12" s="1"/>
  <c r="E544" i="12"/>
  <c r="F544" i="12" s="1"/>
  <c r="E528" i="12"/>
  <c r="F528" i="12" s="1"/>
  <c r="E512" i="12"/>
  <c r="F512" i="12" s="1"/>
  <c r="E496" i="12"/>
  <c r="F496" i="12" s="1"/>
  <c r="E480" i="12"/>
  <c r="F480" i="12" s="1"/>
  <c r="E464" i="12"/>
  <c r="F464" i="12" s="1"/>
  <c r="E448" i="12"/>
  <c r="F448" i="12" s="1"/>
  <c r="E432" i="12"/>
  <c r="F432" i="12" s="1"/>
  <c r="E416" i="12"/>
  <c r="F416" i="12" s="1"/>
  <c r="E400" i="12"/>
  <c r="F400" i="12" s="1"/>
  <c r="E384" i="12"/>
  <c r="F384" i="12" s="1"/>
  <c r="E368" i="12"/>
  <c r="F368" i="12" s="1"/>
  <c r="E359" i="12"/>
  <c r="F359" i="12" s="1"/>
  <c r="E351" i="12"/>
  <c r="F351" i="12" s="1"/>
  <c r="E343" i="12"/>
  <c r="F343" i="12" s="1"/>
  <c r="E335" i="12"/>
  <c r="F335" i="12" s="1"/>
  <c r="E327" i="12"/>
  <c r="F327" i="12" s="1"/>
  <c r="E319" i="12"/>
  <c r="F319" i="12" s="1"/>
  <c r="E311" i="12"/>
  <c r="F311" i="12" s="1"/>
  <c r="E303" i="12"/>
  <c r="F303" i="12" s="1"/>
  <c r="E295" i="12"/>
  <c r="F295" i="12" s="1"/>
  <c r="E287" i="12"/>
  <c r="F287" i="12" s="1"/>
  <c r="E279" i="12"/>
  <c r="F279" i="12" s="1"/>
  <c r="E271" i="12"/>
  <c r="F271" i="12" s="1"/>
  <c r="E263" i="12"/>
  <c r="F263" i="12" s="1"/>
  <c r="E255" i="12"/>
  <c r="F255" i="12" s="1"/>
  <c r="E247" i="12"/>
  <c r="F247" i="12" s="1"/>
  <c r="E245" i="12"/>
  <c r="F245" i="12" s="1"/>
  <c r="E243" i="12"/>
  <c r="F243" i="12" s="1"/>
  <c r="E241" i="12"/>
  <c r="F241" i="12" s="1"/>
  <c r="E239" i="12"/>
  <c r="F239" i="12" s="1"/>
  <c r="E237" i="12"/>
  <c r="F237" i="12" s="1"/>
  <c r="E235" i="12"/>
  <c r="F235" i="12" s="1"/>
  <c r="E233" i="12"/>
  <c r="F233" i="12" s="1"/>
  <c r="E231" i="12"/>
  <c r="F231" i="12" s="1"/>
  <c r="E229" i="12"/>
  <c r="F229" i="12" s="1"/>
  <c r="E227" i="12"/>
  <c r="F227" i="12" s="1"/>
  <c r="E225" i="12"/>
  <c r="F225" i="12" s="1"/>
  <c r="E223" i="12"/>
  <c r="F223" i="12" s="1"/>
  <c r="E221" i="12"/>
  <c r="F221" i="12" s="1"/>
  <c r="E219" i="12"/>
  <c r="F219" i="12" s="1"/>
  <c r="E217" i="12"/>
  <c r="F217" i="12" s="1"/>
  <c r="E215" i="12"/>
  <c r="F215" i="12" s="1"/>
  <c r="E213" i="12"/>
  <c r="F213" i="12" s="1"/>
  <c r="E211" i="12"/>
  <c r="F211" i="12" s="1"/>
  <c r="E209" i="12"/>
  <c r="F209" i="12" s="1"/>
  <c r="E207" i="12"/>
  <c r="F207" i="12" s="1"/>
  <c r="E205" i="12"/>
  <c r="F205" i="12" s="1"/>
  <c r="E203" i="12"/>
  <c r="F203" i="12" s="1"/>
  <c r="E201" i="12"/>
  <c r="F201" i="12" s="1"/>
  <c r="E199" i="12"/>
  <c r="F199" i="12" s="1"/>
  <c r="E197" i="12"/>
  <c r="F197" i="12" s="1"/>
  <c r="E195" i="12"/>
  <c r="F195" i="12" s="1"/>
  <c r="E193" i="12"/>
  <c r="F193" i="12" s="1"/>
  <c r="E191" i="12"/>
  <c r="F191" i="12" s="1"/>
  <c r="E189" i="12"/>
  <c r="F189" i="12" s="1"/>
  <c r="E187" i="12"/>
  <c r="F187" i="12" s="1"/>
  <c r="E185" i="12"/>
  <c r="F185" i="12" s="1"/>
  <c r="E183" i="12"/>
  <c r="F183" i="12" s="1"/>
  <c r="E181" i="12"/>
  <c r="F181" i="12" s="1"/>
  <c r="E179" i="12"/>
  <c r="F179" i="12" s="1"/>
  <c r="E177" i="12"/>
  <c r="F177" i="12" s="1"/>
  <c r="E175" i="12"/>
  <c r="F175" i="12" s="1"/>
  <c r="E173" i="12"/>
  <c r="F173" i="12" s="1"/>
  <c r="E171" i="12"/>
  <c r="F171" i="12" s="1"/>
  <c r="E169" i="12"/>
  <c r="F169" i="12" s="1"/>
  <c r="E167" i="12"/>
  <c r="F167" i="12" s="1"/>
  <c r="E165" i="12"/>
  <c r="F165" i="12" s="1"/>
  <c r="E163" i="12"/>
  <c r="F163" i="12" s="1"/>
  <c r="E161" i="12"/>
  <c r="F161" i="12" s="1"/>
  <c r="E159" i="12"/>
  <c r="F159" i="12" s="1"/>
  <c r="E157" i="12"/>
  <c r="F157" i="12" s="1"/>
  <c r="E155" i="12"/>
  <c r="F155" i="12" s="1"/>
  <c r="E153" i="12"/>
  <c r="F153" i="12" s="1"/>
  <c r="E151" i="12"/>
  <c r="F151" i="12" s="1"/>
  <c r="E149" i="12"/>
  <c r="F149" i="12" s="1"/>
  <c r="E147" i="12"/>
  <c r="F147" i="12" s="1"/>
  <c r="E145" i="12"/>
  <c r="F145" i="12" s="1"/>
  <c r="E143" i="12"/>
  <c r="F143" i="12" s="1"/>
  <c r="E141" i="12"/>
  <c r="F141" i="12" s="1"/>
  <c r="E139" i="12"/>
  <c r="F139" i="12" s="1"/>
  <c r="E137" i="12"/>
  <c r="F137" i="12" s="1"/>
  <c r="E135" i="12"/>
  <c r="F135" i="12" s="1"/>
  <c r="E133" i="12"/>
  <c r="F133" i="12" s="1"/>
  <c r="E131" i="12"/>
  <c r="F131" i="12" s="1"/>
  <c r="E129" i="12"/>
  <c r="F129" i="12" s="1"/>
  <c r="E127" i="12"/>
  <c r="F127" i="12" s="1"/>
  <c r="E125" i="12"/>
  <c r="F125" i="12" s="1"/>
  <c r="E123" i="12"/>
  <c r="F123" i="12" s="1"/>
  <c r="E121" i="12"/>
  <c r="F121" i="12" s="1"/>
  <c r="E119" i="12"/>
  <c r="F119" i="12" s="1"/>
  <c r="E117" i="12"/>
  <c r="F117" i="12" s="1"/>
  <c r="E115" i="12"/>
  <c r="F115" i="12" s="1"/>
  <c r="E113" i="12"/>
  <c r="F113" i="12" s="1"/>
  <c r="E111" i="12"/>
  <c r="F111" i="12" s="1"/>
  <c r="E109" i="12"/>
  <c r="F109" i="12" s="1"/>
  <c r="E107" i="12"/>
  <c r="F107" i="12" s="1"/>
  <c r="E105" i="12"/>
  <c r="F105" i="12" s="1"/>
  <c r="E103" i="12"/>
  <c r="F103" i="12" s="1"/>
  <c r="E101" i="12"/>
  <c r="F101" i="12" s="1"/>
  <c r="E99" i="12"/>
  <c r="F99" i="12" s="1"/>
  <c r="E97" i="12"/>
  <c r="F97" i="12" s="1"/>
  <c r="E95" i="12"/>
  <c r="F95" i="12" s="1"/>
  <c r="E93" i="12"/>
  <c r="F93" i="12" s="1"/>
  <c r="E91" i="12"/>
  <c r="F91" i="12" s="1"/>
  <c r="E89" i="12"/>
  <c r="F89" i="12" s="1"/>
  <c r="E87" i="12"/>
  <c r="F87" i="12" s="1"/>
  <c r="E85" i="12"/>
  <c r="F85" i="12" s="1"/>
  <c r="E83" i="12"/>
  <c r="F83" i="12" s="1"/>
  <c r="E81" i="12"/>
  <c r="F81" i="12" s="1"/>
  <c r="E79" i="12"/>
  <c r="F79" i="12" s="1"/>
  <c r="E77" i="12"/>
  <c r="F77" i="12" s="1"/>
  <c r="E75" i="12"/>
  <c r="F75" i="12" s="1"/>
  <c r="E73" i="12"/>
  <c r="F73" i="12" s="1"/>
  <c r="E71" i="12"/>
  <c r="F71" i="12" s="1"/>
  <c r="E69" i="12"/>
  <c r="F69" i="12" s="1"/>
  <c r="E67" i="12"/>
  <c r="F67" i="12" s="1"/>
  <c r="E65" i="12"/>
  <c r="F65" i="12" s="1"/>
  <c r="E63" i="12"/>
  <c r="F63" i="12" s="1"/>
  <c r="E61" i="12"/>
  <c r="F61" i="12" s="1"/>
  <c r="E59" i="12"/>
  <c r="F59" i="12" s="1"/>
  <c r="E57" i="12"/>
  <c r="F57" i="12" s="1"/>
  <c r="E55" i="12"/>
  <c r="F55" i="12" s="1"/>
  <c r="E53" i="12"/>
  <c r="F53" i="12" s="1"/>
  <c r="E51" i="12"/>
  <c r="F51" i="12" s="1"/>
  <c r="E49" i="12"/>
  <c r="F49" i="12" s="1"/>
  <c r="E47" i="12"/>
  <c r="F47" i="12" s="1"/>
  <c r="E45" i="12"/>
  <c r="F45" i="12" s="1"/>
  <c r="E43" i="12"/>
  <c r="F43" i="12" s="1"/>
  <c r="E41" i="12"/>
  <c r="F41" i="12" s="1"/>
  <c r="E39" i="12"/>
  <c r="F39" i="12" s="1"/>
  <c r="E37" i="12"/>
  <c r="F37" i="12" s="1"/>
  <c r="E35" i="12"/>
  <c r="F35" i="12" s="1"/>
  <c r="E33" i="12"/>
  <c r="F33" i="12" s="1"/>
  <c r="E31" i="12"/>
  <c r="F31" i="12" s="1"/>
  <c r="E27" i="12"/>
  <c r="F27" i="12" s="1"/>
  <c r="E23" i="12"/>
  <c r="F23" i="12" s="1"/>
  <c r="E19" i="12"/>
  <c r="F19" i="12" s="1"/>
  <c r="E14" i="12"/>
  <c r="F14" i="12" s="1"/>
  <c r="E12" i="12"/>
  <c r="F12" i="12" s="1"/>
  <c r="E600" i="12"/>
  <c r="F600" i="12" s="1"/>
  <c r="E584" i="12"/>
  <c r="F584" i="12" s="1"/>
  <c r="E488" i="12"/>
  <c r="F488" i="12" s="1"/>
  <c r="E440" i="12"/>
  <c r="F440" i="12" s="1"/>
  <c r="E363" i="12"/>
  <c r="F363" i="12" s="1"/>
  <c r="E307" i="12"/>
  <c r="F307" i="12" s="1"/>
  <c r="E283" i="12"/>
  <c r="F283" i="12" s="1"/>
  <c r="E275" i="12"/>
  <c r="F275" i="12" s="1"/>
  <c r="E267" i="12"/>
  <c r="F267" i="12" s="1"/>
  <c r="E29" i="12"/>
  <c r="F29" i="12" s="1"/>
  <c r="E21" i="12"/>
  <c r="F21" i="12" s="1"/>
  <c r="E30" i="12"/>
  <c r="F30" i="12" s="1"/>
  <c r="E26" i="12"/>
  <c r="F26" i="12" s="1"/>
  <c r="E22" i="12"/>
  <c r="F22" i="12" s="1"/>
  <c r="E18" i="12"/>
  <c r="F18" i="12" s="1"/>
  <c r="E16" i="12"/>
  <c r="F16" i="12" s="1"/>
  <c r="E11" i="12"/>
  <c r="F11" i="12" s="1"/>
  <c r="E9" i="12"/>
  <c r="F9" i="12" s="1"/>
  <c r="E7" i="12"/>
  <c r="F7" i="12" s="1"/>
  <c r="E5" i="12"/>
  <c r="F5" i="12" s="1"/>
  <c r="E3" i="12"/>
  <c r="F3" i="12" s="1"/>
  <c r="E504" i="12"/>
  <c r="F504" i="12" s="1"/>
  <c r="E472" i="12"/>
  <c r="F472" i="12" s="1"/>
  <c r="E424" i="12"/>
  <c r="F424" i="12" s="1"/>
  <c r="E408" i="12"/>
  <c r="F408" i="12" s="1"/>
  <c r="E392" i="12"/>
  <c r="F392" i="12" s="1"/>
  <c r="E376" i="12"/>
  <c r="F376" i="12" s="1"/>
  <c r="E347" i="12"/>
  <c r="F347" i="12" s="1"/>
  <c r="E323" i="12"/>
  <c r="F323" i="12" s="1"/>
  <c r="E259" i="12"/>
  <c r="F259" i="12" s="1"/>
  <c r="E13" i="12"/>
  <c r="F13" i="12" s="1"/>
  <c r="J15" i="11"/>
  <c r="J15" i="10"/>
  <c r="J15" i="9"/>
  <c r="J15" i="7"/>
  <c r="J15" i="6"/>
  <c r="J15" i="5"/>
  <c r="J15" i="4"/>
  <c r="J15" i="12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J6" i="3"/>
  <c r="J5" i="3"/>
  <c r="J8" i="3" s="1"/>
  <c r="J1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D4" i="2"/>
  <c r="D8" i="2"/>
  <c r="C10" i="2"/>
  <c r="D10" i="2" s="1"/>
  <c r="C9" i="2"/>
  <c r="D9" i="2" s="1"/>
  <c r="C8" i="2"/>
  <c r="C7" i="2"/>
  <c r="D7" i="2" s="1"/>
  <c r="C6" i="2"/>
  <c r="D6" i="2" s="1"/>
  <c r="C5" i="2"/>
  <c r="D5" i="2" s="1"/>
  <c r="C4" i="2"/>
  <c r="C3" i="2"/>
  <c r="D3" i="2" s="1"/>
  <c r="C2" i="2"/>
  <c r="D2" i="2" s="1"/>
  <c r="J9" i="3" l="1"/>
  <c r="J7" i="3"/>
  <c r="J4" i="3"/>
  <c r="J15" i="3" l="1"/>
  <c r="J16" i="3" s="1"/>
  <c r="J11" i="3"/>
  <c r="J12" i="3" s="1"/>
  <c r="E2" i="3" l="1"/>
  <c r="F2" i="3" s="1"/>
  <c r="E1104" i="3"/>
  <c r="F1104" i="3" s="1"/>
  <c r="E1088" i="3" l="1"/>
  <c r="F1088" i="3" s="1"/>
  <c r="E1072" i="3"/>
  <c r="F1072" i="3" s="1"/>
  <c r="E1056" i="3"/>
  <c r="F1056" i="3" s="1"/>
  <c r="E1040" i="3"/>
  <c r="F1040" i="3" s="1"/>
  <c r="E1024" i="3"/>
  <c r="F1024" i="3" s="1"/>
  <c r="E1008" i="3"/>
  <c r="F1008" i="3" s="1"/>
  <c r="E992" i="3"/>
  <c r="F992" i="3" s="1"/>
  <c r="E976" i="3"/>
  <c r="F976" i="3" s="1"/>
  <c r="E960" i="3"/>
  <c r="F960" i="3" s="1"/>
  <c r="E944" i="3"/>
  <c r="F944" i="3" s="1"/>
  <c r="E928" i="3"/>
  <c r="F928" i="3" s="1"/>
  <c r="E912" i="3"/>
  <c r="F912" i="3" s="1"/>
  <c r="E896" i="3"/>
  <c r="F896" i="3" s="1"/>
  <c r="E880" i="3"/>
  <c r="F880" i="3" s="1"/>
  <c r="E864" i="3"/>
  <c r="F864" i="3" s="1"/>
  <c r="E848" i="3"/>
  <c r="F848" i="3" s="1"/>
  <c r="E832" i="3"/>
  <c r="F832" i="3" s="1"/>
  <c r="E816" i="3"/>
  <c r="F816" i="3" s="1"/>
  <c r="E800" i="3"/>
  <c r="F800" i="3" s="1"/>
  <c r="E784" i="3"/>
  <c r="F784" i="3" s="1"/>
  <c r="E1105" i="3"/>
  <c r="F1105" i="3" s="1"/>
  <c r="E1089" i="3"/>
  <c r="F1089" i="3" s="1"/>
  <c r="E1073" i="3"/>
  <c r="F1073" i="3" s="1"/>
  <c r="E1057" i="3"/>
  <c r="F1057" i="3" s="1"/>
  <c r="E1041" i="3"/>
  <c r="F1041" i="3" s="1"/>
  <c r="E1025" i="3"/>
  <c r="F1025" i="3" s="1"/>
  <c r="E1009" i="3"/>
  <c r="F1009" i="3" s="1"/>
  <c r="E993" i="3"/>
  <c r="F993" i="3" s="1"/>
  <c r="E977" i="3"/>
  <c r="F977" i="3" s="1"/>
  <c r="E961" i="3"/>
  <c r="F961" i="3" s="1"/>
  <c r="E945" i="3"/>
  <c r="F945" i="3" s="1"/>
  <c r="E929" i="3"/>
  <c r="F929" i="3" s="1"/>
  <c r="E1098" i="3"/>
  <c r="F1098" i="3" s="1"/>
  <c r="E1082" i="3"/>
  <c r="F1082" i="3" s="1"/>
  <c r="E1066" i="3"/>
  <c r="F1066" i="3" s="1"/>
  <c r="E1050" i="3"/>
  <c r="F1050" i="3" s="1"/>
  <c r="E1034" i="3"/>
  <c r="F1034" i="3" s="1"/>
  <c r="E1018" i="3"/>
  <c r="F1018" i="3" s="1"/>
  <c r="E1002" i="3"/>
  <c r="F1002" i="3" s="1"/>
  <c r="E986" i="3"/>
  <c r="F986" i="3" s="1"/>
  <c r="E970" i="3"/>
  <c r="F970" i="3" s="1"/>
  <c r="E954" i="3"/>
  <c r="F954" i="3" s="1"/>
  <c r="E938" i="3"/>
  <c r="F938" i="3" s="1"/>
  <c r="E922" i="3"/>
  <c r="F922" i="3" s="1"/>
  <c r="E906" i="3"/>
  <c r="F906" i="3" s="1"/>
  <c r="E890" i="3"/>
  <c r="F890" i="3" s="1"/>
  <c r="E874" i="3"/>
  <c r="F874" i="3" s="1"/>
  <c r="E858" i="3"/>
  <c r="F858" i="3" s="1"/>
  <c r="E842" i="3"/>
  <c r="F842" i="3" s="1"/>
  <c r="E826" i="3"/>
  <c r="F826" i="3" s="1"/>
  <c r="E810" i="3"/>
  <c r="F810" i="3" s="1"/>
  <c r="E794" i="3"/>
  <c r="F794" i="3" s="1"/>
  <c r="E1051" i="3"/>
  <c r="F1051" i="3" s="1"/>
  <c r="E987" i="3"/>
  <c r="F987" i="3" s="1"/>
  <c r="E923" i="3"/>
  <c r="F923" i="3" s="1"/>
  <c r="E891" i="3"/>
  <c r="F891" i="3" s="1"/>
  <c r="E859" i="3"/>
  <c r="F859" i="3" s="1"/>
  <c r="E827" i="3"/>
  <c r="F827" i="3" s="1"/>
  <c r="E795" i="3"/>
  <c r="F795" i="3" s="1"/>
  <c r="E773" i="3"/>
  <c r="F773" i="3" s="1"/>
  <c r="E758" i="3"/>
  <c r="F758" i="3" s="1"/>
  <c r="E742" i="3"/>
  <c r="F742" i="3" s="1"/>
  <c r="E726" i="3"/>
  <c r="F726" i="3" s="1"/>
  <c r="E710" i="3"/>
  <c r="F710" i="3" s="1"/>
  <c r="E694" i="3"/>
  <c r="F694" i="3" s="1"/>
  <c r="E678" i="3"/>
  <c r="F678" i="3" s="1"/>
  <c r="E662" i="3"/>
  <c r="F662" i="3" s="1"/>
  <c r="E646" i="3"/>
  <c r="F646" i="3" s="1"/>
  <c r="E630" i="3"/>
  <c r="F630" i="3" s="1"/>
  <c r="E614" i="3"/>
  <c r="F614" i="3" s="1"/>
  <c r="E598" i="3"/>
  <c r="F598" i="3" s="1"/>
  <c r="E582" i="3"/>
  <c r="F582" i="3" s="1"/>
  <c r="E566" i="3"/>
  <c r="F566" i="3" s="1"/>
  <c r="E1063" i="3"/>
  <c r="F1063" i="3" s="1"/>
  <c r="E999" i="3"/>
  <c r="F999" i="3" s="1"/>
  <c r="E935" i="3"/>
  <c r="F935" i="3" s="1"/>
  <c r="E897" i="3"/>
  <c r="F897" i="3" s="1"/>
  <c r="E865" i="3"/>
  <c r="F865" i="3" s="1"/>
  <c r="E833" i="3"/>
  <c r="F833" i="3" s="1"/>
  <c r="E801" i="3"/>
  <c r="F801" i="3" s="1"/>
  <c r="E777" i="3"/>
  <c r="F777" i="3" s="1"/>
  <c r="E763" i="3"/>
  <c r="F763" i="3" s="1"/>
  <c r="E1075" i="3"/>
  <c r="F1075" i="3" s="1"/>
  <c r="E1011" i="3"/>
  <c r="F1011" i="3" s="1"/>
  <c r="E947" i="3"/>
  <c r="F947" i="3" s="1"/>
  <c r="E1100" i="3"/>
  <c r="F1100" i="3" s="1"/>
  <c r="E1084" i="3"/>
  <c r="F1084" i="3" s="1"/>
  <c r="E1068" i="3"/>
  <c r="F1068" i="3" s="1"/>
  <c r="E1052" i="3"/>
  <c r="F1052" i="3" s="1"/>
  <c r="E1036" i="3"/>
  <c r="F1036" i="3" s="1"/>
  <c r="E1020" i="3"/>
  <c r="F1020" i="3" s="1"/>
  <c r="E1004" i="3"/>
  <c r="F1004" i="3" s="1"/>
  <c r="E988" i="3"/>
  <c r="F988" i="3" s="1"/>
  <c r="E972" i="3"/>
  <c r="F972" i="3" s="1"/>
  <c r="E956" i="3"/>
  <c r="F956" i="3" s="1"/>
  <c r="E940" i="3"/>
  <c r="F940" i="3" s="1"/>
  <c r="E924" i="3"/>
  <c r="F924" i="3" s="1"/>
  <c r="E908" i="3"/>
  <c r="F908" i="3" s="1"/>
  <c r="E892" i="3"/>
  <c r="F892" i="3" s="1"/>
  <c r="E876" i="3"/>
  <c r="F876" i="3" s="1"/>
  <c r="E860" i="3"/>
  <c r="F860" i="3" s="1"/>
  <c r="E844" i="3"/>
  <c r="F844" i="3" s="1"/>
  <c r="E828" i="3"/>
  <c r="F828" i="3" s="1"/>
  <c r="E812" i="3"/>
  <c r="F812" i="3" s="1"/>
  <c r="E796" i="3"/>
  <c r="F796" i="3" s="1"/>
  <c r="E780" i="3"/>
  <c r="F780" i="3" s="1"/>
  <c r="E1101" i="3"/>
  <c r="F1101" i="3" s="1"/>
  <c r="E1085" i="3"/>
  <c r="F1085" i="3" s="1"/>
  <c r="E1069" i="3"/>
  <c r="F1069" i="3" s="1"/>
  <c r="E1053" i="3"/>
  <c r="F1053" i="3" s="1"/>
  <c r="E1037" i="3"/>
  <c r="F1037" i="3" s="1"/>
  <c r="E1021" i="3"/>
  <c r="F1021" i="3" s="1"/>
  <c r="E1005" i="3"/>
  <c r="F1005" i="3" s="1"/>
  <c r="E989" i="3"/>
  <c r="F989" i="3" s="1"/>
  <c r="E973" i="3"/>
  <c r="F973" i="3" s="1"/>
  <c r="E957" i="3"/>
  <c r="F957" i="3" s="1"/>
  <c r="E941" i="3"/>
  <c r="F941" i="3" s="1"/>
  <c r="E925" i="3"/>
  <c r="F925" i="3" s="1"/>
  <c r="E1094" i="3"/>
  <c r="F1094" i="3" s="1"/>
  <c r="E1078" i="3"/>
  <c r="F1078" i="3" s="1"/>
  <c r="E1062" i="3"/>
  <c r="F1062" i="3" s="1"/>
  <c r="E1046" i="3"/>
  <c r="F1046" i="3" s="1"/>
  <c r="E1030" i="3"/>
  <c r="F1030" i="3" s="1"/>
  <c r="E1014" i="3"/>
  <c r="F1014" i="3" s="1"/>
  <c r="E998" i="3"/>
  <c r="F998" i="3" s="1"/>
  <c r="E982" i="3"/>
  <c r="F982" i="3" s="1"/>
  <c r="E966" i="3"/>
  <c r="F966" i="3" s="1"/>
  <c r="E950" i="3"/>
  <c r="F950" i="3" s="1"/>
  <c r="E934" i="3"/>
  <c r="F934" i="3" s="1"/>
  <c r="E918" i="3"/>
  <c r="F918" i="3" s="1"/>
  <c r="E902" i="3"/>
  <c r="F902" i="3" s="1"/>
  <c r="E886" i="3"/>
  <c r="F886" i="3" s="1"/>
  <c r="E870" i="3"/>
  <c r="F870" i="3" s="1"/>
  <c r="E854" i="3"/>
  <c r="F854" i="3" s="1"/>
  <c r="E838" i="3"/>
  <c r="F838" i="3" s="1"/>
  <c r="E822" i="3"/>
  <c r="F822" i="3" s="1"/>
  <c r="E806" i="3"/>
  <c r="F806" i="3" s="1"/>
  <c r="E1099" i="3"/>
  <c r="F1099" i="3" s="1"/>
  <c r="E1035" i="3"/>
  <c r="F1035" i="3" s="1"/>
  <c r="E971" i="3"/>
  <c r="F971" i="3" s="1"/>
  <c r="E915" i="3"/>
  <c r="F915" i="3" s="1"/>
  <c r="E883" i="3"/>
  <c r="F883" i="3" s="1"/>
  <c r="E851" i="3"/>
  <c r="F851" i="3" s="1"/>
  <c r="E819" i="3"/>
  <c r="F819" i="3" s="1"/>
  <c r="E789" i="3"/>
  <c r="F789" i="3" s="1"/>
  <c r="E770" i="3"/>
  <c r="F770" i="3" s="1"/>
  <c r="E754" i="3"/>
  <c r="F754" i="3" s="1"/>
  <c r="E738" i="3"/>
  <c r="F738" i="3" s="1"/>
  <c r="E722" i="3"/>
  <c r="F722" i="3" s="1"/>
  <c r="E706" i="3"/>
  <c r="F706" i="3" s="1"/>
  <c r="E690" i="3"/>
  <c r="F690" i="3" s="1"/>
  <c r="E674" i="3"/>
  <c r="F674" i="3" s="1"/>
  <c r="E658" i="3"/>
  <c r="F658" i="3" s="1"/>
  <c r="E642" i="3"/>
  <c r="F642" i="3" s="1"/>
  <c r="E626" i="3"/>
  <c r="F626" i="3" s="1"/>
  <c r="E610" i="3"/>
  <c r="F610" i="3" s="1"/>
  <c r="E1096" i="3"/>
  <c r="F1096" i="3" s="1"/>
  <c r="E1080" i="3"/>
  <c r="F1080" i="3" s="1"/>
  <c r="E1064" i="3"/>
  <c r="F1064" i="3" s="1"/>
  <c r="E1048" i="3"/>
  <c r="F1048" i="3" s="1"/>
  <c r="E1032" i="3"/>
  <c r="F1032" i="3" s="1"/>
  <c r="E1016" i="3"/>
  <c r="F1016" i="3" s="1"/>
  <c r="E1000" i="3"/>
  <c r="F1000" i="3" s="1"/>
  <c r="E984" i="3"/>
  <c r="F984" i="3" s="1"/>
  <c r="E968" i="3"/>
  <c r="F968" i="3" s="1"/>
  <c r="E952" i="3"/>
  <c r="F952" i="3" s="1"/>
  <c r="E936" i="3"/>
  <c r="F936" i="3" s="1"/>
  <c r="E920" i="3"/>
  <c r="F920" i="3" s="1"/>
  <c r="E904" i="3"/>
  <c r="F904" i="3" s="1"/>
  <c r="E888" i="3"/>
  <c r="F888" i="3" s="1"/>
  <c r="E872" i="3"/>
  <c r="F872" i="3" s="1"/>
  <c r="E856" i="3"/>
  <c r="F856" i="3" s="1"/>
  <c r="E840" i="3"/>
  <c r="F840" i="3" s="1"/>
  <c r="E824" i="3"/>
  <c r="F824" i="3" s="1"/>
  <c r="E808" i="3"/>
  <c r="F808" i="3" s="1"/>
  <c r="E792" i="3"/>
  <c r="F792" i="3" s="1"/>
  <c r="E776" i="3"/>
  <c r="F776" i="3" s="1"/>
  <c r="E1097" i="3"/>
  <c r="F1097" i="3" s="1"/>
  <c r="E1081" i="3"/>
  <c r="F1081" i="3" s="1"/>
  <c r="E1065" i="3"/>
  <c r="F1065" i="3" s="1"/>
  <c r="E1049" i="3"/>
  <c r="F1049" i="3" s="1"/>
  <c r="E1033" i="3"/>
  <c r="F1033" i="3" s="1"/>
  <c r="E1017" i="3"/>
  <c r="F1017" i="3" s="1"/>
  <c r="E1001" i="3"/>
  <c r="F1001" i="3" s="1"/>
  <c r="E985" i="3"/>
  <c r="F985" i="3" s="1"/>
  <c r="E969" i="3"/>
  <c r="F969" i="3" s="1"/>
  <c r="E953" i="3"/>
  <c r="F953" i="3" s="1"/>
  <c r="E937" i="3"/>
  <c r="F937" i="3" s="1"/>
  <c r="E1106" i="3"/>
  <c r="F1106" i="3" s="1"/>
  <c r="E1090" i="3"/>
  <c r="F1090" i="3" s="1"/>
  <c r="E1074" i="3"/>
  <c r="F1074" i="3" s="1"/>
  <c r="E1058" i="3"/>
  <c r="F1058" i="3" s="1"/>
  <c r="E1042" i="3"/>
  <c r="F1042" i="3" s="1"/>
  <c r="E1026" i="3"/>
  <c r="F1026" i="3" s="1"/>
  <c r="E1010" i="3"/>
  <c r="F1010" i="3" s="1"/>
  <c r="E994" i="3"/>
  <c r="F994" i="3" s="1"/>
  <c r="E978" i="3"/>
  <c r="F978" i="3" s="1"/>
  <c r="E962" i="3"/>
  <c r="F962" i="3" s="1"/>
  <c r="E946" i="3"/>
  <c r="F946" i="3" s="1"/>
  <c r="E930" i="3"/>
  <c r="F930" i="3" s="1"/>
  <c r="E914" i="3"/>
  <c r="F914" i="3" s="1"/>
  <c r="E898" i="3"/>
  <c r="F898" i="3" s="1"/>
  <c r="E882" i="3"/>
  <c r="F882" i="3" s="1"/>
  <c r="E866" i="3"/>
  <c r="F866" i="3" s="1"/>
  <c r="E850" i="3"/>
  <c r="F850" i="3" s="1"/>
  <c r="E834" i="3"/>
  <c r="F834" i="3" s="1"/>
  <c r="E818" i="3"/>
  <c r="F818" i="3" s="1"/>
  <c r="E802" i="3"/>
  <c r="F802" i="3" s="1"/>
  <c r="E1083" i="3"/>
  <c r="F1083" i="3" s="1"/>
  <c r="E1019" i="3"/>
  <c r="F1019" i="3" s="1"/>
  <c r="E955" i="3"/>
  <c r="F955" i="3" s="1"/>
  <c r="E907" i="3"/>
  <c r="F907" i="3" s="1"/>
  <c r="E875" i="3"/>
  <c r="F875" i="3" s="1"/>
  <c r="E843" i="3"/>
  <c r="F843" i="3" s="1"/>
  <c r="E811" i="3"/>
  <c r="F811" i="3" s="1"/>
  <c r="E786" i="3"/>
  <c r="F786" i="3" s="1"/>
  <c r="E766" i="3"/>
  <c r="F766" i="3" s="1"/>
  <c r="E750" i="3"/>
  <c r="F750" i="3" s="1"/>
  <c r="E734" i="3"/>
  <c r="F734" i="3" s="1"/>
  <c r="E718" i="3"/>
  <c r="F718" i="3" s="1"/>
  <c r="E702" i="3"/>
  <c r="F702" i="3" s="1"/>
  <c r="E686" i="3"/>
  <c r="F686" i="3" s="1"/>
  <c r="E670" i="3"/>
  <c r="F670" i="3" s="1"/>
  <c r="E654" i="3"/>
  <c r="F654" i="3" s="1"/>
  <c r="E638" i="3"/>
  <c r="F638" i="3" s="1"/>
  <c r="E622" i="3"/>
  <c r="F622" i="3" s="1"/>
  <c r="E606" i="3"/>
  <c r="F606" i="3" s="1"/>
  <c r="E590" i="3"/>
  <c r="F590" i="3" s="1"/>
  <c r="E574" i="3"/>
  <c r="F574" i="3" s="1"/>
  <c r="E1095" i="3"/>
  <c r="F1095" i="3" s="1"/>
  <c r="E1031" i="3"/>
  <c r="F1031" i="3" s="1"/>
  <c r="E967" i="3"/>
  <c r="F967" i="3" s="1"/>
  <c r="E913" i="3"/>
  <c r="F913" i="3" s="1"/>
  <c r="E881" i="3"/>
  <c r="F881" i="3" s="1"/>
  <c r="E849" i="3"/>
  <c r="F849" i="3" s="1"/>
  <c r="E817" i="3"/>
  <c r="F817" i="3" s="1"/>
  <c r="E790" i="3"/>
  <c r="F790" i="3" s="1"/>
  <c r="E771" i="3"/>
  <c r="F771" i="3" s="1"/>
  <c r="E1107" i="3"/>
  <c r="F1107" i="3" s="1"/>
  <c r="E1043" i="3"/>
  <c r="F1043" i="3" s="1"/>
  <c r="E979" i="3"/>
  <c r="F979" i="3" s="1"/>
  <c r="E1044" i="3"/>
  <c r="F1044" i="3" s="1"/>
  <c r="E980" i="3"/>
  <c r="F980" i="3" s="1"/>
  <c r="E916" i="3"/>
  <c r="F916" i="3" s="1"/>
  <c r="E852" i="3"/>
  <c r="F852" i="3" s="1"/>
  <c r="E788" i="3"/>
  <c r="F788" i="3" s="1"/>
  <c r="E1061" i="3"/>
  <c r="F1061" i="3" s="1"/>
  <c r="E997" i="3"/>
  <c r="F997" i="3" s="1"/>
  <c r="E933" i="3"/>
  <c r="F933" i="3" s="1"/>
  <c r="E1054" i="3"/>
  <c r="F1054" i="3" s="1"/>
  <c r="E990" i="3"/>
  <c r="F990" i="3" s="1"/>
  <c r="E926" i="3"/>
  <c r="F926" i="3" s="1"/>
  <c r="E862" i="3"/>
  <c r="F862" i="3" s="1"/>
  <c r="E798" i="3"/>
  <c r="F798" i="3" s="1"/>
  <c r="E899" i="3"/>
  <c r="F899" i="3" s="1"/>
  <c r="E783" i="3"/>
  <c r="F783" i="3" s="1"/>
  <c r="E714" i="3"/>
  <c r="F714" i="3" s="1"/>
  <c r="E650" i="3"/>
  <c r="F650" i="3" s="1"/>
  <c r="E594" i="3"/>
  <c r="F594" i="3" s="1"/>
  <c r="E562" i="3"/>
  <c r="F562" i="3" s="1"/>
  <c r="E983" i="3"/>
  <c r="F983" i="3" s="1"/>
  <c r="E889" i="3"/>
  <c r="F889" i="3" s="1"/>
  <c r="E825" i="3"/>
  <c r="F825" i="3" s="1"/>
  <c r="E774" i="3"/>
  <c r="F774" i="3" s="1"/>
  <c r="E1059" i="3"/>
  <c r="F1059" i="3" s="1"/>
  <c r="E931" i="3"/>
  <c r="F931" i="3" s="1"/>
  <c r="E895" i="3"/>
  <c r="F895" i="3" s="1"/>
  <c r="E863" i="3"/>
  <c r="F863" i="3" s="1"/>
  <c r="E831" i="3"/>
  <c r="F831" i="3" s="1"/>
  <c r="E799" i="3"/>
  <c r="F799" i="3" s="1"/>
  <c r="E775" i="3"/>
  <c r="F775" i="3" s="1"/>
  <c r="E756" i="3"/>
  <c r="F756" i="3" s="1"/>
  <c r="E740" i="3"/>
  <c r="F740" i="3" s="1"/>
  <c r="E724" i="3"/>
  <c r="F724" i="3" s="1"/>
  <c r="E708" i="3"/>
  <c r="F708" i="3" s="1"/>
  <c r="E692" i="3"/>
  <c r="F692" i="3" s="1"/>
  <c r="E676" i="3"/>
  <c r="F676" i="3" s="1"/>
  <c r="E660" i="3"/>
  <c r="F660" i="3" s="1"/>
  <c r="E644" i="3"/>
  <c r="F644" i="3" s="1"/>
  <c r="E628" i="3"/>
  <c r="F628" i="3" s="1"/>
  <c r="E612" i="3"/>
  <c r="F612" i="3" s="1"/>
  <c r="E596" i="3"/>
  <c r="F596" i="3" s="1"/>
  <c r="E580" i="3"/>
  <c r="F580" i="3" s="1"/>
  <c r="E564" i="3"/>
  <c r="F564" i="3" s="1"/>
  <c r="E1071" i="3"/>
  <c r="F1071" i="3" s="1"/>
  <c r="E1007" i="3"/>
  <c r="F1007" i="3" s="1"/>
  <c r="E943" i="3"/>
  <c r="F943" i="3" s="1"/>
  <c r="E901" i="3"/>
  <c r="F901" i="3" s="1"/>
  <c r="E869" i="3"/>
  <c r="F869" i="3" s="1"/>
  <c r="E837" i="3"/>
  <c r="F837" i="3" s="1"/>
  <c r="E765" i="3"/>
  <c r="F765" i="3" s="1"/>
  <c r="E729" i="3"/>
  <c r="F729" i="3" s="1"/>
  <c r="E697" i="3"/>
  <c r="F697" i="3" s="1"/>
  <c r="E665" i="3"/>
  <c r="F665" i="3" s="1"/>
  <c r="E633" i="3"/>
  <c r="F633" i="3" s="1"/>
  <c r="E601" i="3"/>
  <c r="F601" i="3" s="1"/>
  <c r="E569" i="3"/>
  <c r="F569" i="3" s="1"/>
  <c r="E550" i="3"/>
  <c r="F550" i="3" s="1"/>
  <c r="E534" i="3"/>
  <c r="F534" i="3" s="1"/>
  <c r="E518" i="3"/>
  <c r="F518" i="3" s="1"/>
  <c r="E502" i="3"/>
  <c r="F502" i="3" s="1"/>
  <c r="E486" i="3"/>
  <c r="F486" i="3" s="1"/>
  <c r="E470" i="3"/>
  <c r="F470" i="3" s="1"/>
  <c r="E454" i="3"/>
  <c r="F454" i="3" s="1"/>
  <c r="E438" i="3"/>
  <c r="F438" i="3" s="1"/>
  <c r="E422" i="3"/>
  <c r="F422" i="3" s="1"/>
  <c r="E406" i="3"/>
  <c r="F406" i="3" s="1"/>
  <c r="E390" i="3"/>
  <c r="F390" i="3" s="1"/>
  <c r="E751" i="3"/>
  <c r="F751" i="3" s="1"/>
  <c r="E719" i="3"/>
  <c r="F719" i="3" s="1"/>
  <c r="E687" i="3"/>
  <c r="F687" i="3" s="1"/>
  <c r="E655" i="3"/>
  <c r="F655" i="3" s="1"/>
  <c r="E623" i="3"/>
  <c r="F623" i="3" s="1"/>
  <c r="E591" i="3"/>
  <c r="F591" i="3" s="1"/>
  <c r="E559" i="3"/>
  <c r="F559" i="3" s="1"/>
  <c r="E543" i="3"/>
  <c r="F543" i="3" s="1"/>
  <c r="E527" i="3"/>
  <c r="F527" i="3" s="1"/>
  <c r="E511" i="3"/>
  <c r="F511" i="3" s="1"/>
  <c r="E495" i="3"/>
  <c r="F495" i="3" s="1"/>
  <c r="E479" i="3"/>
  <c r="F479" i="3" s="1"/>
  <c r="E463" i="3"/>
  <c r="F463" i="3" s="1"/>
  <c r="E447" i="3"/>
  <c r="F447" i="3" s="1"/>
  <c r="E431" i="3"/>
  <c r="F431" i="3" s="1"/>
  <c r="E415" i="3"/>
  <c r="F415" i="3" s="1"/>
  <c r="E399" i="3"/>
  <c r="F399" i="3" s="1"/>
  <c r="E383" i="3"/>
  <c r="F383" i="3" s="1"/>
  <c r="E367" i="3"/>
  <c r="F367" i="3" s="1"/>
  <c r="E351" i="3"/>
  <c r="F351" i="3" s="1"/>
  <c r="E335" i="3"/>
  <c r="F335" i="3" s="1"/>
  <c r="E757" i="3"/>
  <c r="F757" i="3" s="1"/>
  <c r="E725" i="3"/>
  <c r="F725" i="3" s="1"/>
  <c r="E693" i="3"/>
  <c r="F693" i="3" s="1"/>
  <c r="E661" i="3"/>
  <c r="F661" i="3" s="1"/>
  <c r="E629" i="3"/>
  <c r="F629" i="3" s="1"/>
  <c r="E597" i="3"/>
  <c r="F597" i="3" s="1"/>
  <c r="E565" i="3"/>
  <c r="F565" i="3" s="1"/>
  <c r="E544" i="3"/>
  <c r="F544" i="3" s="1"/>
  <c r="E528" i="3"/>
  <c r="F528" i="3" s="1"/>
  <c r="E512" i="3"/>
  <c r="F512" i="3" s="1"/>
  <c r="E496" i="3"/>
  <c r="F496" i="3" s="1"/>
  <c r="E480" i="3"/>
  <c r="F480" i="3" s="1"/>
  <c r="E464" i="3"/>
  <c r="F464" i="3" s="1"/>
  <c r="E448" i="3"/>
  <c r="F448" i="3" s="1"/>
  <c r="E432" i="3"/>
  <c r="F432" i="3" s="1"/>
  <c r="E1092" i="3"/>
  <c r="F1092" i="3" s="1"/>
  <c r="E1028" i="3"/>
  <c r="F1028" i="3" s="1"/>
  <c r="E964" i="3"/>
  <c r="F964" i="3" s="1"/>
  <c r="E900" i="3"/>
  <c r="F900" i="3" s="1"/>
  <c r="E836" i="3"/>
  <c r="F836" i="3" s="1"/>
  <c r="E772" i="3"/>
  <c r="F772" i="3" s="1"/>
  <c r="E1045" i="3"/>
  <c r="F1045" i="3" s="1"/>
  <c r="E981" i="3"/>
  <c r="F981" i="3" s="1"/>
  <c r="E1102" i="3"/>
  <c r="F1102" i="3" s="1"/>
  <c r="E1038" i="3"/>
  <c r="F1038" i="3" s="1"/>
  <c r="E974" i="3"/>
  <c r="F974" i="3" s="1"/>
  <c r="E910" i="3"/>
  <c r="F910" i="3" s="1"/>
  <c r="E846" i="3"/>
  <c r="F846" i="3" s="1"/>
  <c r="E1067" i="3"/>
  <c r="F1067" i="3" s="1"/>
  <c r="E867" i="3"/>
  <c r="F867" i="3" s="1"/>
  <c r="E762" i="3"/>
  <c r="F762" i="3" s="1"/>
  <c r="E698" i="3"/>
  <c r="F698" i="3" s="1"/>
  <c r="E634" i="3"/>
  <c r="F634" i="3" s="1"/>
  <c r="E586" i="3"/>
  <c r="F586" i="3" s="1"/>
  <c r="E1079" i="3"/>
  <c r="F1079" i="3" s="1"/>
  <c r="E951" i="3"/>
  <c r="F951" i="3" s="1"/>
  <c r="E873" i="3"/>
  <c r="F873" i="3" s="1"/>
  <c r="E809" i="3"/>
  <c r="F809" i="3" s="1"/>
  <c r="E767" i="3"/>
  <c r="F767" i="3" s="1"/>
  <c r="E1027" i="3"/>
  <c r="F1027" i="3" s="1"/>
  <c r="E919" i="3"/>
  <c r="F919" i="3" s="1"/>
  <c r="E887" i="3"/>
  <c r="F887" i="3" s="1"/>
  <c r="E855" i="3"/>
  <c r="F855" i="3" s="1"/>
  <c r="E823" i="3"/>
  <c r="F823" i="3" s="1"/>
  <c r="E791" i="3"/>
  <c r="F791" i="3" s="1"/>
  <c r="E768" i="3"/>
  <c r="F768" i="3" s="1"/>
  <c r="E752" i="3"/>
  <c r="F752" i="3" s="1"/>
  <c r="E736" i="3"/>
  <c r="F736" i="3" s="1"/>
  <c r="E720" i="3"/>
  <c r="F720" i="3" s="1"/>
  <c r="E704" i="3"/>
  <c r="F704" i="3" s="1"/>
  <c r="E688" i="3"/>
  <c r="F688" i="3" s="1"/>
  <c r="E672" i="3"/>
  <c r="F672" i="3" s="1"/>
  <c r="E656" i="3"/>
  <c r="F656" i="3" s="1"/>
  <c r="E640" i="3"/>
  <c r="F640" i="3" s="1"/>
  <c r="E624" i="3"/>
  <c r="F624" i="3" s="1"/>
  <c r="E608" i="3"/>
  <c r="F608" i="3" s="1"/>
  <c r="E592" i="3"/>
  <c r="F592" i="3" s="1"/>
  <c r="E576" i="3"/>
  <c r="F576" i="3" s="1"/>
  <c r="E560" i="3"/>
  <c r="F560" i="3" s="1"/>
  <c r="E1055" i="3"/>
  <c r="F1055" i="3" s="1"/>
  <c r="E991" i="3"/>
  <c r="F991" i="3" s="1"/>
  <c r="E927" i="3"/>
  <c r="F927" i="3" s="1"/>
  <c r="E893" i="3"/>
  <c r="F893" i="3" s="1"/>
  <c r="E861" i="3"/>
  <c r="F861" i="3" s="1"/>
  <c r="E829" i="3"/>
  <c r="F829" i="3" s="1"/>
  <c r="E753" i="3"/>
  <c r="F753" i="3" s="1"/>
  <c r="E721" i="3"/>
  <c r="F721" i="3" s="1"/>
  <c r="E689" i="3"/>
  <c r="F689" i="3" s="1"/>
  <c r="E657" i="3"/>
  <c r="F657" i="3" s="1"/>
  <c r="E625" i="3"/>
  <c r="F625" i="3" s="1"/>
  <c r="E593" i="3"/>
  <c r="F593" i="3" s="1"/>
  <c r="E561" i="3"/>
  <c r="F561" i="3" s="1"/>
  <c r="E546" i="3"/>
  <c r="F546" i="3" s="1"/>
  <c r="E530" i="3"/>
  <c r="F530" i="3" s="1"/>
  <c r="E514" i="3"/>
  <c r="F514" i="3" s="1"/>
  <c r="E498" i="3"/>
  <c r="F498" i="3" s="1"/>
  <c r="E482" i="3"/>
  <c r="F482" i="3" s="1"/>
  <c r="E466" i="3"/>
  <c r="F466" i="3" s="1"/>
  <c r="E450" i="3"/>
  <c r="F450" i="3" s="1"/>
  <c r="E434" i="3"/>
  <c r="F434" i="3" s="1"/>
  <c r="E418" i="3"/>
  <c r="F418" i="3" s="1"/>
  <c r="E402" i="3"/>
  <c r="F402" i="3" s="1"/>
  <c r="E386" i="3"/>
  <c r="F386" i="3" s="1"/>
  <c r="E743" i="3"/>
  <c r="F743" i="3" s="1"/>
  <c r="E711" i="3"/>
  <c r="F711" i="3" s="1"/>
  <c r="E679" i="3"/>
  <c r="F679" i="3" s="1"/>
  <c r="E647" i="3"/>
  <c r="F647" i="3" s="1"/>
  <c r="E615" i="3"/>
  <c r="F615" i="3" s="1"/>
  <c r="E583" i="3"/>
  <c r="F583" i="3" s="1"/>
  <c r="E555" i="3"/>
  <c r="F555" i="3" s="1"/>
  <c r="E539" i="3"/>
  <c r="F539" i="3" s="1"/>
  <c r="E523" i="3"/>
  <c r="F523" i="3" s="1"/>
  <c r="E507" i="3"/>
  <c r="F507" i="3" s="1"/>
  <c r="E491" i="3"/>
  <c r="F491" i="3" s="1"/>
  <c r="E475" i="3"/>
  <c r="F475" i="3" s="1"/>
  <c r="E459" i="3"/>
  <c r="F459" i="3" s="1"/>
  <c r="E443" i="3"/>
  <c r="F443" i="3" s="1"/>
  <c r="E427" i="3"/>
  <c r="F427" i="3" s="1"/>
  <c r="E411" i="3"/>
  <c r="F411" i="3" s="1"/>
  <c r="E395" i="3"/>
  <c r="F395" i="3" s="1"/>
  <c r="E1076" i="3"/>
  <c r="F1076" i="3" s="1"/>
  <c r="E1012" i="3"/>
  <c r="F1012" i="3" s="1"/>
  <c r="E948" i="3"/>
  <c r="F948" i="3" s="1"/>
  <c r="E884" i="3"/>
  <c r="F884" i="3" s="1"/>
  <c r="E820" i="3"/>
  <c r="F820" i="3" s="1"/>
  <c r="E1093" i="3"/>
  <c r="F1093" i="3" s="1"/>
  <c r="E1029" i="3"/>
  <c r="F1029" i="3" s="1"/>
  <c r="E965" i="3"/>
  <c r="F965" i="3" s="1"/>
  <c r="E1086" i="3"/>
  <c r="F1086" i="3" s="1"/>
  <c r="E1022" i="3"/>
  <c r="F1022" i="3" s="1"/>
  <c r="E958" i="3"/>
  <c r="F958" i="3" s="1"/>
  <c r="E894" i="3"/>
  <c r="F894" i="3" s="1"/>
  <c r="E830" i="3"/>
  <c r="F830" i="3" s="1"/>
  <c r="E1003" i="3"/>
  <c r="F1003" i="3" s="1"/>
  <c r="E835" i="3"/>
  <c r="F835" i="3" s="1"/>
  <c r="E746" i="3"/>
  <c r="F746" i="3" s="1"/>
  <c r="E682" i="3"/>
  <c r="F682" i="3" s="1"/>
  <c r="E618" i="3"/>
  <c r="F618" i="3" s="1"/>
  <c r="E578" i="3"/>
  <c r="F578" i="3" s="1"/>
  <c r="E1047" i="3"/>
  <c r="F1047" i="3" s="1"/>
  <c r="E921" i="3"/>
  <c r="F921" i="3" s="1"/>
  <c r="E857" i="3"/>
  <c r="F857" i="3" s="1"/>
  <c r="E793" i="3"/>
  <c r="F793" i="3" s="1"/>
  <c r="E759" i="3"/>
  <c r="F759" i="3" s="1"/>
  <c r="E995" i="3"/>
  <c r="F995" i="3" s="1"/>
  <c r="E911" i="3"/>
  <c r="F911" i="3" s="1"/>
  <c r="E879" i="3"/>
  <c r="F879" i="3" s="1"/>
  <c r="E847" i="3"/>
  <c r="F847" i="3" s="1"/>
  <c r="E815" i="3"/>
  <c r="F815" i="3" s="1"/>
  <c r="E781" i="3"/>
  <c r="F781" i="3" s="1"/>
  <c r="E764" i="3"/>
  <c r="F764" i="3" s="1"/>
  <c r="E748" i="3"/>
  <c r="F748" i="3" s="1"/>
  <c r="E732" i="3"/>
  <c r="F732" i="3" s="1"/>
  <c r="E716" i="3"/>
  <c r="F716" i="3" s="1"/>
  <c r="E700" i="3"/>
  <c r="F700" i="3" s="1"/>
  <c r="E684" i="3"/>
  <c r="F684" i="3" s="1"/>
  <c r="E868" i="3"/>
  <c r="F868" i="3" s="1"/>
  <c r="E949" i="3"/>
  <c r="F949" i="3" s="1"/>
  <c r="E878" i="3"/>
  <c r="F878" i="3" s="1"/>
  <c r="E730" i="3"/>
  <c r="F730" i="3" s="1"/>
  <c r="E1015" i="3"/>
  <c r="F1015" i="3" s="1"/>
  <c r="E1091" i="3"/>
  <c r="F1091" i="3" s="1"/>
  <c r="E839" i="3"/>
  <c r="F839" i="3" s="1"/>
  <c r="E744" i="3"/>
  <c r="F744" i="3" s="1"/>
  <c r="E680" i="3"/>
  <c r="F680" i="3" s="1"/>
  <c r="E648" i="3"/>
  <c r="F648" i="3" s="1"/>
  <c r="E616" i="3"/>
  <c r="F616" i="3" s="1"/>
  <c r="E584" i="3"/>
  <c r="F584" i="3" s="1"/>
  <c r="E1087" i="3"/>
  <c r="F1087" i="3" s="1"/>
  <c r="E959" i="3"/>
  <c r="F959" i="3" s="1"/>
  <c r="E877" i="3"/>
  <c r="F877" i="3" s="1"/>
  <c r="E785" i="3"/>
  <c r="F785" i="3" s="1"/>
  <c r="E705" i="3"/>
  <c r="F705" i="3" s="1"/>
  <c r="E641" i="3"/>
  <c r="F641" i="3" s="1"/>
  <c r="E577" i="3"/>
  <c r="F577" i="3" s="1"/>
  <c r="E538" i="3"/>
  <c r="F538" i="3" s="1"/>
  <c r="E506" i="3"/>
  <c r="F506" i="3" s="1"/>
  <c r="E474" i="3"/>
  <c r="F474" i="3" s="1"/>
  <c r="E442" i="3"/>
  <c r="F442" i="3" s="1"/>
  <c r="E410" i="3"/>
  <c r="F410" i="3" s="1"/>
  <c r="E761" i="3"/>
  <c r="F761" i="3" s="1"/>
  <c r="E695" i="3"/>
  <c r="F695" i="3" s="1"/>
  <c r="E631" i="3"/>
  <c r="F631" i="3" s="1"/>
  <c r="E567" i="3"/>
  <c r="F567" i="3" s="1"/>
  <c r="E531" i="3"/>
  <c r="F531" i="3" s="1"/>
  <c r="E499" i="3"/>
  <c r="F499" i="3" s="1"/>
  <c r="E467" i="3"/>
  <c r="F467" i="3" s="1"/>
  <c r="E435" i="3"/>
  <c r="F435" i="3" s="1"/>
  <c r="E403" i="3"/>
  <c r="F403" i="3" s="1"/>
  <c r="E375" i="3"/>
  <c r="F375" i="3" s="1"/>
  <c r="E355" i="3"/>
  <c r="F355" i="3" s="1"/>
  <c r="E331" i="3"/>
  <c r="F331" i="3" s="1"/>
  <c r="E741" i="3"/>
  <c r="F741" i="3" s="1"/>
  <c r="E701" i="3"/>
  <c r="F701" i="3" s="1"/>
  <c r="E653" i="3"/>
  <c r="F653" i="3" s="1"/>
  <c r="E613" i="3"/>
  <c r="F613" i="3" s="1"/>
  <c r="E573" i="3"/>
  <c r="F573" i="3" s="1"/>
  <c r="E540" i="3"/>
  <c r="F540" i="3" s="1"/>
  <c r="E520" i="3"/>
  <c r="F520" i="3" s="1"/>
  <c r="E500" i="3"/>
  <c r="F500" i="3" s="1"/>
  <c r="E476" i="3"/>
  <c r="F476" i="3" s="1"/>
  <c r="E456" i="3"/>
  <c r="F456" i="3" s="1"/>
  <c r="E436" i="3"/>
  <c r="F436" i="3" s="1"/>
  <c r="E416" i="3"/>
  <c r="F416" i="3" s="1"/>
  <c r="E400" i="3"/>
  <c r="F400" i="3" s="1"/>
  <c r="E384" i="3"/>
  <c r="F384" i="3" s="1"/>
  <c r="E368" i="3"/>
  <c r="F368" i="3" s="1"/>
  <c r="E352" i="3"/>
  <c r="F352" i="3" s="1"/>
  <c r="E336" i="3"/>
  <c r="F336" i="3" s="1"/>
  <c r="E731" i="3"/>
  <c r="F731" i="3" s="1"/>
  <c r="E603" i="3"/>
  <c r="F603" i="3" s="1"/>
  <c r="E517" i="3"/>
  <c r="F517" i="3" s="1"/>
  <c r="E453" i="3"/>
  <c r="F453" i="3" s="1"/>
  <c r="E389" i="3"/>
  <c r="F389" i="3" s="1"/>
  <c r="E358" i="3"/>
  <c r="F358" i="3" s="1"/>
  <c r="E325" i="3"/>
  <c r="F325" i="3" s="1"/>
  <c r="E309" i="3"/>
  <c r="F309" i="3" s="1"/>
  <c r="E293" i="3"/>
  <c r="F293" i="3" s="1"/>
  <c r="E277" i="3"/>
  <c r="F277" i="3" s="1"/>
  <c r="E261" i="3"/>
  <c r="F261" i="3" s="1"/>
  <c r="E245" i="3"/>
  <c r="F245" i="3" s="1"/>
  <c r="E229" i="3"/>
  <c r="F229" i="3" s="1"/>
  <c r="E213" i="3"/>
  <c r="F213" i="3" s="1"/>
  <c r="E197" i="3"/>
  <c r="F197" i="3" s="1"/>
  <c r="E181" i="3"/>
  <c r="F181" i="3" s="1"/>
  <c r="E165" i="3"/>
  <c r="F165" i="3" s="1"/>
  <c r="E149" i="3"/>
  <c r="F149" i="3" s="1"/>
  <c r="E133" i="3"/>
  <c r="F133" i="3" s="1"/>
  <c r="E117" i="3"/>
  <c r="F117" i="3" s="1"/>
  <c r="E101" i="3"/>
  <c r="F101" i="3" s="1"/>
  <c r="E85" i="3"/>
  <c r="F85" i="3" s="1"/>
  <c r="E69" i="3"/>
  <c r="F69" i="3" s="1"/>
  <c r="E53" i="3"/>
  <c r="F53" i="3" s="1"/>
  <c r="E37" i="3"/>
  <c r="F37" i="3" s="1"/>
  <c r="E723" i="3"/>
  <c r="F723" i="3" s="1"/>
  <c r="E595" i="3"/>
  <c r="F595" i="3" s="1"/>
  <c r="E513" i="3"/>
  <c r="F513" i="3" s="1"/>
  <c r="E449" i="3"/>
  <c r="F449" i="3" s="1"/>
  <c r="E385" i="3"/>
  <c r="F385" i="3" s="1"/>
  <c r="E353" i="3"/>
  <c r="F353" i="3" s="1"/>
  <c r="E326" i="3"/>
  <c r="F326" i="3" s="1"/>
  <c r="E310" i="3"/>
  <c r="F310" i="3" s="1"/>
  <c r="E294" i="3"/>
  <c r="F294" i="3" s="1"/>
  <c r="E278" i="3"/>
  <c r="F278" i="3" s="1"/>
  <c r="E262" i="3"/>
  <c r="F262" i="3" s="1"/>
  <c r="E246" i="3"/>
  <c r="F246" i="3" s="1"/>
  <c r="E230" i="3"/>
  <c r="F230" i="3" s="1"/>
  <c r="E214" i="3"/>
  <c r="F214" i="3" s="1"/>
  <c r="E198" i="3"/>
  <c r="F198" i="3" s="1"/>
  <c r="E182" i="3"/>
  <c r="F182" i="3" s="1"/>
  <c r="E166" i="3"/>
  <c r="F166" i="3" s="1"/>
  <c r="E150" i="3"/>
  <c r="F150" i="3" s="1"/>
  <c r="E134" i="3"/>
  <c r="F134" i="3" s="1"/>
  <c r="E118" i="3"/>
  <c r="F118" i="3" s="1"/>
  <c r="E102" i="3"/>
  <c r="F102" i="3" s="1"/>
  <c r="E747" i="3"/>
  <c r="F747" i="3" s="1"/>
  <c r="E619" i="3"/>
  <c r="F619" i="3" s="1"/>
  <c r="E525" i="3"/>
  <c r="F525" i="3" s="1"/>
  <c r="E461" i="3"/>
  <c r="F461" i="3" s="1"/>
  <c r="E397" i="3"/>
  <c r="F397" i="3" s="1"/>
  <c r="E354" i="3"/>
  <c r="F354" i="3" s="1"/>
  <c r="E327" i="3"/>
  <c r="F327" i="3" s="1"/>
  <c r="E311" i="3"/>
  <c r="F311" i="3" s="1"/>
  <c r="E295" i="3"/>
  <c r="F295" i="3" s="1"/>
  <c r="E279" i="3"/>
  <c r="F279" i="3" s="1"/>
  <c r="E263" i="3"/>
  <c r="F263" i="3" s="1"/>
  <c r="E247" i="3"/>
  <c r="F247" i="3" s="1"/>
  <c r="E231" i="3"/>
  <c r="F231" i="3" s="1"/>
  <c r="E215" i="3"/>
  <c r="F215" i="3" s="1"/>
  <c r="E199" i="3"/>
  <c r="F199" i="3" s="1"/>
  <c r="E183" i="3"/>
  <c r="F183" i="3" s="1"/>
  <c r="E167" i="3"/>
  <c r="F167" i="3" s="1"/>
  <c r="E151" i="3"/>
  <c r="F151" i="3" s="1"/>
  <c r="E135" i="3"/>
  <c r="F135" i="3" s="1"/>
  <c r="E119" i="3"/>
  <c r="F119" i="3" s="1"/>
  <c r="E103" i="3"/>
  <c r="F103" i="3" s="1"/>
  <c r="E87" i="3"/>
  <c r="F87" i="3" s="1"/>
  <c r="E71" i="3"/>
  <c r="F71" i="3" s="1"/>
  <c r="E55" i="3"/>
  <c r="F55" i="3" s="1"/>
  <c r="E39" i="3"/>
  <c r="F39" i="3" s="1"/>
  <c r="E425" i="3"/>
  <c r="F425" i="3" s="1"/>
  <c r="E308" i="3"/>
  <c r="F308" i="3" s="1"/>
  <c r="E244" i="3"/>
  <c r="F244" i="3" s="1"/>
  <c r="E180" i="3"/>
  <c r="F180" i="3" s="1"/>
  <c r="E116" i="3"/>
  <c r="F116" i="3" s="1"/>
  <c r="E72" i="3"/>
  <c r="F72" i="3" s="1"/>
  <c r="E40" i="3"/>
  <c r="F40" i="3" s="1"/>
  <c r="E27" i="3"/>
  <c r="F27" i="3" s="1"/>
  <c r="E14" i="3"/>
  <c r="F14" i="3" s="1"/>
  <c r="E10" i="3"/>
  <c r="F10" i="3" s="1"/>
  <c r="E4" i="3"/>
  <c r="F4" i="3" s="1"/>
  <c r="E409" i="3"/>
  <c r="F409" i="3" s="1"/>
  <c r="E304" i="3"/>
  <c r="F304" i="3" s="1"/>
  <c r="E240" i="3"/>
  <c r="F240" i="3" s="1"/>
  <c r="E176" i="3"/>
  <c r="F176" i="3" s="1"/>
  <c r="E112" i="3"/>
  <c r="F112" i="3" s="1"/>
  <c r="E70" i="3"/>
  <c r="F70" i="3" s="1"/>
  <c r="E38" i="3"/>
  <c r="F38" i="3" s="1"/>
  <c r="E30" i="3"/>
  <c r="F30" i="3" s="1"/>
  <c r="E6" i="3"/>
  <c r="F6" i="3" s="1"/>
  <c r="E124" i="3"/>
  <c r="F124" i="3" s="1"/>
  <c r="E76" i="3"/>
  <c r="F76" i="3" s="1"/>
  <c r="E44" i="3"/>
  <c r="F44" i="3" s="1"/>
  <c r="E17" i="3"/>
  <c r="F17" i="3" s="1"/>
  <c r="E739" i="3"/>
  <c r="F739" i="3" s="1"/>
  <c r="E393" i="3"/>
  <c r="F393" i="3" s="1"/>
  <c r="E284" i="3"/>
  <c r="F284" i="3" s="1"/>
  <c r="E220" i="3"/>
  <c r="F220" i="3" s="1"/>
  <c r="E707" i="3"/>
  <c r="F707" i="3" s="1"/>
  <c r="E381" i="3"/>
  <c r="F381" i="3" s="1"/>
  <c r="E280" i="3"/>
  <c r="F280" i="3" s="1"/>
  <c r="E216" i="3"/>
  <c r="F216" i="3" s="1"/>
  <c r="E152" i="3"/>
  <c r="F152" i="3" s="1"/>
  <c r="E90" i="3"/>
  <c r="F90" i="3" s="1"/>
  <c r="E58" i="3"/>
  <c r="F58" i="3" s="1"/>
  <c r="E18" i="3"/>
  <c r="F18" i="3" s="1"/>
  <c r="E1060" i="3"/>
  <c r="F1060" i="3" s="1"/>
  <c r="E804" i="3"/>
  <c r="F804" i="3" s="1"/>
  <c r="E1070" i="3"/>
  <c r="F1070" i="3" s="1"/>
  <c r="E814" i="3"/>
  <c r="F814" i="3" s="1"/>
  <c r="E666" i="3"/>
  <c r="F666" i="3" s="1"/>
  <c r="E905" i="3"/>
  <c r="F905" i="3" s="1"/>
  <c r="E963" i="3"/>
  <c r="F963" i="3" s="1"/>
  <c r="E807" i="3"/>
  <c r="F807" i="3" s="1"/>
  <c r="E728" i="3"/>
  <c r="F728" i="3" s="1"/>
  <c r="E668" i="3"/>
  <c r="F668" i="3" s="1"/>
  <c r="E636" i="3"/>
  <c r="F636" i="3" s="1"/>
  <c r="E604" i="3"/>
  <c r="F604" i="3" s="1"/>
  <c r="E572" i="3"/>
  <c r="F572" i="3" s="1"/>
  <c r="E1039" i="3"/>
  <c r="F1039" i="3" s="1"/>
  <c r="E917" i="3"/>
  <c r="F917" i="3" s="1"/>
  <c r="E853" i="3"/>
  <c r="F853" i="3" s="1"/>
  <c r="E745" i="3"/>
  <c r="F745" i="3" s="1"/>
  <c r="E681" i="3"/>
  <c r="F681" i="3" s="1"/>
  <c r="E617" i="3"/>
  <c r="F617" i="3" s="1"/>
  <c r="E558" i="3"/>
  <c r="F558" i="3" s="1"/>
  <c r="E526" i="3"/>
  <c r="F526" i="3" s="1"/>
  <c r="E494" i="3"/>
  <c r="F494" i="3" s="1"/>
  <c r="E462" i="3"/>
  <c r="F462" i="3" s="1"/>
  <c r="E430" i="3"/>
  <c r="F430" i="3" s="1"/>
  <c r="E398" i="3"/>
  <c r="F398" i="3" s="1"/>
  <c r="E735" i="3"/>
  <c r="F735" i="3" s="1"/>
  <c r="E671" i="3"/>
  <c r="F671" i="3" s="1"/>
  <c r="E607" i="3"/>
  <c r="F607" i="3" s="1"/>
  <c r="E551" i="3"/>
  <c r="F551" i="3" s="1"/>
  <c r="E519" i="3"/>
  <c r="F519" i="3" s="1"/>
  <c r="E487" i="3"/>
  <c r="F487" i="3" s="1"/>
  <c r="E455" i="3"/>
  <c r="F455" i="3" s="1"/>
  <c r="E423" i="3"/>
  <c r="F423" i="3" s="1"/>
  <c r="E391" i="3"/>
  <c r="F391" i="3" s="1"/>
  <c r="E371" i="3"/>
  <c r="F371" i="3" s="1"/>
  <c r="E347" i="3"/>
  <c r="F347" i="3" s="1"/>
  <c r="E805" i="3"/>
  <c r="F805" i="3" s="1"/>
  <c r="E733" i="3"/>
  <c r="F733" i="3" s="1"/>
  <c r="E685" i="3"/>
  <c r="F685" i="3" s="1"/>
  <c r="E645" i="3"/>
  <c r="F645" i="3" s="1"/>
  <c r="E605" i="3"/>
  <c r="F605" i="3" s="1"/>
  <c r="E556" i="3"/>
  <c r="F556" i="3" s="1"/>
  <c r="E536" i="3"/>
  <c r="F536" i="3" s="1"/>
  <c r="E516" i="3"/>
  <c r="F516" i="3" s="1"/>
  <c r="E492" i="3"/>
  <c r="F492" i="3" s="1"/>
  <c r="E472" i="3"/>
  <c r="F472" i="3" s="1"/>
  <c r="E452" i="3"/>
  <c r="F452" i="3" s="1"/>
  <c r="E428" i="3"/>
  <c r="F428" i="3" s="1"/>
  <c r="E412" i="3"/>
  <c r="F412" i="3" s="1"/>
  <c r="E396" i="3"/>
  <c r="F396" i="3" s="1"/>
  <c r="E380" i="3"/>
  <c r="F380" i="3" s="1"/>
  <c r="E364" i="3"/>
  <c r="F364" i="3" s="1"/>
  <c r="E348" i="3"/>
  <c r="F348" i="3" s="1"/>
  <c r="E332" i="3"/>
  <c r="F332" i="3" s="1"/>
  <c r="E699" i="3"/>
  <c r="F699" i="3" s="1"/>
  <c r="E571" i="3"/>
  <c r="F571" i="3" s="1"/>
  <c r="E501" i="3"/>
  <c r="F501" i="3" s="1"/>
  <c r="E437" i="3"/>
  <c r="F437" i="3" s="1"/>
  <c r="E382" i="3"/>
  <c r="F382" i="3" s="1"/>
  <c r="E350" i="3"/>
  <c r="F350" i="3" s="1"/>
  <c r="E321" i="3"/>
  <c r="F321" i="3" s="1"/>
  <c r="E305" i="3"/>
  <c r="F305" i="3" s="1"/>
  <c r="E289" i="3"/>
  <c r="F289" i="3" s="1"/>
  <c r="E273" i="3"/>
  <c r="F273" i="3" s="1"/>
  <c r="E257" i="3"/>
  <c r="F257" i="3" s="1"/>
  <c r="E241" i="3"/>
  <c r="F241" i="3" s="1"/>
  <c r="E225" i="3"/>
  <c r="F225" i="3" s="1"/>
  <c r="E209" i="3"/>
  <c r="F209" i="3" s="1"/>
  <c r="E193" i="3"/>
  <c r="F193" i="3" s="1"/>
  <c r="E177" i="3"/>
  <c r="F177" i="3" s="1"/>
  <c r="E161" i="3"/>
  <c r="F161" i="3" s="1"/>
  <c r="E145" i="3"/>
  <c r="F145" i="3" s="1"/>
  <c r="E129" i="3"/>
  <c r="F129" i="3" s="1"/>
  <c r="E113" i="3"/>
  <c r="F113" i="3" s="1"/>
  <c r="E97" i="3"/>
  <c r="F97" i="3" s="1"/>
  <c r="E81" i="3"/>
  <c r="F81" i="3" s="1"/>
  <c r="E65" i="3"/>
  <c r="F65" i="3" s="1"/>
  <c r="E49" i="3"/>
  <c r="F49" i="3" s="1"/>
  <c r="E33" i="3"/>
  <c r="F33" i="3" s="1"/>
  <c r="E691" i="3"/>
  <c r="F691" i="3" s="1"/>
  <c r="E563" i="3"/>
  <c r="F563" i="3" s="1"/>
  <c r="E497" i="3"/>
  <c r="F497" i="3" s="1"/>
  <c r="E433" i="3"/>
  <c r="F433" i="3" s="1"/>
  <c r="E377" i="3"/>
  <c r="F377" i="3" s="1"/>
  <c r="E345" i="3"/>
  <c r="F345" i="3" s="1"/>
  <c r="E322" i="3"/>
  <c r="F322" i="3" s="1"/>
  <c r="E306" i="3"/>
  <c r="F306" i="3" s="1"/>
  <c r="E290" i="3"/>
  <c r="F290" i="3" s="1"/>
  <c r="E274" i="3"/>
  <c r="F274" i="3" s="1"/>
  <c r="E258" i="3"/>
  <c r="F258" i="3" s="1"/>
  <c r="E242" i="3"/>
  <c r="F242" i="3" s="1"/>
  <c r="E226" i="3"/>
  <c r="F226" i="3" s="1"/>
  <c r="E210" i="3"/>
  <c r="F210" i="3" s="1"/>
  <c r="E194" i="3"/>
  <c r="F194" i="3" s="1"/>
  <c r="E178" i="3"/>
  <c r="F178" i="3" s="1"/>
  <c r="E162" i="3"/>
  <c r="F162" i="3" s="1"/>
  <c r="E146" i="3"/>
  <c r="F146" i="3" s="1"/>
  <c r="E130" i="3"/>
  <c r="F130" i="3" s="1"/>
  <c r="E114" i="3"/>
  <c r="F114" i="3" s="1"/>
  <c r="E98" i="3"/>
  <c r="F98" i="3" s="1"/>
  <c r="E715" i="3"/>
  <c r="F715" i="3" s="1"/>
  <c r="E587" i="3"/>
  <c r="F587" i="3" s="1"/>
  <c r="E509" i="3"/>
  <c r="F509" i="3" s="1"/>
  <c r="E445" i="3"/>
  <c r="F445" i="3" s="1"/>
  <c r="E378" i="3"/>
  <c r="F378" i="3" s="1"/>
  <c r="E346" i="3"/>
  <c r="F346" i="3" s="1"/>
  <c r="E323" i="3"/>
  <c r="F323" i="3" s="1"/>
  <c r="E307" i="3"/>
  <c r="F307" i="3" s="1"/>
  <c r="E291" i="3"/>
  <c r="F291" i="3" s="1"/>
  <c r="E275" i="3"/>
  <c r="F275" i="3" s="1"/>
  <c r="E259" i="3"/>
  <c r="F259" i="3" s="1"/>
  <c r="E243" i="3"/>
  <c r="F243" i="3" s="1"/>
  <c r="E227" i="3"/>
  <c r="F227" i="3" s="1"/>
  <c r="E211" i="3"/>
  <c r="F211" i="3" s="1"/>
  <c r="E195" i="3"/>
  <c r="F195" i="3" s="1"/>
  <c r="E179" i="3"/>
  <c r="F179" i="3" s="1"/>
  <c r="E163" i="3"/>
  <c r="F163" i="3" s="1"/>
  <c r="E147" i="3"/>
  <c r="F147" i="3" s="1"/>
  <c r="E131" i="3"/>
  <c r="F131" i="3" s="1"/>
  <c r="E115" i="3"/>
  <c r="F115" i="3" s="1"/>
  <c r="E99" i="3"/>
  <c r="F99" i="3" s="1"/>
  <c r="E83" i="3"/>
  <c r="F83" i="3" s="1"/>
  <c r="E67" i="3"/>
  <c r="F67" i="3" s="1"/>
  <c r="E51" i="3"/>
  <c r="F51" i="3" s="1"/>
  <c r="E675" i="3"/>
  <c r="F675" i="3" s="1"/>
  <c r="E373" i="3"/>
  <c r="F373" i="3" s="1"/>
  <c r="E292" i="3"/>
  <c r="F292" i="3" s="1"/>
  <c r="E228" i="3"/>
  <c r="F228" i="3" s="1"/>
  <c r="E164" i="3"/>
  <c r="F164" i="3" s="1"/>
  <c r="E100" i="3"/>
  <c r="F100" i="3" s="1"/>
  <c r="E64" i="3"/>
  <c r="F64" i="3" s="1"/>
  <c r="E34" i="3"/>
  <c r="F34" i="3" s="1"/>
  <c r="E23" i="3"/>
  <c r="F23" i="3" s="1"/>
  <c r="E13" i="3"/>
  <c r="F13" i="3" s="1"/>
  <c r="E9" i="3"/>
  <c r="F9" i="3" s="1"/>
  <c r="E643" i="3"/>
  <c r="F643" i="3" s="1"/>
  <c r="E365" i="3"/>
  <c r="F365" i="3" s="1"/>
  <c r="E288" i="3"/>
  <c r="F288" i="3" s="1"/>
  <c r="E224" i="3"/>
  <c r="F224" i="3" s="1"/>
  <c r="E160" i="3"/>
  <c r="F160" i="3" s="1"/>
  <c r="E96" i="3"/>
  <c r="F96" i="3" s="1"/>
  <c r="E62" i="3"/>
  <c r="F62" i="3" s="1"/>
  <c r="E35" i="3"/>
  <c r="F35" i="3" s="1"/>
  <c r="E24" i="3"/>
  <c r="F24" i="3" s="1"/>
  <c r="E108" i="3"/>
  <c r="F108" i="3" s="1"/>
  <c r="E68" i="3"/>
  <c r="F68" i="3" s="1"/>
  <c r="E36" i="3"/>
  <c r="F36" i="3" s="1"/>
  <c r="E7" i="3"/>
  <c r="F7" i="3" s="1"/>
  <c r="E611" i="3"/>
  <c r="F611" i="3" s="1"/>
  <c r="E357" i="3"/>
  <c r="F357" i="3" s="1"/>
  <c r="E268" i="3"/>
  <c r="F268" i="3" s="1"/>
  <c r="E188" i="3"/>
  <c r="F188" i="3" s="1"/>
  <c r="E579" i="3"/>
  <c r="F579" i="3" s="1"/>
  <c r="E349" i="3"/>
  <c r="F349" i="3" s="1"/>
  <c r="E264" i="3"/>
  <c r="F264" i="3" s="1"/>
  <c r="E200" i="3"/>
  <c r="F200" i="3" s="1"/>
  <c r="E136" i="3"/>
  <c r="F136" i="3" s="1"/>
  <c r="E82" i="3"/>
  <c r="F82" i="3" s="1"/>
  <c r="E50" i="3"/>
  <c r="F50" i="3" s="1"/>
  <c r="E996" i="3"/>
  <c r="F996" i="3" s="1"/>
  <c r="E1006" i="3"/>
  <c r="F1006" i="3" s="1"/>
  <c r="E939" i="3"/>
  <c r="F939" i="3" s="1"/>
  <c r="E602" i="3"/>
  <c r="F602" i="3" s="1"/>
  <c r="E841" i="3"/>
  <c r="F841" i="3" s="1"/>
  <c r="E903" i="3"/>
  <c r="F903" i="3" s="1"/>
  <c r="E778" i="3"/>
  <c r="F778" i="3" s="1"/>
  <c r="E712" i="3"/>
  <c r="F712" i="3" s="1"/>
  <c r="E664" i="3"/>
  <c r="F664" i="3" s="1"/>
  <c r="E632" i="3"/>
  <c r="F632" i="3" s="1"/>
  <c r="E942" i="3"/>
  <c r="F942" i="3" s="1"/>
  <c r="E871" i="3"/>
  <c r="F871" i="3" s="1"/>
  <c r="E620" i="3"/>
  <c r="F620" i="3" s="1"/>
  <c r="E1103" i="3"/>
  <c r="F1103" i="3" s="1"/>
  <c r="E885" i="3"/>
  <c r="F885" i="3" s="1"/>
  <c r="E713" i="3"/>
  <c r="F713" i="3" s="1"/>
  <c r="E585" i="3"/>
  <c r="F585" i="3" s="1"/>
  <c r="E510" i="3"/>
  <c r="F510" i="3" s="1"/>
  <c r="E446" i="3"/>
  <c r="F446" i="3" s="1"/>
  <c r="E813" i="3"/>
  <c r="F813" i="3" s="1"/>
  <c r="E639" i="3"/>
  <c r="F639" i="3" s="1"/>
  <c r="E535" i="3"/>
  <c r="F535" i="3" s="1"/>
  <c r="E471" i="3"/>
  <c r="F471" i="3" s="1"/>
  <c r="E407" i="3"/>
  <c r="F407" i="3" s="1"/>
  <c r="E359" i="3"/>
  <c r="F359" i="3" s="1"/>
  <c r="E749" i="3"/>
  <c r="F749" i="3" s="1"/>
  <c r="E669" i="3"/>
  <c r="F669" i="3" s="1"/>
  <c r="E581" i="3"/>
  <c r="F581" i="3" s="1"/>
  <c r="E524" i="3"/>
  <c r="F524" i="3" s="1"/>
  <c r="E484" i="3"/>
  <c r="F484" i="3" s="1"/>
  <c r="E440" i="3"/>
  <c r="F440" i="3" s="1"/>
  <c r="E404" i="3"/>
  <c r="F404" i="3" s="1"/>
  <c r="E372" i="3"/>
  <c r="F372" i="3" s="1"/>
  <c r="E340" i="3"/>
  <c r="F340" i="3" s="1"/>
  <c r="E635" i="3"/>
  <c r="F635" i="3" s="1"/>
  <c r="E469" i="3"/>
  <c r="F469" i="3" s="1"/>
  <c r="E366" i="3"/>
  <c r="F366" i="3" s="1"/>
  <c r="E313" i="3"/>
  <c r="F313" i="3" s="1"/>
  <c r="E281" i="3"/>
  <c r="F281" i="3" s="1"/>
  <c r="E249" i="3"/>
  <c r="F249" i="3" s="1"/>
  <c r="E217" i="3"/>
  <c r="F217" i="3" s="1"/>
  <c r="E185" i="3"/>
  <c r="F185" i="3" s="1"/>
  <c r="E153" i="3"/>
  <c r="F153" i="3" s="1"/>
  <c r="E121" i="3"/>
  <c r="F121" i="3" s="1"/>
  <c r="E89" i="3"/>
  <c r="F89" i="3" s="1"/>
  <c r="E57" i="3"/>
  <c r="F57" i="3" s="1"/>
  <c r="E755" i="3"/>
  <c r="F755" i="3" s="1"/>
  <c r="E529" i="3"/>
  <c r="F529" i="3" s="1"/>
  <c r="E401" i="3"/>
  <c r="F401" i="3" s="1"/>
  <c r="E329" i="3"/>
  <c r="F329" i="3" s="1"/>
  <c r="E298" i="3"/>
  <c r="F298" i="3" s="1"/>
  <c r="E266" i="3"/>
  <c r="F266" i="3" s="1"/>
  <c r="E234" i="3"/>
  <c r="F234" i="3" s="1"/>
  <c r="E202" i="3"/>
  <c r="F202" i="3" s="1"/>
  <c r="E170" i="3"/>
  <c r="F170" i="3" s="1"/>
  <c r="E138" i="3"/>
  <c r="F138" i="3" s="1"/>
  <c r="E106" i="3"/>
  <c r="F106" i="3" s="1"/>
  <c r="E651" i="3"/>
  <c r="F651" i="3" s="1"/>
  <c r="E477" i="3"/>
  <c r="F477" i="3" s="1"/>
  <c r="E362" i="3"/>
  <c r="F362" i="3" s="1"/>
  <c r="E315" i="3"/>
  <c r="F315" i="3" s="1"/>
  <c r="E283" i="3"/>
  <c r="F283" i="3" s="1"/>
  <c r="E251" i="3"/>
  <c r="F251" i="3" s="1"/>
  <c r="E219" i="3"/>
  <c r="F219" i="3" s="1"/>
  <c r="E187" i="3"/>
  <c r="F187" i="3" s="1"/>
  <c r="E155" i="3"/>
  <c r="F155" i="3" s="1"/>
  <c r="E123" i="3"/>
  <c r="F123" i="3" s="1"/>
  <c r="E91" i="3"/>
  <c r="F91" i="3" s="1"/>
  <c r="E59" i="3"/>
  <c r="F59" i="3" s="1"/>
  <c r="E489" i="3"/>
  <c r="F489" i="3" s="1"/>
  <c r="E260" i="3"/>
  <c r="F260" i="3" s="1"/>
  <c r="E132" i="3"/>
  <c r="F132" i="3" s="1"/>
  <c r="E48" i="3"/>
  <c r="F48" i="3" s="1"/>
  <c r="E15" i="3"/>
  <c r="F15" i="3" s="1"/>
  <c r="E8" i="3"/>
  <c r="F8" i="3" s="1"/>
  <c r="E320" i="3"/>
  <c r="F320" i="3" s="1"/>
  <c r="E192" i="3"/>
  <c r="F192" i="3" s="1"/>
  <c r="E78" i="3"/>
  <c r="F78" i="3" s="1"/>
  <c r="E31" i="3"/>
  <c r="F31" i="3" s="1"/>
  <c r="E156" i="3"/>
  <c r="F156" i="3" s="1"/>
  <c r="E52" i="3"/>
  <c r="F52" i="3" s="1"/>
  <c r="E22" i="3"/>
  <c r="F22" i="3" s="1"/>
  <c r="E300" i="3"/>
  <c r="F300" i="3" s="1"/>
  <c r="E140" i="3"/>
  <c r="F140" i="3" s="1"/>
  <c r="E296" i="3"/>
  <c r="F296" i="3" s="1"/>
  <c r="E168" i="3"/>
  <c r="F168" i="3" s="1"/>
  <c r="E66" i="3"/>
  <c r="F66" i="3" s="1"/>
  <c r="E542" i="3"/>
  <c r="F542" i="3" s="1"/>
  <c r="E621" i="3"/>
  <c r="F621" i="3" s="1"/>
  <c r="E460" i="3"/>
  <c r="F460" i="3" s="1"/>
  <c r="E388" i="3"/>
  <c r="F388" i="3" s="1"/>
  <c r="E769" i="3"/>
  <c r="F769" i="3" s="1"/>
  <c r="E405" i="3"/>
  <c r="F405" i="3" s="1"/>
  <c r="E265" i="3"/>
  <c r="F265" i="3" s="1"/>
  <c r="E201" i="3"/>
  <c r="F201" i="3" s="1"/>
  <c r="E137" i="3"/>
  <c r="F137" i="3" s="1"/>
  <c r="E73" i="3"/>
  <c r="F73" i="3" s="1"/>
  <c r="E627" i="3"/>
  <c r="F627" i="3" s="1"/>
  <c r="E361" i="3"/>
  <c r="F361" i="3" s="1"/>
  <c r="E282" i="3"/>
  <c r="F282" i="3" s="1"/>
  <c r="E218" i="3"/>
  <c r="F218" i="3" s="1"/>
  <c r="E154" i="3"/>
  <c r="F154" i="3" s="1"/>
  <c r="E797" i="3"/>
  <c r="F797" i="3" s="1"/>
  <c r="E330" i="3"/>
  <c r="F330" i="3" s="1"/>
  <c r="E267" i="3"/>
  <c r="F267" i="3" s="1"/>
  <c r="E203" i="3"/>
  <c r="F203" i="3" s="1"/>
  <c r="E139" i="3"/>
  <c r="F139" i="3" s="1"/>
  <c r="E75" i="3"/>
  <c r="F75" i="3" s="1"/>
  <c r="E324" i="3"/>
  <c r="F324" i="3" s="1"/>
  <c r="E80" i="3"/>
  <c r="F80" i="3" s="1"/>
  <c r="E11" i="3"/>
  <c r="F11" i="3" s="1"/>
  <c r="E256" i="3"/>
  <c r="F256" i="3" s="1"/>
  <c r="E46" i="3"/>
  <c r="F46" i="3" s="1"/>
  <c r="E84" i="3"/>
  <c r="F84" i="3" s="1"/>
  <c r="E457" i="3"/>
  <c r="F457" i="3" s="1"/>
  <c r="E441" i="3"/>
  <c r="F441" i="3" s="1"/>
  <c r="E26" i="3"/>
  <c r="F26" i="3" s="1"/>
  <c r="E1013" i="3"/>
  <c r="F1013" i="3" s="1"/>
  <c r="E652" i="3"/>
  <c r="F652" i="3" s="1"/>
  <c r="E568" i="3"/>
  <c r="F568" i="3" s="1"/>
  <c r="E737" i="3"/>
  <c r="F737" i="3" s="1"/>
  <c r="E522" i="3"/>
  <c r="F522" i="3" s="1"/>
  <c r="E394" i="3"/>
  <c r="F394" i="3" s="1"/>
  <c r="E547" i="3"/>
  <c r="F547" i="3" s="1"/>
  <c r="E419" i="3"/>
  <c r="F419" i="3" s="1"/>
  <c r="E779" i="3"/>
  <c r="F779" i="3" s="1"/>
  <c r="E589" i="3"/>
  <c r="F589" i="3" s="1"/>
  <c r="E488" i="3"/>
  <c r="F488" i="3" s="1"/>
  <c r="E408" i="3"/>
  <c r="F408" i="3" s="1"/>
  <c r="E667" i="3"/>
  <c r="F667" i="3" s="1"/>
  <c r="E374" i="3"/>
  <c r="F374" i="3" s="1"/>
  <c r="E285" i="3"/>
  <c r="F285" i="3" s="1"/>
  <c r="E221" i="3"/>
  <c r="F221" i="3" s="1"/>
  <c r="E157" i="3"/>
  <c r="F157" i="3" s="1"/>
  <c r="E93" i="3"/>
  <c r="F93" i="3" s="1"/>
  <c r="E782" i="3"/>
  <c r="F782" i="3" s="1"/>
  <c r="E337" i="3"/>
  <c r="F337" i="3" s="1"/>
  <c r="E270" i="3"/>
  <c r="F270" i="3" s="1"/>
  <c r="E206" i="3"/>
  <c r="F206" i="3" s="1"/>
  <c r="E142" i="3"/>
  <c r="F142" i="3" s="1"/>
  <c r="E493" i="3"/>
  <c r="F493" i="3" s="1"/>
  <c r="E319" i="3"/>
  <c r="F319" i="3" s="1"/>
  <c r="E255" i="3"/>
  <c r="F255" i="3" s="1"/>
  <c r="E191" i="3"/>
  <c r="F191" i="3" s="1"/>
  <c r="E127" i="3"/>
  <c r="F127" i="3" s="1"/>
  <c r="E63" i="3"/>
  <c r="F63" i="3" s="1"/>
  <c r="E276" i="3"/>
  <c r="F276" i="3" s="1"/>
  <c r="E56" i="3"/>
  <c r="F56" i="3" s="1"/>
  <c r="E5" i="3"/>
  <c r="F5" i="3" s="1"/>
  <c r="E208" i="3"/>
  <c r="F208" i="3" s="1"/>
  <c r="E32" i="3"/>
  <c r="F32" i="3" s="1"/>
  <c r="E60" i="3"/>
  <c r="F60" i="3" s="1"/>
  <c r="E316" i="3"/>
  <c r="F316" i="3" s="1"/>
  <c r="E312" i="3"/>
  <c r="F312" i="3" s="1"/>
  <c r="E74" i="3"/>
  <c r="F74" i="3" s="1"/>
  <c r="E932" i="3"/>
  <c r="F932" i="3" s="1"/>
  <c r="E803" i="3"/>
  <c r="F803" i="3" s="1"/>
  <c r="E760" i="3"/>
  <c r="F760" i="3" s="1"/>
  <c r="E600" i="3"/>
  <c r="F600" i="3" s="1"/>
  <c r="E1023" i="3"/>
  <c r="F1023" i="3" s="1"/>
  <c r="E845" i="3"/>
  <c r="F845" i="3" s="1"/>
  <c r="E673" i="3"/>
  <c r="F673" i="3" s="1"/>
  <c r="E554" i="3"/>
  <c r="F554" i="3" s="1"/>
  <c r="E490" i="3"/>
  <c r="F490" i="3" s="1"/>
  <c r="E426" i="3"/>
  <c r="F426" i="3" s="1"/>
  <c r="E727" i="3"/>
  <c r="F727" i="3" s="1"/>
  <c r="E599" i="3"/>
  <c r="F599" i="3" s="1"/>
  <c r="E515" i="3"/>
  <c r="F515" i="3" s="1"/>
  <c r="E451" i="3"/>
  <c r="F451" i="3" s="1"/>
  <c r="E387" i="3"/>
  <c r="F387" i="3" s="1"/>
  <c r="E343" i="3"/>
  <c r="F343" i="3" s="1"/>
  <c r="E717" i="3"/>
  <c r="F717" i="3" s="1"/>
  <c r="E637" i="3"/>
  <c r="F637" i="3" s="1"/>
  <c r="E552" i="3"/>
  <c r="F552" i="3" s="1"/>
  <c r="E508" i="3"/>
  <c r="F508" i="3" s="1"/>
  <c r="E468" i="3"/>
  <c r="F468" i="3" s="1"/>
  <c r="E424" i="3"/>
  <c r="F424" i="3" s="1"/>
  <c r="E392" i="3"/>
  <c r="F392" i="3" s="1"/>
  <c r="E360" i="3"/>
  <c r="F360" i="3" s="1"/>
  <c r="E328" i="3"/>
  <c r="F328" i="3" s="1"/>
  <c r="E549" i="3"/>
  <c r="F549" i="3" s="1"/>
  <c r="E421" i="3"/>
  <c r="F421" i="3" s="1"/>
  <c r="E342" i="3"/>
  <c r="F342" i="3" s="1"/>
  <c r="E301" i="3"/>
  <c r="F301" i="3" s="1"/>
  <c r="E269" i="3"/>
  <c r="F269" i="3" s="1"/>
  <c r="E237" i="3"/>
  <c r="F237" i="3" s="1"/>
  <c r="E205" i="3"/>
  <c r="F205" i="3" s="1"/>
  <c r="E173" i="3"/>
  <c r="F173" i="3" s="1"/>
  <c r="E141" i="3"/>
  <c r="F141" i="3" s="1"/>
  <c r="E109" i="3"/>
  <c r="F109" i="3" s="1"/>
  <c r="E77" i="3"/>
  <c r="F77" i="3" s="1"/>
  <c r="E45" i="3"/>
  <c r="F45" i="3" s="1"/>
  <c r="E659" i="3"/>
  <c r="F659" i="3" s="1"/>
  <c r="E481" i="3"/>
  <c r="F481" i="3" s="1"/>
  <c r="E369" i="3"/>
  <c r="F369" i="3" s="1"/>
  <c r="E318" i="3"/>
  <c r="F318" i="3" s="1"/>
  <c r="E286" i="3"/>
  <c r="F286" i="3" s="1"/>
  <c r="E254" i="3"/>
  <c r="F254" i="3" s="1"/>
  <c r="E222" i="3"/>
  <c r="F222" i="3" s="1"/>
  <c r="E190" i="3"/>
  <c r="F190" i="3" s="1"/>
  <c r="E158" i="3"/>
  <c r="F158" i="3" s="1"/>
  <c r="E126" i="3"/>
  <c r="F126" i="3" s="1"/>
  <c r="E94" i="3"/>
  <c r="F94" i="3" s="1"/>
  <c r="E557" i="3"/>
  <c r="F557" i="3" s="1"/>
  <c r="E429" i="3"/>
  <c r="F429" i="3" s="1"/>
  <c r="E338" i="3"/>
  <c r="F338" i="3" s="1"/>
  <c r="E303" i="3"/>
  <c r="F303" i="3" s="1"/>
  <c r="E271" i="3"/>
  <c r="F271" i="3" s="1"/>
  <c r="E239" i="3"/>
  <c r="F239" i="3" s="1"/>
  <c r="E207" i="3"/>
  <c r="F207" i="3" s="1"/>
  <c r="E175" i="3"/>
  <c r="F175" i="3" s="1"/>
  <c r="E143" i="3"/>
  <c r="F143" i="3" s="1"/>
  <c r="E111" i="3"/>
  <c r="F111" i="3" s="1"/>
  <c r="E79" i="3"/>
  <c r="F79" i="3" s="1"/>
  <c r="E47" i="3"/>
  <c r="F47" i="3" s="1"/>
  <c r="E341" i="3"/>
  <c r="F341" i="3" s="1"/>
  <c r="E212" i="3"/>
  <c r="F212" i="3" s="1"/>
  <c r="E88" i="3"/>
  <c r="F88" i="3" s="1"/>
  <c r="E29" i="3"/>
  <c r="F29" i="3" s="1"/>
  <c r="E12" i="3"/>
  <c r="F12" i="3" s="1"/>
  <c r="E537" i="3"/>
  <c r="F537" i="3" s="1"/>
  <c r="E272" i="3"/>
  <c r="F272" i="3" s="1"/>
  <c r="E144" i="3"/>
  <c r="F144" i="3" s="1"/>
  <c r="E54" i="3"/>
  <c r="F54" i="3" s="1"/>
  <c r="E20" i="3"/>
  <c r="F20" i="3" s="1"/>
  <c r="E92" i="3"/>
  <c r="F92" i="3" s="1"/>
  <c r="E25" i="3"/>
  <c r="F25" i="3" s="1"/>
  <c r="E521" i="3"/>
  <c r="F521" i="3" s="1"/>
  <c r="E252" i="3"/>
  <c r="F252" i="3" s="1"/>
  <c r="E505" i="3"/>
  <c r="F505" i="3" s="1"/>
  <c r="E248" i="3"/>
  <c r="F248" i="3" s="1"/>
  <c r="E120" i="3"/>
  <c r="F120" i="3" s="1"/>
  <c r="E42" i="3"/>
  <c r="F42" i="3" s="1"/>
  <c r="E1077" i="3"/>
  <c r="F1077" i="3" s="1"/>
  <c r="E570" i="3"/>
  <c r="F570" i="3" s="1"/>
  <c r="E696" i="3"/>
  <c r="F696" i="3" s="1"/>
  <c r="E588" i="3"/>
  <c r="F588" i="3" s="1"/>
  <c r="E975" i="3"/>
  <c r="F975" i="3" s="1"/>
  <c r="E821" i="3"/>
  <c r="F821" i="3" s="1"/>
  <c r="E649" i="3"/>
  <c r="F649" i="3" s="1"/>
  <c r="E478" i="3"/>
  <c r="F478" i="3" s="1"/>
  <c r="E414" i="3"/>
  <c r="F414" i="3" s="1"/>
  <c r="E703" i="3"/>
  <c r="F703" i="3" s="1"/>
  <c r="E575" i="3"/>
  <c r="F575" i="3" s="1"/>
  <c r="E503" i="3"/>
  <c r="F503" i="3" s="1"/>
  <c r="E439" i="3"/>
  <c r="F439" i="3" s="1"/>
  <c r="E379" i="3"/>
  <c r="F379" i="3" s="1"/>
  <c r="E339" i="3"/>
  <c r="F339" i="3" s="1"/>
  <c r="E709" i="3"/>
  <c r="F709" i="3" s="1"/>
  <c r="E548" i="3"/>
  <c r="F548" i="3" s="1"/>
  <c r="E504" i="3"/>
  <c r="F504" i="3" s="1"/>
  <c r="E420" i="3"/>
  <c r="F420" i="3" s="1"/>
  <c r="E356" i="3"/>
  <c r="F356" i="3" s="1"/>
  <c r="E533" i="3"/>
  <c r="F533" i="3" s="1"/>
  <c r="E334" i="3"/>
  <c r="F334" i="3" s="1"/>
  <c r="E297" i="3"/>
  <c r="F297" i="3" s="1"/>
  <c r="E233" i="3"/>
  <c r="F233" i="3" s="1"/>
  <c r="E169" i="3"/>
  <c r="F169" i="3" s="1"/>
  <c r="E105" i="3"/>
  <c r="F105" i="3" s="1"/>
  <c r="E41" i="3"/>
  <c r="F41" i="3" s="1"/>
  <c r="E465" i="3"/>
  <c r="F465" i="3" s="1"/>
  <c r="E314" i="3"/>
  <c r="F314" i="3" s="1"/>
  <c r="E250" i="3"/>
  <c r="F250" i="3" s="1"/>
  <c r="E186" i="3"/>
  <c r="F186" i="3" s="1"/>
  <c r="E122" i="3"/>
  <c r="F122" i="3" s="1"/>
  <c r="E541" i="3"/>
  <c r="F541" i="3" s="1"/>
  <c r="E413" i="3"/>
  <c r="F413" i="3" s="1"/>
  <c r="E299" i="3"/>
  <c r="F299" i="3" s="1"/>
  <c r="E235" i="3"/>
  <c r="F235" i="3" s="1"/>
  <c r="E171" i="3"/>
  <c r="F171" i="3" s="1"/>
  <c r="E107" i="3"/>
  <c r="F107" i="3" s="1"/>
  <c r="E43" i="3"/>
  <c r="F43" i="3" s="1"/>
  <c r="E196" i="3"/>
  <c r="F196" i="3" s="1"/>
  <c r="E28" i="3"/>
  <c r="F28" i="3" s="1"/>
  <c r="E473" i="3"/>
  <c r="F473" i="3" s="1"/>
  <c r="E128" i="3"/>
  <c r="F128" i="3" s="1"/>
  <c r="E16" i="3"/>
  <c r="F16" i="3" s="1"/>
  <c r="E21" i="3"/>
  <c r="F21" i="3" s="1"/>
  <c r="E236" i="3"/>
  <c r="F236" i="3" s="1"/>
  <c r="E232" i="3"/>
  <c r="F232" i="3" s="1"/>
  <c r="E104" i="3"/>
  <c r="F104" i="3" s="1"/>
  <c r="E787" i="3"/>
  <c r="F787" i="3" s="1"/>
  <c r="E909" i="3"/>
  <c r="F909" i="3" s="1"/>
  <c r="E609" i="3"/>
  <c r="F609" i="3" s="1"/>
  <c r="E458" i="3"/>
  <c r="F458" i="3" s="1"/>
  <c r="E663" i="3"/>
  <c r="F663" i="3" s="1"/>
  <c r="E483" i="3"/>
  <c r="F483" i="3" s="1"/>
  <c r="E363" i="3"/>
  <c r="F363" i="3" s="1"/>
  <c r="E677" i="3"/>
  <c r="F677" i="3" s="1"/>
  <c r="E532" i="3"/>
  <c r="F532" i="3" s="1"/>
  <c r="E444" i="3"/>
  <c r="F444" i="3" s="1"/>
  <c r="E376" i="3"/>
  <c r="F376" i="3" s="1"/>
  <c r="E344" i="3"/>
  <c r="F344" i="3" s="1"/>
  <c r="E485" i="3"/>
  <c r="F485" i="3" s="1"/>
  <c r="E317" i="3"/>
  <c r="F317" i="3" s="1"/>
  <c r="E253" i="3"/>
  <c r="F253" i="3" s="1"/>
  <c r="E189" i="3"/>
  <c r="F189" i="3" s="1"/>
  <c r="E125" i="3"/>
  <c r="F125" i="3" s="1"/>
  <c r="E61" i="3"/>
  <c r="F61" i="3" s="1"/>
  <c r="E545" i="3"/>
  <c r="F545" i="3" s="1"/>
  <c r="E417" i="3"/>
  <c r="F417" i="3" s="1"/>
  <c r="E302" i="3"/>
  <c r="F302" i="3" s="1"/>
  <c r="E238" i="3"/>
  <c r="F238" i="3" s="1"/>
  <c r="E174" i="3"/>
  <c r="F174" i="3" s="1"/>
  <c r="E110" i="3"/>
  <c r="F110" i="3" s="1"/>
  <c r="E683" i="3"/>
  <c r="F683" i="3" s="1"/>
  <c r="E370" i="3"/>
  <c r="F370" i="3" s="1"/>
  <c r="E287" i="3"/>
  <c r="F287" i="3" s="1"/>
  <c r="E223" i="3"/>
  <c r="F223" i="3" s="1"/>
  <c r="E159" i="3"/>
  <c r="F159" i="3" s="1"/>
  <c r="E95" i="3"/>
  <c r="F95" i="3" s="1"/>
  <c r="E553" i="3"/>
  <c r="F553" i="3" s="1"/>
  <c r="E148" i="3"/>
  <c r="F148" i="3" s="1"/>
  <c r="E19" i="3"/>
  <c r="F19" i="3" s="1"/>
  <c r="E333" i="3"/>
  <c r="F333" i="3" s="1"/>
  <c r="E86" i="3"/>
  <c r="F86" i="3" s="1"/>
  <c r="E204" i="3"/>
  <c r="F204" i="3" s="1"/>
  <c r="E3" i="3"/>
  <c r="F3" i="3" s="1"/>
  <c r="E172" i="3"/>
  <c r="F172" i="3" s="1"/>
  <c r="E184" i="3"/>
  <c r="F184" i="3" s="1"/>
  <c r="E1108" i="3"/>
  <c r="F1108" i="3" s="1"/>
  <c r="J14" i="3" l="1"/>
</calcChain>
</file>

<file path=xl/sharedStrings.xml><?xml version="1.0" encoding="utf-8"?>
<sst xmlns="http://schemas.openxmlformats.org/spreadsheetml/2006/main" count="294" uniqueCount="45">
  <si>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</si>
  <si>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</si>
  <si>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</si>
  <si>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</si>
  <si>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</si>
  <si>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</si>
  <si>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</si>
  <si>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</si>
  <si>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</si>
  <si>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</si>
  <si>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Correlation</t>
  </si>
  <si>
    <t>R2</t>
  </si>
  <si>
    <t>FE (X)</t>
  </si>
  <si>
    <t>Variable (Y)</t>
  </si>
  <si>
    <t>n</t>
  </si>
  <si>
    <t>summation(xiyi)</t>
  </si>
  <si>
    <t>xbar</t>
  </si>
  <si>
    <t>ybar</t>
  </si>
  <si>
    <t>summation(xi square)</t>
  </si>
  <si>
    <t xml:space="preserve">x bar square </t>
  </si>
  <si>
    <t>Beta0</t>
  </si>
  <si>
    <t>ybar - Beta1 xbar</t>
  </si>
  <si>
    <t>Beta1</t>
  </si>
  <si>
    <t>summation(xiyi) - nxbar ybar/summation(xi)square - n xbar square</t>
  </si>
  <si>
    <t xml:space="preserve">FE (Y) </t>
  </si>
  <si>
    <t>EngDispl (X)</t>
  </si>
  <si>
    <t>xiyi</t>
  </si>
  <si>
    <t>xiSquare</t>
  </si>
  <si>
    <t>Prediction</t>
  </si>
  <si>
    <t>MAPE</t>
  </si>
  <si>
    <t>1/n[absolutesummation(at - ft)/at]</t>
  </si>
  <si>
    <t>absolute(at-ft)/at</t>
  </si>
  <si>
    <t>yisquare</t>
  </si>
  <si>
    <t>summation(yi square)</t>
  </si>
  <si>
    <t>sum(xi)</t>
  </si>
  <si>
    <t>sum(yi)</t>
  </si>
  <si>
    <t>n(summation(xy) - summation(x)* Summation(y)/square root of [n*(summation(x square)-summation of X whole square)] *  [n*(summation(y square)-summation of y whole square)]</t>
  </si>
  <si>
    <t>NumCyl  (X)</t>
  </si>
  <si>
    <t>TransLockup (X)</t>
  </si>
  <si>
    <t>TransCreeperGear (X)</t>
  </si>
  <si>
    <t>IntakeValvePerCyl(X)</t>
  </si>
  <si>
    <t>ExhaustValvesPerCyl(X)</t>
  </si>
  <si>
    <t>VarValveTiming(X)</t>
  </si>
  <si>
    <t>VarValveLift (X)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</si>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</sst>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2" fontId="0" fillId="0" borderId="10" xfId="0" applyNumberFormat="1" applyBorder="1" applyAlignment="1">
      <alignment horizontal="right"/>
    </xf>
    <xf numFmtId="164" fontId="0" fillId="0" borderId="10" xfId="0" applyNumberFormat="1" applyBorder="1"/>
    <xf numFmtId="0" fontId="0" fillId="0" borderId="0" xfId="0" applyAlignment="1">
      <alignment wrapText="1"/>
    </xf>
    <xf numFmtId="0" fontId="16" fillId="33" borderId="10" xfId="0" applyFont="1" applyFill="1" applyBorder="1"/>
    <xf numFmtId="0" fontId="0" fillId="33" borderId="10" xfId="0" applyFill="1" applyBorder="1"/>
    <xf numFmtId="2" fontId="16" fillId="33" borderId="10" xfId="0" applyNumberFormat="1" applyFont="1" applyFill="1" applyBorder="1"/>
    <xf numFmtId="164" fontId="16" fillId="33" borderId="10" xfId="0" applyNumberFormat="1" applyFont="1" applyFill="1" applyBorder="1"/>
    <xf numFmtId="0" fontId="16" fillId="34" borderId="10" xfId="0" applyFont="1" applyFill="1" applyBorder="1" applyAlignment="1">
      <alignment horizontal="center" wrapText="1"/>
    </xf>
    <xf numFmtId="0" fontId="0" fillId="33" borderId="10" xfId="0" applyFont="1" applyFill="1" applyBorder="1"/>
    <xf numFmtId="0" fontId="20" fillId="34" borderId="10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21" fillId="34" borderId="10" xfId="0" applyFont="1" applyFill="1" applyBorder="1" applyAlignment="1">
      <alignment horizontal="center" wrapText="1"/>
    </xf>
    <xf numFmtId="0" fontId="19" fillId="0" borderId="0" xfId="0" applyFont="1" applyAlignment="1">
      <alignment wrapText="1"/>
    </xf>
    <xf numFmtId="0" fontId="0" fillId="33" borderId="10" xfId="0" applyFont="1" applyFill="1" applyBorder="1" applyAlignment="1">
      <alignment horizontal="left" wrapText="1"/>
    </xf>
    <xf numFmtId="0" fontId="0" fillId="33" borderId="10" xfId="0" applyFont="1" applyFill="1" applyBorder="1" applyAlignment="1">
      <alignment horizontal="left" vertical="top"/>
    </xf>
    <xf numFmtId="0" fontId="0" fillId="33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2063965377108"/>
          <c:y val="0.13562174756457104"/>
          <c:w val="0.82244710535443433"/>
          <c:h val="0.73787194858199801"/>
        </c:manualLayout>
      </c:layout>
      <c:scatterChart>
        <c:scatterStyle val="lineMarker"/>
        <c:varyColors val="0"/>
        <c:ser>
          <c:idx val="0"/>
          <c:order val="0"/>
          <c:tx>
            <c:v>EngDispl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69086334622376E-2"/>
                  <c:y val="-0.27509931455047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'EngDispl SRM MAPE R2 '!$B$2:$B$1108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'EngDispl SRM MAPE R2 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01104"/>
        <c:axId val="843005416"/>
      </c:scatterChart>
      <c:valAx>
        <c:axId val="84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EngDispl</a:t>
                </a:r>
              </a:p>
            </c:rich>
          </c:tx>
          <c:layout>
            <c:manualLayout>
              <c:xMode val="edge"/>
              <c:yMode val="edge"/>
              <c:x val="0.488035534019786"/>
              <c:y val="0.92653974041551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5416"/>
        <c:crosses val="autoZero"/>
        <c:crossBetween val="midCat"/>
      </c:valAx>
      <c:valAx>
        <c:axId val="8430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'NumCyl SRM MAPE R2'!$B$2:$B$1108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'NumCyl SRM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94048"/>
        <c:axId val="843001496"/>
      </c:scatterChart>
      <c:valAx>
        <c:axId val="8429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NumCyl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1496"/>
        <c:crosses val="autoZero"/>
        <c:crossBetween val="midCat"/>
      </c:valAx>
      <c:valAx>
        <c:axId val="8430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NumGears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'NumGears SRM MAPE R2'!$B$2:$B$1108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xVal>
          <c:yVal>
            <c:numRef>
              <c:f>'NumGears SRM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08552"/>
        <c:axId val="843009336"/>
      </c:scatterChart>
      <c:valAx>
        <c:axId val="84300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9336"/>
        <c:crosses val="autoZero"/>
        <c:crossBetween val="midCat"/>
      </c:valAx>
      <c:valAx>
        <c:axId val="8430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Translockup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'Translockup SRM MAPE R2'!$B$2:$B$1108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'Translockup SRM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06984"/>
        <c:axId val="843006200"/>
      </c:scatterChart>
      <c:valAx>
        <c:axId val="8430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Translockup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6200"/>
        <c:crosses val="autoZero"/>
        <c:crossBetween val="midCat"/>
      </c:valAx>
      <c:valAx>
        <c:axId val="8430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TransCreep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'TransCreeperGear SRM MAPE R2'!$B$2:$B$1108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'TransCreeperGear SRM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07768"/>
        <c:axId val="843008944"/>
      </c:scatterChart>
      <c:valAx>
        <c:axId val="84300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TransCreep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8944"/>
        <c:crosses val="autoZero"/>
        <c:crossBetween val="midCat"/>
      </c:valAx>
      <c:valAx>
        <c:axId val="8430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0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IntakeValverPerCyl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'IntakeValve SRM MAPE R2'!$B$2:$B$1108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'IntakeValve SRM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12296"/>
        <c:axId val="651816608"/>
      </c:scatterChart>
      <c:valAx>
        <c:axId val="65181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IntakeValvePerCyl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6608"/>
        <c:crosses val="autoZero"/>
        <c:crossBetween val="midCat"/>
      </c:valAx>
      <c:valAx>
        <c:axId val="651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ExhaustValvesPerCyl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'ExhaustValveSRM MAPE R2'!$B$2:$B$1108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'ExhaustValveSRM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18176"/>
        <c:axId val="651813472"/>
      </c:scatterChart>
      <c:valAx>
        <c:axId val="65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ExhaustValvesPerCyl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3472"/>
        <c:crosses val="autoZero"/>
        <c:crossBetween val="midCat"/>
      </c:valAx>
      <c:valAx>
        <c:axId val="6518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VarValveTiming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'VarValTime MAPE R2'!$B$2:$B$1108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'VarValTime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17392"/>
        <c:axId val="651817000"/>
      </c:scatterChart>
      <c:valAx>
        <c:axId val="6518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VarValveTiming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7000"/>
        <c:crosses val="autoZero"/>
        <c:crossBetween val="midCat"/>
      </c:valAx>
      <c:valAx>
        <c:axId val="6518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VarValTiming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'VarVallift MAPE R2'!$B$2:$B$1108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'VarVallift MAPE R2'!$A$2:$A$1108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11512"/>
        <c:axId val="651811904"/>
      </c:scatterChart>
      <c:valAx>
        <c:axId val="65181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VarValveTiming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1904"/>
        <c:crosses val="autoZero"/>
        <c:crossBetween val="midCat"/>
      </c:valAx>
      <c:valAx>
        <c:axId val="6518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6</xdr:row>
      <xdr:rowOff>14286</xdr:rowOff>
    </xdr:from>
    <xdr:to>
      <xdr:col>12</xdr:col>
      <xdr:colOff>4095749</xdr:colOff>
      <xdr:row>22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47624</xdr:rowOff>
    </xdr:from>
    <xdr:to>
      <xdr:col>12</xdr:col>
      <xdr:colOff>4067175</xdr:colOff>
      <xdr:row>22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7</xdr:row>
      <xdr:rowOff>33337</xdr:rowOff>
    </xdr:from>
    <xdr:to>
      <xdr:col>12</xdr:col>
      <xdr:colOff>4086224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33336</xdr:rowOff>
    </xdr:from>
    <xdr:to>
      <xdr:col>13</xdr:col>
      <xdr:colOff>9525</xdr:colOff>
      <xdr:row>21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7</xdr:row>
      <xdr:rowOff>23812</xdr:rowOff>
    </xdr:from>
    <xdr:to>
      <xdr:col>12</xdr:col>
      <xdr:colOff>4076699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7</xdr:row>
      <xdr:rowOff>14287</xdr:rowOff>
    </xdr:from>
    <xdr:to>
      <xdr:col>12</xdr:col>
      <xdr:colOff>4086224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7</xdr:row>
      <xdr:rowOff>23812</xdr:rowOff>
    </xdr:from>
    <xdr:to>
      <xdr:col>12</xdr:col>
      <xdr:colOff>4095749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23812</xdr:rowOff>
    </xdr:from>
    <xdr:to>
      <xdr:col>12</xdr:col>
      <xdr:colOff>4086225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428624</xdr:colOff>
      <xdr:row>7</xdr:row>
      <xdr:rowOff>33337</xdr:rowOff>
    </xdr:from>
    <xdr:to>
      <xdr:col>13</xdr:col>
      <xdr:colOff>19049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J20" sqref="J20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8" max="8" width="7.28515625" customWidth="1"/>
    <col min="9" max="9" width="20.7109375" bestFit="1" customWidth="1"/>
    <col min="10" max="10" width="13.28515625" customWidth="1"/>
    <col min="11" max="11" width="6.42578125" customWidth="1"/>
    <col min="12" max="12" width="11" bestFit="1" customWidth="1"/>
    <col min="13" max="13" width="61.42578125" bestFit="1" customWidth="1"/>
  </cols>
  <sheetData>
    <row r="1" spans="1:13" s="16" customFormat="1" ht="24" x14ac:dyDescent="0.2">
      <c r="A1" s="15" t="s">
        <v>24</v>
      </c>
      <c r="B1" s="15" t="s">
        <v>43</v>
      </c>
      <c r="C1" s="15" t="s">
        <v>26</v>
      </c>
      <c r="D1" s="15" t="s">
        <v>27</v>
      </c>
      <c r="E1" s="15" t="s">
        <v>28</v>
      </c>
      <c r="F1" s="15" t="s">
        <v>31</v>
      </c>
      <c r="G1" s="15" t="s">
        <v>32</v>
      </c>
    </row>
    <row r="2" spans="1:13" x14ac:dyDescent="0.25">
      <c r="A2" s="5">
        <v>28.0198</v>
      </c>
      <c r="B2" s="5">
        <v>0</v>
      </c>
      <c r="C2" s="6">
        <f>A2*B2</f>
        <v>0</v>
      </c>
      <c r="D2" s="6">
        <f>B2^2</f>
        <v>0</v>
      </c>
      <c r="E2" s="6">
        <f>$J$13+($J$12*B2)</f>
        <v>34.383492841648589</v>
      </c>
      <c r="F2" s="6">
        <f>ABS(A2-E2)/A2</f>
        <v>0.22711414220117879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20</v>
      </c>
      <c r="M2" s="10" t="s">
        <v>21</v>
      </c>
    </row>
    <row r="3" spans="1:13" x14ac:dyDescent="0.25">
      <c r="A3" s="5">
        <v>25.609400000000001</v>
      </c>
      <c r="B3" s="5">
        <v>0</v>
      </c>
      <c r="C3" s="6">
        <f t="shared" ref="C3:C66" si="0">A3*B3</f>
        <v>0</v>
      </c>
      <c r="D3" s="6">
        <f t="shared" ref="D3:D66" si="1">B3^2</f>
        <v>0</v>
      </c>
      <c r="E3" s="6">
        <f t="shared" ref="E3:E66" si="2">$J$13+($J$12*B3)</f>
        <v>34.383492841648589</v>
      </c>
      <c r="F3" s="6">
        <f t="shared" ref="F3:F66" si="3">ABS(A3-E3)/A3</f>
        <v>0.34261219871018411</v>
      </c>
      <c r="G3" s="6">
        <f t="shared" ref="G3:G66" si="4">A3^2</f>
        <v>655.84136836000005</v>
      </c>
      <c r="I3" s="2" t="s">
        <v>34</v>
      </c>
      <c r="J3" s="7">
        <f>SUM(B2:B1108)</f>
        <v>185</v>
      </c>
      <c r="L3" s="10" t="s">
        <v>22</v>
      </c>
      <c r="M3" s="10" t="s">
        <v>23</v>
      </c>
    </row>
    <row r="4" spans="1:13" x14ac:dyDescent="0.25">
      <c r="A4" s="5">
        <v>26.8</v>
      </c>
      <c r="B4" s="5">
        <v>0</v>
      </c>
      <c r="C4" s="6">
        <f t="shared" si="0"/>
        <v>0</v>
      </c>
      <c r="D4" s="6">
        <f t="shared" si="1"/>
        <v>0</v>
      </c>
      <c r="E4" s="6">
        <f t="shared" si="2"/>
        <v>34.383492841648589</v>
      </c>
      <c r="F4" s="6">
        <f t="shared" si="3"/>
        <v>0.28296615080778315</v>
      </c>
      <c r="G4" s="6">
        <f t="shared" si="4"/>
        <v>718.24</v>
      </c>
      <c r="I4" s="2" t="s">
        <v>35</v>
      </c>
      <c r="J4" s="7">
        <f>SUM(A2:A1108)</f>
        <v>38420.083400000003</v>
      </c>
      <c r="L4" s="10" t="s">
        <v>29</v>
      </c>
      <c r="M4" s="10" t="s">
        <v>30</v>
      </c>
    </row>
    <row r="5" spans="1:13" ht="16.5" customHeight="1" x14ac:dyDescent="0.25">
      <c r="A5" s="5">
        <v>25.045100000000001</v>
      </c>
      <c r="B5" s="5">
        <v>0</v>
      </c>
      <c r="C5" s="6">
        <f t="shared" si="0"/>
        <v>0</v>
      </c>
      <c r="D5" s="6">
        <f t="shared" si="1"/>
        <v>0</v>
      </c>
      <c r="E5" s="6">
        <f t="shared" si="2"/>
        <v>34.383492841648589</v>
      </c>
      <c r="F5" s="6">
        <f t="shared" si="3"/>
        <v>0.37286306869002667</v>
      </c>
      <c r="G5" s="6">
        <f t="shared" si="4"/>
        <v>627.2570340100001</v>
      </c>
      <c r="I5" s="2" t="s">
        <v>15</v>
      </c>
      <c r="J5" s="7">
        <f>SUM(C2:C1108)</f>
        <v>6718.5030000000006</v>
      </c>
      <c r="L5" s="21" t="s">
        <v>10</v>
      </c>
      <c r="M5" s="22" t="s">
        <v>36</v>
      </c>
    </row>
    <row r="6" spans="1:13" x14ac:dyDescent="0.25">
      <c r="A6" s="5">
        <v>24.8</v>
      </c>
      <c r="B6" s="5">
        <v>0</v>
      </c>
      <c r="C6" s="6">
        <f t="shared" si="0"/>
        <v>0</v>
      </c>
      <c r="D6" s="6">
        <f t="shared" si="1"/>
        <v>0</v>
      </c>
      <c r="E6" s="6">
        <f t="shared" si="2"/>
        <v>34.383492841648589</v>
      </c>
      <c r="F6" s="6">
        <f t="shared" si="3"/>
        <v>0.38643116296970115</v>
      </c>
      <c r="G6" s="6">
        <f t="shared" si="4"/>
        <v>615.04000000000008</v>
      </c>
      <c r="I6" s="2" t="s">
        <v>16</v>
      </c>
      <c r="J6" s="7">
        <f>AVERAGE(B2:B1108)</f>
        <v>0.16711833785004518</v>
      </c>
      <c r="L6" s="21"/>
      <c r="M6" s="22"/>
    </row>
    <row r="7" spans="1:13" x14ac:dyDescent="0.25">
      <c r="A7" s="5">
        <v>23.9</v>
      </c>
      <c r="B7" s="5">
        <v>0</v>
      </c>
      <c r="C7" s="6">
        <f t="shared" si="0"/>
        <v>0</v>
      </c>
      <c r="D7" s="6">
        <f t="shared" si="1"/>
        <v>0</v>
      </c>
      <c r="E7" s="6">
        <f t="shared" si="2"/>
        <v>34.383492841648589</v>
      </c>
      <c r="F7" s="6">
        <f t="shared" si="3"/>
        <v>0.43863986785140552</v>
      </c>
      <c r="G7" s="6">
        <f t="shared" si="4"/>
        <v>571.20999999999992</v>
      </c>
      <c r="I7" s="2" t="s">
        <v>17</v>
      </c>
      <c r="J7" s="7">
        <f>AVERAGE(A2:A1108)</f>
        <v>34.706489069557364</v>
      </c>
      <c r="L7" s="21"/>
      <c r="M7" s="22"/>
    </row>
    <row r="8" spans="1:13" x14ac:dyDescent="0.25">
      <c r="A8" s="5">
        <v>39.7256</v>
      </c>
      <c r="B8" s="5">
        <v>0</v>
      </c>
      <c r="C8" s="6">
        <f t="shared" si="0"/>
        <v>0</v>
      </c>
      <c r="D8" s="6">
        <f t="shared" si="1"/>
        <v>0</v>
      </c>
      <c r="E8" s="6">
        <f t="shared" si="2"/>
        <v>34.383492841648589</v>
      </c>
      <c r="F8" s="6">
        <f t="shared" si="3"/>
        <v>0.13447517868456135</v>
      </c>
      <c r="G8" s="6">
        <f t="shared" si="4"/>
        <v>1578.1232953599999</v>
      </c>
      <c r="I8" s="2" t="s">
        <v>18</v>
      </c>
      <c r="J8" s="7">
        <f>SUM(D2:D1108)</f>
        <v>185</v>
      </c>
    </row>
    <row r="9" spans="1:13" x14ac:dyDescent="0.25">
      <c r="A9" s="5">
        <v>24.4</v>
      </c>
      <c r="B9" s="5">
        <v>0</v>
      </c>
      <c r="C9" s="6">
        <f t="shared" si="0"/>
        <v>0</v>
      </c>
      <c r="D9" s="6">
        <f t="shared" si="1"/>
        <v>0</v>
      </c>
      <c r="E9" s="6">
        <f t="shared" si="2"/>
        <v>34.383492841648589</v>
      </c>
      <c r="F9" s="6">
        <f t="shared" si="3"/>
        <v>0.40915954269051602</v>
      </c>
      <c r="G9" s="6">
        <f t="shared" si="4"/>
        <v>595.3599999999999</v>
      </c>
      <c r="I9" s="2" t="s">
        <v>19</v>
      </c>
      <c r="J9" s="7">
        <f>J6^2</f>
        <v>2.7928538845761842E-2</v>
      </c>
    </row>
    <row r="10" spans="1:13" x14ac:dyDescent="0.25">
      <c r="A10" s="5">
        <v>39.710299999999997</v>
      </c>
      <c r="B10" s="5">
        <v>1</v>
      </c>
      <c r="C10" s="6">
        <f t="shared" si="0"/>
        <v>39.710299999999997</v>
      </c>
      <c r="D10" s="6">
        <f t="shared" si="1"/>
        <v>1</v>
      </c>
      <c r="E10" s="6">
        <f t="shared" si="2"/>
        <v>36.316232432432436</v>
      </c>
      <c r="F10" s="6">
        <f t="shared" si="3"/>
        <v>8.547071081224672E-2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1</v>
      </c>
      <c r="C11" s="6">
        <f t="shared" si="0"/>
        <v>38.7896</v>
      </c>
      <c r="D11" s="6">
        <f t="shared" si="1"/>
        <v>1</v>
      </c>
      <c r="E11" s="6">
        <f t="shared" si="2"/>
        <v>36.316232432432436</v>
      </c>
      <c r="F11" s="6">
        <f t="shared" si="3"/>
        <v>6.37636780881361E-2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0</v>
      </c>
      <c r="C12" s="6">
        <f t="shared" si="0"/>
        <v>0</v>
      </c>
      <c r="D12" s="6">
        <f t="shared" si="1"/>
        <v>0</v>
      </c>
      <c r="E12" s="6">
        <f t="shared" si="2"/>
        <v>34.383492841648589</v>
      </c>
      <c r="F12" s="6">
        <f t="shared" si="3"/>
        <v>2.241753817020083E-2</v>
      </c>
      <c r="G12" s="6">
        <f t="shared" si="4"/>
        <v>1130.9499961600002</v>
      </c>
      <c r="I12" s="2" t="s">
        <v>22</v>
      </c>
      <c r="J12" s="7">
        <f>(J5-(J2*J6*J7))/(J8-(J2*J9))</f>
        <v>1.9327395907838458</v>
      </c>
    </row>
    <row r="13" spans="1:13" x14ac:dyDescent="0.25">
      <c r="A13" s="5">
        <v>35.267800000000001</v>
      </c>
      <c r="B13" s="5">
        <v>0</v>
      </c>
      <c r="C13" s="6">
        <f t="shared" si="0"/>
        <v>0</v>
      </c>
      <c r="D13" s="6">
        <f t="shared" si="1"/>
        <v>0</v>
      </c>
      <c r="E13" s="6">
        <f t="shared" si="2"/>
        <v>34.383492841648589</v>
      </c>
      <c r="F13" s="6">
        <f t="shared" si="3"/>
        <v>2.5074066382122267E-2</v>
      </c>
      <c r="G13" s="6">
        <f t="shared" si="4"/>
        <v>1243.81771684</v>
      </c>
      <c r="I13" s="2" t="s">
        <v>20</v>
      </c>
      <c r="J13" s="7">
        <f>J7-(J12*J6)</f>
        <v>34.383492841648589</v>
      </c>
    </row>
    <row r="14" spans="1:13" x14ac:dyDescent="0.25">
      <c r="A14" s="5">
        <v>17.8</v>
      </c>
      <c r="B14" s="5">
        <v>0</v>
      </c>
      <c r="C14" s="6">
        <f t="shared" si="0"/>
        <v>0</v>
      </c>
      <c r="D14" s="6">
        <f t="shared" si="1"/>
        <v>0</v>
      </c>
      <c r="E14" s="6">
        <f t="shared" si="2"/>
        <v>34.383492841648589</v>
      </c>
      <c r="F14" s="6">
        <f t="shared" si="3"/>
        <v>0.93165690121621281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0</v>
      </c>
      <c r="C15" s="6">
        <f t="shared" si="0"/>
        <v>0</v>
      </c>
      <c r="D15" s="6">
        <f t="shared" si="1"/>
        <v>0</v>
      </c>
      <c r="E15" s="6">
        <f t="shared" si="2"/>
        <v>34.383492841648589</v>
      </c>
      <c r="F15" s="6">
        <f t="shared" si="3"/>
        <v>0.2687635734925678</v>
      </c>
      <c r="G15" s="6">
        <f t="shared" si="4"/>
        <v>734.41000000000008</v>
      </c>
      <c r="I15" s="9" t="s">
        <v>29</v>
      </c>
      <c r="J15" s="11">
        <f>SUM(F2:F1108)/J2%</f>
        <v>17.687302343486692</v>
      </c>
    </row>
    <row r="16" spans="1:13" x14ac:dyDescent="0.25">
      <c r="A16" s="5">
        <v>34.349299999999999</v>
      </c>
      <c r="B16" s="5">
        <v>0</v>
      </c>
      <c r="C16" s="6">
        <f t="shared" si="0"/>
        <v>0</v>
      </c>
      <c r="D16" s="6">
        <f t="shared" si="1"/>
        <v>0</v>
      </c>
      <c r="E16" s="6">
        <f t="shared" si="2"/>
        <v>34.383492841648589</v>
      </c>
      <c r="F16" s="6">
        <f t="shared" si="3"/>
        <v>9.954450788979669E-4</v>
      </c>
      <c r="G16" s="6">
        <f t="shared" si="4"/>
        <v>1179.8744104899999</v>
      </c>
      <c r="I16" s="9" t="s">
        <v>10</v>
      </c>
      <c r="J16" s="11">
        <f>((J2*J5)-(J3*J4))/(SQRT(((J2*J8)-(J3^2))*((J2*J10)-(J4^2))))</f>
        <v>9.6211274745914371E-2</v>
      </c>
    </row>
    <row r="17" spans="1:10" x14ac:dyDescent="0.25">
      <c r="A17" s="5">
        <v>35.799999999999997</v>
      </c>
      <c r="B17" s="5">
        <v>0</v>
      </c>
      <c r="C17" s="6">
        <f t="shared" si="0"/>
        <v>0</v>
      </c>
      <c r="D17" s="6">
        <f t="shared" si="1"/>
        <v>0</v>
      </c>
      <c r="E17" s="6">
        <f t="shared" si="2"/>
        <v>34.383492841648589</v>
      </c>
      <c r="F17" s="6">
        <f t="shared" si="3"/>
        <v>3.956723906009519E-2</v>
      </c>
      <c r="G17" s="6">
        <f t="shared" si="4"/>
        <v>1281.6399999999999</v>
      </c>
      <c r="I17" s="9" t="s">
        <v>11</v>
      </c>
      <c r="J17" s="11">
        <f>J16^2</f>
        <v>9.2566093882338208E-3</v>
      </c>
    </row>
    <row r="18" spans="1:10" x14ac:dyDescent="0.25">
      <c r="A18" s="5">
        <v>33.700000000000003</v>
      </c>
      <c r="B18" s="5">
        <v>0</v>
      </c>
      <c r="C18" s="6">
        <f t="shared" si="0"/>
        <v>0</v>
      </c>
      <c r="D18" s="6">
        <f t="shared" si="1"/>
        <v>0</v>
      </c>
      <c r="E18" s="6">
        <f t="shared" si="2"/>
        <v>34.383492841648589</v>
      </c>
      <c r="F18" s="6">
        <f t="shared" si="3"/>
        <v>2.0281686695803755E-2</v>
      </c>
      <c r="G18" s="6">
        <f t="shared" si="4"/>
        <v>1135.6900000000003</v>
      </c>
    </row>
    <row r="19" spans="1:10" x14ac:dyDescent="0.25">
      <c r="A19" s="5">
        <v>30</v>
      </c>
      <c r="B19" s="5">
        <v>0</v>
      </c>
      <c r="C19" s="6">
        <f t="shared" si="0"/>
        <v>0</v>
      </c>
      <c r="D19" s="6">
        <f t="shared" si="1"/>
        <v>0</v>
      </c>
      <c r="E19" s="6">
        <f t="shared" si="2"/>
        <v>34.383492841648589</v>
      </c>
      <c r="F19" s="6">
        <f t="shared" si="3"/>
        <v>0.14611642805495298</v>
      </c>
      <c r="G19" s="6">
        <f t="shared" si="4"/>
        <v>900</v>
      </c>
    </row>
    <row r="20" spans="1:10" x14ac:dyDescent="0.25">
      <c r="A20" s="5">
        <v>30</v>
      </c>
      <c r="B20" s="5">
        <v>0</v>
      </c>
      <c r="C20" s="6">
        <f t="shared" si="0"/>
        <v>0</v>
      </c>
      <c r="D20" s="6">
        <f t="shared" si="1"/>
        <v>0</v>
      </c>
      <c r="E20" s="6">
        <f t="shared" si="2"/>
        <v>34.383492841648589</v>
      </c>
      <c r="F20" s="6">
        <f t="shared" si="3"/>
        <v>0.14611642805495298</v>
      </c>
      <c r="G20" s="6">
        <f t="shared" si="4"/>
        <v>900</v>
      </c>
    </row>
    <row r="21" spans="1:10" x14ac:dyDescent="0.25">
      <c r="A21" s="5">
        <v>24.349900000000002</v>
      </c>
      <c r="B21" s="5">
        <v>0</v>
      </c>
      <c r="C21" s="6">
        <f t="shared" si="0"/>
        <v>0</v>
      </c>
      <c r="D21" s="6">
        <f t="shared" si="1"/>
        <v>0</v>
      </c>
      <c r="E21" s="6">
        <f t="shared" si="2"/>
        <v>34.383492841648589</v>
      </c>
      <c r="F21" s="6">
        <f t="shared" si="3"/>
        <v>0.41205889312270633</v>
      </c>
      <c r="G21" s="6">
        <f t="shared" si="4"/>
        <v>592.91763001000004</v>
      </c>
    </row>
    <row r="22" spans="1:10" x14ac:dyDescent="0.25">
      <c r="A22" s="5">
        <v>20.99</v>
      </c>
      <c r="B22" s="5">
        <v>0</v>
      </c>
      <c r="C22" s="6">
        <f t="shared" si="0"/>
        <v>0</v>
      </c>
      <c r="D22" s="6">
        <f t="shared" si="1"/>
        <v>0</v>
      </c>
      <c r="E22" s="6">
        <f t="shared" si="2"/>
        <v>34.383492841648589</v>
      </c>
      <c r="F22" s="6">
        <f t="shared" si="3"/>
        <v>0.63808922542394431</v>
      </c>
      <c r="G22" s="6">
        <f t="shared" si="4"/>
        <v>440.58009999999996</v>
      </c>
    </row>
    <row r="23" spans="1:10" x14ac:dyDescent="0.25">
      <c r="A23" s="5">
        <v>21.1</v>
      </c>
      <c r="B23" s="5">
        <v>0</v>
      </c>
      <c r="C23" s="6">
        <f t="shared" si="0"/>
        <v>0</v>
      </c>
      <c r="D23" s="6">
        <f t="shared" si="1"/>
        <v>0</v>
      </c>
      <c r="E23" s="6">
        <f t="shared" si="2"/>
        <v>34.383492841648589</v>
      </c>
      <c r="F23" s="6">
        <f t="shared" si="3"/>
        <v>0.6295494237748146</v>
      </c>
      <c r="G23" s="6">
        <f t="shared" si="4"/>
        <v>445.21000000000004</v>
      </c>
    </row>
    <row r="24" spans="1:10" x14ac:dyDescent="0.25">
      <c r="A24" s="5">
        <v>25.4</v>
      </c>
      <c r="B24" s="5">
        <v>0</v>
      </c>
      <c r="C24" s="6">
        <f t="shared" si="0"/>
        <v>0</v>
      </c>
      <c r="D24" s="6">
        <f t="shared" si="1"/>
        <v>0</v>
      </c>
      <c r="E24" s="6">
        <f t="shared" si="2"/>
        <v>34.383492841648589</v>
      </c>
      <c r="F24" s="6">
        <f t="shared" si="3"/>
        <v>0.35368082053734612</v>
      </c>
      <c r="G24" s="6">
        <f t="shared" si="4"/>
        <v>645.16</v>
      </c>
    </row>
    <row r="25" spans="1:10" x14ac:dyDescent="0.25">
      <c r="A25" s="5">
        <v>24</v>
      </c>
      <c r="B25" s="5">
        <v>0</v>
      </c>
      <c r="C25" s="6">
        <f t="shared" si="0"/>
        <v>0</v>
      </c>
      <c r="D25" s="6">
        <f t="shared" si="1"/>
        <v>0</v>
      </c>
      <c r="E25" s="6">
        <f t="shared" si="2"/>
        <v>34.383492841648589</v>
      </c>
      <c r="F25" s="6">
        <f t="shared" si="3"/>
        <v>0.43264553506869124</v>
      </c>
      <c r="G25" s="6">
        <f t="shared" si="4"/>
        <v>576</v>
      </c>
    </row>
    <row r="26" spans="1:10" x14ac:dyDescent="0.25">
      <c r="A26" s="5">
        <v>25.4</v>
      </c>
      <c r="B26" s="5">
        <v>0</v>
      </c>
      <c r="C26" s="6">
        <f t="shared" si="0"/>
        <v>0</v>
      </c>
      <c r="D26" s="6">
        <f t="shared" si="1"/>
        <v>0</v>
      </c>
      <c r="E26" s="6">
        <f t="shared" si="2"/>
        <v>34.383492841648589</v>
      </c>
      <c r="F26" s="6">
        <f t="shared" si="3"/>
        <v>0.35368082053734612</v>
      </c>
      <c r="G26" s="6">
        <f t="shared" si="4"/>
        <v>645.16</v>
      </c>
    </row>
    <row r="27" spans="1:10" x14ac:dyDescent="0.25">
      <c r="A27" s="5">
        <v>22.6</v>
      </c>
      <c r="B27" s="5">
        <v>0</v>
      </c>
      <c r="C27" s="6">
        <f t="shared" si="0"/>
        <v>0</v>
      </c>
      <c r="D27" s="6">
        <f t="shared" si="1"/>
        <v>0</v>
      </c>
      <c r="E27" s="6">
        <f t="shared" si="2"/>
        <v>34.383492841648589</v>
      </c>
      <c r="F27" s="6">
        <f t="shared" si="3"/>
        <v>0.52139348856852152</v>
      </c>
      <c r="G27" s="6">
        <f t="shared" si="4"/>
        <v>510.76000000000005</v>
      </c>
    </row>
    <row r="28" spans="1:10" x14ac:dyDescent="0.25">
      <c r="A28" s="5">
        <v>17.5</v>
      </c>
      <c r="B28" s="5">
        <v>0</v>
      </c>
      <c r="C28" s="6">
        <f t="shared" si="0"/>
        <v>0</v>
      </c>
      <c r="D28" s="6">
        <f t="shared" si="1"/>
        <v>0</v>
      </c>
      <c r="E28" s="6">
        <f t="shared" si="2"/>
        <v>34.383492841648589</v>
      </c>
      <c r="F28" s="6">
        <f t="shared" si="3"/>
        <v>0.96477101952277655</v>
      </c>
      <c r="G28" s="6">
        <f t="shared" si="4"/>
        <v>306.25</v>
      </c>
    </row>
    <row r="29" spans="1:10" x14ac:dyDescent="0.25">
      <c r="A29" s="5">
        <v>19.899999999999999</v>
      </c>
      <c r="B29" s="5">
        <v>0</v>
      </c>
      <c r="C29" s="6">
        <f t="shared" si="0"/>
        <v>0</v>
      </c>
      <c r="D29" s="6">
        <f t="shared" si="1"/>
        <v>0</v>
      </c>
      <c r="E29" s="6">
        <f t="shared" si="2"/>
        <v>34.383492841648589</v>
      </c>
      <c r="F29" s="6">
        <f t="shared" si="3"/>
        <v>0.72781371063560762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0</v>
      </c>
      <c r="C30" s="6">
        <f t="shared" si="0"/>
        <v>0</v>
      </c>
      <c r="D30" s="6">
        <f t="shared" si="1"/>
        <v>0</v>
      </c>
      <c r="E30" s="6">
        <f t="shared" si="2"/>
        <v>34.383492841648589</v>
      </c>
      <c r="F30" s="6">
        <f t="shared" si="3"/>
        <v>0.72781371063560762</v>
      </c>
      <c r="G30" s="6">
        <f t="shared" si="4"/>
        <v>396.00999999999993</v>
      </c>
    </row>
    <row r="31" spans="1:10" x14ac:dyDescent="0.25">
      <c r="A31" s="5">
        <v>17.5</v>
      </c>
      <c r="B31" s="5">
        <v>0</v>
      </c>
      <c r="C31" s="6">
        <f t="shared" si="0"/>
        <v>0</v>
      </c>
      <c r="D31" s="6">
        <f t="shared" si="1"/>
        <v>0</v>
      </c>
      <c r="E31" s="6">
        <f t="shared" si="2"/>
        <v>34.383492841648589</v>
      </c>
      <c r="F31" s="6">
        <f t="shared" si="3"/>
        <v>0.96477101952277655</v>
      </c>
      <c r="G31" s="6">
        <f t="shared" si="4"/>
        <v>306.25</v>
      </c>
    </row>
    <row r="32" spans="1:10" x14ac:dyDescent="0.25">
      <c r="A32" s="5">
        <v>19.899999999999999</v>
      </c>
      <c r="B32" s="5">
        <v>0</v>
      </c>
      <c r="C32" s="6">
        <f t="shared" si="0"/>
        <v>0</v>
      </c>
      <c r="D32" s="6">
        <f t="shared" si="1"/>
        <v>0</v>
      </c>
      <c r="E32" s="6">
        <f t="shared" si="2"/>
        <v>34.383492841648589</v>
      </c>
      <c r="F32" s="6">
        <f t="shared" si="3"/>
        <v>0.72781371063560762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1</v>
      </c>
      <c r="C33" s="6">
        <f t="shared" si="0"/>
        <v>37.619999999999997</v>
      </c>
      <c r="D33" s="6">
        <f t="shared" si="1"/>
        <v>1</v>
      </c>
      <c r="E33" s="6">
        <f t="shared" si="2"/>
        <v>36.316232432432436</v>
      </c>
      <c r="F33" s="6">
        <f t="shared" si="3"/>
        <v>3.4656235182550815E-2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1</v>
      </c>
      <c r="C34" s="6">
        <f t="shared" si="0"/>
        <v>37.002800000000001</v>
      </c>
      <c r="D34" s="6">
        <f t="shared" si="1"/>
        <v>1</v>
      </c>
      <c r="E34" s="6">
        <f t="shared" si="2"/>
        <v>36.316232432432436</v>
      </c>
      <c r="F34" s="6">
        <f t="shared" si="3"/>
        <v>1.8554476082014458E-2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0</v>
      </c>
      <c r="C35" s="6">
        <f t="shared" si="0"/>
        <v>0</v>
      </c>
      <c r="D35" s="6">
        <f t="shared" si="1"/>
        <v>0</v>
      </c>
      <c r="E35" s="6">
        <f t="shared" si="2"/>
        <v>34.383492841648589</v>
      </c>
      <c r="F35" s="6">
        <f t="shared" si="3"/>
        <v>0.11827928470304339</v>
      </c>
      <c r="G35" s="6">
        <f t="shared" si="4"/>
        <v>1520.6802168099998</v>
      </c>
    </row>
    <row r="36" spans="1:7" x14ac:dyDescent="0.25">
      <c r="A36" s="5">
        <v>39</v>
      </c>
      <c r="B36" s="5">
        <v>0</v>
      </c>
      <c r="C36" s="6">
        <f t="shared" si="0"/>
        <v>0</v>
      </c>
      <c r="D36" s="6">
        <f t="shared" si="1"/>
        <v>0</v>
      </c>
      <c r="E36" s="6">
        <f t="shared" si="2"/>
        <v>34.383492841648589</v>
      </c>
      <c r="F36" s="6">
        <f t="shared" si="3"/>
        <v>0.11837197841926694</v>
      </c>
      <c r="G36" s="6">
        <f t="shared" si="4"/>
        <v>1521</v>
      </c>
    </row>
    <row r="37" spans="1:7" x14ac:dyDescent="0.25">
      <c r="A37" s="5">
        <v>38.512</v>
      </c>
      <c r="B37" s="5">
        <v>0</v>
      </c>
      <c r="C37" s="6">
        <f t="shared" si="0"/>
        <v>0</v>
      </c>
      <c r="D37" s="6">
        <f t="shared" si="1"/>
        <v>0</v>
      </c>
      <c r="E37" s="6">
        <f t="shared" si="2"/>
        <v>34.383492841648589</v>
      </c>
      <c r="F37" s="6">
        <f t="shared" si="3"/>
        <v>0.10720053900995562</v>
      </c>
      <c r="G37" s="6">
        <f t="shared" si="4"/>
        <v>1483.1741440000001</v>
      </c>
    </row>
    <row r="38" spans="1:7" x14ac:dyDescent="0.25">
      <c r="A38" s="5">
        <v>29.3</v>
      </c>
      <c r="B38" s="5">
        <v>0</v>
      </c>
      <c r="C38" s="6">
        <f t="shared" si="0"/>
        <v>0</v>
      </c>
      <c r="D38" s="6">
        <f t="shared" si="1"/>
        <v>0</v>
      </c>
      <c r="E38" s="6">
        <f t="shared" si="2"/>
        <v>34.383492841648589</v>
      </c>
      <c r="F38" s="6">
        <f t="shared" si="3"/>
        <v>0.1734980492030235</v>
      </c>
      <c r="G38" s="6">
        <f t="shared" si="4"/>
        <v>858.49</v>
      </c>
    </row>
    <row r="39" spans="1:7" x14ac:dyDescent="0.25">
      <c r="A39" s="5">
        <v>35.9</v>
      </c>
      <c r="B39" s="5">
        <v>0</v>
      </c>
      <c r="C39" s="6">
        <f t="shared" si="0"/>
        <v>0</v>
      </c>
      <c r="D39" s="6">
        <f t="shared" si="1"/>
        <v>0</v>
      </c>
      <c r="E39" s="6">
        <f t="shared" si="2"/>
        <v>34.383492841648589</v>
      </c>
      <c r="F39" s="6">
        <f t="shared" si="3"/>
        <v>4.2242539229844264E-2</v>
      </c>
      <c r="G39" s="6">
        <f t="shared" si="4"/>
        <v>1288.81</v>
      </c>
    </row>
    <row r="40" spans="1:7" x14ac:dyDescent="0.25">
      <c r="A40" s="5">
        <v>36.200000000000003</v>
      </c>
      <c r="B40" s="5">
        <v>0</v>
      </c>
      <c r="C40" s="6">
        <f t="shared" si="0"/>
        <v>0</v>
      </c>
      <c r="D40" s="6">
        <f t="shared" si="1"/>
        <v>0</v>
      </c>
      <c r="E40" s="6">
        <f t="shared" si="2"/>
        <v>34.383492841648589</v>
      </c>
      <c r="F40" s="6">
        <f t="shared" si="3"/>
        <v>5.0179755755563903E-2</v>
      </c>
      <c r="G40" s="6">
        <f t="shared" si="4"/>
        <v>1310.4400000000003</v>
      </c>
    </row>
    <row r="41" spans="1:7" x14ac:dyDescent="0.25">
      <c r="A41" s="5">
        <v>34.5</v>
      </c>
      <c r="B41" s="5">
        <v>0</v>
      </c>
      <c r="C41" s="6">
        <f t="shared" si="0"/>
        <v>0</v>
      </c>
      <c r="D41" s="6">
        <f t="shared" si="1"/>
        <v>0</v>
      </c>
      <c r="E41" s="6">
        <f t="shared" si="2"/>
        <v>34.383492841648589</v>
      </c>
      <c r="F41" s="6">
        <f t="shared" si="3"/>
        <v>3.3770190826495818E-3</v>
      </c>
      <c r="G41" s="6">
        <f t="shared" si="4"/>
        <v>1190.25</v>
      </c>
    </row>
    <row r="42" spans="1:7" x14ac:dyDescent="0.25">
      <c r="A42" s="5">
        <v>34.792700000000004</v>
      </c>
      <c r="B42" s="5">
        <v>0</v>
      </c>
      <c r="C42" s="6">
        <f t="shared" si="0"/>
        <v>0</v>
      </c>
      <c r="D42" s="6">
        <f t="shared" si="1"/>
        <v>0</v>
      </c>
      <c r="E42" s="6">
        <f t="shared" si="2"/>
        <v>34.383492841648589</v>
      </c>
      <c r="F42" s="6">
        <f t="shared" si="3"/>
        <v>1.176129355730984E-2</v>
      </c>
      <c r="G42" s="6">
        <f t="shared" si="4"/>
        <v>1210.5319732900002</v>
      </c>
    </row>
    <row r="43" spans="1:7" x14ac:dyDescent="0.25">
      <c r="A43" s="5">
        <v>30.8</v>
      </c>
      <c r="B43" s="5">
        <v>0</v>
      </c>
      <c r="C43" s="6">
        <f t="shared" si="0"/>
        <v>0</v>
      </c>
      <c r="D43" s="6">
        <f t="shared" si="1"/>
        <v>0</v>
      </c>
      <c r="E43" s="6">
        <f t="shared" si="2"/>
        <v>34.383492841648589</v>
      </c>
      <c r="F43" s="6">
        <f t="shared" si="3"/>
        <v>0.11634717018339573</v>
      </c>
      <c r="G43" s="6">
        <f t="shared" si="4"/>
        <v>948.6400000000001</v>
      </c>
    </row>
    <row r="44" spans="1:7" x14ac:dyDescent="0.25">
      <c r="A44" s="5">
        <v>57.8</v>
      </c>
      <c r="B44" s="5">
        <v>0</v>
      </c>
      <c r="C44" s="6">
        <f t="shared" si="0"/>
        <v>0</v>
      </c>
      <c r="D44" s="6">
        <f t="shared" si="1"/>
        <v>0</v>
      </c>
      <c r="E44" s="6">
        <f t="shared" si="2"/>
        <v>34.383492841648589</v>
      </c>
      <c r="F44" s="6">
        <f t="shared" si="3"/>
        <v>0.40512988163237734</v>
      </c>
      <c r="G44" s="6">
        <f t="shared" si="4"/>
        <v>3340.8399999999997</v>
      </c>
    </row>
    <row r="45" spans="1:7" x14ac:dyDescent="0.25">
      <c r="A45" s="5">
        <v>57.8</v>
      </c>
      <c r="B45" s="5">
        <v>0</v>
      </c>
      <c r="C45" s="6">
        <f t="shared" si="0"/>
        <v>0</v>
      </c>
      <c r="D45" s="6">
        <f t="shared" si="1"/>
        <v>0</v>
      </c>
      <c r="E45" s="6">
        <f t="shared" si="2"/>
        <v>34.383492841648589</v>
      </c>
      <c r="F45" s="6">
        <f t="shared" si="3"/>
        <v>0.40512988163237734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1</v>
      </c>
      <c r="C46" s="6">
        <f t="shared" si="0"/>
        <v>35.980200000000004</v>
      </c>
      <c r="D46" s="6">
        <f t="shared" si="1"/>
        <v>1</v>
      </c>
      <c r="E46" s="6">
        <f t="shared" si="2"/>
        <v>36.316232432432436</v>
      </c>
      <c r="F46" s="6">
        <f t="shared" si="3"/>
        <v>9.3393708882227554E-3</v>
      </c>
      <c r="G46" s="6">
        <f t="shared" si="4"/>
        <v>1294.5747920400001</v>
      </c>
    </row>
    <row r="47" spans="1:7" x14ac:dyDescent="0.25">
      <c r="A47" s="5">
        <v>36.9</v>
      </c>
      <c r="B47" s="5">
        <v>1</v>
      </c>
      <c r="C47" s="6">
        <f t="shared" si="0"/>
        <v>36.9</v>
      </c>
      <c r="D47" s="6">
        <f t="shared" si="1"/>
        <v>1</v>
      </c>
      <c r="E47" s="6">
        <f t="shared" si="2"/>
        <v>36.316232432432436</v>
      </c>
      <c r="F47" s="6">
        <f t="shared" si="3"/>
        <v>1.5820259283673786E-2</v>
      </c>
      <c r="G47" s="6">
        <f t="shared" si="4"/>
        <v>1361.61</v>
      </c>
    </row>
    <row r="48" spans="1:7" x14ac:dyDescent="0.25">
      <c r="A48" s="5">
        <v>34.583199999999998</v>
      </c>
      <c r="B48" s="5">
        <v>1</v>
      </c>
      <c r="C48" s="6">
        <f t="shared" si="0"/>
        <v>34.583199999999998</v>
      </c>
      <c r="D48" s="6">
        <f t="shared" si="1"/>
        <v>1</v>
      </c>
      <c r="E48" s="6">
        <f t="shared" si="2"/>
        <v>36.316232432432436</v>
      </c>
      <c r="F48" s="6">
        <f t="shared" si="3"/>
        <v>5.0111974381562091E-2</v>
      </c>
      <c r="G48" s="6">
        <f t="shared" si="4"/>
        <v>1195.9977222399998</v>
      </c>
    </row>
    <row r="49" spans="1:7" x14ac:dyDescent="0.25">
      <c r="A49" s="5">
        <v>34.9</v>
      </c>
      <c r="B49" s="5">
        <v>1</v>
      </c>
      <c r="C49" s="6">
        <f t="shared" si="0"/>
        <v>34.9</v>
      </c>
      <c r="D49" s="6">
        <f t="shared" si="1"/>
        <v>1</v>
      </c>
      <c r="E49" s="6">
        <f t="shared" si="2"/>
        <v>36.316232432432436</v>
      </c>
      <c r="F49" s="6">
        <f t="shared" si="3"/>
        <v>4.0579725857662965E-2</v>
      </c>
      <c r="G49" s="6">
        <f t="shared" si="4"/>
        <v>1218.01</v>
      </c>
    </row>
    <row r="50" spans="1:7" x14ac:dyDescent="0.25">
      <c r="A50" s="5">
        <v>37.5</v>
      </c>
      <c r="B50" s="5">
        <v>0</v>
      </c>
      <c r="C50" s="6">
        <f t="shared" si="0"/>
        <v>0</v>
      </c>
      <c r="D50" s="6">
        <f t="shared" si="1"/>
        <v>0</v>
      </c>
      <c r="E50" s="6">
        <f t="shared" si="2"/>
        <v>34.383492841648589</v>
      </c>
      <c r="F50" s="6">
        <f t="shared" si="3"/>
        <v>8.3106857556037611E-2</v>
      </c>
      <c r="G50" s="6">
        <f t="shared" si="4"/>
        <v>1406.25</v>
      </c>
    </row>
    <row r="51" spans="1:7" x14ac:dyDescent="0.25">
      <c r="A51" s="5">
        <v>40</v>
      </c>
      <c r="B51" s="5">
        <v>0</v>
      </c>
      <c r="C51" s="6">
        <f t="shared" si="0"/>
        <v>0</v>
      </c>
      <c r="D51" s="6">
        <f t="shared" si="1"/>
        <v>0</v>
      </c>
      <c r="E51" s="6">
        <f t="shared" si="2"/>
        <v>34.383492841648589</v>
      </c>
      <c r="F51" s="6">
        <f t="shared" si="3"/>
        <v>0.14041267895878526</v>
      </c>
      <c r="G51" s="6">
        <f t="shared" si="4"/>
        <v>1600</v>
      </c>
    </row>
    <row r="52" spans="1:7" x14ac:dyDescent="0.25">
      <c r="A52" s="5">
        <v>33.6</v>
      </c>
      <c r="B52" s="5">
        <v>0</v>
      </c>
      <c r="C52" s="6">
        <f t="shared" si="0"/>
        <v>0</v>
      </c>
      <c r="D52" s="6">
        <f t="shared" si="1"/>
        <v>0</v>
      </c>
      <c r="E52" s="6">
        <f t="shared" si="2"/>
        <v>34.383492841648589</v>
      </c>
      <c r="F52" s="6">
        <f t="shared" si="3"/>
        <v>2.3318239334779403E-2</v>
      </c>
      <c r="G52" s="6">
        <f t="shared" si="4"/>
        <v>1128.96</v>
      </c>
    </row>
    <row r="53" spans="1:7" x14ac:dyDescent="0.25">
      <c r="A53" s="5">
        <v>36.4</v>
      </c>
      <c r="B53" s="5">
        <v>0</v>
      </c>
      <c r="C53" s="6">
        <f t="shared" si="0"/>
        <v>0</v>
      </c>
      <c r="D53" s="6">
        <f t="shared" si="1"/>
        <v>0</v>
      </c>
      <c r="E53" s="6">
        <f t="shared" si="2"/>
        <v>34.383492841648589</v>
      </c>
      <c r="F53" s="6">
        <f t="shared" si="3"/>
        <v>5.5398548306357397E-2</v>
      </c>
      <c r="G53" s="6">
        <f t="shared" si="4"/>
        <v>1324.9599999999998</v>
      </c>
    </row>
    <row r="54" spans="1:7" x14ac:dyDescent="0.25">
      <c r="A54" s="5">
        <v>28.5532</v>
      </c>
      <c r="B54" s="5">
        <v>1</v>
      </c>
      <c r="C54" s="6">
        <f t="shared" si="0"/>
        <v>28.5532</v>
      </c>
      <c r="D54" s="6">
        <f t="shared" si="1"/>
        <v>1</v>
      </c>
      <c r="E54" s="6">
        <f t="shared" si="2"/>
        <v>36.316232432432436</v>
      </c>
      <c r="F54" s="6">
        <f t="shared" si="3"/>
        <v>0.27187959431630904</v>
      </c>
      <c r="G54" s="6">
        <f t="shared" si="4"/>
        <v>815.28523024000003</v>
      </c>
    </row>
    <row r="55" spans="1:7" x14ac:dyDescent="0.25">
      <c r="A55" s="5">
        <v>27.372</v>
      </c>
      <c r="B55" s="5">
        <v>1</v>
      </c>
      <c r="C55" s="6">
        <f t="shared" si="0"/>
        <v>27.372</v>
      </c>
      <c r="D55" s="6">
        <f t="shared" si="1"/>
        <v>1</v>
      </c>
      <c r="E55" s="6">
        <f t="shared" si="2"/>
        <v>36.316232432432436</v>
      </c>
      <c r="F55" s="6">
        <f t="shared" si="3"/>
        <v>0.32676576181617845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1</v>
      </c>
      <c r="C56" s="6">
        <f t="shared" si="0"/>
        <v>37.329599999999999</v>
      </c>
      <c r="D56" s="6">
        <f t="shared" si="1"/>
        <v>1</v>
      </c>
      <c r="E56" s="6">
        <f t="shared" si="2"/>
        <v>36.316232432432436</v>
      </c>
      <c r="F56" s="6">
        <f t="shared" si="3"/>
        <v>2.7146488780152033E-2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1</v>
      </c>
      <c r="C57" s="6">
        <f t="shared" si="0"/>
        <v>41.360799999999998</v>
      </c>
      <c r="D57" s="6">
        <f t="shared" si="1"/>
        <v>1</v>
      </c>
      <c r="E57" s="6">
        <f t="shared" si="2"/>
        <v>36.316232432432436</v>
      </c>
      <c r="F57" s="6">
        <f t="shared" si="3"/>
        <v>0.12196494186687787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1</v>
      </c>
      <c r="C58" s="6">
        <f t="shared" si="0"/>
        <v>36.729900000000001</v>
      </c>
      <c r="D58" s="6">
        <f t="shared" si="1"/>
        <v>1</v>
      </c>
      <c r="E58" s="6">
        <f t="shared" si="2"/>
        <v>36.316232432432436</v>
      </c>
      <c r="F58" s="6">
        <f t="shared" si="3"/>
        <v>1.1262420196285988E-2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1</v>
      </c>
      <c r="C59" s="6">
        <f t="shared" si="0"/>
        <v>40.997799999999998</v>
      </c>
      <c r="D59" s="6">
        <f t="shared" si="1"/>
        <v>1</v>
      </c>
      <c r="E59" s="6">
        <f t="shared" si="2"/>
        <v>36.316232432432436</v>
      </c>
      <c r="F59" s="6">
        <f t="shared" si="3"/>
        <v>0.11419070212468869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1</v>
      </c>
      <c r="C60" s="6">
        <f t="shared" si="0"/>
        <v>37.329599999999999</v>
      </c>
      <c r="D60" s="6">
        <f t="shared" si="1"/>
        <v>1</v>
      </c>
      <c r="E60" s="6">
        <f t="shared" si="2"/>
        <v>36.316232432432436</v>
      </c>
      <c r="F60" s="6">
        <f t="shared" si="3"/>
        <v>2.7146488780152033E-2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1</v>
      </c>
      <c r="C61" s="6">
        <f t="shared" si="0"/>
        <v>41.360799999999998</v>
      </c>
      <c r="D61" s="6">
        <f t="shared" si="1"/>
        <v>1</v>
      </c>
      <c r="E61" s="6">
        <f t="shared" si="2"/>
        <v>36.316232432432436</v>
      </c>
      <c r="F61" s="6">
        <f t="shared" si="3"/>
        <v>0.12196494186687787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1</v>
      </c>
      <c r="C62" s="6">
        <f t="shared" si="0"/>
        <v>36.729900000000001</v>
      </c>
      <c r="D62" s="6">
        <f t="shared" si="1"/>
        <v>1</v>
      </c>
      <c r="E62" s="6">
        <f t="shared" si="2"/>
        <v>36.316232432432436</v>
      </c>
      <c r="F62" s="6">
        <f t="shared" si="3"/>
        <v>1.1262420196285988E-2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1</v>
      </c>
      <c r="C63" s="6">
        <f t="shared" si="0"/>
        <v>40.997799999999998</v>
      </c>
      <c r="D63" s="6">
        <f t="shared" si="1"/>
        <v>1</v>
      </c>
      <c r="E63" s="6">
        <f t="shared" si="2"/>
        <v>36.316232432432436</v>
      </c>
      <c r="F63" s="6">
        <f t="shared" si="3"/>
        <v>0.11419070212468869</v>
      </c>
      <c r="G63" s="6">
        <f t="shared" si="4"/>
        <v>1680.8196048399998</v>
      </c>
    </row>
    <row r="64" spans="1:7" x14ac:dyDescent="0.25">
      <c r="A64" s="5">
        <v>37.5</v>
      </c>
      <c r="B64" s="5">
        <v>0</v>
      </c>
      <c r="C64" s="6">
        <f t="shared" si="0"/>
        <v>0</v>
      </c>
      <c r="D64" s="6">
        <f t="shared" si="1"/>
        <v>0</v>
      </c>
      <c r="E64" s="6">
        <f t="shared" si="2"/>
        <v>34.383492841648589</v>
      </c>
      <c r="F64" s="6">
        <f t="shared" si="3"/>
        <v>8.3106857556037611E-2</v>
      </c>
      <c r="G64" s="6">
        <f t="shared" si="4"/>
        <v>1406.25</v>
      </c>
    </row>
    <row r="65" spans="1:7" x14ac:dyDescent="0.25">
      <c r="A65" s="5">
        <v>40</v>
      </c>
      <c r="B65" s="5">
        <v>0</v>
      </c>
      <c r="C65" s="6">
        <f t="shared" si="0"/>
        <v>0</v>
      </c>
      <c r="D65" s="6">
        <f t="shared" si="1"/>
        <v>0</v>
      </c>
      <c r="E65" s="6">
        <f t="shared" si="2"/>
        <v>34.383492841648589</v>
      </c>
      <c r="F65" s="6">
        <f t="shared" si="3"/>
        <v>0.14041267895878526</v>
      </c>
      <c r="G65" s="6">
        <f t="shared" si="4"/>
        <v>1600</v>
      </c>
    </row>
    <row r="66" spans="1:7" x14ac:dyDescent="0.25">
      <c r="A66" s="5">
        <v>36.4</v>
      </c>
      <c r="B66" s="5">
        <v>0</v>
      </c>
      <c r="C66" s="6">
        <f t="shared" si="0"/>
        <v>0</v>
      </c>
      <c r="D66" s="6">
        <f t="shared" si="1"/>
        <v>0</v>
      </c>
      <c r="E66" s="6">
        <f t="shared" si="2"/>
        <v>34.383492841648589</v>
      </c>
      <c r="F66" s="6">
        <f t="shared" si="3"/>
        <v>5.5398548306357397E-2</v>
      </c>
      <c r="G66" s="6">
        <f t="shared" si="4"/>
        <v>1324.9599999999998</v>
      </c>
    </row>
    <row r="67" spans="1:7" x14ac:dyDescent="0.25">
      <c r="A67" s="5">
        <v>33.6</v>
      </c>
      <c r="B67" s="5">
        <v>0</v>
      </c>
      <c r="C67" s="6">
        <f t="shared" ref="C67:C130" si="5">A67*B67</f>
        <v>0</v>
      </c>
      <c r="D67" s="6">
        <f t="shared" ref="D67:D130" si="6">B67^2</f>
        <v>0</v>
      </c>
      <c r="E67" s="6">
        <f t="shared" ref="E67:E130" si="7">$J$13+($J$12*B67)</f>
        <v>34.383492841648589</v>
      </c>
      <c r="F67" s="6">
        <f t="shared" ref="F67:F130" si="8">ABS(A67-E67)/A67</f>
        <v>2.3318239334779403E-2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0</v>
      </c>
      <c r="C68" s="6">
        <f t="shared" si="5"/>
        <v>0</v>
      </c>
      <c r="D68" s="6">
        <f t="shared" si="6"/>
        <v>0</v>
      </c>
      <c r="E68" s="6">
        <f t="shared" si="7"/>
        <v>34.383492841648589</v>
      </c>
      <c r="F68" s="6">
        <f t="shared" si="8"/>
        <v>0.25162872999339631</v>
      </c>
      <c r="G68" s="6">
        <f t="shared" si="9"/>
        <v>754.65584100000001</v>
      </c>
    </row>
    <row r="69" spans="1:7" x14ac:dyDescent="0.25">
      <c r="A69" s="5">
        <v>23.6523</v>
      </c>
      <c r="B69" s="5">
        <v>0</v>
      </c>
      <c r="C69" s="6">
        <f t="shared" si="5"/>
        <v>0</v>
      </c>
      <c r="D69" s="6">
        <f t="shared" si="6"/>
        <v>0</v>
      </c>
      <c r="E69" s="6">
        <f t="shared" si="7"/>
        <v>34.383492841648589</v>
      </c>
      <c r="F69" s="6">
        <f t="shared" si="8"/>
        <v>0.45370610222467112</v>
      </c>
      <c r="G69" s="6">
        <f t="shared" si="9"/>
        <v>559.43129528999998</v>
      </c>
    </row>
    <row r="70" spans="1:7" x14ac:dyDescent="0.25">
      <c r="A70" s="5">
        <v>27.2408</v>
      </c>
      <c r="B70" s="5">
        <v>0</v>
      </c>
      <c r="C70" s="6">
        <f t="shared" si="5"/>
        <v>0</v>
      </c>
      <c r="D70" s="6">
        <f t="shared" si="6"/>
        <v>0</v>
      </c>
      <c r="E70" s="6">
        <f t="shared" si="7"/>
        <v>34.383492841648589</v>
      </c>
      <c r="F70" s="6">
        <f t="shared" si="8"/>
        <v>0.26220569299171059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0</v>
      </c>
      <c r="C71" s="6">
        <f t="shared" si="5"/>
        <v>0</v>
      </c>
      <c r="D71" s="6">
        <f t="shared" si="6"/>
        <v>0</v>
      </c>
      <c r="E71" s="6">
        <f t="shared" si="7"/>
        <v>34.383492841648589</v>
      </c>
      <c r="F71" s="6">
        <f t="shared" si="8"/>
        <v>0.49977286906666685</v>
      </c>
      <c r="G71" s="6">
        <f t="shared" si="9"/>
        <v>525.59230563999995</v>
      </c>
    </row>
    <row r="72" spans="1:7" x14ac:dyDescent="0.25">
      <c r="A72" s="5">
        <v>24.6983</v>
      </c>
      <c r="B72" s="5">
        <v>0</v>
      </c>
      <c r="C72" s="6">
        <f t="shared" si="5"/>
        <v>0</v>
      </c>
      <c r="D72" s="6">
        <f t="shared" si="6"/>
        <v>0</v>
      </c>
      <c r="E72" s="6">
        <f t="shared" si="7"/>
        <v>34.383492841648589</v>
      </c>
      <c r="F72" s="6">
        <f t="shared" si="8"/>
        <v>0.39214005990892448</v>
      </c>
      <c r="G72" s="6">
        <f t="shared" si="9"/>
        <v>610.00602288999994</v>
      </c>
    </row>
    <row r="73" spans="1:7" x14ac:dyDescent="0.25">
      <c r="A73" s="5">
        <v>26.1157</v>
      </c>
      <c r="B73" s="5">
        <v>0</v>
      </c>
      <c r="C73" s="6">
        <f t="shared" si="5"/>
        <v>0</v>
      </c>
      <c r="D73" s="6">
        <f t="shared" si="6"/>
        <v>0</v>
      </c>
      <c r="E73" s="6">
        <f t="shared" si="7"/>
        <v>34.383492841648589</v>
      </c>
      <c r="F73" s="6">
        <f t="shared" si="8"/>
        <v>0.31658323696659824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1</v>
      </c>
      <c r="C74" s="6">
        <f t="shared" si="5"/>
        <v>32.880800000000001</v>
      </c>
      <c r="D74" s="6">
        <f t="shared" si="6"/>
        <v>1</v>
      </c>
      <c r="E74" s="6">
        <f t="shared" si="7"/>
        <v>36.316232432432436</v>
      </c>
      <c r="F74" s="6">
        <f t="shared" si="8"/>
        <v>0.10448141263084947</v>
      </c>
      <c r="G74" s="6">
        <f t="shared" si="9"/>
        <v>1081.14700864</v>
      </c>
    </row>
    <row r="75" spans="1:7" x14ac:dyDescent="0.25">
      <c r="A75" s="5">
        <v>30.337800000000001</v>
      </c>
      <c r="B75" s="5">
        <v>0</v>
      </c>
      <c r="C75" s="6">
        <f t="shared" si="5"/>
        <v>0</v>
      </c>
      <c r="D75" s="6">
        <f t="shared" si="6"/>
        <v>0</v>
      </c>
      <c r="E75" s="6">
        <f t="shared" si="7"/>
        <v>34.383492841648589</v>
      </c>
      <c r="F75" s="6">
        <f t="shared" si="8"/>
        <v>0.13335485241674042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1</v>
      </c>
      <c r="C76" s="6">
        <f t="shared" si="5"/>
        <v>30.802700000000002</v>
      </c>
      <c r="D76" s="6">
        <f t="shared" si="6"/>
        <v>1</v>
      </c>
      <c r="E76" s="6">
        <f t="shared" si="7"/>
        <v>36.316232432432436</v>
      </c>
      <c r="F76" s="6">
        <f t="shared" si="8"/>
        <v>0.17899510213171035</v>
      </c>
      <c r="G76" s="6">
        <f t="shared" si="9"/>
        <v>948.80632729000013</v>
      </c>
    </row>
    <row r="77" spans="1:7" x14ac:dyDescent="0.25">
      <c r="A77" s="5">
        <v>31.6</v>
      </c>
      <c r="B77" s="5">
        <v>0</v>
      </c>
      <c r="C77" s="6">
        <f t="shared" si="5"/>
        <v>0</v>
      </c>
      <c r="D77" s="6">
        <f t="shared" si="6"/>
        <v>0</v>
      </c>
      <c r="E77" s="6">
        <f t="shared" si="7"/>
        <v>34.383492841648589</v>
      </c>
      <c r="F77" s="6">
        <f t="shared" si="8"/>
        <v>8.8085216507866701E-2</v>
      </c>
      <c r="G77" s="6">
        <f t="shared" si="9"/>
        <v>998.56000000000006</v>
      </c>
    </row>
    <row r="78" spans="1:7" x14ac:dyDescent="0.25">
      <c r="A78" s="5">
        <v>35.5</v>
      </c>
      <c r="B78" s="5">
        <v>0</v>
      </c>
      <c r="C78" s="6">
        <f t="shared" si="5"/>
        <v>0</v>
      </c>
      <c r="D78" s="6">
        <f t="shared" si="6"/>
        <v>0</v>
      </c>
      <c r="E78" s="6">
        <f t="shared" si="7"/>
        <v>34.383492841648589</v>
      </c>
      <c r="F78" s="6">
        <f t="shared" si="8"/>
        <v>3.1450905869053816E-2</v>
      </c>
      <c r="G78" s="6">
        <f t="shared" si="9"/>
        <v>1260.25</v>
      </c>
    </row>
    <row r="79" spans="1:7" x14ac:dyDescent="0.25">
      <c r="A79" s="5">
        <v>51.655500000000004</v>
      </c>
      <c r="B79" s="5">
        <v>1</v>
      </c>
      <c r="C79" s="6">
        <f t="shared" si="5"/>
        <v>51.655500000000004</v>
      </c>
      <c r="D79" s="6">
        <f t="shared" si="6"/>
        <v>1</v>
      </c>
      <c r="E79" s="6">
        <f t="shared" si="7"/>
        <v>36.316232432432436</v>
      </c>
      <c r="F79" s="6">
        <f t="shared" si="8"/>
        <v>0.29695322990906226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1</v>
      </c>
      <c r="C80" s="6">
        <f t="shared" si="5"/>
        <v>47.202500000000001</v>
      </c>
      <c r="D80" s="6">
        <f t="shared" si="6"/>
        <v>1</v>
      </c>
      <c r="E80" s="6">
        <f t="shared" si="7"/>
        <v>36.316232432432436</v>
      </c>
      <c r="F80" s="6">
        <f t="shared" si="8"/>
        <v>0.23062904650320565</v>
      </c>
      <c r="G80" s="6">
        <f t="shared" si="9"/>
        <v>2228.0760062499999</v>
      </c>
    </row>
    <row r="81" spans="1:7" x14ac:dyDescent="0.25">
      <c r="A81" s="5">
        <v>52</v>
      </c>
      <c r="B81" s="5">
        <v>1</v>
      </c>
      <c r="C81" s="6">
        <f t="shared" si="5"/>
        <v>52</v>
      </c>
      <c r="D81" s="6">
        <f t="shared" si="6"/>
        <v>1</v>
      </c>
      <c r="E81" s="6">
        <f t="shared" si="7"/>
        <v>36.316232432432436</v>
      </c>
      <c r="F81" s="6">
        <f t="shared" si="8"/>
        <v>0.30161091476091467</v>
      </c>
      <c r="G81" s="6">
        <f t="shared" si="9"/>
        <v>2704</v>
      </c>
    </row>
    <row r="82" spans="1:7" x14ac:dyDescent="0.25">
      <c r="A82" s="5">
        <v>47.202500000000001</v>
      </c>
      <c r="B82" s="5">
        <v>1</v>
      </c>
      <c r="C82" s="6">
        <f t="shared" si="5"/>
        <v>47.202500000000001</v>
      </c>
      <c r="D82" s="6">
        <f t="shared" si="6"/>
        <v>1</v>
      </c>
      <c r="E82" s="6">
        <f t="shared" si="7"/>
        <v>36.316232432432436</v>
      </c>
      <c r="F82" s="6">
        <f t="shared" si="8"/>
        <v>0.23062904650320565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0</v>
      </c>
      <c r="C83" s="6">
        <f t="shared" si="5"/>
        <v>0</v>
      </c>
      <c r="D83" s="6">
        <f t="shared" si="6"/>
        <v>0</v>
      </c>
      <c r="E83" s="6">
        <f t="shared" si="7"/>
        <v>34.383492841648589</v>
      </c>
      <c r="F83" s="6">
        <f t="shared" si="8"/>
        <v>0.22857498661364481</v>
      </c>
      <c r="G83" s="6">
        <f t="shared" si="9"/>
        <v>1986.6096979599997</v>
      </c>
    </row>
    <row r="84" spans="1:7" x14ac:dyDescent="0.25">
      <c r="A84" s="5">
        <v>47.7592</v>
      </c>
      <c r="B84" s="5">
        <v>0</v>
      </c>
      <c r="C84" s="6">
        <f t="shared" si="5"/>
        <v>0</v>
      </c>
      <c r="D84" s="6">
        <f t="shared" si="6"/>
        <v>0</v>
      </c>
      <c r="E84" s="6">
        <f t="shared" si="7"/>
        <v>34.383492841648589</v>
      </c>
      <c r="F84" s="6">
        <f t="shared" si="8"/>
        <v>0.28006556136516964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0</v>
      </c>
      <c r="C85" s="6">
        <f t="shared" si="5"/>
        <v>0</v>
      </c>
      <c r="D85" s="6">
        <f t="shared" si="6"/>
        <v>0</v>
      </c>
      <c r="E85" s="6">
        <f t="shared" si="7"/>
        <v>34.383492841648589</v>
      </c>
      <c r="F85" s="6">
        <f t="shared" si="8"/>
        <v>0.22857498661364481</v>
      </c>
      <c r="G85" s="6">
        <f t="shared" si="9"/>
        <v>1986.6096979599997</v>
      </c>
    </row>
    <row r="86" spans="1:7" x14ac:dyDescent="0.25">
      <c r="A86" s="5">
        <v>47.7592</v>
      </c>
      <c r="B86" s="5">
        <v>0</v>
      </c>
      <c r="C86" s="6">
        <f t="shared" si="5"/>
        <v>0</v>
      </c>
      <c r="D86" s="6">
        <f t="shared" si="6"/>
        <v>0</v>
      </c>
      <c r="E86" s="6">
        <f t="shared" si="7"/>
        <v>34.383492841648589</v>
      </c>
      <c r="F86" s="6">
        <f t="shared" si="8"/>
        <v>0.28006556136516964</v>
      </c>
      <c r="G86" s="6">
        <f t="shared" si="9"/>
        <v>2280.9411846399998</v>
      </c>
    </row>
    <row r="87" spans="1:7" x14ac:dyDescent="0.25">
      <c r="A87" s="5">
        <v>46.5047</v>
      </c>
      <c r="B87" s="5">
        <v>1</v>
      </c>
      <c r="C87" s="6">
        <f t="shared" si="5"/>
        <v>46.5047</v>
      </c>
      <c r="D87" s="6">
        <f t="shared" si="6"/>
        <v>1</v>
      </c>
      <c r="E87" s="6">
        <f t="shared" si="7"/>
        <v>36.316232432432436</v>
      </c>
      <c r="F87" s="6">
        <f t="shared" si="8"/>
        <v>0.21908468536658798</v>
      </c>
      <c r="G87" s="6">
        <f t="shared" si="9"/>
        <v>2162.6871220899998</v>
      </c>
    </row>
    <row r="88" spans="1:7" x14ac:dyDescent="0.25">
      <c r="A88" s="5">
        <v>46.5047</v>
      </c>
      <c r="B88" s="5">
        <v>1</v>
      </c>
      <c r="C88" s="6">
        <f t="shared" si="5"/>
        <v>46.5047</v>
      </c>
      <c r="D88" s="6">
        <f t="shared" si="6"/>
        <v>1</v>
      </c>
      <c r="E88" s="6">
        <f t="shared" si="7"/>
        <v>36.316232432432436</v>
      </c>
      <c r="F88" s="6">
        <f t="shared" si="8"/>
        <v>0.21908468536658798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1</v>
      </c>
      <c r="C89" s="6">
        <f t="shared" si="5"/>
        <v>36.262799999999999</v>
      </c>
      <c r="D89" s="6">
        <f t="shared" si="6"/>
        <v>1</v>
      </c>
      <c r="E89" s="6">
        <f t="shared" si="7"/>
        <v>36.316232432432436</v>
      </c>
      <c r="F89" s="6">
        <f t="shared" si="8"/>
        <v>1.4734778459588708E-3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1</v>
      </c>
      <c r="C90" s="6">
        <f t="shared" si="5"/>
        <v>33.200000000000003</v>
      </c>
      <c r="D90" s="6">
        <f t="shared" si="6"/>
        <v>1</v>
      </c>
      <c r="E90" s="6">
        <f t="shared" si="7"/>
        <v>36.316232432432436</v>
      </c>
      <c r="F90" s="6">
        <f t="shared" si="8"/>
        <v>9.3862422663627501E-2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1</v>
      </c>
      <c r="C91" s="6">
        <f t="shared" si="5"/>
        <v>35.242699999999999</v>
      </c>
      <c r="D91" s="6">
        <f t="shared" si="6"/>
        <v>1</v>
      </c>
      <c r="E91" s="6">
        <f t="shared" si="7"/>
        <v>36.316232432432436</v>
      </c>
      <c r="F91" s="6">
        <f t="shared" si="8"/>
        <v>3.0461129040409408E-2</v>
      </c>
      <c r="G91" s="6">
        <f t="shared" si="9"/>
        <v>1242.04790329</v>
      </c>
    </row>
    <row r="92" spans="1:7" x14ac:dyDescent="0.25">
      <c r="A92" s="5">
        <v>37.690800000000003</v>
      </c>
      <c r="B92" s="5">
        <v>1</v>
      </c>
      <c r="C92" s="6">
        <f t="shared" si="5"/>
        <v>37.690800000000003</v>
      </c>
      <c r="D92" s="6">
        <f t="shared" si="6"/>
        <v>1</v>
      </c>
      <c r="E92" s="6">
        <f t="shared" si="7"/>
        <v>36.316232432432436</v>
      </c>
      <c r="F92" s="6">
        <f t="shared" si="8"/>
        <v>3.6469577922664601E-2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1</v>
      </c>
      <c r="C93" s="6">
        <f t="shared" si="5"/>
        <v>34.875399999999999</v>
      </c>
      <c r="D93" s="6">
        <f t="shared" si="6"/>
        <v>1</v>
      </c>
      <c r="E93" s="6">
        <f t="shared" si="7"/>
        <v>36.316232432432436</v>
      </c>
      <c r="F93" s="6">
        <f t="shared" si="8"/>
        <v>4.1313717761873321E-2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1</v>
      </c>
      <c r="C94" s="6">
        <f t="shared" si="5"/>
        <v>36.756300000000003</v>
      </c>
      <c r="D94" s="6">
        <f t="shared" si="6"/>
        <v>1</v>
      </c>
      <c r="E94" s="6">
        <f t="shared" si="7"/>
        <v>36.316232432432436</v>
      </c>
      <c r="F94" s="6">
        <f t="shared" si="8"/>
        <v>1.1972575247442401E-2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1</v>
      </c>
      <c r="C95" s="6">
        <f t="shared" si="5"/>
        <v>34.875399999999999</v>
      </c>
      <c r="D95" s="6">
        <f t="shared" si="6"/>
        <v>1</v>
      </c>
      <c r="E95" s="6">
        <f t="shared" si="7"/>
        <v>36.316232432432436</v>
      </c>
      <c r="F95" s="6">
        <f t="shared" si="8"/>
        <v>4.1313717761873321E-2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1</v>
      </c>
      <c r="C96" s="6">
        <f t="shared" si="5"/>
        <v>36.439500000000002</v>
      </c>
      <c r="D96" s="6">
        <f t="shared" si="6"/>
        <v>1</v>
      </c>
      <c r="E96" s="6">
        <f t="shared" si="7"/>
        <v>36.316232432432436</v>
      </c>
      <c r="F96" s="6">
        <f t="shared" si="8"/>
        <v>3.3828007400641203E-3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1</v>
      </c>
      <c r="C97" s="6">
        <f t="shared" si="5"/>
        <v>34.875399999999999</v>
      </c>
      <c r="D97" s="6">
        <f t="shared" si="6"/>
        <v>1</v>
      </c>
      <c r="E97" s="6">
        <f t="shared" si="7"/>
        <v>36.316232432432436</v>
      </c>
      <c r="F97" s="6">
        <f t="shared" si="8"/>
        <v>4.1313717761873321E-2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1</v>
      </c>
      <c r="C98" s="6">
        <f t="shared" si="5"/>
        <v>36.439500000000002</v>
      </c>
      <c r="D98" s="6">
        <f t="shared" si="6"/>
        <v>1</v>
      </c>
      <c r="E98" s="6">
        <f t="shared" si="7"/>
        <v>36.316232432432436</v>
      </c>
      <c r="F98" s="6">
        <f t="shared" si="8"/>
        <v>3.3828007400641203E-3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1</v>
      </c>
      <c r="C99" s="6">
        <f t="shared" si="5"/>
        <v>34.514800000000001</v>
      </c>
      <c r="D99" s="6">
        <f t="shared" si="6"/>
        <v>1</v>
      </c>
      <c r="E99" s="6">
        <f t="shared" si="7"/>
        <v>36.316232432432436</v>
      </c>
      <c r="F99" s="6">
        <f t="shared" si="8"/>
        <v>5.2193042765203181E-2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1</v>
      </c>
      <c r="C100" s="6">
        <f t="shared" si="5"/>
        <v>36.012999999999998</v>
      </c>
      <c r="D100" s="6">
        <f t="shared" si="6"/>
        <v>1</v>
      </c>
      <c r="E100" s="6">
        <f t="shared" si="7"/>
        <v>36.316232432432436</v>
      </c>
      <c r="F100" s="6">
        <f t="shared" si="8"/>
        <v>8.4200825377624133E-3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1</v>
      </c>
      <c r="C101" s="6">
        <f t="shared" si="5"/>
        <v>34.514800000000001</v>
      </c>
      <c r="D101" s="6">
        <f t="shared" si="6"/>
        <v>1</v>
      </c>
      <c r="E101" s="6">
        <f t="shared" si="7"/>
        <v>36.316232432432436</v>
      </c>
      <c r="F101" s="6">
        <f t="shared" si="8"/>
        <v>5.2193042765203181E-2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1</v>
      </c>
      <c r="C102" s="6">
        <f t="shared" si="5"/>
        <v>37.076900000000002</v>
      </c>
      <c r="D102" s="6">
        <f t="shared" si="6"/>
        <v>1</v>
      </c>
      <c r="E102" s="6">
        <f t="shared" si="7"/>
        <v>36.316232432432436</v>
      </c>
      <c r="F102" s="6">
        <f t="shared" si="8"/>
        <v>2.0515943014857391E-2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1</v>
      </c>
      <c r="C103" s="6">
        <f t="shared" si="5"/>
        <v>34.514800000000001</v>
      </c>
      <c r="D103" s="6">
        <f t="shared" si="6"/>
        <v>1</v>
      </c>
      <c r="E103" s="6">
        <f t="shared" si="7"/>
        <v>36.316232432432436</v>
      </c>
      <c r="F103" s="6">
        <f t="shared" si="8"/>
        <v>5.2193042765203181E-2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1</v>
      </c>
      <c r="C104" s="6">
        <f t="shared" si="5"/>
        <v>37.076900000000002</v>
      </c>
      <c r="D104" s="6">
        <f t="shared" si="6"/>
        <v>1</v>
      </c>
      <c r="E104" s="6">
        <f t="shared" si="7"/>
        <v>36.316232432432436</v>
      </c>
      <c r="F104" s="6">
        <f t="shared" si="8"/>
        <v>2.0515943014857391E-2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1</v>
      </c>
      <c r="C105" s="6">
        <f t="shared" si="5"/>
        <v>35.242699999999999</v>
      </c>
      <c r="D105" s="6">
        <f t="shared" si="6"/>
        <v>1</v>
      </c>
      <c r="E105" s="6">
        <f t="shared" si="7"/>
        <v>36.316232432432436</v>
      </c>
      <c r="F105" s="6">
        <f t="shared" si="8"/>
        <v>3.0461129040409408E-2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1</v>
      </c>
      <c r="C106" s="6">
        <f t="shared" si="5"/>
        <v>37.690800000000003</v>
      </c>
      <c r="D106" s="6">
        <f t="shared" si="6"/>
        <v>1</v>
      </c>
      <c r="E106" s="6">
        <f t="shared" si="7"/>
        <v>36.316232432432436</v>
      </c>
      <c r="F106" s="6">
        <f t="shared" si="8"/>
        <v>3.6469577922664601E-2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1</v>
      </c>
      <c r="C107" s="6">
        <f t="shared" si="5"/>
        <v>35.359400000000001</v>
      </c>
      <c r="D107" s="6">
        <f t="shared" si="6"/>
        <v>1</v>
      </c>
      <c r="E107" s="6">
        <f t="shared" si="7"/>
        <v>36.316232432432436</v>
      </c>
      <c r="F107" s="6">
        <f t="shared" si="8"/>
        <v>2.7060199902499339E-2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1</v>
      </c>
      <c r="C108" s="6">
        <f t="shared" si="5"/>
        <v>36.934699999999999</v>
      </c>
      <c r="D108" s="6">
        <f t="shared" si="6"/>
        <v>1</v>
      </c>
      <c r="E108" s="6">
        <f t="shared" si="7"/>
        <v>36.316232432432436</v>
      </c>
      <c r="F108" s="6">
        <f t="shared" si="8"/>
        <v>1.67448921357846E-2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1</v>
      </c>
      <c r="C109" s="6">
        <f t="shared" si="5"/>
        <v>36.934699999999999</v>
      </c>
      <c r="D109" s="6">
        <f t="shared" si="6"/>
        <v>1</v>
      </c>
      <c r="E109" s="6">
        <f t="shared" si="7"/>
        <v>36.316232432432436</v>
      </c>
      <c r="F109" s="6">
        <f t="shared" si="8"/>
        <v>1.67448921357846E-2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1</v>
      </c>
      <c r="C110" s="6">
        <f t="shared" si="5"/>
        <v>35.359400000000001</v>
      </c>
      <c r="D110" s="6">
        <f t="shared" si="6"/>
        <v>1</v>
      </c>
      <c r="E110" s="6">
        <f t="shared" si="7"/>
        <v>36.316232432432436</v>
      </c>
      <c r="F110" s="6">
        <f t="shared" si="8"/>
        <v>2.7060199902499339E-2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1</v>
      </c>
      <c r="C111" s="6">
        <f t="shared" si="5"/>
        <v>33.848199999999999</v>
      </c>
      <c r="D111" s="6">
        <f t="shared" si="6"/>
        <v>1</v>
      </c>
      <c r="E111" s="6">
        <f t="shared" si="7"/>
        <v>36.316232432432436</v>
      </c>
      <c r="F111" s="6">
        <f t="shared" si="8"/>
        <v>7.2914732022158854E-2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1</v>
      </c>
      <c r="C112" s="6">
        <f t="shared" si="5"/>
        <v>33.164900000000003</v>
      </c>
      <c r="D112" s="6">
        <f t="shared" si="6"/>
        <v>1</v>
      </c>
      <c r="E112" s="6">
        <f t="shared" si="7"/>
        <v>36.316232432432436</v>
      </c>
      <c r="F112" s="6">
        <f t="shared" si="8"/>
        <v>9.5020109586714654E-2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1</v>
      </c>
      <c r="C113" s="6">
        <f t="shared" si="5"/>
        <v>34.255000000000003</v>
      </c>
      <c r="D113" s="6">
        <f t="shared" si="6"/>
        <v>1</v>
      </c>
      <c r="E113" s="6">
        <f t="shared" si="7"/>
        <v>36.316232432432436</v>
      </c>
      <c r="F113" s="6">
        <f t="shared" si="8"/>
        <v>6.0173184423658828E-2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1</v>
      </c>
      <c r="C114" s="6">
        <f t="shared" si="5"/>
        <v>33.235700000000001</v>
      </c>
      <c r="D114" s="6">
        <f t="shared" si="6"/>
        <v>1</v>
      </c>
      <c r="E114" s="6">
        <f t="shared" si="7"/>
        <v>36.316232432432436</v>
      </c>
      <c r="F114" s="6">
        <f t="shared" si="8"/>
        <v>9.2687454527283442E-2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1</v>
      </c>
      <c r="C115" s="6">
        <f t="shared" si="5"/>
        <v>33.848199999999999</v>
      </c>
      <c r="D115" s="6">
        <f t="shared" si="6"/>
        <v>1</v>
      </c>
      <c r="E115" s="6">
        <f t="shared" si="7"/>
        <v>36.316232432432436</v>
      </c>
      <c r="F115" s="6">
        <f t="shared" si="8"/>
        <v>7.2914732022158854E-2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1</v>
      </c>
      <c r="C116" s="6">
        <f t="shared" si="5"/>
        <v>34.255000000000003</v>
      </c>
      <c r="D116" s="6">
        <f t="shared" si="6"/>
        <v>1</v>
      </c>
      <c r="E116" s="6">
        <f t="shared" si="7"/>
        <v>36.316232432432436</v>
      </c>
      <c r="F116" s="6">
        <f t="shared" si="8"/>
        <v>6.0173184423658828E-2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0</v>
      </c>
      <c r="C117" s="6">
        <f t="shared" si="5"/>
        <v>0</v>
      </c>
      <c r="D117" s="6">
        <f t="shared" si="6"/>
        <v>0</v>
      </c>
      <c r="E117" s="6">
        <f t="shared" si="7"/>
        <v>34.383492841648589</v>
      </c>
      <c r="F117" s="6">
        <f t="shared" si="8"/>
        <v>0.13449914436264304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0</v>
      </c>
      <c r="C118" s="6">
        <f t="shared" si="5"/>
        <v>0</v>
      </c>
      <c r="D118" s="6">
        <f t="shared" si="6"/>
        <v>0</v>
      </c>
      <c r="E118" s="6">
        <f t="shared" si="7"/>
        <v>34.383492841648589</v>
      </c>
      <c r="F118" s="6">
        <f t="shared" si="8"/>
        <v>0.2916025379270567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1</v>
      </c>
      <c r="C119" s="6">
        <f t="shared" si="5"/>
        <v>42.774299999999997</v>
      </c>
      <c r="D119" s="6">
        <f t="shared" si="6"/>
        <v>1</v>
      </c>
      <c r="E119" s="6">
        <f t="shared" si="7"/>
        <v>36.316232432432436</v>
      </c>
      <c r="F119" s="6">
        <f t="shared" si="8"/>
        <v>0.15098008775286939</v>
      </c>
      <c r="G119" s="6">
        <f t="shared" si="9"/>
        <v>1829.6407404899996</v>
      </c>
    </row>
    <row r="120" spans="1:7" x14ac:dyDescent="0.25">
      <c r="A120" s="5">
        <v>37</v>
      </c>
      <c r="B120" s="5">
        <v>1</v>
      </c>
      <c r="C120" s="6">
        <f t="shared" si="5"/>
        <v>37</v>
      </c>
      <c r="D120" s="6">
        <f t="shared" si="6"/>
        <v>1</v>
      </c>
      <c r="E120" s="6">
        <f t="shared" si="7"/>
        <v>36.316232432432436</v>
      </c>
      <c r="F120" s="6">
        <f t="shared" si="8"/>
        <v>1.8480204528853083E-2</v>
      </c>
      <c r="G120" s="6">
        <f t="shared" si="9"/>
        <v>1369</v>
      </c>
    </row>
    <row r="121" spans="1:7" x14ac:dyDescent="0.25">
      <c r="A121" s="5">
        <v>37.798900000000003</v>
      </c>
      <c r="B121" s="5">
        <v>1</v>
      </c>
      <c r="C121" s="6">
        <f t="shared" si="5"/>
        <v>37.798900000000003</v>
      </c>
      <c r="D121" s="6">
        <f t="shared" si="6"/>
        <v>1</v>
      </c>
      <c r="E121" s="6">
        <f t="shared" si="7"/>
        <v>36.316232432432436</v>
      </c>
      <c r="F121" s="6">
        <f t="shared" si="8"/>
        <v>3.9225151196663588E-2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1</v>
      </c>
      <c r="C122" s="6">
        <f t="shared" si="5"/>
        <v>42.575000000000003</v>
      </c>
      <c r="D122" s="6">
        <f t="shared" si="6"/>
        <v>1</v>
      </c>
      <c r="E122" s="6">
        <f t="shared" si="7"/>
        <v>36.316232432432436</v>
      </c>
      <c r="F122" s="6">
        <f t="shared" si="8"/>
        <v>0.14700569741791114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1</v>
      </c>
      <c r="C123" s="6">
        <f t="shared" si="5"/>
        <v>36.200000000000003</v>
      </c>
      <c r="D123" s="6">
        <f t="shared" si="6"/>
        <v>1</v>
      </c>
      <c r="E123" s="6">
        <f t="shared" si="7"/>
        <v>36.316232432432436</v>
      </c>
      <c r="F123" s="6">
        <f t="shared" si="8"/>
        <v>3.2108406749290904E-3</v>
      </c>
      <c r="G123" s="6">
        <f t="shared" si="9"/>
        <v>1310.4400000000003</v>
      </c>
    </row>
    <row r="124" spans="1:7" x14ac:dyDescent="0.25">
      <c r="A124" s="5">
        <v>31</v>
      </c>
      <c r="B124" s="5">
        <v>0</v>
      </c>
      <c r="C124" s="6">
        <f t="shared" si="5"/>
        <v>0</v>
      </c>
      <c r="D124" s="6">
        <f t="shared" si="6"/>
        <v>0</v>
      </c>
      <c r="E124" s="6">
        <f t="shared" si="7"/>
        <v>34.383492841648589</v>
      </c>
      <c r="F124" s="6">
        <f t="shared" si="8"/>
        <v>0.10914493037576095</v>
      </c>
      <c r="G124" s="6">
        <f t="shared" si="9"/>
        <v>961</v>
      </c>
    </row>
    <row r="125" spans="1:7" x14ac:dyDescent="0.25">
      <c r="A125" s="5">
        <v>29.3</v>
      </c>
      <c r="B125" s="5">
        <v>0</v>
      </c>
      <c r="C125" s="6">
        <f t="shared" si="5"/>
        <v>0</v>
      </c>
      <c r="D125" s="6">
        <f t="shared" si="6"/>
        <v>0</v>
      </c>
      <c r="E125" s="6">
        <f t="shared" si="7"/>
        <v>34.383492841648589</v>
      </c>
      <c r="F125" s="6">
        <f t="shared" si="8"/>
        <v>0.1734980492030235</v>
      </c>
      <c r="G125" s="6">
        <f t="shared" si="9"/>
        <v>858.49</v>
      </c>
    </row>
    <row r="126" spans="1:7" x14ac:dyDescent="0.25">
      <c r="A126" s="5">
        <v>34</v>
      </c>
      <c r="B126" s="5">
        <v>0</v>
      </c>
      <c r="C126" s="6">
        <f t="shared" si="5"/>
        <v>0</v>
      </c>
      <c r="D126" s="6">
        <f t="shared" si="6"/>
        <v>0</v>
      </c>
      <c r="E126" s="6">
        <f t="shared" si="7"/>
        <v>34.383492841648589</v>
      </c>
      <c r="F126" s="6">
        <f t="shared" si="8"/>
        <v>1.1279201224958513E-2</v>
      </c>
      <c r="G126" s="6">
        <f t="shared" si="9"/>
        <v>1156</v>
      </c>
    </row>
    <row r="127" spans="1:7" x14ac:dyDescent="0.25">
      <c r="A127" s="5">
        <v>39.7256</v>
      </c>
      <c r="B127" s="5">
        <v>0</v>
      </c>
      <c r="C127" s="6">
        <f t="shared" si="5"/>
        <v>0</v>
      </c>
      <c r="D127" s="6">
        <f t="shared" si="6"/>
        <v>0</v>
      </c>
      <c r="E127" s="6">
        <f t="shared" si="7"/>
        <v>34.383492841648589</v>
      </c>
      <c r="F127" s="6">
        <f t="shared" si="8"/>
        <v>0.13447517868456135</v>
      </c>
      <c r="G127" s="6">
        <f t="shared" si="9"/>
        <v>1578.1232953599999</v>
      </c>
    </row>
    <row r="128" spans="1:7" x14ac:dyDescent="0.25">
      <c r="A128" s="5">
        <v>23.2715</v>
      </c>
      <c r="B128" s="5">
        <v>0</v>
      </c>
      <c r="C128" s="6">
        <f t="shared" si="5"/>
        <v>0</v>
      </c>
      <c r="D128" s="6">
        <f t="shared" si="6"/>
        <v>0</v>
      </c>
      <c r="E128" s="6">
        <f t="shared" si="7"/>
        <v>34.383492841648589</v>
      </c>
      <c r="F128" s="6">
        <f t="shared" si="8"/>
        <v>0.47749362274234963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1</v>
      </c>
      <c r="C129" s="6">
        <f t="shared" si="5"/>
        <v>38.169600000000003</v>
      </c>
      <c r="D129" s="6">
        <f t="shared" si="6"/>
        <v>1</v>
      </c>
      <c r="E129" s="6">
        <f t="shared" si="7"/>
        <v>36.316232432432436</v>
      </c>
      <c r="F129" s="6">
        <f t="shared" si="8"/>
        <v>4.8556117108053701E-2</v>
      </c>
      <c r="G129" s="6">
        <f t="shared" si="9"/>
        <v>1456.9183641600002</v>
      </c>
    </row>
    <row r="130" spans="1:7" x14ac:dyDescent="0.25">
      <c r="A130" s="5">
        <v>38.7896</v>
      </c>
      <c r="B130" s="5">
        <v>1</v>
      </c>
      <c r="C130" s="6">
        <f t="shared" si="5"/>
        <v>38.7896</v>
      </c>
      <c r="D130" s="6">
        <f t="shared" si="6"/>
        <v>1</v>
      </c>
      <c r="E130" s="6">
        <f t="shared" si="7"/>
        <v>36.316232432432436</v>
      </c>
      <c r="F130" s="6">
        <f t="shared" si="8"/>
        <v>6.37636780881361E-2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1</v>
      </c>
      <c r="C131" s="6">
        <f t="shared" ref="C131:C194" si="10">A131*B131</f>
        <v>39.710299999999997</v>
      </c>
      <c r="D131" s="6">
        <f t="shared" ref="D131:D194" si="11">B131^2</f>
        <v>1</v>
      </c>
      <c r="E131" s="6">
        <f t="shared" ref="E131:E194" si="12">$J$13+($J$12*B131)</f>
        <v>36.316232432432436</v>
      </c>
      <c r="F131" s="6">
        <f t="shared" ref="F131:F194" si="13">ABS(A131-E131)/A131</f>
        <v>8.547071081224672E-2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1</v>
      </c>
      <c r="C132" s="6">
        <f t="shared" si="10"/>
        <v>38.7896</v>
      </c>
      <c r="D132" s="6">
        <f t="shared" si="11"/>
        <v>1</v>
      </c>
      <c r="E132" s="6">
        <f t="shared" si="12"/>
        <v>36.316232432432436</v>
      </c>
      <c r="F132" s="6">
        <f t="shared" si="13"/>
        <v>6.37636780881361E-2</v>
      </c>
      <c r="G132" s="6">
        <f t="shared" si="14"/>
        <v>1504.63306816</v>
      </c>
    </row>
    <row r="133" spans="1:7" x14ac:dyDescent="0.25">
      <c r="A133" s="5">
        <v>35.5</v>
      </c>
      <c r="B133" s="5">
        <v>0</v>
      </c>
      <c r="C133" s="6">
        <f t="shared" si="10"/>
        <v>0</v>
      </c>
      <c r="D133" s="6">
        <f t="shared" si="11"/>
        <v>0</v>
      </c>
      <c r="E133" s="6">
        <f t="shared" si="12"/>
        <v>34.383492841648589</v>
      </c>
      <c r="F133" s="6">
        <f t="shared" si="13"/>
        <v>3.1450905869053816E-2</v>
      </c>
      <c r="G133" s="6">
        <f t="shared" si="14"/>
        <v>1260.25</v>
      </c>
    </row>
    <row r="134" spans="1:7" x14ac:dyDescent="0.25">
      <c r="A134" s="5">
        <v>35.267800000000001</v>
      </c>
      <c r="B134" s="5">
        <v>0</v>
      </c>
      <c r="C134" s="6">
        <f t="shared" si="10"/>
        <v>0</v>
      </c>
      <c r="D134" s="6">
        <f t="shared" si="11"/>
        <v>0</v>
      </c>
      <c r="E134" s="6">
        <f t="shared" si="12"/>
        <v>34.383492841648589</v>
      </c>
      <c r="F134" s="6">
        <f t="shared" si="13"/>
        <v>2.5074066382122267E-2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0</v>
      </c>
      <c r="C135" s="6">
        <f t="shared" si="10"/>
        <v>0</v>
      </c>
      <c r="D135" s="6">
        <f t="shared" si="11"/>
        <v>0</v>
      </c>
      <c r="E135" s="6">
        <f t="shared" si="12"/>
        <v>34.383492841648589</v>
      </c>
      <c r="F135" s="6">
        <f t="shared" si="13"/>
        <v>4.8992309689208959E-2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0</v>
      </c>
      <c r="C136" s="6">
        <f t="shared" si="10"/>
        <v>0</v>
      </c>
      <c r="D136" s="6">
        <f t="shared" si="11"/>
        <v>0</v>
      </c>
      <c r="E136" s="6">
        <f t="shared" si="12"/>
        <v>34.383492841648589</v>
      </c>
      <c r="F136" s="6">
        <f t="shared" si="13"/>
        <v>3.7095425361512155E-2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1</v>
      </c>
      <c r="C137" s="6">
        <f t="shared" si="10"/>
        <v>39.710299999999997</v>
      </c>
      <c r="D137" s="6">
        <f t="shared" si="11"/>
        <v>1</v>
      </c>
      <c r="E137" s="6">
        <f t="shared" si="12"/>
        <v>36.316232432432436</v>
      </c>
      <c r="F137" s="6">
        <f t="shared" si="13"/>
        <v>8.547071081224672E-2</v>
      </c>
      <c r="G137" s="6">
        <f t="shared" si="14"/>
        <v>1576.9079260899998</v>
      </c>
    </row>
    <row r="138" spans="1:7" x14ac:dyDescent="0.25">
      <c r="A138" s="5">
        <v>38.7896</v>
      </c>
      <c r="B138" s="5">
        <v>1</v>
      </c>
      <c r="C138" s="6">
        <f t="shared" si="10"/>
        <v>38.7896</v>
      </c>
      <c r="D138" s="6">
        <f t="shared" si="11"/>
        <v>1</v>
      </c>
      <c r="E138" s="6">
        <f t="shared" si="12"/>
        <v>36.316232432432436</v>
      </c>
      <c r="F138" s="6">
        <f t="shared" si="13"/>
        <v>6.37636780881361E-2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1</v>
      </c>
      <c r="C139" s="6">
        <f t="shared" si="10"/>
        <v>38.169600000000003</v>
      </c>
      <c r="D139" s="6">
        <f t="shared" si="11"/>
        <v>1</v>
      </c>
      <c r="E139" s="6">
        <f t="shared" si="12"/>
        <v>36.316232432432436</v>
      </c>
      <c r="F139" s="6">
        <f t="shared" si="13"/>
        <v>4.8556117108053701E-2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1</v>
      </c>
      <c r="C140" s="6">
        <f t="shared" si="10"/>
        <v>36.798000000000002</v>
      </c>
      <c r="D140" s="6">
        <f t="shared" si="11"/>
        <v>1</v>
      </c>
      <c r="E140" s="6">
        <f t="shared" si="12"/>
        <v>36.316232432432436</v>
      </c>
      <c r="F140" s="6">
        <f t="shared" si="13"/>
        <v>1.3092221522027443E-2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1</v>
      </c>
      <c r="C141" s="6">
        <f t="shared" si="10"/>
        <v>35.540399999999998</v>
      </c>
      <c r="D141" s="6">
        <f t="shared" si="11"/>
        <v>1</v>
      </c>
      <c r="E141" s="6">
        <f t="shared" si="12"/>
        <v>36.316232432432436</v>
      </c>
      <c r="F141" s="6">
        <f t="shared" si="13"/>
        <v>2.1829592025763293E-2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1</v>
      </c>
      <c r="C142" s="6">
        <f t="shared" si="10"/>
        <v>35.460599999999999</v>
      </c>
      <c r="D142" s="6">
        <f t="shared" si="11"/>
        <v>1</v>
      </c>
      <c r="E142" s="6">
        <f t="shared" si="12"/>
        <v>36.316232432432436</v>
      </c>
      <c r="F142" s="6">
        <f t="shared" si="13"/>
        <v>2.4129101945044262E-2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0</v>
      </c>
      <c r="C143" s="6">
        <f t="shared" si="10"/>
        <v>0</v>
      </c>
      <c r="D143" s="6">
        <f t="shared" si="11"/>
        <v>0</v>
      </c>
      <c r="E143" s="6">
        <f t="shared" si="12"/>
        <v>34.383492841648589</v>
      </c>
      <c r="F143" s="6">
        <f t="shared" si="13"/>
        <v>4.8992309689208959E-2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0</v>
      </c>
      <c r="C144" s="6">
        <f t="shared" si="10"/>
        <v>0</v>
      </c>
      <c r="D144" s="6">
        <f t="shared" si="11"/>
        <v>0</v>
      </c>
      <c r="E144" s="6">
        <f t="shared" si="12"/>
        <v>34.383492841648589</v>
      </c>
      <c r="F144" s="6">
        <f t="shared" si="13"/>
        <v>3.7095425361512155E-2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0</v>
      </c>
      <c r="C145" s="6">
        <f t="shared" si="10"/>
        <v>0</v>
      </c>
      <c r="D145" s="6">
        <f t="shared" si="11"/>
        <v>0</v>
      </c>
      <c r="E145" s="6">
        <f t="shared" si="12"/>
        <v>34.383492841648589</v>
      </c>
      <c r="F145" s="6">
        <f t="shared" si="13"/>
        <v>4.8992309689208959E-2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0</v>
      </c>
      <c r="C146" s="6">
        <f t="shared" si="10"/>
        <v>0</v>
      </c>
      <c r="D146" s="6">
        <f t="shared" si="11"/>
        <v>0</v>
      </c>
      <c r="E146" s="6">
        <f t="shared" si="12"/>
        <v>34.383492841648589</v>
      </c>
      <c r="F146" s="6">
        <f t="shared" si="13"/>
        <v>3.7095425361512155E-2</v>
      </c>
      <c r="G146" s="6">
        <f t="shared" si="14"/>
        <v>1275.0684056100001</v>
      </c>
    </row>
    <row r="147" spans="1:7" x14ac:dyDescent="0.25">
      <c r="A147" s="5">
        <v>34.7288</v>
      </c>
      <c r="B147" s="5">
        <v>0</v>
      </c>
      <c r="C147" s="6">
        <f t="shared" si="10"/>
        <v>0</v>
      </c>
      <c r="D147" s="6">
        <f t="shared" si="11"/>
        <v>0</v>
      </c>
      <c r="E147" s="6">
        <f t="shared" si="12"/>
        <v>34.383492841648589</v>
      </c>
      <c r="F147" s="6">
        <f t="shared" si="13"/>
        <v>9.9429625656921698E-3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0</v>
      </c>
      <c r="C148" s="6">
        <f t="shared" si="10"/>
        <v>0</v>
      </c>
      <c r="D148" s="6">
        <f t="shared" si="11"/>
        <v>0</v>
      </c>
      <c r="E148" s="6">
        <f t="shared" si="12"/>
        <v>34.383492841648589</v>
      </c>
      <c r="F148" s="6">
        <f t="shared" si="13"/>
        <v>2.8639924879931048E-3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1</v>
      </c>
      <c r="C149" s="6">
        <f t="shared" si="10"/>
        <v>30.537500000000001</v>
      </c>
      <c r="D149" s="6">
        <f t="shared" si="11"/>
        <v>1</v>
      </c>
      <c r="E149" s="6">
        <f t="shared" si="12"/>
        <v>36.316232432432436</v>
      </c>
      <c r="F149" s="6">
        <f t="shared" si="13"/>
        <v>0.18923397240875756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1</v>
      </c>
      <c r="C150" s="6">
        <f t="shared" si="10"/>
        <v>31.374700000000001</v>
      </c>
      <c r="D150" s="6">
        <f t="shared" si="11"/>
        <v>1</v>
      </c>
      <c r="E150" s="6">
        <f t="shared" si="12"/>
        <v>36.316232432432436</v>
      </c>
      <c r="F150" s="6">
        <f t="shared" si="13"/>
        <v>0.15750054765248545</v>
      </c>
      <c r="G150" s="6">
        <f t="shared" si="14"/>
        <v>984.37180009000008</v>
      </c>
    </row>
    <row r="151" spans="1:7" x14ac:dyDescent="0.25">
      <c r="A151" s="5">
        <v>28.8</v>
      </c>
      <c r="B151" s="5">
        <v>1</v>
      </c>
      <c r="C151" s="6">
        <f t="shared" si="10"/>
        <v>28.8</v>
      </c>
      <c r="D151" s="6">
        <f t="shared" si="11"/>
        <v>1</v>
      </c>
      <c r="E151" s="6">
        <f t="shared" si="12"/>
        <v>36.316232432432436</v>
      </c>
      <c r="F151" s="6">
        <f t="shared" si="13"/>
        <v>0.26098029279279289</v>
      </c>
      <c r="G151" s="6">
        <f t="shared" si="14"/>
        <v>829.44</v>
      </c>
    </row>
    <row r="152" spans="1:7" x14ac:dyDescent="0.25">
      <c r="A152" s="5">
        <v>31.8</v>
      </c>
      <c r="B152" s="5">
        <v>1</v>
      </c>
      <c r="C152" s="6">
        <f t="shared" si="10"/>
        <v>31.8</v>
      </c>
      <c r="D152" s="6">
        <f t="shared" si="11"/>
        <v>1</v>
      </c>
      <c r="E152" s="6">
        <f t="shared" si="12"/>
        <v>36.316232432432436</v>
      </c>
      <c r="F152" s="6">
        <f t="shared" si="13"/>
        <v>0.14201988781234073</v>
      </c>
      <c r="G152" s="6">
        <f t="shared" si="14"/>
        <v>1011.24</v>
      </c>
    </row>
    <row r="153" spans="1:7" x14ac:dyDescent="0.25">
      <c r="A153" s="5">
        <v>27.3704</v>
      </c>
      <c r="B153" s="5">
        <v>0</v>
      </c>
      <c r="C153" s="6">
        <f t="shared" si="10"/>
        <v>0</v>
      </c>
      <c r="D153" s="6">
        <f t="shared" si="11"/>
        <v>0</v>
      </c>
      <c r="E153" s="6">
        <f t="shared" si="12"/>
        <v>34.383492841648589</v>
      </c>
      <c r="F153" s="6">
        <f t="shared" si="13"/>
        <v>0.25622909572562291</v>
      </c>
      <c r="G153" s="6">
        <f t="shared" si="14"/>
        <v>749.13879615999997</v>
      </c>
    </row>
    <row r="154" spans="1:7" x14ac:dyDescent="0.25">
      <c r="A154" s="5">
        <v>27.3</v>
      </c>
      <c r="B154" s="5">
        <v>0</v>
      </c>
      <c r="C154" s="6">
        <f t="shared" si="10"/>
        <v>0</v>
      </c>
      <c r="D154" s="6">
        <f t="shared" si="11"/>
        <v>0</v>
      </c>
      <c r="E154" s="6">
        <f t="shared" si="12"/>
        <v>34.383492841648589</v>
      </c>
      <c r="F154" s="6">
        <f t="shared" si="13"/>
        <v>0.25946860225819007</v>
      </c>
      <c r="G154" s="6">
        <f t="shared" si="14"/>
        <v>745.29000000000008</v>
      </c>
    </row>
    <row r="155" spans="1:7" x14ac:dyDescent="0.25">
      <c r="A155" s="5">
        <v>28.4</v>
      </c>
      <c r="B155" s="5">
        <v>0</v>
      </c>
      <c r="C155" s="6">
        <f t="shared" si="10"/>
        <v>0</v>
      </c>
      <c r="D155" s="6">
        <f t="shared" si="11"/>
        <v>0</v>
      </c>
      <c r="E155" s="6">
        <f t="shared" si="12"/>
        <v>34.383492841648589</v>
      </c>
      <c r="F155" s="6">
        <f t="shared" si="13"/>
        <v>0.21068636766368279</v>
      </c>
      <c r="G155" s="6">
        <f t="shared" si="14"/>
        <v>806.56</v>
      </c>
    </row>
    <row r="156" spans="1:7" x14ac:dyDescent="0.25">
      <c r="A156" s="5">
        <v>27.9711</v>
      </c>
      <c r="B156" s="5">
        <v>0</v>
      </c>
      <c r="C156" s="6">
        <f t="shared" si="10"/>
        <v>0</v>
      </c>
      <c r="D156" s="6">
        <f t="shared" si="11"/>
        <v>0</v>
      </c>
      <c r="E156" s="6">
        <f t="shared" si="12"/>
        <v>34.383492841648589</v>
      </c>
      <c r="F156" s="6">
        <f t="shared" si="13"/>
        <v>0.22925064947923354</v>
      </c>
      <c r="G156" s="6">
        <f t="shared" si="14"/>
        <v>782.38243521000004</v>
      </c>
    </row>
    <row r="157" spans="1:7" x14ac:dyDescent="0.25">
      <c r="A157" s="5">
        <v>23.227</v>
      </c>
      <c r="B157" s="5">
        <v>0</v>
      </c>
      <c r="C157" s="6">
        <f t="shared" si="10"/>
        <v>0</v>
      </c>
      <c r="D157" s="6">
        <f t="shared" si="11"/>
        <v>0</v>
      </c>
      <c r="E157" s="6">
        <f t="shared" si="12"/>
        <v>34.383492841648589</v>
      </c>
      <c r="F157" s="6">
        <f t="shared" si="13"/>
        <v>0.4803243140159551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0</v>
      </c>
      <c r="C158" s="6">
        <f t="shared" si="10"/>
        <v>0</v>
      </c>
      <c r="D158" s="6">
        <f t="shared" si="11"/>
        <v>0</v>
      </c>
      <c r="E158" s="6">
        <f t="shared" si="12"/>
        <v>34.383492841648589</v>
      </c>
      <c r="F158" s="6">
        <f t="shared" si="13"/>
        <v>0.45580496573187573</v>
      </c>
      <c r="G158" s="6">
        <f t="shared" si="14"/>
        <v>557.81937124000012</v>
      </c>
    </row>
    <row r="159" spans="1:7" x14ac:dyDescent="0.25">
      <c r="A159" s="5">
        <v>23.7</v>
      </c>
      <c r="B159" s="5">
        <v>0</v>
      </c>
      <c r="C159" s="6">
        <f t="shared" si="10"/>
        <v>0</v>
      </c>
      <c r="D159" s="6">
        <f t="shared" si="11"/>
        <v>0</v>
      </c>
      <c r="E159" s="6">
        <f t="shared" si="12"/>
        <v>34.383492841648589</v>
      </c>
      <c r="F159" s="6">
        <f t="shared" si="13"/>
        <v>0.45078028867715569</v>
      </c>
      <c r="G159" s="6">
        <f t="shared" si="14"/>
        <v>561.68999999999994</v>
      </c>
    </row>
    <row r="160" spans="1:7" x14ac:dyDescent="0.25">
      <c r="A160" s="5">
        <v>24.0505</v>
      </c>
      <c r="B160" s="5">
        <v>0</v>
      </c>
      <c r="C160" s="6">
        <f t="shared" si="10"/>
        <v>0</v>
      </c>
      <c r="D160" s="6">
        <f t="shared" si="11"/>
        <v>0</v>
      </c>
      <c r="E160" s="6">
        <f t="shared" si="12"/>
        <v>34.383492841648589</v>
      </c>
      <c r="F160" s="6">
        <f t="shared" si="13"/>
        <v>0.42963733983279306</v>
      </c>
      <c r="G160" s="6">
        <f t="shared" si="14"/>
        <v>578.42655024999999</v>
      </c>
    </row>
    <row r="161" spans="1:7" x14ac:dyDescent="0.25">
      <c r="A161" s="5">
        <v>47.9</v>
      </c>
      <c r="B161" s="5">
        <v>0</v>
      </c>
      <c r="C161" s="6">
        <f t="shared" si="10"/>
        <v>0</v>
      </c>
      <c r="D161" s="6">
        <f t="shared" si="11"/>
        <v>0</v>
      </c>
      <c r="E161" s="6">
        <f t="shared" si="12"/>
        <v>34.383492841648589</v>
      </c>
      <c r="F161" s="6">
        <f t="shared" si="13"/>
        <v>0.28218177783614634</v>
      </c>
      <c r="G161" s="6">
        <f t="shared" si="14"/>
        <v>2294.41</v>
      </c>
    </row>
    <row r="162" spans="1:7" x14ac:dyDescent="0.25">
      <c r="A162" s="5">
        <v>48.9</v>
      </c>
      <c r="B162" s="5">
        <v>0</v>
      </c>
      <c r="C162" s="6">
        <f t="shared" si="10"/>
        <v>0</v>
      </c>
      <c r="D162" s="6">
        <f t="shared" si="11"/>
        <v>0</v>
      </c>
      <c r="E162" s="6">
        <f t="shared" si="12"/>
        <v>34.383492841648589</v>
      </c>
      <c r="F162" s="6">
        <f t="shared" si="13"/>
        <v>0.29686108708285092</v>
      </c>
      <c r="G162" s="6">
        <f t="shared" si="14"/>
        <v>2391.21</v>
      </c>
    </row>
    <row r="163" spans="1:7" x14ac:dyDescent="0.25">
      <c r="A163" s="5">
        <v>51.9</v>
      </c>
      <c r="B163" s="5">
        <v>0</v>
      </c>
      <c r="C163" s="6">
        <f t="shared" si="10"/>
        <v>0</v>
      </c>
      <c r="D163" s="6">
        <f t="shared" si="11"/>
        <v>0</v>
      </c>
      <c r="E163" s="6">
        <f t="shared" si="12"/>
        <v>34.383492841648589</v>
      </c>
      <c r="F163" s="6">
        <f t="shared" si="13"/>
        <v>0.33750495488153004</v>
      </c>
      <c r="G163" s="6">
        <f t="shared" si="14"/>
        <v>2693.6099999999997</v>
      </c>
    </row>
    <row r="164" spans="1:7" x14ac:dyDescent="0.25">
      <c r="A164" s="5">
        <v>46.8</v>
      </c>
      <c r="B164" s="5">
        <v>0</v>
      </c>
      <c r="C164" s="6">
        <f t="shared" si="10"/>
        <v>0</v>
      </c>
      <c r="D164" s="6">
        <f t="shared" si="11"/>
        <v>0</v>
      </c>
      <c r="E164" s="6">
        <f t="shared" si="12"/>
        <v>34.383492841648589</v>
      </c>
      <c r="F164" s="6">
        <f t="shared" si="13"/>
        <v>0.26530998201605571</v>
      </c>
      <c r="G164" s="6">
        <f t="shared" si="14"/>
        <v>2190.2399999999998</v>
      </c>
    </row>
    <row r="165" spans="1:7" x14ac:dyDescent="0.25">
      <c r="A165" s="5">
        <v>41.9</v>
      </c>
      <c r="B165" s="5">
        <v>0</v>
      </c>
      <c r="C165" s="6">
        <f t="shared" si="10"/>
        <v>0</v>
      </c>
      <c r="D165" s="6">
        <f t="shared" si="11"/>
        <v>0</v>
      </c>
      <c r="E165" s="6">
        <f t="shared" si="12"/>
        <v>34.383492841648589</v>
      </c>
      <c r="F165" s="6">
        <f t="shared" si="13"/>
        <v>0.17939157895826752</v>
      </c>
      <c r="G165" s="6">
        <f t="shared" si="14"/>
        <v>1755.61</v>
      </c>
    </row>
    <row r="166" spans="1:7" x14ac:dyDescent="0.25">
      <c r="A166" s="5">
        <v>51.9</v>
      </c>
      <c r="B166" s="5">
        <v>0</v>
      </c>
      <c r="C166" s="6">
        <f t="shared" si="10"/>
        <v>0</v>
      </c>
      <c r="D166" s="6">
        <f t="shared" si="11"/>
        <v>0</v>
      </c>
      <c r="E166" s="6">
        <f t="shared" si="12"/>
        <v>34.383492841648589</v>
      </c>
      <c r="F166" s="6">
        <f t="shared" si="13"/>
        <v>0.33750495488153004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0</v>
      </c>
      <c r="C167" s="6">
        <f t="shared" si="10"/>
        <v>0</v>
      </c>
      <c r="D167" s="6">
        <f t="shared" si="11"/>
        <v>0</v>
      </c>
      <c r="E167" s="6">
        <f t="shared" si="12"/>
        <v>34.383492841648589</v>
      </c>
      <c r="F167" s="6">
        <f t="shared" si="13"/>
        <v>4.965969941046107E-2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0</v>
      </c>
      <c r="C168" s="6">
        <f t="shared" si="10"/>
        <v>0</v>
      </c>
      <c r="D168" s="6">
        <f t="shared" si="11"/>
        <v>0</v>
      </c>
      <c r="E168" s="6">
        <f t="shared" si="12"/>
        <v>34.383492841648589</v>
      </c>
      <c r="F168" s="6">
        <f t="shared" si="13"/>
        <v>5.5206474897408049E-2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0</v>
      </c>
      <c r="C169" s="6">
        <f t="shared" si="10"/>
        <v>0</v>
      </c>
      <c r="D169" s="6">
        <f t="shared" si="11"/>
        <v>0</v>
      </c>
      <c r="E169" s="6">
        <f t="shared" si="12"/>
        <v>34.383492841648589</v>
      </c>
      <c r="F169" s="6">
        <f t="shared" si="13"/>
        <v>7.0773252747465459E-2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0</v>
      </c>
      <c r="C170" s="6">
        <f t="shared" si="10"/>
        <v>0</v>
      </c>
      <c r="D170" s="6">
        <f t="shared" si="11"/>
        <v>0</v>
      </c>
      <c r="E170" s="6">
        <f t="shared" si="12"/>
        <v>34.383492841648589</v>
      </c>
      <c r="F170" s="6">
        <f t="shared" si="13"/>
        <v>1.726310182392285E-2</v>
      </c>
      <c r="G170" s="6">
        <f t="shared" si="14"/>
        <v>1142.4399999999998</v>
      </c>
    </row>
    <row r="171" spans="1:7" x14ac:dyDescent="0.25">
      <c r="A171" s="5">
        <v>30.4</v>
      </c>
      <c r="B171" s="5">
        <v>0</v>
      </c>
      <c r="C171" s="6">
        <f t="shared" si="10"/>
        <v>0</v>
      </c>
      <c r="D171" s="6">
        <f t="shared" si="11"/>
        <v>0</v>
      </c>
      <c r="E171" s="6">
        <f t="shared" si="12"/>
        <v>34.383492841648589</v>
      </c>
      <c r="F171" s="6">
        <f t="shared" si="13"/>
        <v>0.13103594873844049</v>
      </c>
      <c r="G171" s="6">
        <f t="shared" si="14"/>
        <v>924.16</v>
      </c>
    </row>
    <row r="172" spans="1:7" x14ac:dyDescent="0.25">
      <c r="A172" s="5">
        <v>50.5</v>
      </c>
      <c r="B172" s="5">
        <v>1</v>
      </c>
      <c r="C172" s="6">
        <f t="shared" si="10"/>
        <v>50.5</v>
      </c>
      <c r="D172" s="6">
        <f t="shared" si="11"/>
        <v>1</v>
      </c>
      <c r="E172" s="6">
        <f t="shared" si="12"/>
        <v>36.316232432432436</v>
      </c>
      <c r="F172" s="6">
        <f t="shared" si="13"/>
        <v>0.28086668450628838</v>
      </c>
      <c r="G172" s="6">
        <f t="shared" si="14"/>
        <v>2550.25</v>
      </c>
    </row>
    <row r="173" spans="1:7" x14ac:dyDescent="0.25">
      <c r="A173" s="5">
        <v>48.6</v>
      </c>
      <c r="B173" s="5">
        <v>1</v>
      </c>
      <c r="C173" s="6">
        <f t="shared" si="10"/>
        <v>48.6</v>
      </c>
      <c r="D173" s="6">
        <f t="shared" si="11"/>
        <v>1</v>
      </c>
      <c r="E173" s="6">
        <f t="shared" si="12"/>
        <v>36.316232432432436</v>
      </c>
      <c r="F173" s="6">
        <f t="shared" si="13"/>
        <v>0.25275241908575236</v>
      </c>
      <c r="G173" s="6">
        <f t="shared" si="14"/>
        <v>2361.96</v>
      </c>
    </row>
    <row r="174" spans="1:7" x14ac:dyDescent="0.25">
      <c r="A174" s="5">
        <v>51.191499999999998</v>
      </c>
      <c r="B174" s="5">
        <v>1</v>
      </c>
      <c r="C174" s="6">
        <f t="shared" si="10"/>
        <v>51.191499999999998</v>
      </c>
      <c r="D174" s="6">
        <f t="shared" si="11"/>
        <v>1</v>
      </c>
      <c r="E174" s="6">
        <f t="shared" si="12"/>
        <v>36.316232432432436</v>
      </c>
      <c r="F174" s="6">
        <f t="shared" si="13"/>
        <v>0.29058081063394436</v>
      </c>
      <c r="G174" s="6">
        <f t="shared" si="14"/>
        <v>2620.5696722499997</v>
      </c>
    </row>
    <row r="175" spans="1:7" x14ac:dyDescent="0.25">
      <c r="A175" s="5">
        <v>40.5</v>
      </c>
      <c r="B175" s="5">
        <v>1</v>
      </c>
      <c r="C175" s="6">
        <f t="shared" si="10"/>
        <v>40.5</v>
      </c>
      <c r="D175" s="6">
        <f t="shared" si="11"/>
        <v>1</v>
      </c>
      <c r="E175" s="6">
        <f t="shared" si="12"/>
        <v>36.316232432432436</v>
      </c>
      <c r="F175" s="6">
        <f t="shared" si="13"/>
        <v>0.10330290290290281</v>
      </c>
      <c r="G175" s="6">
        <f t="shared" si="14"/>
        <v>1640.25</v>
      </c>
    </row>
    <row r="176" spans="1:7" x14ac:dyDescent="0.25">
      <c r="A176" s="5">
        <v>41.799799999999998</v>
      </c>
      <c r="B176" s="5">
        <v>0</v>
      </c>
      <c r="C176" s="6">
        <f t="shared" si="10"/>
        <v>0</v>
      </c>
      <c r="D176" s="6">
        <f t="shared" si="11"/>
        <v>0</v>
      </c>
      <c r="E176" s="6">
        <f t="shared" si="12"/>
        <v>34.383492841648589</v>
      </c>
      <c r="F176" s="6">
        <f t="shared" si="13"/>
        <v>0.17742446514938848</v>
      </c>
      <c r="G176" s="6">
        <f t="shared" si="14"/>
        <v>1747.2232800399997</v>
      </c>
    </row>
    <row r="177" spans="1:7" x14ac:dyDescent="0.25">
      <c r="A177" s="5">
        <v>42</v>
      </c>
      <c r="B177" s="5">
        <v>0</v>
      </c>
      <c r="C177" s="6">
        <f t="shared" si="10"/>
        <v>0</v>
      </c>
      <c r="D177" s="6">
        <f t="shared" si="11"/>
        <v>0</v>
      </c>
      <c r="E177" s="6">
        <f t="shared" si="12"/>
        <v>34.383492841648589</v>
      </c>
      <c r="F177" s="6">
        <f t="shared" si="13"/>
        <v>0.18134540853217646</v>
      </c>
      <c r="G177" s="6">
        <f t="shared" si="14"/>
        <v>1764</v>
      </c>
    </row>
    <row r="178" spans="1:7" x14ac:dyDescent="0.25">
      <c r="A178" s="5">
        <v>38.048400000000001</v>
      </c>
      <c r="B178" s="5">
        <v>0</v>
      </c>
      <c r="C178" s="6">
        <f t="shared" si="10"/>
        <v>0</v>
      </c>
      <c r="D178" s="6">
        <f t="shared" si="11"/>
        <v>0</v>
      </c>
      <c r="E178" s="6">
        <f t="shared" si="12"/>
        <v>34.383492841648589</v>
      </c>
      <c r="F178" s="6">
        <f t="shared" si="13"/>
        <v>9.6322241102159659E-2</v>
      </c>
      <c r="G178" s="6">
        <f t="shared" si="14"/>
        <v>1447.68074256</v>
      </c>
    </row>
    <row r="179" spans="1:7" x14ac:dyDescent="0.25">
      <c r="A179" s="5">
        <v>36.4</v>
      </c>
      <c r="B179" s="5">
        <v>0</v>
      </c>
      <c r="C179" s="6">
        <f t="shared" si="10"/>
        <v>0</v>
      </c>
      <c r="D179" s="6">
        <f t="shared" si="11"/>
        <v>0</v>
      </c>
      <c r="E179" s="6">
        <f t="shared" si="12"/>
        <v>34.383492841648589</v>
      </c>
      <c r="F179" s="6">
        <f t="shared" si="13"/>
        <v>5.5398548306357397E-2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1</v>
      </c>
      <c r="C180" s="6">
        <f t="shared" si="10"/>
        <v>32.974800000000002</v>
      </c>
      <c r="D180" s="6">
        <f t="shared" si="11"/>
        <v>1</v>
      </c>
      <c r="E180" s="6">
        <f t="shared" si="12"/>
        <v>36.316232432432436</v>
      </c>
      <c r="F180" s="6">
        <f t="shared" si="13"/>
        <v>0.10133290975024667</v>
      </c>
      <c r="G180" s="6">
        <f t="shared" si="14"/>
        <v>1087.3374350400002</v>
      </c>
    </row>
    <row r="181" spans="1:7" x14ac:dyDescent="0.25">
      <c r="A181" s="5">
        <v>35.2288</v>
      </c>
      <c r="B181" s="5">
        <v>1</v>
      </c>
      <c r="C181" s="6">
        <f t="shared" si="10"/>
        <v>35.2288</v>
      </c>
      <c r="D181" s="6">
        <f t="shared" si="11"/>
        <v>1</v>
      </c>
      <c r="E181" s="6">
        <f t="shared" si="12"/>
        <v>36.316232432432436</v>
      </c>
      <c r="F181" s="6">
        <f t="shared" si="13"/>
        <v>3.0867711430205863E-2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1</v>
      </c>
      <c r="C182" s="6">
        <f t="shared" si="10"/>
        <v>34.730499999999999</v>
      </c>
      <c r="D182" s="6">
        <f t="shared" si="11"/>
        <v>1</v>
      </c>
      <c r="E182" s="6">
        <f t="shared" si="12"/>
        <v>36.316232432432436</v>
      </c>
      <c r="F182" s="6">
        <f t="shared" si="13"/>
        <v>4.565820913699592E-2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1</v>
      </c>
      <c r="C183" s="6">
        <f t="shared" si="10"/>
        <v>37.064999999999998</v>
      </c>
      <c r="D183" s="6">
        <f t="shared" si="11"/>
        <v>1</v>
      </c>
      <c r="E183" s="6">
        <f t="shared" si="12"/>
        <v>36.316232432432436</v>
      </c>
      <c r="F183" s="6">
        <f t="shared" si="13"/>
        <v>2.0201472212803502E-2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1</v>
      </c>
      <c r="C184" s="6">
        <f t="shared" si="10"/>
        <v>35.161999999999999</v>
      </c>
      <c r="D184" s="6">
        <f t="shared" si="11"/>
        <v>1</v>
      </c>
      <c r="E184" s="6">
        <f t="shared" si="12"/>
        <v>36.316232432432436</v>
      </c>
      <c r="F184" s="6">
        <f t="shared" si="13"/>
        <v>3.2826131404141881E-2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0</v>
      </c>
      <c r="C185" s="6">
        <f t="shared" si="10"/>
        <v>0</v>
      </c>
      <c r="D185" s="6">
        <f t="shared" si="11"/>
        <v>0</v>
      </c>
      <c r="E185" s="6">
        <f t="shared" si="12"/>
        <v>34.383492841648589</v>
      </c>
      <c r="F185" s="6">
        <f t="shared" si="13"/>
        <v>5.2537941707281405E-2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0</v>
      </c>
      <c r="C186" s="6">
        <f t="shared" si="10"/>
        <v>0</v>
      </c>
      <c r="D186" s="6">
        <f t="shared" si="11"/>
        <v>0</v>
      </c>
      <c r="E186" s="6">
        <f t="shared" si="12"/>
        <v>34.383492841648589</v>
      </c>
      <c r="F186" s="6">
        <f t="shared" si="13"/>
        <v>6.3240052591396007E-2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0</v>
      </c>
      <c r="C187" s="6">
        <f t="shared" si="10"/>
        <v>0</v>
      </c>
      <c r="D187" s="6">
        <f t="shared" si="11"/>
        <v>0</v>
      </c>
      <c r="E187" s="6">
        <f t="shared" si="12"/>
        <v>34.383492841648589</v>
      </c>
      <c r="F187" s="6">
        <f t="shared" si="13"/>
        <v>0.15777720738551443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0</v>
      </c>
      <c r="C188" s="6">
        <f t="shared" si="10"/>
        <v>0</v>
      </c>
      <c r="D188" s="6">
        <f t="shared" si="11"/>
        <v>0</v>
      </c>
      <c r="E188" s="6">
        <f t="shared" si="12"/>
        <v>34.383492841648589</v>
      </c>
      <c r="F188" s="6">
        <f t="shared" si="13"/>
        <v>5.9439856177069053E-2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0</v>
      </c>
      <c r="C189" s="6">
        <f t="shared" si="10"/>
        <v>0</v>
      </c>
      <c r="D189" s="6">
        <f t="shared" si="11"/>
        <v>0</v>
      </c>
      <c r="E189" s="6">
        <f t="shared" si="12"/>
        <v>34.383492841648589</v>
      </c>
      <c r="F189" s="6">
        <f t="shared" si="13"/>
        <v>7.1510709083810881E-2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0</v>
      </c>
      <c r="C190" s="6">
        <f t="shared" si="10"/>
        <v>0</v>
      </c>
      <c r="D190" s="6">
        <f t="shared" si="11"/>
        <v>0</v>
      </c>
      <c r="E190" s="6">
        <f t="shared" si="12"/>
        <v>34.383492841648589</v>
      </c>
      <c r="F190" s="6">
        <f t="shared" si="13"/>
        <v>0.27906690580017601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0</v>
      </c>
      <c r="C191" s="6">
        <f t="shared" si="10"/>
        <v>0</v>
      </c>
      <c r="D191" s="6">
        <f t="shared" si="11"/>
        <v>0</v>
      </c>
      <c r="E191" s="6">
        <f t="shared" si="12"/>
        <v>34.383492841648589</v>
      </c>
      <c r="F191" s="6">
        <f t="shared" si="13"/>
        <v>0.2876651677258274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0</v>
      </c>
      <c r="C192" s="6">
        <f t="shared" si="10"/>
        <v>0</v>
      </c>
      <c r="D192" s="6">
        <f t="shared" si="11"/>
        <v>0</v>
      </c>
      <c r="E192" s="6">
        <f t="shared" si="12"/>
        <v>34.383492841648589</v>
      </c>
      <c r="F192" s="6">
        <f t="shared" si="13"/>
        <v>0.29453972235540832</v>
      </c>
      <c r="G192" s="6">
        <f t="shared" si="14"/>
        <v>705.4548481600001</v>
      </c>
    </row>
    <row r="193" spans="1:7" x14ac:dyDescent="0.25">
      <c r="A193" s="5">
        <v>30.2</v>
      </c>
      <c r="B193" s="5">
        <v>0</v>
      </c>
      <c r="C193" s="6">
        <f t="shared" si="10"/>
        <v>0</v>
      </c>
      <c r="D193" s="6">
        <f t="shared" si="11"/>
        <v>0</v>
      </c>
      <c r="E193" s="6">
        <f t="shared" si="12"/>
        <v>34.383492841648589</v>
      </c>
      <c r="F193" s="6">
        <f t="shared" si="13"/>
        <v>0.13852625303472152</v>
      </c>
      <c r="G193" s="6">
        <f t="shared" si="14"/>
        <v>912.04</v>
      </c>
    </row>
    <row r="194" spans="1:7" x14ac:dyDescent="0.25">
      <c r="A194" s="5">
        <v>32.1</v>
      </c>
      <c r="B194" s="5">
        <v>0</v>
      </c>
      <c r="C194" s="6">
        <f t="shared" si="10"/>
        <v>0</v>
      </c>
      <c r="D194" s="6">
        <f t="shared" si="11"/>
        <v>0</v>
      </c>
      <c r="E194" s="6">
        <f t="shared" si="12"/>
        <v>34.383492841648589</v>
      </c>
      <c r="F194" s="6">
        <f t="shared" si="13"/>
        <v>7.1136848649488715E-2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0</v>
      </c>
      <c r="C195" s="6">
        <f t="shared" ref="C195:C258" si="15">A195*B195</f>
        <v>0</v>
      </c>
      <c r="D195" s="6">
        <f t="shared" ref="D195:D258" si="16">B195^2</f>
        <v>0</v>
      </c>
      <c r="E195" s="6">
        <f t="shared" ref="E195:E258" si="17">$J$13+($J$12*B195)</f>
        <v>34.383492841648589</v>
      </c>
      <c r="F195" s="6">
        <f t="shared" ref="F195:F258" si="18">ABS(A195-E195)/A195</f>
        <v>4.7221404536500415E-2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0</v>
      </c>
      <c r="C196" s="6">
        <f t="shared" si="15"/>
        <v>0</v>
      </c>
      <c r="D196" s="6">
        <f t="shared" si="16"/>
        <v>0</v>
      </c>
      <c r="E196" s="6">
        <f t="shared" si="17"/>
        <v>34.383492841648589</v>
      </c>
      <c r="F196" s="6">
        <f t="shared" si="18"/>
        <v>8.4652771029923982E-2</v>
      </c>
      <c r="G196" s="6">
        <f t="shared" si="19"/>
        <v>1004.89</v>
      </c>
    </row>
    <row r="197" spans="1:7" x14ac:dyDescent="0.25">
      <c r="A197" s="5">
        <v>51.655500000000004</v>
      </c>
      <c r="B197" s="5">
        <v>1</v>
      </c>
      <c r="C197" s="6">
        <f t="shared" si="15"/>
        <v>51.655500000000004</v>
      </c>
      <c r="D197" s="6">
        <f t="shared" si="16"/>
        <v>1</v>
      </c>
      <c r="E197" s="6">
        <f t="shared" si="17"/>
        <v>36.316232432432436</v>
      </c>
      <c r="F197" s="6">
        <f t="shared" si="18"/>
        <v>0.29695322990906226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1</v>
      </c>
      <c r="C198" s="6">
        <f t="shared" si="15"/>
        <v>47.202500000000001</v>
      </c>
      <c r="D198" s="6">
        <f t="shared" si="16"/>
        <v>1</v>
      </c>
      <c r="E198" s="6">
        <f t="shared" si="17"/>
        <v>36.316232432432436</v>
      </c>
      <c r="F198" s="6">
        <f t="shared" si="18"/>
        <v>0.23062904650320565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0</v>
      </c>
      <c r="C199" s="6">
        <f t="shared" si="15"/>
        <v>0</v>
      </c>
      <c r="D199" s="6">
        <f t="shared" si="16"/>
        <v>0</v>
      </c>
      <c r="E199" s="6">
        <f t="shared" si="17"/>
        <v>34.383492841648589</v>
      </c>
      <c r="F199" s="6">
        <f t="shared" si="18"/>
        <v>0.22857498661364481</v>
      </c>
      <c r="G199" s="6">
        <f t="shared" si="19"/>
        <v>1986.6096979599997</v>
      </c>
    </row>
    <row r="200" spans="1:7" x14ac:dyDescent="0.25">
      <c r="A200" s="5">
        <v>47.7592</v>
      </c>
      <c r="B200" s="5">
        <v>0</v>
      </c>
      <c r="C200" s="6">
        <f t="shared" si="15"/>
        <v>0</v>
      </c>
      <c r="D200" s="6">
        <f t="shared" si="16"/>
        <v>0</v>
      </c>
      <c r="E200" s="6">
        <f t="shared" si="17"/>
        <v>34.383492841648589</v>
      </c>
      <c r="F200" s="6">
        <f t="shared" si="18"/>
        <v>0.28006556136516964</v>
      </c>
      <c r="G200" s="6">
        <f t="shared" si="19"/>
        <v>2280.9411846399998</v>
      </c>
    </row>
    <row r="201" spans="1:7" x14ac:dyDescent="0.25">
      <c r="A201" s="5">
        <v>46.5047</v>
      </c>
      <c r="B201" s="5">
        <v>1</v>
      </c>
      <c r="C201" s="6">
        <f t="shared" si="15"/>
        <v>46.5047</v>
      </c>
      <c r="D201" s="6">
        <f t="shared" si="16"/>
        <v>1</v>
      </c>
      <c r="E201" s="6">
        <f t="shared" si="17"/>
        <v>36.316232432432436</v>
      </c>
      <c r="F201" s="6">
        <f t="shared" si="18"/>
        <v>0.21908468536658798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1</v>
      </c>
      <c r="C202" s="6">
        <f t="shared" si="15"/>
        <v>38.599499999999999</v>
      </c>
      <c r="D202" s="6">
        <f t="shared" si="16"/>
        <v>1</v>
      </c>
      <c r="E202" s="6">
        <f t="shared" si="17"/>
        <v>36.316232432432436</v>
      </c>
      <c r="F202" s="6">
        <f t="shared" si="18"/>
        <v>5.9152775750140885E-2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1</v>
      </c>
      <c r="C203" s="6">
        <f t="shared" si="15"/>
        <v>37.490200000000002</v>
      </c>
      <c r="D203" s="6">
        <f t="shared" si="16"/>
        <v>1</v>
      </c>
      <c r="E203" s="6">
        <f t="shared" si="17"/>
        <v>36.316232432432436</v>
      </c>
      <c r="F203" s="6">
        <f t="shared" si="18"/>
        <v>3.1313985189931386E-2</v>
      </c>
      <c r="G203" s="6">
        <f t="shared" si="19"/>
        <v>1405.5150960400001</v>
      </c>
    </row>
    <row r="204" spans="1:7" x14ac:dyDescent="0.25">
      <c r="A204" s="5">
        <v>34.6</v>
      </c>
      <c r="B204" s="5">
        <v>1</v>
      </c>
      <c r="C204" s="6">
        <f t="shared" si="15"/>
        <v>34.6</v>
      </c>
      <c r="D204" s="6">
        <f t="shared" si="16"/>
        <v>1</v>
      </c>
      <c r="E204" s="6">
        <f t="shared" si="17"/>
        <v>36.316232432432436</v>
      </c>
      <c r="F204" s="6">
        <f t="shared" si="18"/>
        <v>4.9602093422902727E-2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1</v>
      </c>
      <c r="C205" s="6">
        <f t="shared" si="15"/>
        <v>33.200000000000003</v>
      </c>
      <c r="D205" s="6">
        <f t="shared" si="16"/>
        <v>1</v>
      </c>
      <c r="E205" s="6">
        <f t="shared" si="17"/>
        <v>36.316232432432436</v>
      </c>
      <c r="F205" s="6">
        <f t="shared" si="18"/>
        <v>9.3862422663627501E-2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0</v>
      </c>
      <c r="C206" s="6">
        <f t="shared" si="15"/>
        <v>0</v>
      </c>
      <c r="D206" s="6">
        <f t="shared" si="16"/>
        <v>0</v>
      </c>
      <c r="E206" s="6">
        <f t="shared" si="17"/>
        <v>34.383492841648589</v>
      </c>
      <c r="F206" s="6">
        <f t="shared" si="18"/>
        <v>0.23142192970731751</v>
      </c>
      <c r="G206" s="6">
        <f t="shared" si="19"/>
        <v>2001.3544322499999</v>
      </c>
    </row>
    <row r="207" spans="1:7" x14ac:dyDescent="0.25">
      <c r="A207" s="5">
        <v>43.8</v>
      </c>
      <c r="B207" s="5">
        <v>0</v>
      </c>
      <c r="C207" s="6">
        <f t="shared" si="15"/>
        <v>0</v>
      </c>
      <c r="D207" s="6">
        <f t="shared" si="16"/>
        <v>0</v>
      </c>
      <c r="E207" s="6">
        <f t="shared" si="17"/>
        <v>34.383492841648589</v>
      </c>
      <c r="F207" s="6">
        <f t="shared" si="18"/>
        <v>0.21498874790756639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0</v>
      </c>
      <c r="C208" s="6">
        <f t="shared" si="15"/>
        <v>0</v>
      </c>
      <c r="D208" s="6">
        <f t="shared" si="16"/>
        <v>0</v>
      </c>
      <c r="E208" s="6">
        <f t="shared" si="17"/>
        <v>34.383492841648589</v>
      </c>
      <c r="F208" s="6">
        <f t="shared" si="18"/>
        <v>9.428459329531573E-2</v>
      </c>
      <c r="G208" s="6">
        <f t="shared" si="19"/>
        <v>1441.1741838400001</v>
      </c>
    </row>
    <row r="209" spans="1:7" x14ac:dyDescent="0.25">
      <c r="A209" s="5">
        <v>38.0169</v>
      </c>
      <c r="B209" s="5">
        <v>0</v>
      </c>
      <c r="C209" s="6">
        <f t="shared" si="15"/>
        <v>0</v>
      </c>
      <c r="D209" s="6">
        <f t="shared" si="16"/>
        <v>0</v>
      </c>
      <c r="E209" s="6">
        <f t="shared" si="17"/>
        <v>34.383492841648589</v>
      </c>
      <c r="F209" s="6">
        <f t="shared" si="18"/>
        <v>9.5573472806867746E-2</v>
      </c>
      <c r="G209" s="6">
        <f t="shared" si="19"/>
        <v>1445.28468561</v>
      </c>
    </row>
    <row r="210" spans="1:7" x14ac:dyDescent="0.25">
      <c r="A210" s="5">
        <v>29.0307</v>
      </c>
      <c r="B210" s="5">
        <v>0</v>
      </c>
      <c r="C210" s="6">
        <f t="shared" si="15"/>
        <v>0</v>
      </c>
      <c r="D210" s="6">
        <f t="shared" si="16"/>
        <v>0</v>
      </c>
      <c r="E210" s="6">
        <f t="shared" si="17"/>
        <v>34.383492841648589</v>
      </c>
      <c r="F210" s="6">
        <f t="shared" si="18"/>
        <v>0.18438387092452438</v>
      </c>
      <c r="G210" s="6">
        <f t="shared" si="19"/>
        <v>842.78154248999999</v>
      </c>
    </row>
    <row r="211" spans="1:7" x14ac:dyDescent="0.25">
      <c r="A211" s="5">
        <v>51.9</v>
      </c>
      <c r="B211" s="5">
        <v>0</v>
      </c>
      <c r="C211" s="6">
        <f t="shared" si="15"/>
        <v>0</v>
      </c>
      <c r="D211" s="6">
        <f t="shared" si="16"/>
        <v>0</v>
      </c>
      <c r="E211" s="6">
        <f t="shared" si="17"/>
        <v>34.383492841648589</v>
      </c>
      <c r="F211" s="6">
        <f t="shared" si="18"/>
        <v>0.33750495488153004</v>
      </c>
      <c r="G211" s="6">
        <f t="shared" si="19"/>
        <v>2693.6099999999997</v>
      </c>
    </row>
    <row r="212" spans="1:7" x14ac:dyDescent="0.25">
      <c r="A212" s="5">
        <v>46.8</v>
      </c>
      <c r="B212" s="5">
        <v>0</v>
      </c>
      <c r="C212" s="6">
        <f t="shared" si="15"/>
        <v>0</v>
      </c>
      <c r="D212" s="6">
        <f t="shared" si="16"/>
        <v>0</v>
      </c>
      <c r="E212" s="6">
        <f t="shared" si="17"/>
        <v>34.383492841648589</v>
      </c>
      <c r="F212" s="6">
        <f t="shared" si="18"/>
        <v>0.26530998201605571</v>
      </c>
      <c r="G212" s="6">
        <f t="shared" si="19"/>
        <v>2190.2399999999998</v>
      </c>
    </row>
    <row r="213" spans="1:7" x14ac:dyDescent="0.25">
      <c r="A213" s="5">
        <v>46.8</v>
      </c>
      <c r="B213" s="5">
        <v>0</v>
      </c>
      <c r="C213" s="6">
        <f t="shared" si="15"/>
        <v>0</v>
      </c>
      <c r="D213" s="6">
        <f t="shared" si="16"/>
        <v>0</v>
      </c>
      <c r="E213" s="6">
        <f t="shared" si="17"/>
        <v>34.383492841648589</v>
      </c>
      <c r="F213" s="6">
        <f t="shared" si="18"/>
        <v>0.26530998201605571</v>
      </c>
      <c r="G213" s="6">
        <f t="shared" si="19"/>
        <v>2190.2399999999998</v>
      </c>
    </row>
    <row r="214" spans="1:7" x14ac:dyDescent="0.25">
      <c r="A214" s="5">
        <v>51.9</v>
      </c>
      <c r="B214" s="5">
        <v>0</v>
      </c>
      <c r="C214" s="6">
        <f t="shared" si="15"/>
        <v>0</v>
      </c>
      <c r="D214" s="6">
        <f t="shared" si="16"/>
        <v>0</v>
      </c>
      <c r="E214" s="6">
        <f t="shared" si="17"/>
        <v>34.383492841648589</v>
      </c>
      <c r="F214" s="6">
        <f t="shared" si="18"/>
        <v>0.33750495488153004</v>
      </c>
      <c r="G214" s="6">
        <f t="shared" si="19"/>
        <v>2693.6099999999997</v>
      </c>
    </row>
    <row r="215" spans="1:7" x14ac:dyDescent="0.25">
      <c r="A215" s="5">
        <v>51.9</v>
      </c>
      <c r="B215" s="5">
        <v>0</v>
      </c>
      <c r="C215" s="6">
        <f t="shared" si="15"/>
        <v>0</v>
      </c>
      <c r="D215" s="6">
        <f t="shared" si="16"/>
        <v>0</v>
      </c>
      <c r="E215" s="6">
        <f t="shared" si="17"/>
        <v>34.383492841648589</v>
      </c>
      <c r="F215" s="6">
        <f t="shared" si="18"/>
        <v>0.33750495488153004</v>
      </c>
      <c r="G215" s="6">
        <f t="shared" si="19"/>
        <v>2693.6099999999997</v>
      </c>
    </row>
    <row r="216" spans="1:7" x14ac:dyDescent="0.25">
      <c r="A216" s="5">
        <v>29.14</v>
      </c>
      <c r="B216" s="5">
        <v>0</v>
      </c>
      <c r="C216" s="6">
        <f t="shared" si="15"/>
        <v>0</v>
      </c>
      <c r="D216" s="6">
        <f t="shared" si="16"/>
        <v>0</v>
      </c>
      <c r="E216" s="6">
        <f t="shared" si="17"/>
        <v>34.383492841648589</v>
      </c>
      <c r="F216" s="6">
        <f t="shared" si="18"/>
        <v>0.17994141529336269</v>
      </c>
      <c r="G216" s="6">
        <f t="shared" si="19"/>
        <v>849.13960000000009</v>
      </c>
    </row>
    <row r="217" spans="1:7" x14ac:dyDescent="0.25">
      <c r="A217" s="5">
        <v>31.61</v>
      </c>
      <c r="B217" s="5">
        <v>0</v>
      </c>
      <c r="C217" s="6">
        <f t="shared" si="15"/>
        <v>0</v>
      </c>
      <c r="D217" s="6">
        <f t="shared" si="16"/>
        <v>0</v>
      </c>
      <c r="E217" s="6">
        <f t="shared" si="17"/>
        <v>34.383492841648589</v>
      </c>
      <c r="F217" s="6">
        <f t="shared" si="18"/>
        <v>8.7740994674109146E-2</v>
      </c>
      <c r="G217" s="6">
        <f t="shared" si="19"/>
        <v>999.19209999999998</v>
      </c>
    </row>
    <row r="218" spans="1:7" x14ac:dyDescent="0.25">
      <c r="A218" s="5">
        <v>41.2</v>
      </c>
      <c r="B218" s="5">
        <v>0</v>
      </c>
      <c r="C218" s="6">
        <f t="shared" si="15"/>
        <v>0</v>
      </c>
      <c r="D218" s="6">
        <f t="shared" si="16"/>
        <v>0</v>
      </c>
      <c r="E218" s="6">
        <f t="shared" si="17"/>
        <v>34.383492841648589</v>
      </c>
      <c r="F218" s="6">
        <f t="shared" si="18"/>
        <v>0.16544920287260712</v>
      </c>
      <c r="G218" s="6">
        <f t="shared" si="19"/>
        <v>1697.4400000000003</v>
      </c>
    </row>
    <row r="219" spans="1:7" x14ac:dyDescent="0.25">
      <c r="A219" s="5">
        <v>37.5</v>
      </c>
      <c r="B219" s="5">
        <v>0</v>
      </c>
      <c r="C219" s="6">
        <f t="shared" si="15"/>
        <v>0</v>
      </c>
      <c r="D219" s="6">
        <f t="shared" si="16"/>
        <v>0</v>
      </c>
      <c r="E219" s="6">
        <f t="shared" si="17"/>
        <v>34.383492841648589</v>
      </c>
      <c r="F219" s="6">
        <f t="shared" si="18"/>
        <v>8.3106857556037611E-2</v>
      </c>
      <c r="G219" s="6">
        <f t="shared" si="19"/>
        <v>1406.25</v>
      </c>
    </row>
    <row r="220" spans="1:7" x14ac:dyDescent="0.25">
      <c r="A220" s="5">
        <v>48.9</v>
      </c>
      <c r="B220" s="5">
        <v>0</v>
      </c>
      <c r="C220" s="6">
        <f t="shared" si="15"/>
        <v>0</v>
      </c>
      <c r="D220" s="6">
        <f t="shared" si="16"/>
        <v>0</v>
      </c>
      <c r="E220" s="6">
        <f t="shared" si="17"/>
        <v>34.383492841648589</v>
      </c>
      <c r="F220" s="6">
        <f t="shared" si="18"/>
        <v>0.29686108708285092</v>
      </c>
      <c r="G220" s="6">
        <f t="shared" si="19"/>
        <v>2391.21</v>
      </c>
    </row>
    <row r="221" spans="1:7" x14ac:dyDescent="0.25">
      <c r="A221" s="5">
        <v>42.1</v>
      </c>
      <c r="B221" s="5">
        <v>0</v>
      </c>
      <c r="C221" s="6">
        <f t="shared" si="15"/>
        <v>0</v>
      </c>
      <c r="D221" s="6">
        <f t="shared" si="16"/>
        <v>0</v>
      </c>
      <c r="E221" s="6">
        <f t="shared" si="17"/>
        <v>34.383492841648589</v>
      </c>
      <c r="F221" s="6">
        <f t="shared" si="18"/>
        <v>0.18328995625537794</v>
      </c>
      <c r="G221" s="6">
        <f t="shared" si="19"/>
        <v>1772.41</v>
      </c>
    </row>
    <row r="222" spans="1:7" x14ac:dyDescent="0.25">
      <c r="A222" s="5">
        <v>40.200000000000003</v>
      </c>
      <c r="B222" s="5">
        <v>0</v>
      </c>
      <c r="C222" s="6">
        <f t="shared" si="15"/>
        <v>0</v>
      </c>
      <c r="D222" s="6">
        <f t="shared" si="16"/>
        <v>0</v>
      </c>
      <c r="E222" s="6">
        <f t="shared" si="17"/>
        <v>34.383492841648589</v>
      </c>
      <c r="F222" s="6">
        <f t="shared" si="18"/>
        <v>0.14468923279481127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0</v>
      </c>
      <c r="C223" s="6">
        <f t="shared" si="15"/>
        <v>0</v>
      </c>
      <c r="D223" s="6">
        <f t="shared" si="16"/>
        <v>0</v>
      </c>
      <c r="E223" s="6">
        <f t="shared" si="17"/>
        <v>34.383492841648589</v>
      </c>
      <c r="F223" s="6">
        <f t="shared" si="18"/>
        <v>9.9908564354749041E-2</v>
      </c>
      <c r="G223" s="6">
        <f t="shared" si="19"/>
        <v>1459.2400000000002</v>
      </c>
    </row>
    <row r="224" spans="1:7" x14ac:dyDescent="0.25">
      <c r="A224" s="5">
        <v>47.2</v>
      </c>
      <c r="B224" s="5">
        <v>0</v>
      </c>
      <c r="C224" s="6">
        <f t="shared" si="15"/>
        <v>0</v>
      </c>
      <c r="D224" s="6">
        <f t="shared" si="16"/>
        <v>0</v>
      </c>
      <c r="E224" s="6">
        <f t="shared" si="17"/>
        <v>34.383492841648589</v>
      </c>
      <c r="F224" s="6">
        <f t="shared" si="18"/>
        <v>0.27153616860914009</v>
      </c>
      <c r="G224" s="6">
        <f t="shared" si="19"/>
        <v>2227.84</v>
      </c>
    </row>
    <row r="225" spans="1:7" x14ac:dyDescent="0.25">
      <c r="A225" s="5">
        <v>46.9</v>
      </c>
      <c r="B225" s="5">
        <v>0</v>
      </c>
      <c r="C225" s="6">
        <f t="shared" si="15"/>
        <v>0</v>
      </c>
      <c r="D225" s="6">
        <f t="shared" si="16"/>
        <v>0</v>
      </c>
      <c r="E225" s="6">
        <f t="shared" si="17"/>
        <v>34.383492841648589</v>
      </c>
      <c r="F225" s="6">
        <f t="shared" si="18"/>
        <v>0.26687648525269531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0</v>
      </c>
      <c r="C226" s="6">
        <f t="shared" si="15"/>
        <v>0</v>
      </c>
      <c r="D226" s="6">
        <f t="shared" si="16"/>
        <v>0</v>
      </c>
      <c r="E226" s="6">
        <f t="shared" si="17"/>
        <v>34.383492841648589</v>
      </c>
      <c r="F226" s="6">
        <f t="shared" si="18"/>
        <v>0.296317135911838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0</v>
      </c>
      <c r="C227" s="6">
        <f t="shared" si="15"/>
        <v>0</v>
      </c>
      <c r="D227" s="6">
        <f t="shared" si="16"/>
        <v>0</v>
      </c>
      <c r="E227" s="6">
        <f t="shared" si="17"/>
        <v>34.383492841648589</v>
      </c>
      <c r="F227" s="6">
        <f t="shared" si="18"/>
        <v>0.32145655253542671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0</v>
      </c>
      <c r="C228" s="6">
        <f t="shared" si="15"/>
        <v>0</v>
      </c>
      <c r="D228" s="6">
        <f t="shared" si="16"/>
        <v>0</v>
      </c>
      <c r="E228" s="6">
        <f t="shared" si="17"/>
        <v>34.383492841648589</v>
      </c>
      <c r="F228" s="6">
        <f t="shared" si="18"/>
        <v>0.17190113817950944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0</v>
      </c>
      <c r="C229" s="6">
        <f t="shared" si="15"/>
        <v>0</v>
      </c>
      <c r="D229" s="6">
        <f t="shared" si="16"/>
        <v>0</v>
      </c>
      <c r="E229" s="6">
        <f t="shared" si="17"/>
        <v>34.383492841648589</v>
      </c>
      <c r="F229" s="6">
        <f t="shared" si="18"/>
        <v>0.16778425481782699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0</v>
      </c>
      <c r="C230" s="6">
        <f t="shared" si="15"/>
        <v>0</v>
      </c>
      <c r="D230" s="6">
        <f t="shared" si="16"/>
        <v>0</v>
      </c>
      <c r="E230" s="6">
        <f t="shared" si="17"/>
        <v>34.383492841648589</v>
      </c>
      <c r="F230" s="6">
        <f t="shared" si="18"/>
        <v>0.15726733231253451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0</v>
      </c>
      <c r="C231" s="6">
        <f t="shared" si="15"/>
        <v>0</v>
      </c>
      <c r="D231" s="6">
        <f t="shared" si="16"/>
        <v>0</v>
      </c>
      <c r="E231" s="6">
        <f t="shared" si="17"/>
        <v>34.383492841648589</v>
      </c>
      <c r="F231" s="6">
        <f t="shared" si="18"/>
        <v>0.12677508890983466</v>
      </c>
      <c r="G231" s="6">
        <f t="shared" si="19"/>
        <v>1550.4142500900002</v>
      </c>
    </row>
    <row r="232" spans="1:7" x14ac:dyDescent="0.25">
      <c r="A232" s="5">
        <v>38.4</v>
      </c>
      <c r="B232" s="5">
        <v>0</v>
      </c>
      <c r="C232" s="6">
        <f t="shared" si="15"/>
        <v>0</v>
      </c>
      <c r="D232" s="6">
        <f t="shared" si="16"/>
        <v>0</v>
      </c>
      <c r="E232" s="6">
        <f t="shared" si="17"/>
        <v>34.383492841648589</v>
      </c>
      <c r="F232" s="6">
        <f t="shared" si="18"/>
        <v>0.10459654058206795</v>
      </c>
      <c r="G232" s="6">
        <f t="shared" si="19"/>
        <v>1474.56</v>
      </c>
    </row>
    <row r="233" spans="1:7" x14ac:dyDescent="0.25">
      <c r="A233" s="5">
        <v>38.6</v>
      </c>
      <c r="B233" s="5">
        <v>0</v>
      </c>
      <c r="C233" s="6">
        <f t="shared" si="15"/>
        <v>0</v>
      </c>
      <c r="D233" s="6">
        <f t="shared" si="16"/>
        <v>0</v>
      </c>
      <c r="E233" s="6">
        <f t="shared" si="17"/>
        <v>34.383492841648589</v>
      </c>
      <c r="F233" s="6">
        <f t="shared" si="18"/>
        <v>0.10923593674485522</v>
      </c>
      <c r="G233" s="6">
        <f t="shared" si="19"/>
        <v>1489.96</v>
      </c>
    </row>
    <row r="234" spans="1:7" x14ac:dyDescent="0.25">
      <c r="A234" s="5">
        <v>39.299999999999997</v>
      </c>
      <c r="B234" s="5">
        <v>0</v>
      </c>
      <c r="C234" s="6">
        <f t="shared" si="15"/>
        <v>0</v>
      </c>
      <c r="D234" s="6">
        <f t="shared" si="16"/>
        <v>0</v>
      </c>
      <c r="E234" s="6">
        <f t="shared" si="17"/>
        <v>34.383492841648589</v>
      </c>
      <c r="F234" s="6">
        <f t="shared" si="18"/>
        <v>0.12510196331682971</v>
      </c>
      <c r="G234" s="6">
        <f t="shared" si="19"/>
        <v>1544.4899999999998</v>
      </c>
    </row>
    <row r="235" spans="1:7" x14ac:dyDescent="0.25">
      <c r="A235" s="5">
        <v>42.3</v>
      </c>
      <c r="B235" s="5">
        <v>0</v>
      </c>
      <c r="C235" s="6">
        <f t="shared" si="15"/>
        <v>0</v>
      </c>
      <c r="D235" s="6">
        <f t="shared" si="16"/>
        <v>0</v>
      </c>
      <c r="E235" s="6">
        <f t="shared" si="17"/>
        <v>34.383492841648589</v>
      </c>
      <c r="F235" s="6">
        <f t="shared" si="18"/>
        <v>0.18715146946457231</v>
      </c>
      <c r="G235" s="6">
        <f t="shared" si="19"/>
        <v>1789.2899999999997</v>
      </c>
    </row>
    <row r="236" spans="1:7" x14ac:dyDescent="0.25">
      <c r="A236" s="5">
        <v>37.6</v>
      </c>
      <c r="B236" s="5">
        <v>1</v>
      </c>
      <c r="C236" s="6">
        <f t="shared" si="15"/>
        <v>37.6</v>
      </c>
      <c r="D236" s="6">
        <f t="shared" si="16"/>
        <v>1</v>
      </c>
      <c r="E236" s="6">
        <f t="shared" si="17"/>
        <v>36.316232432432436</v>
      </c>
      <c r="F236" s="6">
        <f t="shared" si="18"/>
        <v>3.4142754456584185E-2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1</v>
      </c>
      <c r="C237" s="6">
        <f t="shared" si="15"/>
        <v>42.774299999999997</v>
      </c>
      <c r="D237" s="6">
        <f t="shared" si="16"/>
        <v>1</v>
      </c>
      <c r="E237" s="6">
        <f t="shared" si="17"/>
        <v>36.316232432432436</v>
      </c>
      <c r="F237" s="6">
        <f t="shared" si="18"/>
        <v>0.15098008775286939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1</v>
      </c>
      <c r="C238" s="6">
        <f t="shared" si="15"/>
        <v>37.798900000000003</v>
      </c>
      <c r="D238" s="6">
        <f t="shared" si="16"/>
        <v>1</v>
      </c>
      <c r="E238" s="6">
        <f t="shared" si="17"/>
        <v>36.316232432432436</v>
      </c>
      <c r="F238" s="6">
        <f t="shared" si="18"/>
        <v>3.9225151196663588E-2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1</v>
      </c>
      <c r="C239" s="6">
        <f t="shared" si="15"/>
        <v>42.575000000000003</v>
      </c>
      <c r="D239" s="6">
        <f t="shared" si="16"/>
        <v>1</v>
      </c>
      <c r="E239" s="6">
        <f t="shared" si="17"/>
        <v>36.316232432432436</v>
      </c>
      <c r="F239" s="6">
        <f t="shared" si="18"/>
        <v>0.14700569741791114</v>
      </c>
      <c r="G239" s="6">
        <f t="shared" si="19"/>
        <v>1812.6306250000002</v>
      </c>
    </row>
    <row r="240" spans="1:7" x14ac:dyDescent="0.25">
      <c r="A240" s="5">
        <v>34.1</v>
      </c>
      <c r="B240" s="5">
        <v>0</v>
      </c>
      <c r="C240" s="6">
        <f t="shared" si="15"/>
        <v>0</v>
      </c>
      <c r="D240" s="6">
        <f t="shared" si="16"/>
        <v>0</v>
      </c>
      <c r="E240" s="6">
        <f t="shared" si="17"/>
        <v>34.383492841648589</v>
      </c>
      <c r="F240" s="6">
        <f t="shared" si="18"/>
        <v>8.3135730688735487E-3</v>
      </c>
      <c r="G240" s="6">
        <f t="shared" si="19"/>
        <v>1162.8100000000002</v>
      </c>
    </row>
    <row r="241" spans="1:7" x14ac:dyDescent="0.25">
      <c r="A241" s="5">
        <v>35</v>
      </c>
      <c r="B241" s="5">
        <v>0</v>
      </c>
      <c r="C241" s="6">
        <f t="shared" si="15"/>
        <v>0</v>
      </c>
      <c r="D241" s="6">
        <f t="shared" si="16"/>
        <v>0</v>
      </c>
      <c r="E241" s="6">
        <f t="shared" si="17"/>
        <v>34.383492841648589</v>
      </c>
      <c r="F241" s="6">
        <f t="shared" si="18"/>
        <v>1.7614490238611731E-2</v>
      </c>
      <c r="G241" s="6">
        <f t="shared" si="19"/>
        <v>1225</v>
      </c>
    </row>
    <row r="242" spans="1:7" x14ac:dyDescent="0.25">
      <c r="A242" s="5">
        <v>21.006</v>
      </c>
      <c r="B242" s="5">
        <v>0</v>
      </c>
      <c r="C242" s="6">
        <f t="shared" si="15"/>
        <v>0</v>
      </c>
      <c r="D242" s="6">
        <f t="shared" si="16"/>
        <v>0</v>
      </c>
      <c r="E242" s="6">
        <f t="shared" si="17"/>
        <v>34.383492841648589</v>
      </c>
      <c r="F242" s="6">
        <f t="shared" si="18"/>
        <v>0.63684151393166666</v>
      </c>
      <c r="G242" s="6">
        <f t="shared" si="19"/>
        <v>441.25203600000003</v>
      </c>
    </row>
    <row r="243" spans="1:7" x14ac:dyDescent="0.25">
      <c r="A243" s="5">
        <v>21.006</v>
      </c>
      <c r="B243" s="5">
        <v>0</v>
      </c>
      <c r="C243" s="6">
        <f t="shared" si="15"/>
        <v>0</v>
      </c>
      <c r="D243" s="6">
        <f t="shared" si="16"/>
        <v>0</v>
      </c>
      <c r="E243" s="6">
        <f t="shared" si="17"/>
        <v>34.383492841648589</v>
      </c>
      <c r="F243" s="6">
        <f t="shared" si="18"/>
        <v>0.63684151393166666</v>
      </c>
      <c r="G243" s="6">
        <f t="shared" si="19"/>
        <v>441.25203600000003</v>
      </c>
    </row>
    <row r="244" spans="1:7" x14ac:dyDescent="0.25">
      <c r="A244" s="5">
        <v>23.8</v>
      </c>
      <c r="B244" s="5">
        <v>0</v>
      </c>
      <c r="C244" s="6">
        <f t="shared" si="15"/>
        <v>0</v>
      </c>
      <c r="D244" s="6">
        <f t="shared" si="16"/>
        <v>0</v>
      </c>
      <c r="E244" s="6">
        <f t="shared" si="17"/>
        <v>34.383492841648589</v>
      </c>
      <c r="F244" s="6">
        <f t="shared" si="18"/>
        <v>0.44468457317851212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1</v>
      </c>
      <c r="C245" s="6">
        <f t="shared" si="15"/>
        <v>39.710299999999997</v>
      </c>
      <c r="D245" s="6">
        <f t="shared" si="16"/>
        <v>1</v>
      </c>
      <c r="E245" s="6">
        <f t="shared" si="17"/>
        <v>36.316232432432436</v>
      </c>
      <c r="F245" s="6">
        <f t="shared" si="18"/>
        <v>8.547071081224672E-2</v>
      </c>
      <c r="G245" s="6">
        <f t="shared" si="19"/>
        <v>1576.9079260899998</v>
      </c>
    </row>
    <row r="246" spans="1:7" x14ac:dyDescent="0.25">
      <c r="A246" s="5">
        <v>38.7896</v>
      </c>
      <c r="B246" s="5">
        <v>1</v>
      </c>
      <c r="C246" s="6">
        <f t="shared" si="15"/>
        <v>38.7896</v>
      </c>
      <c r="D246" s="6">
        <f t="shared" si="16"/>
        <v>1</v>
      </c>
      <c r="E246" s="6">
        <f t="shared" si="17"/>
        <v>36.316232432432436</v>
      </c>
      <c r="F246" s="6">
        <f t="shared" si="18"/>
        <v>6.37636780881361E-2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1</v>
      </c>
      <c r="C247" s="6">
        <f t="shared" si="15"/>
        <v>35.540399999999998</v>
      </c>
      <c r="D247" s="6">
        <f t="shared" si="16"/>
        <v>1</v>
      </c>
      <c r="E247" s="6">
        <f t="shared" si="17"/>
        <v>36.316232432432436</v>
      </c>
      <c r="F247" s="6">
        <f t="shared" si="18"/>
        <v>2.1829592025763293E-2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1</v>
      </c>
      <c r="C248" s="6">
        <f t="shared" si="15"/>
        <v>35.460599999999999</v>
      </c>
      <c r="D248" s="6">
        <f t="shared" si="16"/>
        <v>1</v>
      </c>
      <c r="E248" s="6">
        <f t="shared" si="17"/>
        <v>36.316232432432436</v>
      </c>
      <c r="F248" s="6">
        <f t="shared" si="18"/>
        <v>2.4129101945044262E-2</v>
      </c>
      <c r="G248" s="6">
        <f t="shared" si="19"/>
        <v>1257.4541523599999</v>
      </c>
    </row>
    <row r="249" spans="1:7" x14ac:dyDescent="0.25">
      <c r="A249" s="5">
        <v>51.1</v>
      </c>
      <c r="B249" s="5">
        <v>0</v>
      </c>
      <c r="C249" s="6">
        <f t="shared" si="15"/>
        <v>0</v>
      </c>
      <c r="D249" s="6">
        <f t="shared" si="16"/>
        <v>0</v>
      </c>
      <c r="E249" s="6">
        <f t="shared" si="17"/>
        <v>34.383492841648589</v>
      </c>
      <c r="F249" s="6">
        <f t="shared" si="18"/>
        <v>0.32713321249219984</v>
      </c>
      <c r="G249" s="6">
        <f t="shared" si="19"/>
        <v>2611.21</v>
      </c>
    </row>
    <row r="250" spans="1:7" x14ac:dyDescent="0.25">
      <c r="A250" s="5">
        <v>36.154800000000002</v>
      </c>
      <c r="B250" s="5">
        <v>0</v>
      </c>
      <c r="C250" s="6">
        <f t="shared" si="15"/>
        <v>0</v>
      </c>
      <c r="D250" s="6">
        <f t="shared" si="16"/>
        <v>0</v>
      </c>
      <c r="E250" s="6">
        <f t="shared" si="17"/>
        <v>34.383492841648589</v>
      </c>
      <c r="F250" s="6">
        <f t="shared" si="18"/>
        <v>4.8992309689208959E-2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0</v>
      </c>
      <c r="C251" s="6">
        <f t="shared" si="15"/>
        <v>0</v>
      </c>
      <c r="D251" s="6">
        <f t="shared" si="16"/>
        <v>0</v>
      </c>
      <c r="E251" s="6">
        <f t="shared" si="17"/>
        <v>34.383492841648589</v>
      </c>
      <c r="F251" s="6">
        <f t="shared" si="18"/>
        <v>3.7095425361512155E-2</v>
      </c>
      <c r="G251" s="6">
        <f t="shared" si="19"/>
        <v>1275.0684056100001</v>
      </c>
    </row>
    <row r="252" spans="1:7" x14ac:dyDescent="0.25">
      <c r="A252" s="5">
        <v>34.7288</v>
      </c>
      <c r="B252" s="5">
        <v>0</v>
      </c>
      <c r="C252" s="6">
        <f t="shared" si="15"/>
        <v>0</v>
      </c>
      <c r="D252" s="6">
        <f t="shared" si="16"/>
        <v>0</v>
      </c>
      <c r="E252" s="6">
        <f t="shared" si="17"/>
        <v>34.383492841648589</v>
      </c>
      <c r="F252" s="6">
        <f t="shared" si="18"/>
        <v>9.9429625656921698E-3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0</v>
      </c>
      <c r="C253" s="6">
        <f t="shared" si="15"/>
        <v>0</v>
      </c>
      <c r="D253" s="6">
        <f t="shared" si="16"/>
        <v>0</v>
      </c>
      <c r="E253" s="6">
        <f t="shared" si="17"/>
        <v>34.383492841648589</v>
      </c>
      <c r="F253" s="6">
        <f t="shared" si="18"/>
        <v>2.8639924879931048E-3</v>
      </c>
      <c r="G253" s="6">
        <f t="shared" si="19"/>
        <v>1175.48179609</v>
      </c>
    </row>
    <row r="254" spans="1:7" x14ac:dyDescent="0.25">
      <c r="A254" s="5">
        <v>28.4</v>
      </c>
      <c r="B254" s="5">
        <v>0</v>
      </c>
      <c r="C254" s="6">
        <f t="shared" si="15"/>
        <v>0</v>
      </c>
      <c r="D254" s="6">
        <f t="shared" si="16"/>
        <v>0</v>
      </c>
      <c r="E254" s="6">
        <f t="shared" si="17"/>
        <v>34.383492841648589</v>
      </c>
      <c r="F254" s="6">
        <f t="shared" si="18"/>
        <v>0.21068636766368279</v>
      </c>
      <c r="G254" s="6">
        <f t="shared" si="19"/>
        <v>806.56</v>
      </c>
    </row>
    <row r="255" spans="1:7" x14ac:dyDescent="0.25">
      <c r="A255" s="5">
        <v>27.9711</v>
      </c>
      <c r="B255" s="5">
        <v>0</v>
      </c>
      <c r="C255" s="6">
        <f t="shared" si="15"/>
        <v>0</v>
      </c>
      <c r="D255" s="6">
        <f t="shared" si="16"/>
        <v>0</v>
      </c>
      <c r="E255" s="6">
        <f t="shared" si="17"/>
        <v>34.383492841648589</v>
      </c>
      <c r="F255" s="6">
        <f t="shared" si="18"/>
        <v>0.22925064947923354</v>
      </c>
      <c r="G255" s="6">
        <f t="shared" si="19"/>
        <v>782.38243521000004</v>
      </c>
    </row>
    <row r="256" spans="1:7" x14ac:dyDescent="0.25">
      <c r="A256" s="5">
        <v>47.9</v>
      </c>
      <c r="B256" s="5">
        <v>0</v>
      </c>
      <c r="C256" s="6">
        <f t="shared" si="15"/>
        <v>0</v>
      </c>
      <c r="D256" s="6">
        <f t="shared" si="16"/>
        <v>0</v>
      </c>
      <c r="E256" s="6">
        <f t="shared" si="17"/>
        <v>34.383492841648589</v>
      </c>
      <c r="F256" s="6">
        <f t="shared" si="18"/>
        <v>0.28218177783614634</v>
      </c>
      <c r="G256" s="6">
        <f t="shared" si="19"/>
        <v>2294.41</v>
      </c>
    </row>
    <row r="257" spans="1:7" x14ac:dyDescent="0.25">
      <c r="A257" s="5">
        <v>48.9</v>
      </c>
      <c r="B257" s="5">
        <v>0</v>
      </c>
      <c r="C257" s="6">
        <f t="shared" si="15"/>
        <v>0</v>
      </c>
      <c r="D257" s="6">
        <f t="shared" si="16"/>
        <v>0</v>
      </c>
      <c r="E257" s="6">
        <f t="shared" si="17"/>
        <v>34.383492841648589</v>
      </c>
      <c r="F257" s="6">
        <f t="shared" si="18"/>
        <v>0.29686108708285092</v>
      </c>
      <c r="G257" s="6">
        <f t="shared" si="19"/>
        <v>2391.21</v>
      </c>
    </row>
    <row r="258" spans="1:7" x14ac:dyDescent="0.25">
      <c r="A258" s="5">
        <v>40.4</v>
      </c>
      <c r="B258" s="5">
        <v>0</v>
      </c>
      <c r="C258" s="6">
        <f t="shared" si="15"/>
        <v>0</v>
      </c>
      <c r="D258" s="6">
        <f t="shared" si="16"/>
        <v>0</v>
      </c>
      <c r="E258" s="6">
        <f t="shared" si="17"/>
        <v>34.383492841648589</v>
      </c>
      <c r="F258" s="6">
        <f t="shared" si="18"/>
        <v>0.14892344451364875</v>
      </c>
      <c r="G258" s="6">
        <f t="shared" si="19"/>
        <v>1632.1599999999999</v>
      </c>
    </row>
    <row r="259" spans="1:7" x14ac:dyDescent="0.25">
      <c r="A259" s="5">
        <v>40</v>
      </c>
      <c r="B259" s="5">
        <v>0</v>
      </c>
      <c r="C259" s="6">
        <f t="shared" ref="C259:C322" si="20">A259*B259</f>
        <v>0</v>
      </c>
      <c r="D259" s="6">
        <f t="shared" ref="D259:D322" si="21">B259^2</f>
        <v>0</v>
      </c>
      <c r="E259" s="6">
        <f t="shared" ref="E259:E322" si="22">$J$13+($J$12*B259)</f>
        <v>34.383492841648589</v>
      </c>
      <c r="F259" s="6">
        <f t="shared" ref="F259:F322" si="23">ABS(A259-E259)/A259</f>
        <v>0.14041267895878526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0</v>
      </c>
      <c r="C260" s="6">
        <f t="shared" si="20"/>
        <v>0</v>
      </c>
      <c r="D260" s="6">
        <f t="shared" si="21"/>
        <v>0</v>
      </c>
      <c r="E260" s="6">
        <f t="shared" si="22"/>
        <v>34.383492841648589</v>
      </c>
      <c r="F260" s="6">
        <f t="shared" si="23"/>
        <v>1.726310182392285E-2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0</v>
      </c>
      <c r="C261" s="6">
        <f t="shared" si="20"/>
        <v>0</v>
      </c>
      <c r="D261" s="6">
        <f t="shared" si="21"/>
        <v>0</v>
      </c>
      <c r="E261" s="6">
        <f t="shared" si="22"/>
        <v>34.383492841648589</v>
      </c>
      <c r="F261" s="6">
        <f t="shared" si="23"/>
        <v>2.3196226089528788E-2</v>
      </c>
      <c r="G261" s="6">
        <f t="shared" si="24"/>
        <v>1239.0400000000002</v>
      </c>
    </row>
    <row r="262" spans="1:7" x14ac:dyDescent="0.25">
      <c r="A262" s="5">
        <v>51.9</v>
      </c>
      <c r="B262" s="5">
        <v>0</v>
      </c>
      <c r="C262" s="6">
        <f t="shared" si="20"/>
        <v>0</v>
      </c>
      <c r="D262" s="6">
        <f t="shared" si="21"/>
        <v>0</v>
      </c>
      <c r="E262" s="6">
        <f t="shared" si="22"/>
        <v>34.383492841648589</v>
      </c>
      <c r="F262" s="6">
        <f t="shared" si="23"/>
        <v>0.33750495488153004</v>
      </c>
      <c r="G262" s="6">
        <f t="shared" si="24"/>
        <v>2693.6099999999997</v>
      </c>
    </row>
    <row r="263" spans="1:7" x14ac:dyDescent="0.25">
      <c r="A263" s="5">
        <v>46.8</v>
      </c>
      <c r="B263" s="5">
        <v>0</v>
      </c>
      <c r="C263" s="6">
        <f t="shared" si="20"/>
        <v>0</v>
      </c>
      <c r="D263" s="6">
        <f t="shared" si="21"/>
        <v>0</v>
      </c>
      <c r="E263" s="6">
        <f t="shared" si="22"/>
        <v>34.383492841648589</v>
      </c>
      <c r="F263" s="6">
        <f t="shared" si="23"/>
        <v>0.26530998201605571</v>
      </c>
      <c r="G263" s="6">
        <f t="shared" si="24"/>
        <v>2190.2399999999998</v>
      </c>
    </row>
    <row r="264" spans="1:7" x14ac:dyDescent="0.25">
      <c r="A264" s="5">
        <v>51.9</v>
      </c>
      <c r="B264" s="5">
        <v>0</v>
      </c>
      <c r="C264" s="6">
        <f t="shared" si="20"/>
        <v>0</v>
      </c>
      <c r="D264" s="6">
        <f t="shared" si="21"/>
        <v>0</v>
      </c>
      <c r="E264" s="6">
        <f t="shared" si="22"/>
        <v>34.383492841648589</v>
      </c>
      <c r="F264" s="6">
        <f t="shared" si="23"/>
        <v>0.33750495488153004</v>
      </c>
      <c r="G264" s="6">
        <f t="shared" si="24"/>
        <v>2693.6099999999997</v>
      </c>
    </row>
    <row r="265" spans="1:7" x14ac:dyDescent="0.25">
      <c r="A265" s="5">
        <v>40.1</v>
      </c>
      <c r="B265" s="5">
        <v>0</v>
      </c>
      <c r="C265" s="6">
        <f t="shared" si="20"/>
        <v>0</v>
      </c>
      <c r="D265" s="6">
        <f t="shared" si="21"/>
        <v>0</v>
      </c>
      <c r="E265" s="6">
        <f t="shared" si="22"/>
        <v>34.383492841648589</v>
      </c>
      <c r="F265" s="6">
        <f t="shared" si="23"/>
        <v>0.14255628823818983</v>
      </c>
      <c r="G265" s="6">
        <f t="shared" si="24"/>
        <v>1608.0100000000002</v>
      </c>
    </row>
    <row r="266" spans="1:7" x14ac:dyDescent="0.25">
      <c r="A266" s="5">
        <v>36.5</v>
      </c>
      <c r="B266" s="5">
        <v>0</v>
      </c>
      <c r="C266" s="6">
        <f t="shared" si="20"/>
        <v>0</v>
      </c>
      <c r="D266" s="6">
        <f t="shared" si="21"/>
        <v>0</v>
      </c>
      <c r="E266" s="6">
        <f t="shared" si="22"/>
        <v>34.383492841648589</v>
      </c>
      <c r="F266" s="6">
        <f t="shared" si="23"/>
        <v>5.798649748907974E-2</v>
      </c>
      <c r="G266" s="6">
        <f t="shared" si="24"/>
        <v>1332.25</v>
      </c>
    </row>
    <row r="267" spans="1:7" x14ac:dyDescent="0.25">
      <c r="A267" s="5">
        <v>37.6</v>
      </c>
      <c r="B267" s="5">
        <v>0</v>
      </c>
      <c r="C267" s="6">
        <f t="shared" si="20"/>
        <v>0</v>
      </c>
      <c r="D267" s="6">
        <f t="shared" si="21"/>
        <v>0</v>
      </c>
      <c r="E267" s="6">
        <f t="shared" si="22"/>
        <v>34.383492841648589</v>
      </c>
      <c r="F267" s="6">
        <f t="shared" si="23"/>
        <v>8.5545403147643931E-2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0</v>
      </c>
      <c r="C268" s="6">
        <f t="shared" si="20"/>
        <v>0</v>
      </c>
      <c r="D268" s="6">
        <f t="shared" si="21"/>
        <v>0</v>
      </c>
      <c r="E268" s="6">
        <f t="shared" si="22"/>
        <v>34.383492841648589</v>
      </c>
      <c r="F268" s="6">
        <f t="shared" si="23"/>
        <v>9.121243756524882E-3</v>
      </c>
      <c r="G268" s="6">
        <f t="shared" si="24"/>
        <v>1204.0900000000001</v>
      </c>
    </row>
    <row r="269" spans="1:7" x14ac:dyDescent="0.25">
      <c r="A269" s="5">
        <v>34.5</v>
      </c>
      <c r="B269" s="5">
        <v>0</v>
      </c>
      <c r="C269" s="6">
        <f t="shared" si="20"/>
        <v>0</v>
      </c>
      <c r="D269" s="6">
        <f t="shared" si="21"/>
        <v>0</v>
      </c>
      <c r="E269" s="6">
        <f t="shared" si="22"/>
        <v>34.383492841648589</v>
      </c>
      <c r="F269" s="6">
        <f t="shared" si="23"/>
        <v>3.3770190826495818E-3</v>
      </c>
      <c r="G269" s="6">
        <f t="shared" si="24"/>
        <v>1190.25</v>
      </c>
    </row>
    <row r="270" spans="1:7" x14ac:dyDescent="0.25">
      <c r="A270" s="5">
        <v>33.6</v>
      </c>
      <c r="B270" s="5">
        <v>0</v>
      </c>
      <c r="C270" s="6">
        <f t="shared" si="20"/>
        <v>0</v>
      </c>
      <c r="D270" s="6">
        <f t="shared" si="21"/>
        <v>0</v>
      </c>
      <c r="E270" s="6">
        <f t="shared" si="22"/>
        <v>34.383492841648589</v>
      </c>
      <c r="F270" s="6">
        <f t="shared" si="23"/>
        <v>2.3318239334779403E-2</v>
      </c>
      <c r="G270" s="6">
        <f t="shared" si="24"/>
        <v>1128.96</v>
      </c>
    </row>
    <row r="271" spans="1:7" x14ac:dyDescent="0.25">
      <c r="A271" s="5">
        <v>30.1</v>
      </c>
      <c r="B271" s="5">
        <v>0</v>
      </c>
      <c r="C271" s="6">
        <f t="shared" si="20"/>
        <v>0</v>
      </c>
      <c r="D271" s="6">
        <f t="shared" si="21"/>
        <v>0</v>
      </c>
      <c r="E271" s="6">
        <f t="shared" si="22"/>
        <v>34.383492841648589</v>
      </c>
      <c r="F271" s="6">
        <f t="shared" si="23"/>
        <v>0.14230873228068397</v>
      </c>
      <c r="G271" s="6">
        <f t="shared" si="24"/>
        <v>906.0100000000001</v>
      </c>
    </row>
    <row r="272" spans="1:7" x14ac:dyDescent="0.25">
      <c r="A272" s="5">
        <v>26</v>
      </c>
      <c r="B272" s="5">
        <v>0</v>
      </c>
      <c r="C272" s="6">
        <f t="shared" si="20"/>
        <v>0</v>
      </c>
      <c r="D272" s="6">
        <f t="shared" si="21"/>
        <v>0</v>
      </c>
      <c r="E272" s="6">
        <f t="shared" si="22"/>
        <v>34.383492841648589</v>
      </c>
      <c r="F272" s="6">
        <f t="shared" si="23"/>
        <v>0.32244203237109959</v>
      </c>
      <c r="G272" s="6">
        <f t="shared" si="24"/>
        <v>676</v>
      </c>
    </row>
    <row r="273" spans="1:7" x14ac:dyDescent="0.25">
      <c r="A273" s="5">
        <v>47.327800000000003</v>
      </c>
      <c r="B273" s="5">
        <v>0</v>
      </c>
      <c r="C273" s="6">
        <f t="shared" si="20"/>
        <v>0</v>
      </c>
      <c r="D273" s="6">
        <f t="shared" si="21"/>
        <v>0</v>
      </c>
      <c r="E273" s="6">
        <f t="shared" si="22"/>
        <v>34.383492841648589</v>
      </c>
      <c r="F273" s="6">
        <f t="shared" si="23"/>
        <v>0.27350325090858679</v>
      </c>
      <c r="G273" s="6">
        <f t="shared" si="24"/>
        <v>2239.9206528400005</v>
      </c>
    </row>
    <row r="274" spans="1:7" x14ac:dyDescent="0.25">
      <c r="A274" s="5">
        <v>49.3</v>
      </c>
      <c r="B274" s="5">
        <v>0</v>
      </c>
      <c r="C274" s="6">
        <f t="shared" si="20"/>
        <v>0</v>
      </c>
      <c r="D274" s="6">
        <f t="shared" si="21"/>
        <v>0</v>
      </c>
      <c r="E274" s="6">
        <f t="shared" si="22"/>
        <v>34.383492841648589</v>
      </c>
      <c r="F274" s="6">
        <f t="shared" si="23"/>
        <v>0.30256606812071823</v>
      </c>
      <c r="G274" s="6">
        <f t="shared" si="24"/>
        <v>2430.4899999999998</v>
      </c>
    </row>
    <row r="275" spans="1:7" x14ac:dyDescent="0.25">
      <c r="A275" s="5">
        <v>43.5</v>
      </c>
      <c r="B275" s="5">
        <v>1</v>
      </c>
      <c r="C275" s="6">
        <f t="shared" si="20"/>
        <v>43.5</v>
      </c>
      <c r="D275" s="6">
        <f t="shared" si="21"/>
        <v>1</v>
      </c>
      <c r="E275" s="6">
        <f t="shared" si="22"/>
        <v>36.316232432432436</v>
      </c>
      <c r="F275" s="6">
        <f t="shared" si="23"/>
        <v>0.16514408201304745</v>
      </c>
      <c r="G275" s="6">
        <f t="shared" si="24"/>
        <v>1892.25</v>
      </c>
    </row>
    <row r="276" spans="1:7" x14ac:dyDescent="0.25">
      <c r="A276" s="5">
        <v>43.3</v>
      </c>
      <c r="B276" s="5">
        <v>1</v>
      </c>
      <c r="C276" s="6">
        <f t="shared" si="20"/>
        <v>43.3</v>
      </c>
      <c r="D276" s="6">
        <f t="shared" si="21"/>
        <v>1</v>
      </c>
      <c r="E276" s="6">
        <f t="shared" si="22"/>
        <v>36.316232432432436</v>
      </c>
      <c r="F276" s="6">
        <f t="shared" si="23"/>
        <v>0.16128793458585594</v>
      </c>
      <c r="G276" s="6">
        <f t="shared" si="24"/>
        <v>1874.8899999999996</v>
      </c>
    </row>
    <row r="277" spans="1:7" x14ac:dyDescent="0.25">
      <c r="A277" s="5">
        <v>35.5</v>
      </c>
      <c r="B277" s="5">
        <v>1</v>
      </c>
      <c r="C277" s="6">
        <f t="shared" si="20"/>
        <v>35.5</v>
      </c>
      <c r="D277" s="6">
        <f t="shared" si="21"/>
        <v>1</v>
      </c>
      <c r="E277" s="6">
        <f t="shared" si="22"/>
        <v>36.316232432432436</v>
      </c>
      <c r="F277" s="6">
        <f t="shared" si="23"/>
        <v>2.2992462885420731E-2</v>
      </c>
      <c r="G277" s="6">
        <f t="shared" si="24"/>
        <v>1260.25</v>
      </c>
    </row>
    <row r="278" spans="1:7" x14ac:dyDescent="0.25">
      <c r="A278" s="5">
        <v>39.9</v>
      </c>
      <c r="B278" s="5">
        <v>1</v>
      </c>
      <c r="C278" s="6">
        <f t="shared" si="20"/>
        <v>39.9</v>
      </c>
      <c r="D278" s="6">
        <f t="shared" si="21"/>
        <v>1</v>
      </c>
      <c r="E278" s="6">
        <f t="shared" si="22"/>
        <v>36.316232432432436</v>
      </c>
      <c r="F278" s="6">
        <f t="shared" si="23"/>
        <v>8.9818736029262228E-2</v>
      </c>
      <c r="G278" s="6">
        <f t="shared" si="24"/>
        <v>1592.01</v>
      </c>
    </row>
    <row r="279" spans="1:7" x14ac:dyDescent="0.25">
      <c r="A279" s="5">
        <v>65</v>
      </c>
      <c r="B279" s="5">
        <v>1</v>
      </c>
      <c r="C279" s="6">
        <f t="shared" si="20"/>
        <v>65</v>
      </c>
      <c r="D279" s="6">
        <f t="shared" si="21"/>
        <v>1</v>
      </c>
      <c r="E279" s="6">
        <f t="shared" si="22"/>
        <v>36.316232432432436</v>
      </c>
      <c r="F279" s="6">
        <f t="shared" si="23"/>
        <v>0.44128873180873174</v>
      </c>
      <c r="G279" s="6">
        <f t="shared" si="24"/>
        <v>4225</v>
      </c>
    </row>
    <row r="280" spans="1:7" x14ac:dyDescent="0.25">
      <c r="A280" s="5">
        <v>62.267400000000002</v>
      </c>
      <c r="B280" s="5">
        <v>1</v>
      </c>
      <c r="C280" s="6">
        <f t="shared" si="20"/>
        <v>62.267400000000002</v>
      </c>
      <c r="D280" s="6">
        <f t="shared" si="21"/>
        <v>1</v>
      </c>
      <c r="E280" s="6">
        <f t="shared" si="22"/>
        <v>36.316232432432436</v>
      </c>
      <c r="F280" s="6">
        <f t="shared" si="23"/>
        <v>0.41676973131313599</v>
      </c>
      <c r="G280" s="6">
        <f t="shared" si="24"/>
        <v>3877.2291027600004</v>
      </c>
    </row>
    <row r="281" spans="1:7" x14ac:dyDescent="0.25">
      <c r="A281" s="5">
        <v>61.2</v>
      </c>
      <c r="B281" s="5">
        <v>1</v>
      </c>
      <c r="C281" s="6">
        <f t="shared" si="20"/>
        <v>61.2</v>
      </c>
      <c r="D281" s="6">
        <f t="shared" si="21"/>
        <v>1</v>
      </c>
      <c r="E281" s="6">
        <f t="shared" si="22"/>
        <v>36.316232432432436</v>
      </c>
      <c r="F281" s="6">
        <f t="shared" si="23"/>
        <v>0.40659750927397981</v>
      </c>
      <c r="G281" s="6">
        <f t="shared" si="24"/>
        <v>3745.4400000000005</v>
      </c>
    </row>
    <row r="282" spans="1:7" x14ac:dyDescent="0.25">
      <c r="A282" s="5">
        <v>50.4</v>
      </c>
      <c r="B282" s="5">
        <v>0</v>
      </c>
      <c r="C282" s="6">
        <f t="shared" si="20"/>
        <v>0</v>
      </c>
      <c r="D282" s="6">
        <f t="shared" si="21"/>
        <v>0</v>
      </c>
      <c r="E282" s="6">
        <f t="shared" si="22"/>
        <v>34.383492841648589</v>
      </c>
      <c r="F282" s="6">
        <f t="shared" si="23"/>
        <v>0.31778784044348035</v>
      </c>
      <c r="G282" s="6">
        <f t="shared" si="24"/>
        <v>2540.16</v>
      </c>
    </row>
    <row r="283" spans="1:7" x14ac:dyDescent="0.25">
      <c r="A283" s="5">
        <v>48.2</v>
      </c>
      <c r="B283" s="5">
        <v>0</v>
      </c>
      <c r="C283" s="6">
        <f t="shared" si="20"/>
        <v>0</v>
      </c>
      <c r="D283" s="6">
        <f t="shared" si="21"/>
        <v>0</v>
      </c>
      <c r="E283" s="6">
        <f t="shared" si="22"/>
        <v>34.383492841648589</v>
      </c>
      <c r="F283" s="6">
        <f t="shared" si="23"/>
        <v>0.28664952610687577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0</v>
      </c>
      <c r="C284" s="6">
        <f t="shared" si="20"/>
        <v>0</v>
      </c>
      <c r="D284" s="6">
        <f t="shared" si="21"/>
        <v>0</v>
      </c>
      <c r="E284" s="6">
        <f t="shared" si="22"/>
        <v>34.383492841648589</v>
      </c>
      <c r="F284" s="6">
        <f t="shared" si="23"/>
        <v>0.32343261397175183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0</v>
      </c>
      <c r="C285" s="6">
        <f t="shared" si="20"/>
        <v>0</v>
      </c>
      <c r="D285" s="6">
        <f t="shared" si="21"/>
        <v>0</v>
      </c>
      <c r="E285" s="6">
        <f t="shared" si="22"/>
        <v>34.383492841648589</v>
      </c>
      <c r="F285" s="6">
        <f t="shared" si="23"/>
        <v>0.27302093094509117</v>
      </c>
      <c r="G285" s="6">
        <f t="shared" si="24"/>
        <v>2236.9494529599997</v>
      </c>
    </row>
    <row r="286" spans="1:7" x14ac:dyDescent="0.25">
      <c r="A286" s="5">
        <v>50.9</v>
      </c>
      <c r="B286" s="5">
        <v>0</v>
      </c>
      <c r="C286" s="6">
        <f t="shared" si="20"/>
        <v>0</v>
      </c>
      <c r="D286" s="6">
        <f t="shared" si="21"/>
        <v>0</v>
      </c>
      <c r="E286" s="6">
        <f t="shared" si="22"/>
        <v>34.383492841648589</v>
      </c>
      <c r="F286" s="6">
        <f t="shared" si="23"/>
        <v>0.32448933513460532</v>
      </c>
      <c r="G286" s="6">
        <f t="shared" si="24"/>
        <v>2590.81</v>
      </c>
    </row>
    <row r="287" spans="1:7" x14ac:dyDescent="0.25">
      <c r="A287" s="5">
        <v>47.4</v>
      </c>
      <c r="B287" s="5">
        <v>0</v>
      </c>
      <c r="C287" s="6">
        <f t="shared" si="20"/>
        <v>0</v>
      </c>
      <c r="D287" s="6">
        <f t="shared" si="21"/>
        <v>0</v>
      </c>
      <c r="E287" s="6">
        <f t="shared" si="22"/>
        <v>34.383492841648589</v>
      </c>
      <c r="F287" s="6">
        <f t="shared" si="23"/>
        <v>0.27460985566142215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0</v>
      </c>
      <c r="C288" s="6">
        <f t="shared" si="20"/>
        <v>0</v>
      </c>
      <c r="D288" s="6">
        <f t="shared" si="21"/>
        <v>0</v>
      </c>
      <c r="E288" s="6">
        <f t="shared" si="22"/>
        <v>34.383492841648589</v>
      </c>
      <c r="F288" s="6">
        <f t="shared" si="23"/>
        <v>0.22461905011616931</v>
      </c>
      <c r="G288" s="6">
        <f t="shared" si="24"/>
        <v>1966.3903360000002</v>
      </c>
    </row>
    <row r="289" spans="1:7" x14ac:dyDescent="0.25">
      <c r="A289" s="5">
        <v>44.6</v>
      </c>
      <c r="B289" s="5">
        <v>0</v>
      </c>
      <c r="C289" s="6">
        <f t="shared" si="20"/>
        <v>0</v>
      </c>
      <c r="D289" s="6">
        <f t="shared" si="21"/>
        <v>0</v>
      </c>
      <c r="E289" s="6">
        <f t="shared" si="22"/>
        <v>34.383492841648589</v>
      </c>
      <c r="F289" s="6">
        <f t="shared" si="23"/>
        <v>0.22906966722761013</v>
      </c>
      <c r="G289" s="6">
        <f t="shared" si="24"/>
        <v>1989.16</v>
      </c>
    </row>
    <row r="290" spans="1:7" x14ac:dyDescent="0.25">
      <c r="A290" s="5">
        <v>50.2669</v>
      </c>
      <c r="B290" s="5">
        <v>0</v>
      </c>
      <c r="C290" s="6">
        <f t="shared" si="20"/>
        <v>0</v>
      </c>
      <c r="D290" s="6">
        <f t="shared" si="21"/>
        <v>0</v>
      </c>
      <c r="E290" s="6">
        <f t="shared" si="22"/>
        <v>34.383492841648589</v>
      </c>
      <c r="F290" s="6">
        <f t="shared" si="23"/>
        <v>0.3159814342708902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0</v>
      </c>
      <c r="C291" s="6">
        <f t="shared" si="20"/>
        <v>0</v>
      </c>
      <c r="D291" s="6">
        <f t="shared" si="21"/>
        <v>0</v>
      </c>
      <c r="E291" s="6">
        <f t="shared" si="22"/>
        <v>34.383492841648589</v>
      </c>
      <c r="F291" s="6">
        <f t="shared" si="23"/>
        <v>0.28840341975279626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0</v>
      </c>
      <c r="C292" s="6">
        <f t="shared" si="20"/>
        <v>0</v>
      </c>
      <c r="D292" s="6">
        <f t="shared" si="21"/>
        <v>0</v>
      </c>
      <c r="E292" s="6">
        <f t="shared" si="22"/>
        <v>34.383492841648589</v>
      </c>
      <c r="F292" s="6">
        <f t="shared" si="23"/>
        <v>2.7324570101654153E-2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0</v>
      </c>
      <c r="C293" s="6">
        <f t="shared" si="20"/>
        <v>0</v>
      </c>
      <c r="D293" s="6">
        <f t="shared" si="21"/>
        <v>0</v>
      </c>
      <c r="E293" s="6">
        <f t="shared" si="22"/>
        <v>34.383492841648589</v>
      </c>
      <c r="F293" s="6">
        <f t="shared" si="23"/>
        <v>0.27473379355745975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0</v>
      </c>
      <c r="C294" s="6">
        <f t="shared" si="20"/>
        <v>0</v>
      </c>
      <c r="D294" s="6">
        <f t="shared" si="21"/>
        <v>0</v>
      </c>
      <c r="E294" s="6">
        <f t="shared" si="22"/>
        <v>34.383492841648589</v>
      </c>
      <c r="F294" s="6">
        <f t="shared" si="23"/>
        <v>0.26253661544164836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0</v>
      </c>
      <c r="C295" s="6">
        <f t="shared" si="20"/>
        <v>0</v>
      </c>
      <c r="D295" s="6">
        <f t="shared" si="21"/>
        <v>0</v>
      </c>
      <c r="E295" s="6">
        <f t="shared" si="22"/>
        <v>34.383492841648589</v>
      </c>
      <c r="F295" s="6">
        <f t="shared" si="23"/>
        <v>0.2595939842922263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0</v>
      </c>
      <c r="C296" s="6">
        <f t="shared" si="20"/>
        <v>0</v>
      </c>
      <c r="D296" s="6">
        <f t="shared" si="21"/>
        <v>0</v>
      </c>
      <c r="E296" s="6">
        <f t="shared" si="22"/>
        <v>34.383492841648589</v>
      </c>
      <c r="F296" s="6">
        <f t="shared" si="23"/>
        <v>0.144425324188342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0</v>
      </c>
      <c r="C297" s="6">
        <f t="shared" si="20"/>
        <v>0</v>
      </c>
      <c r="D297" s="6">
        <f t="shared" si="21"/>
        <v>0</v>
      </c>
      <c r="E297" s="6">
        <f t="shared" si="22"/>
        <v>34.383492841648589</v>
      </c>
      <c r="F297" s="6">
        <f t="shared" si="23"/>
        <v>0.15906668227912857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0</v>
      </c>
      <c r="C298" s="6">
        <f t="shared" si="20"/>
        <v>0</v>
      </c>
      <c r="D298" s="6">
        <f t="shared" si="21"/>
        <v>0</v>
      </c>
      <c r="E298" s="6">
        <f t="shared" si="22"/>
        <v>34.383492841648589</v>
      </c>
      <c r="F298" s="6">
        <f t="shared" si="23"/>
        <v>3.956723906009519E-2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0</v>
      </c>
      <c r="C299" s="6">
        <f t="shared" si="20"/>
        <v>0</v>
      </c>
      <c r="D299" s="6">
        <f t="shared" si="21"/>
        <v>0</v>
      </c>
      <c r="E299" s="6">
        <f t="shared" si="22"/>
        <v>34.383492841648589</v>
      </c>
      <c r="F299" s="6">
        <f t="shared" si="23"/>
        <v>3.7715244096918607E-2</v>
      </c>
      <c r="G299" s="6">
        <f t="shared" si="24"/>
        <v>1276.7115072099998</v>
      </c>
    </row>
    <row r="300" spans="1:7" x14ac:dyDescent="0.25">
      <c r="A300" s="5">
        <v>35.9</v>
      </c>
      <c r="B300" s="5">
        <v>0</v>
      </c>
      <c r="C300" s="6">
        <f t="shared" si="20"/>
        <v>0</v>
      </c>
      <c r="D300" s="6">
        <f t="shared" si="21"/>
        <v>0</v>
      </c>
      <c r="E300" s="6">
        <f t="shared" si="22"/>
        <v>34.383492841648589</v>
      </c>
      <c r="F300" s="6">
        <f t="shared" si="23"/>
        <v>4.2242539229844264E-2</v>
      </c>
      <c r="G300" s="6">
        <f t="shared" si="24"/>
        <v>1288.81</v>
      </c>
    </row>
    <row r="301" spans="1:7" x14ac:dyDescent="0.25">
      <c r="A301" s="5">
        <v>34.9</v>
      </c>
      <c r="B301" s="5">
        <v>0</v>
      </c>
      <c r="C301" s="6">
        <f t="shared" si="20"/>
        <v>0</v>
      </c>
      <c r="D301" s="6">
        <f t="shared" si="21"/>
        <v>0</v>
      </c>
      <c r="E301" s="6">
        <f t="shared" si="22"/>
        <v>34.383492841648589</v>
      </c>
      <c r="F301" s="6">
        <f t="shared" si="23"/>
        <v>1.4799632044452985E-2</v>
      </c>
      <c r="G301" s="6">
        <f t="shared" si="24"/>
        <v>1218.01</v>
      </c>
    </row>
    <row r="302" spans="1:7" x14ac:dyDescent="0.25">
      <c r="A302" s="5">
        <v>33.9</v>
      </c>
      <c r="B302" s="5">
        <v>0</v>
      </c>
      <c r="C302" s="6">
        <f t="shared" si="20"/>
        <v>0</v>
      </c>
      <c r="D302" s="6">
        <f t="shared" si="21"/>
        <v>0</v>
      </c>
      <c r="E302" s="6">
        <f t="shared" si="22"/>
        <v>34.383492841648589</v>
      </c>
      <c r="F302" s="6">
        <f t="shared" si="23"/>
        <v>1.4262325712347814E-2</v>
      </c>
      <c r="G302" s="6">
        <f t="shared" si="24"/>
        <v>1149.2099999999998</v>
      </c>
    </row>
    <row r="303" spans="1:7" x14ac:dyDescent="0.25">
      <c r="A303" s="5">
        <v>34.6</v>
      </c>
      <c r="B303" s="5">
        <v>0</v>
      </c>
      <c r="C303" s="6">
        <f t="shared" si="20"/>
        <v>0</v>
      </c>
      <c r="D303" s="6">
        <f t="shared" si="21"/>
        <v>0</v>
      </c>
      <c r="E303" s="6">
        <f t="shared" si="22"/>
        <v>34.383492841648589</v>
      </c>
      <c r="F303" s="6">
        <f t="shared" si="23"/>
        <v>6.257432322295144E-3</v>
      </c>
      <c r="G303" s="6">
        <f t="shared" si="24"/>
        <v>1197.1600000000001</v>
      </c>
    </row>
    <row r="304" spans="1:7" x14ac:dyDescent="0.25">
      <c r="A304" s="5">
        <v>26.6722</v>
      </c>
      <c r="B304" s="5">
        <v>0</v>
      </c>
      <c r="C304" s="6">
        <f t="shared" si="20"/>
        <v>0</v>
      </c>
      <c r="D304" s="6">
        <f t="shared" si="21"/>
        <v>0</v>
      </c>
      <c r="E304" s="6">
        <f t="shared" si="22"/>
        <v>34.383492841648589</v>
      </c>
      <c r="F304" s="6">
        <f t="shared" si="23"/>
        <v>0.28911349051254076</v>
      </c>
      <c r="G304" s="6">
        <f t="shared" si="24"/>
        <v>711.40625283999998</v>
      </c>
    </row>
    <row r="305" spans="1:7" x14ac:dyDescent="0.25">
      <c r="A305" s="5">
        <v>29.2</v>
      </c>
      <c r="B305" s="5">
        <v>0</v>
      </c>
      <c r="C305" s="6">
        <f t="shared" si="20"/>
        <v>0</v>
      </c>
      <c r="D305" s="6">
        <f t="shared" si="21"/>
        <v>0</v>
      </c>
      <c r="E305" s="6">
        <f t="shared" si="22"/>
        <v>34.383492841648589</v>
      </c>
      <c r="F305" s="6">
        <f t="shared" si="23"/>
        <v>0.17751687813865036</v>
      </c>
      <c r="G305" s="6">
        <f t="shared" si="24"/>
        <v>852.64</v>
      </c>
    </row>
    <row r="306" spans="1:7" x14ac:dyDescent="0.25">
      <c r="A306" s="5">
        <v>23.9</v>
      </c>
      <c r="B306" s="5">
        <v>0</v>
      </c>
      <c r="C306" s="6">
        <f t="shared" si="20"/>
        <v>0</v>
      </c>
      <c r="D306" s="6">
        <f t="shared" si="21"/>
        <v>0</v>
      </c>
      <c r="E306" s="6">
        <f t="shared" si="22"/>
        <v>34.383492841648589</v>
      </c>
      <c r="F306" s="6">
        <f t="shared" si="23"/>
        <v>0.43863986785140552</v>
      </c>
      <c r="G306" s="6">
        <f t="shared" si="24"/>
        <v>571.20999999999992</v>
      </c>
    </row>
    <row r="307" spans="1:7" x14ac:dyDescent="0.25">
      <c r="A307" s="5">
        <v>24.7</v>
      </c>
      <c r="B307" s="5">
        <v>0</v>
      </c>
      <c r="C307" s="6">
        <f t="shared" si="20"/>
        <v>0</v>
      </c>
      <c r="D307" s="6">
        <f t="shared" si="21"/>
        <v>0</v>
      </c>
      <c r="E307" s="6">
        <f t="shared" si="22"/>
        <v>34.383492841648589</v>
      </c>
      <c r="F307" s="6">
        <f t="shared" si="23"/>
        <v>0.3920442446011575</v>
      </c>
      <c r="G307" s="6">
        <f t="shared" si="24"/>
        <v>610.08999999999992</v>
      </c>
    </row>
    <row r="308" spans="1:7" x14ac:dyDescent="0.25">
      <c r="A308" s="5">
        <v>23.4</v>
      </c>
      <c r="B308" s="5">
        <v>0</v>
      </c>
      <c r="C308" s="6">
        <f t="shared" si="20"/>
        <v>0</v>
      </c>
      <c r="D308" s="6">
        <f t="shared" si="21"/>
        <v>0</v>
      </c>
      <c r="E308" s="6">
        <f t="shared" si="22"/>
        <v>34.383492841648589</v>
      </c>
      <c r="F308" s="6">
        <f t="shared" si="23"/>
        <v>0.46938003596788852</v>
      </c>
      <c r="G308" s="6">
        <f t="shared" si="24"/>
        <v>547.55999999999995</v>
      </c>
    </row>
    <row r="309" spans="1:7" x14ac:dyDescent="0.25">
      <c r="A309" s="5">
        <v>29</v>
      </c>
      <c r="B309" s="5">
        <v>0</v>
      </c>
      <c r="C309" s="6">
        <f t="shared" si="20"/>
        <v>0</v>
      </c>
      <c r="D309" s="6">
        <f t="shared" si="21"/>
        <v>0</v>
      </c>
      <c r="E309" s="6">
        <f t="shared" si="22"/>
        <v>34.383492841648589</v>
      </c>
      <c r="F309" s="6">
        <f t="shared" si="23"/>
        <v>0.18563768419477894</v>
      </c>
      <c r="G309" s="6">
        <f t="shared" si="24"/>
        <v>841</v>
      </c>
    </row>
    <row r="310" spans="1:7" x14ac:dyDescent="0.25">
      <c r="A310" s="5">
        <v>24.8202</v>
      </c>
      <c r="B310" s="5">
        <v>0</v>
      </c>
      <c r="C310" s="6">
        <f t="shared" si="20"/>
        <v>0</v>
      </c>
      <c r="D310" s="6">
        <f t="shared" si="21"/>
        <v>0</v>
      </c>
      <c r="E310" s="6">
        <f t="shared" si="22"/>
        <v>34.383492841648589</v>
      </c>
      <c r="F310" s="6">
        <f t="shared" si="23"/>
        <v>0.38530281148615197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0</v>
      </c>
      <c r="C311" s="6">
        <f t="shared" si="20"/>
        <v>0</v>
      </c>
      <c r="D311" s="6">
        <f t="shared" si="21"/>
        <v>0</v>
      </c>
      <c r="E311" s="6">
        <f t="shared" si="22"/>
        <v>34.383492841648589</v>
      </c>
      <c r="F311" s="6">
        <f t="shared" si="23"/>
        <v>0.19919758242679067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0</v>
      </c>
      <c r="C312" s="6">
        <f t="shared" si="20"/>
        <v>0</v>
      </c>
      <c r="D312" s="6">
        <f t="shared" si="21"/>
        <v>0</v>
      </c>
      <c r="E312" s="6">
        <f t="shared" si="22"/>
        <v>34.383492841648589</v>
      </c>
      <c r="F312" s="6">
        <f t="shared" si="23"/>
        <v>0.19017443534304362</v>
      </c>
      <c r="G312" s="6">
        <f t="shared" si="24"/>
        <v>1802.6732724100002</v>
      </c>
    </row>
    <row r="313" spans="1:7" x14ac:dyDescent="0.25">
      <c r="A313" s="5">
        <v>34.9</v>
      </c>
      <c r="B313" s="5">
        <v>0</v>
      </c>
      <c r="C313" s="6">
        <f t="shared" si="20"/>
        <v>0</v>
      </c>
      <c r="D313" s="6">
        <f t="shared" si="21"/>
        <v>0</v>
      </c>
      <c r="E313" s="6">
        <f t="shared" si="22"/>
        <v>34.383492841648589</v>
      </c>
      <c r="F313" s="6">
        <f t="shared" si="23"/>
        <v>1.4799632044452985E-2</v>
      </c>
      <c r="G313" s="6">
        <f t="shared" si="24"/>
        <v>1218.01</v>
      </c>
    </row>
    <row r="314" spans="1:7" x14ac:dyDescent="0.25">
      <c r="A314" s="5">
        <v>38.876899999999999</v>
      </c>
      <c r="B314" s="5">
        <v>0</v>
      </c>
      <c r="C314" s="6">
        <f t="shared" si="20"/>
        <v>0</v>
      </c>
      <c r="D314" s="6">
        <f t="shared" si="21"/>
        <v>0</v>
      </c>
      <c r="E314" s="6">
        <f t="shared" si="22"/>
        <v>34.383492841648589</v>
      </c>
      <c r="F314" s="6">
        <f t="shared" si="23"/>
        <v>0.11558038728271569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0</v>
      </c>
      <c r="C315" s="6">
        <f t="shared" si="20"/>
        <v>0</v>
      </c>
      <c r="D315" s="6">
        <f t="shared" si="21"/>
        <v>0</v>
      </c>
      <c r="E315" s="6">
        <f t="shared" si="22"/>
        <v>34.383492841648589</v>
      </c>
      <c r="F315" s="6">
        <f t="shared" si="23"/>
        <v>0.1483036456815458</v>
      </c>
      <c r="G315" s="6">
        <f t="shared" si="24"/>
        <v>1629.7853443600002</v>
      </c>
    </row>
    <row r="316" spans="1:7" x14ac:dyDescent="0.25">
      <c r="A316" s="5">
        <v>30.6</v>
      </c>
      <c r="B316" s="5">
        <v>0</v>
      </c>
      <c r="C316" s="6">
        <f t="shared" si="20"/>
        <v>0</v>
      </c>
      <c r="D316" s="6">
        <f t="shared" si="21"/>
        <v>0</v>
      </c>
      <c r="E316" s="6">
        <f t="shared" si="22"/>
        <v>34.383492841648589</v>
      </c>
      <c r="F316" s="6">
        <f t="shared" si="23"/>
        <v>0.12364355691662052</v>
      </c>
      <c r="G316" s="6">
        <f t="shared" si="24"/>
        <v>936.36000000000013</v>
      </c>
    </row>
    <row r="317" spans="1:7" x14ac:dyDescent="0.25">
      <c r="A317" s="5">
        <v>31.1</v>
      </c>
      <c r="B317" s="5">
        <v>0</v>
      </c>
      <c r="C317" s="6">
        <f t="shared" si="20"/>
        <v>0</v>
      </c>
      <c r="D317" s="6">
        <f t="shared" si="21"/>
        <v>0</v>
      </c>
      <c r="E317" s="6">
        <f t="shared" si="22"/>
        <v>34.383492841648589</v>
      </c>
      <c r="F317" s="6">
        <f t="shared" si="23"/>
        <v>0.1055785479629771</v>
      </c>
      <c r="G317" s="6">
        <f t="shared" si="24"/>
        <v>967.21</v>
      </c>
    </row>
    <row r="318" spans="1:7" x14ac:dyDescent="0.25">
      <c r="A318" s="5">
        <v>47.9</v>
      </c>
      <c r="B318" s="5">
        <v>0</v>
      </c>
      <c r="C318" s="6">
        <f t="shared" si="20"/>
        <v>0</v>
      </c>
      <c r="D318" s="6">
        <f t="shared" si="21"/>
        <v>0</v>
      </c>
      <c r="E318" s="6">
        <f t="shared" si="22"/>
        <v>34.383492841648589</v>
      </c>
      <c r="F318" s="6">
        <f t="shared" si="23"/>
        <v>0.28218177783614634</v>
      </c>
      <c r="G318" s="6">
        <f t="shared" si="24"/>
        <v>2294.41</v>
      </c>
    </row>
    <row r="319" spans="1:7" x14ac:dyDescent="0.25">
      <c r="A319" s="5">
        <v>48.9</v>
      </c>
      <c r="B319" s="5">
        <v>0</v>
      </c>
      <c r="C319" s="6">
        <f t="shared" si="20"/>
        <v>0</v>
      </c>
      <c r="D319" s="6">
        <f t="shared" si="21"/>
        <v>0</v>
      </c>
      <c r="E319" s="6">
        <f t="shared" si="22"/>
        <v>34.383492841648589</v>
      </c>
      <c r="F319" s="6">
        <f t="shared" si="23"/>
        <v>0.29686108708285092</v>
      </c>
      <c r="G319" s="6">
        <f t="shared" si="24"/>
        <v>2391.21</v>
      </c>
    </row>
    <row r="320" spans="1:7" x14ac:dyDescent="0.25">
      <c r="A320" s="5">
        <v>42.8</v>
      </c>
      <c r="B320" s="5">
        <v>0</v>
      </c>
      <c r="C320" s="6">
        <f t="shared" si="20"/>
        <v>0</v>
      </c>
      <c r="D320" s="6">
        <f t="shared" si="21"/>
        <v>0</v>
      </c>
      <c r="E320" s="6">
        <f t="shared" si="22"/>
        <v>34.383492841648589</v>
      </c>
      <c r="F320" s="6">
        <f t="shared" si="23"/>
        <v>0.19664736351288337</v>
      </c>
      <c r="G320" s="6">
        <f t="shared" si="24"/>
        <v>1831.8399999999997</v>
      </c>
    </row>
    <row r="321" spans="1:7" x14ac:dyDescent="0.25">
      <c r="A321" s="5">
        <v>46.9</v>
      </c>
      <c r="B321" s="5">
        <v>0</v>
      </c>
      <c r="C321" s="6">
        <f t="shared" si="20"/>
        <v>0</v>
      </c>
      <c r="D321" s="6">
        <f t="shared" si="21"/>
        <v>0</v>
      </c>
      <c r="E321" s="6">
        <f t="shared" si="22"/>
        <v>34.383492841648589</v>
      </c>
      <c r="F321" s="6">
        <f t="shared" si="23"/>
        <v>0.26687648525269531</v>
      </c>
      <c r="G321" s="6">
        <f t="shared" si="24"/>
        <v>2199.6099999999997</v>
      </c>
    </row>
    <row r="322" spans="1:7" x14ac:dyDescent="0.25">
      <c r="A322" s="5">
        <v>42.6</v>
      </c>
      <c r="B322" s="5">
        <v>0</v>
      </c>
      <c r="C322" s="6">
        <f t="shared" si="20"/>
        <v>0</v>
      </c>
      <c r="D322" s="6">
        <f t="shared" si="21"/>
        <v>0</v>
      </c>
      <c r="E322" s="6">
        <f t="shared" si="22"/>
        <v>34.383492841648589</v>
      </c>
      <c r="F322" s="6">
        <f t="shared" si="23"/>
        <v>0.19287575489087821</v>
      </c>
      <c r="G322" s="6">
        <f t="shared" si="24"/>
        <v>1814.7600000000002</v>
      </c>
    </row>
    <row r="323" spans="1:7" x14ac:dyDescent="0.25">
      <c r="A323" s="5">
        <v>46.8</v>
      </c>
      <c r="B323" s="5">
        <v>0</v>
      </c>
      <c r="C323" s="6">
        <f t="shared" ref="C323:C386" si="25">A323*B323</f>
        <v>0</v>
      </c>
      <c r="D323" s="6">
        <f t="shared" ref="D323:D386" si="26">B323^2</f>
        <v>0</v>
      </c>
      <c r="E323" s="6">
        <f t="shared" ref="E323:E386" si="27">$J$13+($J$12*B323)</f>
        <v>34.383492841648589</v>
      </c>
      <c r="F323" s="6">
        <f t="shared" ref="F323:F386" si="28">ABS(A323-E323)/A323</f>
        <v>0.26530998201605571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0</v>
      </c>
      <c r="C324" s="6">
        <f t="shared" si="25"/>
        <v>0</v>
      </c>
      <c r="D324" s="6">
        <f t="shared" si="26"/>
        <v>0</v>
      </c>
      <c r="E324" s="6">
        <f t="shared" si="27"/>
        <v>34.383492841648589</v>
      </c>
      <c r="F324" s="6">
        <f t="shared" si="28"/>
        <v>0.14681159201864535</v>
      </c>
      <c r="G324" s="6">
        <f t="shared" si="29"/>
        <v>1624.0899999999997</v>
      </c>
    </row>
    <row r="325" spans="1:7" x14ac:dyDescent="0.25">
      <c r="A325" s="5">
        <v>41.2</v>
      </c>
      <c r="B325" s="5">
        <v>0</v>
      </c>
      <c r="C325" s="6">
        <f t="shared" si="25"/>
        <v>0</v>
      </c>
      <c r="D325" s="6">
        <f t="shared" si="26"/>
        <v>0</v>
      </c>
      <c r="E325" s="6">
        <f t="shared" si="27"/>
        <v>34.383492841648589</v>
      </c>
      <c r="F325" s="6">
        <f t="shared" si="28"/>
        <v>0.16544920287260712</v>
      </c>
      <c r="G325" s="6">
        <f t="shared" si="29"/>
        <v>1697.4400000000003</v>
      </c>
    </row>
    <row r="326" spans="1:7" x14ac:dyDescent="0.25">
      <c r="A326" s="5">
        <v>35.6</v>
      </c>
      <c r="B326" s="5">
        <v>0</v>
      </c>
      <c r="C326" s="6">
        <f t="shared" si="25"/>
        <v>0</v>
      </c>
      <c r="D326" s="6">
        <f t="shared" si="26"/>
        <v>0</v>
      </c>
      <c r="E326" s="6">
        <f t="shared" si="27"/>
        <v>34.383492841648589</v>
      </c>
      <c r="F326" s="6">
        <f t="shared" si="28"/>
        <v>3.4171549391893596E-2</v>
      </c>
      <c r="G326" s="6">
        <f t="shared" si="29"/>
        <v>1267.3600000000001</v>
      </c>
    </row>
    <row r="327" spans="1:7" x14ac:dyDescent="0.25">
      <c r="A327" s="5">
        <v>31</v>
      </c>
      <c r="B327" s="5">
        <v>0</v>
      </c>
      <c r="C327" s="6">
        <f t="shared" si="25"/>
        <v>0</v>
      </c>
      <c r="D327" s="6">
        <f t="shared" si="26"/>
        <v>0</v>
      </c>
      <c r="E327" s="6">
        <f t="shared" si="27"/>
        <v>34.383492841648589</v>
      </c>
      <c r="F327" s="6">
        <f t="shared" si="28"/>
        <v>0.10914493037576095</v>
      </c>
      <c r="G327" s="6">
        <f t="shared" si="29"/>
        <v>961</v>
      </c>
    </row>
    <row r="328" spans="1:7" x14ac:dyDescent="0.25">
      <c r="A328" s="5">
        <v>24.2</v>
      </c>
      <c r="B328" s="5">
        <v>0</v>
      </c>
      <c r="C328" s="6">
        <f t="shared" si="25"/>
        <v>0</v>
      </c>
      <c r="D328" s="6">
        <f t="shared" si="26"/>
        <v>0</v>
      </c>
      <c r="E328" s="6">
        <f t="shared" si="27"/>
        <v>34.383492841648589</v>
      </c>
      <c r="F328" s="6">
        <f t="shared" si="28"/>
        <v>0.42080548932432194</v>
      </c>
      <c r="G328" s="6">
        <f t="shared" si="29"/>
        <v>585.64</v>
      </c>
    </row>
    <row r="329" spans="1:7" x14ac:dyDescent="0.25">
      <c r="A329" s="5">
        <v>24.2</v>
      </c>
      <c r="B329" s="5">
        <v>0</v>
      </c>
      <c r="C329" s="6">
        <f t="shared" si="25"/>
        <v>0</v>
      </c>
      <c r="D329" s="6">
        <f t="shared" si="26"/>
        <v>0</v>
      </c>
      <c r="E329" s="6">
        <f t="shared" si="27"/>
        <v>34.383492841648589</v>
      </c>
      <c r="F329" s="6">
        <f t="shared" si="28"/>
        <v>0.42080548932432194</v>
      </c>
      <c r="G329" s="6">
        <f t="shared" si="29"/>
        <v>585.64</v>
      </c>
    </row>
    <row r="330" spans="1:7" x14ac:dyDescent="0.25">
      <c r="A330" s="5">
        <v>37.1</v>
      </c>
      <c r="B330" s="5">
        <v>0</v>
      </c>
      <c r="C330" s="6">
        <f t="shared" si="25"/>
        <v>0</v>
      </c>
      <c r="D330" s="6">
        <f t="shared" si="26"/>
        <v>0</v>
      </c>
      <c r="E330" s="6">
        <f t="shared" si="27"/>
        <v>34.383492841648589</v>
      </c>
      <c r="F330" s="6">
        <f t="shared" si="28"/>
        <v>7.3221217206237518E-2</v>
      </c>
      <c r="G330" s="6">
        <f t="shared" si="29"/>
        <v>1376.41</v>
      </c>
    </row>
    <row r="331" spans="1:7" x14ac:dyDescent="0.25">
      <c r="A331" s="5">
        <v>41.113199999999999</v>
      </c>
      <c r="B331" s="5">
        <v>0</v>
      </c>
      <c r="C331" s="6">
        <f t="shared" si="25"/>
        <v>0</v>
      </c>
      <c r="D331" s="6">
        <f t="shared" si="26"/>
        <v>0</v>
      </c>
      <c r="E331" s="6">
        <f t="shared" si="27"/>
        <v>34.383492841648589</v>
      </c>
      <c r="F331" s="6">
        <f t="shared" si="28"/>
        <v>0.1636872624449425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0</v>
      </c>
      <c r="C332" s="6">
        <f t="shared" si="25"/>
        <v>0</v>
      </c>
      <c r="D332" s="6">
        <f t="shared" si="26"/>
        <v>0</v>
      </c>
      <c r="E332" s="6">
        <f t="shared" si="27"/>
        <v>34.383492841648589</v>
      </c>
      <c r="F332" s="6">
        <f t="shared" si="28"/>
        <v>0.10605618322040337</v>
      </c>
      <c r="G332" s="6">
        <f t="shared" si="29"/>
        <v>1479.3792912899999</v>
      </c>
    </row>
    <row r="333" spans="1:7" x14ac:dyDescent="0.25">
      <c r="A333" s="5">
        <v>43.1</v>
      </c>
      <c r="B333" s="5">
        <v>0</v>
      </c>
      <c r="C333" s="6">
        <f t="shared" si="25"/>
        <v>0</v>
      </c>
      <c r="D333" s="6">
        <f t="shared" si="26"/>
        <v>0</v>
      </c>
      <c r="E333" s="6">
        <f t="shared" si="27"/>
        <v>34.383492841648589</v>
      </c>
      <c r="F333" s="6">
        <f t="shared" si="28"/>
        <v>0.20223914520536918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0</v>
      </c>
      <c r="C334" s="6">
        <f t="shared" si="25"/>
        <v>0</v>
      </c>
      <c r="D334" s="6">
        <f t="shared" si="26"/>
        <v>0</v>
      </c>
      <c r="E334" s="6">
        <f t="shared" si="27"/>
        <v>34.383492841648589</v>
      </c>
      <c r="F334" s="6">
        <f t="shared" si="28"/>
        <v>0.10691530475176191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1</v>
      </c>
      <c r="C335" s="6">
        <f t="shared" si="25"/>
        <v>37.070999999999998</v>
      </c>
      <c r="D335" s="6">
        <f t="shared" si="26"/>
        <v>1</v>
      </c>
      <c r="E335" s="6">
        <f t="shared" si="27"/>
        <v>36.316232432432436</v>
      </c>
      <c r="F335" s="6">
        <f t="shared" si="28"/>
        <v>2.036005415466435E-2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1</v>
      </c>
      <c r="C336" s="6">
        <f t="shared" si="25"/>
        <v>35.922600000000003</v>
      </c>
      <c r="D336" s="6">
        <f t="shared" si="26"/>
        <v>1</v>
      </c>
      <c r="E336" s="6">
        <f t="shared" si="27"/>
        <v>36.316232432432436</v>
      </c>
      <c r="F336" s="6">
        <f t="shared" si="28"/>
        <v>1.0957793490238267E-2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0</v>
      </c>
      <c r="C337" s="6">
        <f t="shared" si="25"/>
        <v>0</v>
      </c>
      <c r="D337" s="6">
        <f t="shared" si="26"/>
        <v>0</v>
      </c>
      <c r="E337" s="6">
        <f t="shared" si="27"/>
        <v>34.383492841648589</v>
      </c>
      <c r="F337" s="6">
        <f t="shared" si="28"/>
        <v>7.0289466999161289E-3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0</v>
      </c>
      <c r="C338" s="6">
        <f t="shared" si="25"/>
        <v>0</v>
      </c>
      <c r="D338" s="6">
        <f t="shared" si="26"/>
        <v>0</v>
      </c>
      <c r="E338" s="6">
        <f t="shared" si="27"/>
        <v>34.383492841648589</v>
      </c>
      <c r="F338" s="6">
        <f t="shared" si="28"/>
        <v>4.4763883697462196E-2</v>
      </c>
      <c r="G338" s="6">
        <f t="shared" si="29"/>
        <v>1083.0878460899999</v>
      </c>
    </row>
    <row r="339" spans="1:7" x14ac:dyDescent="0.25">
      <c r="A339" s="5">
        <v>42.3947</v>
      </c>
      <c r="B339" s="5">
        <v>0</v>
      </c>
      <c r="C339" s="6">
        <f t="shared" si="25"/>
        <v>0</v>
      </c>
      <c r="D339" s="6">
        <f t="shared" si="26"/>
        <v>0</v>
      </c>
      <c r="E339" s="6">
        <f t="shared" si="27"/>
        <v>34.383492841648589</v>
      </c>
      <c r="F339" s="6">
        <f t="shared" si="28"/>
        <v>0.18896718595370202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0</v>
      </c>
      <c r="C340" s="6">
        <f t="shared" si="25"/>
        <v>0</v>
      </c>
      <c r="D340" s="6">
        <f t="shared" si="26"/>
        <v>0</v>
      </c>
      <c r="E340" s="6">
        <f t="shared" si="27"/>
        <v>34.383492841648589</v>
      </c>
      <c r="F340" s="6">
        <f t="shared" si="28"/>
        <v>0.16939859160814014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0</v>
      </c>
      <c r="C341" s="6">
        <f t="shared" si="25"/>
        <v>0</v>
      </c>
      <c r="D341" s="6">
        <f t="shared" si="26"/>
        <v>0</v>
      </c>
      <c r="E341" s="6">
        <f t="shared" si="27"/>
        <v>34.383492841648589</v>
      </c>
      <c r="F341" s="6">
        <f t="shared" si="28"/>
        <v>0.1579298433916308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0</v>
      </c>
      <c r="C342" s="6">
        <f t="shared" si="25"/>
        <v>0</v>
      </c>
      <c r="D342" s="6">
        <f t="shared" si="26"/>
        <v>0</v>
      </c>
      <c r="E342" s="6">
        <f t="shared" si="27"/>
        <v>34.383492841648589</v>
      </c>
      <c r="F342" s="6">
        <f t="shared" si="28"/>
        <v>0.22000705865802692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0</v>
      </c>
      <c r="C343" s="6">
        <f t="shared" si="25"/>
        <v>0</v>
      </c>
      <c r="D343" s="6">
        <f t="shared" si="26"/>
        <v>0</v>
      </c>
      <c r="E343" s="6">
        <f t="shared" si="27"/>
        <v>34.383492841648589</v>
      </c>
      <c r="F343" s="6">
        <f t="shared" si="28"/>
        <v>0.20044896713875412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0</v>
      </c>
      <c r="C344" s="6">
        <f t="shared" si="25"/>
        <v>0</v>
      </c>
      <c r="D344" s="6">
        <f t="shared" si="26"/>
        <v>0</v>
      </c>
      <c r="E344" s="6">
        <f t="shared" si="27"/>
        <v>34.383492841648589</v>
      </c>
      <c r="F344" s="6">
        <f t="shared" si="28"/>
        <v>0.17319150186725782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0</v>
      </c>
      <c r="C345" s="6">
        <f t="shared" si="25"/>
        <v>0</v>
      </c>
      <c r="D345" s="6">
        <f t="shared" si="26"/>
        <v>0</v>
      </c>
      <c r="E345" s="6">
        <f t="shared" si="27"/>
        <v>34.383492841648589</v>
      </c>
      <c r="F345" s="6">
        <f t="shared" si="28"/>
        <v>0.25838347381961468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0</v>
      </c>
      <c r="C346" s="6">
        <f t="shared" si="25"/>
        <v>0</v>
      </c>
      <c r="D346" s="6">
        <f t="shared" si="26"/>
        <v>0</v>
      </c>
      <c r="E346" s="6">
        <f t="shared" si="27"/>
        <v>34.383492841648589</v>
      </c>
      <c r="F346" s="6">
        <f t="shared" si="28"/>
        <v>0.23913660643263485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0</v>
      </c>
      <c r="C347" s="6">
        <f t="shared" si="25"/>
        <v>0</v>
      </c>
      <c r="D347" s="6">
        <f t="shared" si="26"/>
        <v>0</v>
      </c>
      <c r="E347" s="6">
        <f t="shared" si="27"/>
        <v>34.383492841648589</v>
      </c>
      <c r="F347" s="6">
        <f t="shared" si="28"/>
        <v>0.23093198439544174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0</v>
      </c>
      <c r="C348" s="6">
        <f t="shared" si="25"/>
        <v>0</v>
      </c>
      <c r="D348" s="6">
        <f t="shared" si="26"/>
        <v>0</v>
      </c>
      <c r="E348" s="6">
        <f t="shared" si="27"/>
        <v>34.383492841648589</v>
      </c>
      <c r="F348" s="6">
        <f t="shared" si="28"/>
        <v>0.17279964101398518</v>
      </c>
      <c r="G348" s="6">
        <f t="shared" si="29"/>
        <v>1727.7406692099999</v>
      </c>
    </row>
    <row r="349" spans="1:7" x14ac:dyDescent="0.25">
      <c r="A349" s="5">
        <v>48.4</v>
      </c>
      <c r="B349" s="5">
        <v>0</v>
      </c>
      <c r="C349" s="6">
        <f t="shared" si="25"/>
        <v>0</v>
      </c>
      <c r="D349" s="6">
        <f t="shared" si="26"/>
        <v>0</v>
      </c>
      <c r="E349" s="6">
        <f t="shared" si="27"/>
        <v>34.383492841648589</v>
      </c>
      <c r="F349" s="6">
        <f t="shared" si="28"/>
        <v>0.28959725533783903</v>
      </c>
      <c r="G349" s="6">
        <f t="shared" si="29"/>
        <v>2342.56</v>
      </c>
    </row>
    <row r="350" spans="1:7" x14ac:dyDescent="0.25">
      <c r="A350" s="5">
        <v>50</v>
      </c>
      <c r="B350" s="5">
        <v>0</v>
      </c>
      <c r="C350" s="6">
        <f t="shared" si="25"/>
        <v>0</v>
      </c>
      <c r="D350" s="6">
        <f t="shared" si="26"/>
        <v>0</v>
      </c>
      <c r="E350" s="6">
        <f t="shared" si="27"/>
        <v>34.383492841648589</v>
      </c>
      <c r="F350" s="6">
        <f t="shared" si="28"/>
        <v>0.31233014316702823</v>
      </c>
      <c r="G350" s="6">
        <f t="shared" si="29"/>
        <v>2500</v>
      </c>
    </row>
    <row r="351" spans="1:7" x14ac:dyDescent="0.25">
      <c r="A351" s="5">
        <v>42.2</v>
      </c>
      <c r="B351" s="5">
        <v>0</v>
      </c>
      <c r="C351" s="6">
        <f t="shared" si="25"/>
        <v>0</v>
      </c>
      <c r="D351" s="6">
        <f t="shared" si="26"/>
        <v>0</v>
      </c>
      <c r="E351" s="6">
        <f t="shared" si="27"/>
        <v>34.383492841648589</v>
      </c>
      <c r="F351" s="6">
        <f t="shared" si="28"/>
        <v>0.18522528811259273</v>
      </c>
      <c r="G351" s="6">
        <f t="shared" si="29"/>
        <v>1780.8400000000001</v>
      </c>
    </row>
    <row r="352" spans="1:7" x14ac:dyDescent="0.25">
      <c r="A352" s="5">
        <v>42.6</v>
      </c>
      <c r="B352" s="5">
        <v>0</v>
      </c>
      <c r="C352" s="6">
        <f t="shared" si="25"/>
        <v>0</v>
      </c>
      <c r="D352" s="6">
        <f t="shared" si="26"/>
        <v>0</v>
      </c>
      <c r="E352" s="6">
        <f t="shared" si="27"/>
        <v>34.383492841648589</v>
      </c>
      <c r="F352" s="6">
        <f t="shared" si="28"/>
        <v>0.19287575489087821</v>
      </c>
      <c r="G352" s="6">
        <f t="shared" si="29"/>
        <v>1814.7600000000002</v>
      </c>
    </row>
    <row r="353" spans="1:7" x14ac:dyDescent="0.25">
      <c r="A353" s="5">
        <v>42</v>
      </c>
      <c r="B353" s="5">
        <v>0</v>
      </c>
      <c r="C353" s="6">
        <f t="shared" si="25"/>
        <v>0</v>
      </c>
      <c r="D353" s="6">
        <f t="shared" si="26"/>
        <v>0</v>
      </c>
      <c r="E353" s="6">
        <f t="shared" si="27"/>
        <v>34.383492841648589</v>
      </c>
      <c r="F353" s="6">
        <f t="shared" si="28"/>
        <v>0.18134540853217646</v>
      </c>
      <c r="G353" s="6">
        <f t="shared" si="29"/>
        <v>1764</v>
      </c>
    </row>
    <row r="354" spans="1:7" x14ac:dyDescent="0.25">
      <c r="A354" s="5">
        <v>41.521000000000001</v>
      </c>
      <c r="B354" s="5">
        <v>0</v>
      </c>
      <c r="C354" s="6">
        <f t="shared" si="25"/>
        <v>0</v>
      </c>
      <c r="D354" s="6">
        <f t="shared" si="26"/>
        <v>0</v>
      </c>
      <c r="E354" s="6">
        <f t="shared" si="27"/>
        <v>34.383492841648589</v>
      </c>
      <c r="F354" s="6">
        <f t="shared" si="28"/>
        <v>0.17190113817950944</v>
      </c>
      <c r="G354" s="6">
        <f t="shared" si="29"/>
        <v>1723.9934410000001</v>
      </c>
    </row>
    <row r="355" spans="1:7" x14ac:dyDescent="0.25">
      <c r="A355" s="5">
        <v>35.1</v>
      </c>
      <c r="B355" s="5">
        <v>0</v>
      </c>
      <c r="C355" s="6">
        <f t="shared" si="25"/>
        <v>0</v>
      </c>
      <c r="D355" s="6">
        <f t="shared" si="26"/>
        <v>0</v>
      </c>
      <c r="E355" s="6">
        <f t="shared" si="27"/>
        <v>34.383492841648589</v>
      </c>
      <c r="F355" s="6">
        <f t="shared" si="28"/>
        <v>2.0413309354741081E-2</v>
      </c>
      <c r="G355" s="6">
        <f t="shared" si="29"/>
        <v>1232.01</v>
      </c>
    </row>
    <row r="356" spans="1:7" x14ac:dyDescent="0.25">
      <c r="A356" s="5">
        <v>33.5</v>
      </c>
      <c r="B356" s="5">
        <v>0</v>
      </c>
      <c r="C356" s="6">
        <f t="shared" si="25"/>
        <v>0</v>
      </c>
      <c r="D356" s="6">
        <f t="shared" si="26"/>
        <v>0</v>
      </c>
      <c r="E356" s="6">
        <f t="shared" si="27"/>
        <v>34.383492841648589</v>
      </c>
      <c r="F356" s="6">
        <f t="shared" si="28"/>
        <v>2.6372920646226549E-2</v>
      </c>
      <c r="G356" s="6">
        <f t="shared" si="29"/>
        <v>1122.25</v>
      </c>
    </row>
    <row r="357" spans="1:7" x14ac:dyDescent="0.25">
      <c r="A357" s="5">
        <v>60.1</v>
      </c>
      <c r="B357" s="5">
        <v>0</v>
      </c>
      <c r="C357" s="6">
        <f t="shared" si="25"/>
        <v>0</v>
      </c>
      <c r="D357" s="6">
        <f t="shared" si="26"/>
        <v>0</v>
      </c>
      <c r="E357" s="6">
        <f t="shared" si="27"/>
        <v>34.383492841648589</v>
      </c>
      <c r="F357" s="6">
        <f t="shared" si="28"/>
        <v>0.42789529381616326</v>
      </c>
      <c r="G357" s="6">
        <f t="shared" si="29"/>
        <v>3612.01</v>
      </c>
    </row>
    <row r="358" spans="1:7" x14ac:dyDescent="0.25">
      <c r="A358" s="5">
        <v>58.534999999999997</v>
      </c>
      <c r="B358" s="5">
        <v>0</v>
      </c>
      <c r="C358" s="6">
        <f t="shared" si="25"/>
        <v>0</v>
      </c>
      <c r="D358" s="6">
        <f t="shared" si="26"/>
        <v>0</v>
      </c>
      <c r="E358" s="6">
        <f t="shared" si="27"/>
        <v>34.383492841648589</v>
      </c>
      <c r="F358" s="6">
        <f t="shared" si="28"/>
        <v>0.41259942185617848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0</v>
      </c>
      <c r="C359" s="6">
        <f t="shared" si="25"/>
        <v>0</v>
      </c>
      <c r="D359" s="6">
        <f t="shared" si="26"/>
        <v>0</v>
      </c>
      <c r="E359" s="6">
        <f t="shared" si="27"/>
        <v>34.383492841648589</v>
      </c>
      <c r="F359" s="6">
        <f t="shared" si="28"/>
        <v>0.13205217150076637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0</v>
      </c>
      <c r="C360" s="6">
        <f t="shared" si="25"/>
        <v>0</v>
      </c>
      <c r="D360" s="6">
        <f t="shared" si="26"/>
        <v>0</v>
      </c>
      <c r="E360" s="6">
        <f t="shared" si="27"/>
        <v>34.383492841648589</v>
      </c>
      <c r="F360" s="6">
        <f t="shared" si="28"/>
        <v>0.145558552575897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0</v>
      </c>
      <c r="C361" s="6">
        <f t="shared" si="25"/>
        <v>0</v>
      </c>
      <c r="D361" s="6">
        <f t="shared" si="26"/>
        <v>0</v>
      </c>
      <c r="E361" s="6">
        <f t="shared" si="27"/>
        <v>34.383492841648589</v>
      </c>
      <c r="F361" s="6">
        <f t="shared" si="28"/>
        <v>0.210326428602466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0</v>
      </c>
      <c r="C362" s="6">
        <f t="shared" si="25"/>
        <v>0</v>
      </c>
      <c r="D362" s="6">
        <f t="shared" si="26"/>
        <v>0</v>
      </c>
      <c r="E362" s="6">
        <f t="shared" si="27"/>
        <v>34.383492841648589</v>
      </c>
      <c r="F362" s="6">
        <f t="shared" si="28"/>
        <v>0.17190113817950944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0</v>
      </c>
      <c r="C363" s="6">
        <f t="shared" si="25"/>
        <v>0</v>
      </c>
      <c r="D363" s="6">
        <f t="shared" si="26"/>
        <v>0</v>
      </c>
      <c r="E363" s="6">
        <f t="shared" si="27"/>
        <v>34.383492841648589</v>
      </c>
      <c r="F363" s="6">
        <f t="shared" si="28"/>
        <v>0.210326428602466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0</v>
      </c>
      <c r="C364" s="6">
        <f t="shared" si="25"/>
        <v>0</v>
      </c>
      <c r="D364" s="6">
        <f t="shared" si="26"/>
        <v>0</v>
      </c>
      <c r="E364" s="6">
        <f t="shared" si="27"/>
        <v>34.383492841648589</v>
      </c>
      <c r="F364" s="6">
        <f t="shared" si="28"/>
        <v>0.17190113817950944</v>
      </c>
      <c r="G364" s="6">
        <f t="shared" si="29"/>
        <v>1723.9934410000001</v>
      </c>
    </row>
    <row r="365" spans="1:7" x14ac:dyDescent="0.25">
      <c r="A365" s="5">
        <v>60.1</v>
      </c>
      <c r="B365" s="5">
        <v>0</v>
      </c>
      <c r="C365" s="6">
        <f t="shared" si="25"/>
        <v>0</v>
      </c>
      <c r="D365" s="6">
        <f t="shared" si="26"/>
        <v>0</v>
      </c>
      <c r="E365" s="6">
        <f t="shared" si="27"/>
        <v>34.383492841648589</v>
      </c>
      <c r="F365" s="6">
        <f t="shared" si="28"/>
        <v>0.42789529381616326</v>
      </c>
      <c r="G365" s="6">
        <f t="shared" si="29"/>
        <v>3612.01</v>
      </c>
    </row>
    <row r="366" spans="1:7" x14ac:dyDescent="0.25">
      <c r="A366" s="5">
        <v>58.534999999999997</v>
      </c>
      <c r="B366" s="5">
        <v>0</v>
      </c>
      <c r="C366" s="6">
        <f t="shared" si="25"/>
        <v>0</v>
      </c>
      <c r="D366" s="6">
        <f t="shared" si="26"/>
        <v>0</v>
      </c>
      <c r="E366" s="6">
        <f t="shared" si="27"/>
        <v>34.383492841648589</v>
      </c>
      <c r="F366" s="6">
        <f t="shared" si="28"/>
        <v>0.41259942185617848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0</v>
      </c>
      <c r="C367" s="6">
        <f t="shared" si="25"/>
        <v>0</v>
      </c>
      <c r="D367" s="6">
        <f t="shared" si="26"/>
        <v>0</v>
      </c>
      <c r="E367" s="6">
        <f t="shared" si="27"/>
        <v>34.383492841648589</v>
      </c>
      <c r="F367" s="6">
        <f t="shared" si="28"/>
        <v>0.13110244162075155</v>
      </c>
      <c r="G367" s="6">
        <f t="shared" si="29"/>
        <v>1565.8956979599998</v>
      </c>
    </row>
    <row r="368" spans="1:7" x14ac:dyDescent="0.25">
      <c r="A368" s="5">
        <v>40.0169</v>
      </c>
      <c r="B368" s="5">
        <v>0</v>
      </c>
      <c r="C368" s="6">
        <f t="shared" si="25"/>
        <v>0</v>
      </c>
      <c r="D368" s="6">
        <f t="shared" si="26"/>
        <v>0</v>
      </c>
      <c r="E368" s="6">
        <f t="shared" si="27"/>
        <v>34.383492841648589</v>
      </c>
      <c r="F368" s="6">
        <f t="shared" si="28"/>
        <v>0.14077570122501767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0</v>
      </c>
      <c r="C369" s="6">
        <f t="shared" si="25"/>
        <v>0</v>
      </c>
      <c r="D369" s="6">
        <f t="shared" si="26"/>
        <v>0</v>
      </c>
      <c r="E369" s="6">
        <f t="shared" si="27"/>
        <v>34.383492841648589</v>
      </c>
      <c r="F369" s="6">
        <f t="shared" si="28"/>
        <v>0.12616923753053294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0</v>
      </c>
      <c r="C370" s="6">
        <f t="shared" si="25"/>
        <v>0</v>
      </c>
      <c r="D370" s="6">
        <f t="shared" si="26"/>
        <v>0</v>
      </c>
      <c r="E370" s="6">
        <f t="shared" si="27"/>
        <v>34.383492841648589</v>
      </c>
      <c r="F370" s="6">
        <f t="shared" si="28"/>
        <v>0.12510196331682971</v>
      </c>
      <c r="G370" s="6">
        <f t="shared" si="29"/>
        <v>1544.4899999999998</v>
      </c>
    </row>
    <row r="371" spans="1:7" x14ac:dyDescent="0.25">
      <c r="A371" s="5">
        <v>40.6</v>
      </c>
      <c r="B371" s="5">
        <v>0</v>
      </c>
      <c r="C371" s="6">
        <f t="shared" si="25"/>
        <v>0</v>
      </c>
      <c r="D371" s="6">
        <f t="shared" si="26"/>
        <v>0</v>
      </c>
      <c r="E371" s="6">
        <f t="shared" si="27"/>
        <v>34.383492841648589</v>
      </c>
      <c r="F371" s="6">
        <f t="shared" si="28"/>
        <v>0.15311593986087221</v>
      </c>
      <c r="G371" s="6">
        <f t="shared" si="29"/>
        <v>1648.3600000000001</v>
      </c>
    </row>
    <row r="372" spans="1:7" x14ac:dyDescent="0.25">
      <c r="A372" s="5">
        <v>40.4</v>
      </c>
      <c r="B372" s="5">
        <v>0</v>
      </c>
      <c r="C372" s="6">
        <f t="shared" si="25"/>
        <v>0</v>
      </c>
      <c r="D372" s="6">
        <f t="shared" si="26"/>
        <v>0</v>
      </c>
      <c r="E372" s="6">
        <f t="shared" si="27"/>
        <v>34.383492841648589</v>
      </c>
      <c r="F372" s="6">
        <f t="shared" si="28"/>
        <v>0.14892344451364875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0</v>
      </c>
      <c r="C373" s="6">
        <f t="shared" si="25"/>
        <v>0</v>
      </c>
      <c r="D373" s="6">
        <f t="shared" si="26"/>
        <v>0</v>
      </c>
      <c r="E373" s="6">
        <f t="shared" si="27"/>
        <v>34.383492841648589</v>
      </c>
      <c r="F373" s="6">
        <f t="shared" si="28"/>
        <v>9.0383787257973761E-2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0</v>
      </c>
      <c r="C374" s="6">
        <f t="shared" si="25"/>
        <v>0</v>
      </c>
      <c r="D374" s="6">
        <f t="shared" si="26"/>
        <v>0</v>
      </c>
      <c r="E374" s="6">
        <f t="shared" si="27"/>
        <v>34.383492841648589</v>
      </c>
      <c r="F374" s="6">
        <f t="shared" si="28"/>
        <v>9.0383787257973761E-2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0</v>
      </c>
      <c r="C375" s="6">
        <f t="shared" si="25"/>
        <v>0</v>
      </c>
      <c r="D375" s="6">
        <f t="shared" si="26"/>
        <v>0</v>
      </c>
      <c r="E375" s="6">
        <f t="shared" si="27"/>
        <v>34.383492841648589</v>
      </c>
      <c r="F375" s="6">
        <f t="shared" si="28"/>
        <v>0.12616923753053294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0</v>
      </c>
      <c r="C376" s="6">
        <f t="shared" si="25"/>
        <v>0</v>
      </c>
      <c r="D376" s="6">
        <f t="shared" si="26"/>
        <v>0</v>
      </c>
      <c r="E376" s="6">
        <f t="shared" si="27"/>
        <v>34.383492841648589</v>
      </c>
      <c r="F376" s="6">
        <f t="shared" si="28"/>
        <v>0.12510196331682971</v>
      </c>
      <c r="G376" s="6">
        <f t="shared" si="29"/>
        <v>1544.4899999999998</v>
      </c>
    </row>
    <row r="377" spans="1:7" x14ac:dyDescent="0.25">
      <c r="A377" s="5">
        <v>40.6</v>
      </c>
      <c r="B377" s="5">
        <v>0</v>
      </c>
      <c r="C377" s="6">
        <f t="shared" si="25"/>
        <v>0</v>
      </c>
      <c r="D377" s="6">
        <f t="shared" si="26"/>
        <v>0</v>
      </c>
      <c r="E377" s="6">
        <f t="shared" si="27"/>
        <v>34.383492841648589</v>
      </c>
      <c r="F377" s="6">
        <f t="shared" si="28"/>
        <v>0.15311593986087221</v>
      </c>
      <c r="G377" s="6">
        <f t="shared" si="29"/>
        <v>1648.3600000000001</v>
      </c>
    </row>
    <row r="378" spans="1:7" x14ac:dyDescent="0.25">
      <c r="A378" s="5">
        <v>40.4</v>
      </c>
      <c r="B378" s="5">
        <v>0</v>
      </c>
      <c r="C378" s="6">
        <f t="shared" si="25"/>
        <v>0</v>
      </c>
      <c r="D378" s="6">
        <f t="shared" si="26"/>
        <v>0</v>
      </c>
      <c r="E378" s="6">
        <f t="shared" si="27"/>
        <v>34.383492841648589</v>
      </c>
      <c r="F378" s="6">
        <f t="shared" si="28"/>
        <v>0.14892344451364875</v>
      </c>
      <c r="G378" s="6">
        <f t="shared" si="29"/>
        <v>1632.1599999999999</v>
      </c>
    </row>
    <row r="379" spans="1:7" x14ac:dyDescent="0.25">
      <c r="A379" s="5">
        <v>30.9</v>
      </c>
      <c r="B379" s="5">
        <v>1</v>
      </c>
      <c r="C379" s="6">
        <f t="shared" si="25"/>
        <v>30.9</v>
      </c>
      <c r="D379" s="6">
        <f t="shared" si="26"/>
        <v>1</v>
      </c>
      <c r="E379" s="6">
        <f t="shared" si="27"/>
        <v>36.316232432432436</v>
      </c>
      <c r="F379" s="6">
        <f t="shared" si="28"/>
        <v>0.17528260299134102</v>
      </c>
      <c r="G379" s="6">
        <f t="shared" si="29"/>
        <v>954.81</v>
      </c>
    </row>
    <row r="380" spans="1:7" x14ac:dyDescent="0.25">
      <c r="A380" s="5">
        <v>36.799999999999997</v>
      </c>
      <c r="B380" s="5">
        <v>1</v>
      </c>
      <c r="C380" s="6">
        <f t="shared" si="25"/>
        <v>36.799999999999997</v>
      </c>
      <c r="D380" s="6">
        <f t="shared" si="26"/>
        <v>1</v>
      </c>
      <c r="E380" s="6">
        <f t="shared" si="27"/>
        <v>36.316232432432436</v>
      </c>
      <c r="F380" s="6">
        <f t="shared" si="28"/>
        <v>1.3145857814335905E-2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1</v>
      </c>
      <c r="C381" s="6">
        <f t="shared" si="25"/>
        <v>34.299999999999997</v>
      </c>
      <c r="D381" s="6">
        <f t="shared" si="26"/>
        <v>1</v>
      </c>
      <c r="E381" s="6">
        <f t="shared" si="27"/>
        <v>36.316232432432436</v>
      </c>
      <c r="F381" s="6">
        <f t="shared" si="28"/>
        <v>5.8782286659837868E-2</v>
      </c>
      <c r="G381" s="6">
        <f t="shared" si="29"/>
        <v>1176.4899999999998</v>
      </c>
    </row>
    <row r="382" spans="1:7" x14ac:dyDescent="0.25">
      <c r="A382" s="5">
        <v>34.4</v>
      </c>
      <c r="B382" s="5">
        <v>1</v>
      </c>
      <c r="C382" s="6">
        <f t="shared" si="25"/>
        <v>34.4</v>
      </c>
      <c r="D382" s="6">
        <f t="shared" si="26"/>
        <v>1</v>
      </c>
      <c r="E382" s="6">
        <f t="shared" si="27"/>
        <v>36.316232432432436</v>
      </c>
      <c r="F382" s="6">
        <f t="shared" si="28"/>
        <v>5.570443117536155E-2</v>
      </c>
      <c r="G382" s="6">
        <f t="shared" si="29"/>
        <v>1183.3599999999999</v>
      </c>
    </row>
    <row r="383" spans="1:7" x14ac:dyDescent="0.25">
      <c r="A383" s="5">
        <v>38.9</v>
      </c>
      <c r="B383" s="5">
        <v>1</v>
      </c>
      <c r="C383" s="6">
        <f t="shared" si="25"/>
        <v>38.9</v>
      </c>
      <c r="D383" s="6">
        <f t="shared" si="26"/>
        <v>1</v>
      </c>
      <c r="E383" s="6">
        <f t="shared" si="27"/>
        <v>36.316232432432436</v>
      </c>
      <c r="F383" s="6">
        <f t="shared" si="28"/>
        <v>6.642076009171112E-2</v>
      </c>
      <c r="G383" s="6">
        <f t="shared" si="29"/>
        <v>1513.2099999999998</v>
      </c>
    </row>
    <row r="384" spans="1:7" x14ac:dyDescent="0.25">
      <c r="A384" s="5">
        <v>34.7286</v>
      </c>
      <c r="B384" s="5">
        <v>0</v>
      </c>
      <c r="C384" s="6">
        <f t="shared" si="25"/>
        <v>0</v>
      </c>
      <c r="D384" s="6">
        <f t="shared" si="26"/>
        <v>0</v>
      </c>
      <c r="E384" s="6">
        <f t="shared" si="27"/>
        <v>34.383492841648589</v>
      </c>
      <c r="F384" s="6">
        <f t="shared" si="28"/>
        <v>9.9372608844413741E-3</v>
      </c>
      <c r="G384" s="6">
        <f t="shared" si="29"/>
        <v>1206.0756579599999</v>
      </c>
    </row>
    <row r="385" spans="1:7" x14ac:dyDescent="0.25">
      <c r="A385" s="5">
        <v>31.5002</v>
      </c>
      <c r="B385" s="5">
        <v>0</v>
      </c>
      <c r="C385" s="6">
        <f t="shared" si="25"/>
        <v>0</v>
      </c>
      <c r="D385" s="6">
        <f t="shared" si="26"/>
        <v>0</v>
      </c>
      <c r="E385" s="6">
        <f t="shared" si="27"/>
        <v>34.383492841648589</v>
      </c>
      <c r="F385" s="6">
        <f t="shared" si="28"/>
        <v>9.1532524925193801E-2</v>
      </c>
      <c r="G385" s="6">
        <f t="shared" si="29"/>
        <v>992.26260003999994</v>
      </c>
    </row>
    <row r="386" spans="1:7" x14ac:dyDescent="0.25">
      <c r="A386" s="5">
        <v>31.5002</v>
      </c>
      <c r="B386" s="5">
        <v>0</v>
      </c>
      <c r="C386" s="6">
        <f t="shared" si="25"/>
        <v>0</v>
      </c>
      <c r="D386" s="6">
        <f t="shared" si="26"/>
        <v>0</v>
      </c>
      <c r="E386" s="6">
        <f t="shared" si="27"/>
        <v>34.383492841648589</v>
      </c>
      <c r="F386" s="6">
        <f t="shared" si="28"/>
        <v>9.1532524925193801E-2</v>
      </c>
      <c r="G386" s="6">
        <f t="shared" si="29"/>
        <v>992.26260003999994</v>
      </c>
    </row>
    <row r="387" spans="1:7" x14ac:dyDescent="0.25">
      <c r="A387" s="5">
        <v>26.7</v>
      </c>
      <c r="B387" s="5">
        <v>0</v>
      </c>
      <c r="C387" s="6">
        <f t="shared" ref="C387:C450" si="30">A387*B387</f>
        <v>0</v>
      </c>
      <c r="D387" s="6">
        <f t="shared" ref="D387:D450" si="31">B387^2</f>
        <v>0</v>
      </c>
      <c r="E387" s="6">
        <f t="shared" ref="E387:E450" si="32">$J$13+($J$12*B387)</f>
        <v>34.383492841648589</v>
      </c>
      <c r="F387" s="6">
        <f t="shared" ref="F387:F450" si="33">ABS(A387-E387)/A387</f>
        <v>0.28777126747747528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0</v>
      </c>
      <c r="C388" s="6">
        <f t="shared" si="30"/>
        <v>0</v>
      </c>
      <c r="D388" s="6">
        <f t="shared" si="31"/>
        <v>0</v>
      </c>
      <c r="E388" s="6">
        <f t="shared" si="32"/>
        <v>34.383492841648589</v>
      </c>
      <c r="F388" s="6">
        <f t="shared" si="33"/>
        <v>0.47749362274234963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1</v>
      </c>
      <c r="C389" s="6">
        <f t="shared" si="30"/>
        <v>38.169600000000003</v>
      </c>
      <c r="D389" s="6">
        <f t="shared" si="31"/>
        <v>1</v>
      </c>
      <c r="E389" s="6">
        <f t="shared" si="32"/>
        <v>36.316232432432436</v>
      </c>
      <c r="F389" s="6">
        <f t="shared" si="33"/>
        <v>4.8556117108053701E-2</v>
      </c>
      <c r="G389" s="6">
        <f t="shared" si="34"/>
        <v>1456.9183641600002</v>
      </c>
    </row>
    <row r="390" spans="1:7" x14ac:dyDescent="0.25">
      <c r="A390" s="5">
        <v>38.7896</v>
      </c>
      <c r="B390" s="5">
        <v>1</v>
      </c>
      <c r="C390" s="6">
        <f t="shared" si="30"/>
        <v>38.7896</v>
      </c>
      <c r="D390" s="6">
        <f t="shared" si="31"/>
        <v>1</v>
      </c>
      <c r="E390" s="6">
        <f t="shared" si="32"/>
        <v>36.316232432432436</v>
      </c>
      <c r="F390" s="6">
        <f t="shared" si="33"/>
        <v>6.37636780881361E-2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1</v>
      </c>
      <c r="C391" s="6">
        <f t="shared" si="30"/>
        <v>34.781799999999997</v>
      </c>
      <c r="D391" s="6">
        <f t="shared" si="31"/>
        <v>1</v>
      </c>
      <c r="E391" s="6">
        <f t="shared" si="32"/>
        <v>36.316232432432436</v>
      </c>
      <c r="F391" s="6">
        <f t="shared" si="33"/>
        <v>4.4115958128459108E-2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1</v>
      </c>
      <c r="C392" s="6">
        <f t="shared" si="30"/>
        <v>35.460599999999999</v>
      </c>
      <c r="D392" s="6">
        <f t="shared" si="31"/>
        <v>1</v>
      </c>
      <c r="E392" s="6">
        <f t="shared" si="32"/>
        <v>36.316232432432436</v>
      </c>
      <c r="F392" s="6">
        <f t="shared" si="33"/>
        <v>2.4129101945044262E-2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0</v>
      </c>
      <c r="C393" s="6">
        <f t="shared" si="30"/>
        <v>0</v>
      </c>
      <c r="D393" s="6">
        <f t="shared" si="31"/>
        <v>0</v>
      </c>
      <c r="E393" s="6">
        <f t="shared" si="32"/>
        <v>34.383492841648589</v>
      </c>
      <c r="F393" s="6">
        <f t="shared" si="33"/>
        <v>4.1791460558073562E-2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0</v>
      </c>
      <c r="C394" s="6">
        <f t="shared" si="30"/>
        <v>0</v>
      </c>
      <c r="D394" s="6">
        <f t="shared" si="31"/>
        <v>0</v>
      </c>
      <c r="E394" s="6">
        <f t="shared" si="32"/>
        <v>34.383492841648589</v>
      </c>
      <c r="F394" s="6">
        <f t="shared" si="33"/>
        <v>3.7095425361512155E-2</v>
      </c>
      <c r="G394" s="6">
        <f t="shared" si="34"/>
        <v>1275.0684056100001</v>
      </c>
    </row>
    <row r="395" spans="1:7" x14ac:dyDescent="0.25">
      <c r="A395" s="5">
        <v>34.7288</v>
      </c>
      <c r="B395" s="5">
        <v>0</v>
      </c>
      <c r="C395" s="6">
        <f t="shared" si="30"/>
        <v>0</v>
      </c>
      <c r="D395" s="6">
        <f t="shared" si="31"/>
        <v>0</v>
      </c>
      <c r="E395" s="6">
        <f t="shared" si="32"/>
        <v>34.383492841648589</v>
      </c>
      <c r="F395" s="6">
        <f t="shared" si="33"/>
        <v>9.9429625656921698E-3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0</v>
      </c>
      <c r="C396" s="6">
        <f t="shared" si="30"/>
        <v>0</v>
      </c>
      <c r="D396" s="6">
        <f t="shared" si="31"/>
        <v>0</v>
      </c>
      <c r="E396" s="6">
        <f t="shared" si="32"/>
        <v>34.383492841648589</v>
      </c>
      <c r="F396" s="6">
        <f t="shared" si="33"/>
        <v>2.8639924879931048E-3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1</v>
      </c>
      <c r="C397" s="6">
        <f t="shared" si="30"/>
        <v>30.537500000000001</v>
      </c>
      <c r="D397" s="6">
        <f t="shared" si="31"/>
        <v>1</v>
      </c>
      <c r="E397" s="6">
        <f t="shared" si="32"/>
        <v>36.316232432432436</v>
      </c>
      <c r="F397" s="6">
        <f t="shared" si="33"/>
        <v>0.18923397240875756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1</v>
      </c>
      <c r="C398" s="6">
        <f t="shared" si="30"/>
        <v>31.374700000000001</v>
      </c>
      <c r="D398" s="6">
        <f t="shared" si="31"/>
        <v>1</v>
      </c>
      <c r="E398" s="6">
        <f t="shared" si="32"/>
        <v>36.316232432432436</v>
      </c>
      <c r="F398" s="6">
        <f t="shared" si="33"/>
        <v>0.15750054765248545</v>
      </c>
      <c r="G398" s="6">
        <f t="shared" si="34"/>
        <v>984.37180009000008</v>
      </c>
    </row>
    <row r="399" spans="1:7" x14ac:dyDescent="0.25">
      <c r="A399" s="5">
        <v>23.227</v>
      </c>
      <c r="B399" s="5">
        <v>0</v>
      </c>
      <c r="C399" s="6">
        <f t="shared" si="30"/>
        <v>0</v>
      </c>
      <c r="D399" s="6">
        <f t="shared" si="31"/>
        <v>0</v>
      </c>
      <c r="E399" s="6">
        <f t="shared" si="32"/>
        <v>34.383492841648589</v>
      </c>
      <c r="F399" s="6">
        <f t="shared" si="33"/>
        <v>0.4803243140159551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0</v>
      </c>
      <c r="C400" s="6">
        <f t="shared" si="30"/>
        <v>0</v>
      </c>
      <c r="D400" s="6">
        <f t="shared" si="31"/>
        <v>0</v>
      </c>
      <c r="E400" s="6">
        <f t="shared" si="32"/>
        <v>34.383492841648589</v>
      </c>
      <c r="F400" s="6">
        <f t="shared" si="33"/>
        <v>0.45580496573187573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0</v>
      </c>
      <c r="C401" s="6">
        <f t="shared" si="30"/>
        <v>0</v>
      </c>
      <c r="D401" s="6">
        <f t="shared" si="31"/>
        <v>0</v>
      </c>
      <c r="E401" s="6">
        <f t="shared" si="32"/>
        <v>34.383492841648589</v>
      </c>
      <c r="F401" s="6">
        <f t="shared" si="33"/>
        <v>0.17537670659898813</v>
      </c>
      <c r="G401" s="6">
        <f t="shared" si="34"/>
        <v>1738.5564159999999</v>
      </c>
    </row>
    <row r="402" spans="1:7" x14ac:dyDescent="0.25">
      <c r="A402" s="5">
        <v>36.1</v>
      </c>
      <c r="B402" s="5">
        <v>0</v>
      </c>
      <c r="C402" s="6">
        <f t="shared" si="30"/>
        <v>0</v>
      </c>
      <c r="D402" s="6">
        <f t="shared" si="31"/>
        <v>0</v>
      </c>
      <c r="E402" s="6">
        <f t="shared" si="32"/>
        <v>34.383492841648589</v>
      </c>
      <c r="F402" s="6">
        <f t="shared" si="33"/>
        <v>4.7548674746576508E-2</v>
      </c>
      <c r="G402" s="6">
        <f t="shared" si="34"/>
        <v>1303.21</v>
      </c>
    </row>
    <row r="403" spans="1:7" x14ac:dyDescent="0.25">
      <c r="A403" s="5">
        <v>38.1</v>
      </c>
      <c r="B403" s="5">
        <v>0</v>
      </c>
      <c r="C403" s="6">
        <f t="shared" si="30"/>
        <v>0</v>
      </c>
      <c r="D403" s="6">
        <f t="shared" si="31"/>
        <v>0</v>
      </c>
      <c r="E403" s="6">
        <f t="shared" si="32"/>
        <v>34.383492841648589</v>
      </c>
      <c r="F403" s="6">
        <f t="shared" si="33"/>
        <v>9.7546119641769347E-2</v>
      </c>
      <c r="G403" s="6">
        <f t="shared" si="34"/>
        <v>1451.6100000000001</v>
      </c>
    </row>
    <row r="404" spans="1:7" x14ac:dyDescent="0.25">
      <c r="A404" s="5">
        <v>34.4</v>
      </c>
      <c r="B404" s="5">
        <v>0</v>
      </c>
      <c r="C404" s="6">
        <f t="shared" si="30"/>
        <v>0</v>
      </c>
      <c r="D404" s="6">
        <f t="shared" si="31"/>
        <v>0</v>
      </c>
      <c r="E404" s="6">
        <f t="shared" si="32"/>
        <v>34.383492841648589</v>
      </c>
      <c r="F404" s="6">
        <f t="shared" si="33"/>
        <v>4.798592544014287E-4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0</v>
      </c>
      <c r="C405" s="6">
        <f t="shared" si="30"/>
        <v>0</v>
      </c>
      <c r="D405" s="6">
        <f t="shared" si="31"/>
        <v>0</v>
      </c>
      <c r="E405" s="6">
        <f t="shared" si="32"/>
        <v>34.383492841648589</v>
      </c>
      <c r="F405" s="6">
        <f t="shared" si="33"/>
        <v>0.10225867254181221</v>
      </c>
      <c r="G405" s="6">
        <f t="shared" si="34"/>
        <v>1466.8899999999999</v>
      </c>
    </row>
    <row r="406" spans="1:7" x14ac:dyDescent="0.25">
      <c r="A406" s="5">
        <v>36</v>
      </c>
      <c r="B406" s="5">
        <v>0</v>
      </c>
      <c r="C406" s="6">
        <f t="shared" si="30"/>
        <v>0</v>
      </c>
      <c r="D406" s="6">
        <f t="shared" si="31"/>
        <v>0</v>
      </c>
      <c r="E406" s="6">
        <f t="shared" si="32"/>
        <v>34.383492841648589</v>
      </c>
      <c r="F406" s="6">
        <f t="shared" si="33"/>
        <v>4.4902976620872517E-2</v>
      </c>
      <c r="G406" s="6">
        <f t="shared" si="34"/>
        <v>1296</v>
      </c>
    </row>
    <row r="407" spans="1:7" x14ac:dyDescent="0.25">
      <c r="A407" s="5">
        <v>34.9</v>
      </c>
      <c r="B407" s="5">
        <v>0</v>
      </c>
      <c r="C407" s="6">
        <f t="shared" si="30"/>
        <v>0</v>
      </c>
      <c r="D407" s="6">
        <f t="shared" si="31"/>
        <v>0</v>
      </c>
      <c r="E407" s="6">
        <f t="shared" si="32"/>
        <v>34.383492841648589</v>
      </c>
      <c r="F407" s="6">
        <f t="shared" si="33"/>
        <v>1.4799632044452985E-2</v>
      </c>
      <c r="G407" s="6">
        <f t="shared" si="34"/>
        <v>1218.01</v>
      </c>
    </row>
    <row r="408" spans="1:7" x14ac:dyDescent="0.25">
      <c r="A408" s="5">
        <v>40</v>
      </c>
      <c r="B408" s="5">
        <v>0</v>
      </c>
      <c r="C408" s="6">
        <f t="shared" si="30"/>
        <v>0</v>
      </c>
      <c r="D408" s="6">
        <f t="shared" si="31"/>
        <v>0</v>
      </c>
      <c r="E408" s="6">
        <f t="shared" si="32"/>
        <v>34.383492841648589</v>
      </c>
      <c r="F408" s="6">
        <f t="shared" si="33"/>
        <v>0.14041267895878526</v>
      </c>
      <c r="G408" s="6">
        <f t="shared" si="34"/>
        <v>1600</v>
      </c>
    </row>
    <row r="409" spans="1:7" x14ac:dyDescent="0.25">
      <c r="A409" s="5">
        <v>24.9754</v>
      </c>
      <c r="B409" s="5">
        <v>0</v>
      </c>
      <c r="C409" s="6">
        <f t="shared" si="30"/>
        <v>0</v>
      </c>
      <c r="D409" s="6">
        <f t="shared" si="31"/>
        <v>0</v>
      </c>
      <c r="E409" s="6">
        <f t="shared" si="32"/>
        <v>34.383492841648589</v>
      </c>
      <c r="F409" s="6">
        <f t="shared" si="33"/>
        <v>0.37669438093678537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0</v>
      </c>
      <c r="C410" s="6">
        <f t="shared" si="30"/>
        <v>0</v>
      </c>
      <c r="D410" s="6">
        <f t="shared" si="31"/>
        <v>0</v>
      </c>
      <c r="E410" s="6">
        <f t="shared" si="32"/>
        <v>34.383492841648589</v>
      </c>
      <c r="F410" s="6">
        <f t="shared" si="33"/>
        <v>0.30736211322661255</v>
      </c>
      <c r="G410" s="6">
        <f t="shared" si="34"/>
        <v>691.68474001000004</v>
      </c>
    </row>
    <row r="411" spans="1:7" x14ac:dyDescent="0.25">
      <c r="A411" s="5">
        <v>36.1</v>
      </c>
      <c r="B411" s="5">
        <v>0</v>
      </c>
      <c r="C411" s="6">
        <f t="shared" si="30"/>
        <v>0</v>
      </c>
      <c r="D411" s="6">
        <f t="shared" si="31"/>
        <v>0</v>
      </c>
      <c r="E411" s="6">
        <f t="shared" si="32"/>
        <v>34.383492841648589</v>
      </c>
      <c r="F411" s="6">
        <f t="shared" si="33"/>
        <v>4.7548674746576508E-2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0</v>
      </c>
      <c r="C412" s="6">
        <f t="shared" si="30"/>
        <v>0</v>
      </c>
      <c r="D412" s="6">
        <f t="shared" si="31"/>
        <v>0</v>
      </c>
      <c r="E412" s="6">
        <f t="shared" si="32"/>
        <v>34.383492841648589</v>
      </c>
      <c r="F412" s="6">
        <f t="shared" si="33"/>
        <v>7.5712558020199286E-2</v>
      </c>
      <c r="G412" s="6">
        <f t="shared" si="34"/>
        <v>1383.8400000000001</v>
      </c>
    </row>
    <row r="413" spans="1:7" x14ac:dyDescent="0.25">
      <c r="A413" s="5">
        <v>40</v>
      </c>
      <c r="B413" s="5">
        <v>0</v>
      </c>
      <c r="C413" s="6">
        <f t="shared" si="30"/>
        <v>0</v>
      </c>
      <c r="D413" s="6">
        <f t="shared" si="31"/>
        <v>0</v>
      </c>
      <c r="E413" s="6">
        <f t="shared" si="32"/>
        <v>34.383492841648589</v>
      </c>
      <c r="F413" s="6">
        <f t="shared" si="33"/>
        <v>0.14041267895878526</v>
      </c>
      <c r="G413" s="6">
        <f t="shared" si="34"/>
        <v>1600</v>
      </c>
    </row>
    <row r="414" spans="1:7" x14ac:dyDescent="0.25">
      <c r="A414" s="5">
        <v>34.1</v>
      </c>
      <c r="B414" s="5">
        <v>0</v>
      </c>
      <c r="C414" s="6">
        <f t="shared" si="30"/>
        <v>0</v>
      </c>
      <c r="D414" s="6">
        <f t="shared" si="31"/>
        <v>0</v>
      </c>
      <c r="E414" s="6">
        <f t="shared" si="32"/>
        <v>34.383492841648589</v>
      </c>
      <c r="F414" s="6">
        <f t="shared" si="33"/>
        <v>8.3135730688735487E-3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0</v>
      </c>
      <c r="C415" s="6">
        <f t="shared" si="30"/>
        <v>0</v>
      </c>
      <c r="D415" s="6">
        <f t="shared" si="31"/>
        <v>0</v>
      </c>
      <c r="E415" s="6">
        <f t="shared" si="32"/>
        <v>34.383492841648589</v>
      </c>
      <c r="F415" s="6">
        <f t="shared" si="33"/>
        <v>7.5712558020199286E-2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0</v>
      </c>
      <c r="C416" s="6">
        <f t="shared" si="30"/>
        <v>0</v>
      </c>
      <c r="D416" s="6">
        <f t="shared" si="31"/>
        <v>0</v>
      </c>
      <c r="E416" s="6">
        <f t="shared" si="32"/>
        <v>34.383492841648589</v>
      </c>
      <c r="F416" s="6">
        <f t="shared" si="33"/>
        <v>0.13477248577218368</v>
      </c>
      <c r="G416" s="6">
        <f t="shared" si="34"/>
        <v>918.08394001000011</v>
      </c>
    </row>
    <row r="417" spans="1:7" x14ac:dyDescent="0.25">
      <c r="A417" s="5">
        <v>42.8</v>
      </c>
      <c r="B417" s="5">
        <v>0</v>
      </c>
      <c r="C417" s="6">
        <f t="shared" si="30"/>
        <v>0</v>
      </c>
      <c r="D417" s="6">
        <f t="shared" si="31"/>
        <v>0</v>
      </c>
      <c r="E417" s="6">
        <f t="shared" si="32"/>
        <v>34.383492841648589</v>
      </c>
      <c r="F417" s="6">
        <f t="shared" si="33"/>
        <v>0.19664736351288337</v>
      </c>
      <c r="G417" s="6">
        <f t="shared" si="34"/>
        <v>1831.8399999999997</v>
      </c>
    </row>
    <row r="418" spans="1:7" x14ac:dyDescent="0.25">
      <c r="A418" s="5">
        <v>46.9</v>
      </c>
      <c r="B418" s="5">
        <v>0</v>
      </c>
      <c r="C418" s="6">
        <f t="shared" si="30"/>
        <v>0</v>
      </c>
      <c r="D418" s="6">
        <f t="shared" si="31"/>
        <v>0</v>
      </c>
      <c r="E418" s="6">
        <f t="shared" si="32"/>
        <v>34.383492841648589</v>
      </c>
      <c r="F418" s="6">
        <f t="shared" si="33"/>
        <v>0.26687648525269531</v>
      </c>
      <c r="G418" s="6">
        <f t="shared" si="34"/>
        <v>2199.6099999999997</v>
      </c>
    </row>
    <row r="419" spans="1:7" x14ac:dyDescent="0.25">
      <c r="A419" s="5">
        <v>42.6</v>
      </c>
      <c r="B419" s="5">
        <v>0</v>
      </c>
      <c r="C419" s="6">
        <f t="shared" si="30"/>
        <v>0</v>
      </c>
      <c r="D419" s="6">
        <f t="shared" si="31"/>
        <v>0</v>
      </c>
      <c r="E419" s="6">
        <f t="shared" si="32"/>
        <v>34.383492841648589</v>
      </c>
      <c r="F419" s="6">
        <f t="shared" si="33"/>
        <v>0.19287575489087821</v>
      </c>
      <c r="G419" s="6">
        <f t="shared" si="34"/>
        <v>1814.7600000000002</v>
      </c>
    </row>
    <row r="420" spans="1:7" x14ac:dyDescent="0.25">
      <c r="A420" s="5">
        <v>46.8</v>
      </c>
      <c r="B420" s="5">
        <v>0</v>
      </c>
      <c r="C420" s="6">
        <f t="shared" si="30"/>
        <v>0</v>
      </c>
      <c r="D420" s="6">
        <f t="shared" si="31"/>
        <v>0</v>
      </c>
      <c r="E420" s="6">
        <f t="shared" si="32"/>
        <v>34.383492841648589</v>
      </c>
      <c r="F420" s="6">
        <f t="shared" si="33"/>
        <v>0.26530998201605571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0</v>
      </c>
      <c r="C421" s="6">
        <f t="shared" si="30"/>
        <v>0</v>
      </c>
      <c r="D421" s="6">
        <f t="shared" si="31"/>
        <v>0</v>
      </c>
      <c r="E421" s="6">
        <f t="shared" si="32"/>
        <v>34.383492841648589</v>
      </c>
      <c r="F421" s="6">
        <f t="shared" si="33"/>
        <v>0.14681159201864535</v>
      </c>
      <c r="G421" s="6">
        <f t="shared" si="34"/>
        <v>1624.0899999999997</v>
      </c>
    </row>
    <row r="422" spans="1:7" x14ac:dyDescent="0.25">
      <c r="A422" s="5">
        <v>41.2</v>
      </c>
      <c r="B422" s="5">
        <v>0</v>
      </c>
      <c r="C422" s="6">
        <f t="shared" si="30"/>
        <v>0</v>
      </c>
      <c r="D422" s="6">
        <f t="shared" si="31"/>
        <v>0</v>
      </c>
      <c r="E422" s="6">
        <f t="shared" si="32"/>
        <v>34.383492841648589</v>
      </c>
      <c r="F422" s="6">
        <f t="shared" si="33"/>
        <v>0.16544920287260712</v>
      </c>
      <c r="G422" s="6">
        <f t="shared" si="34"/>
        <v>1697.4400000000003</v>
      </c>
    </row>
    <row r="423" spans="1:7" x14ac:dyDescent="0.25">
      <c r="A423" s="5">
        <v>35.6</v>
      </c>
      <c r="B423" s="5">
        <v>0</v>
      </c>
      <c r="C423" s="6">
        <f t="shared" si="30"/>
        <v>0</v>
      </c>
      <c r="D423" s="6">
        <f t="shared" si="31"/>
        <v>0</v>
      </c>
      <c r="E423" s="6">
        <f t="shared" si="32"/>
        <v>34.383492841648589</v>
      </c>
      <c r="F423" s="6">
        <f t="shared" si="33"/>
        <v>3.4171549391893596E-2</v>
      </c>
      <c r="G423" s="6">
        <f t="shared" si="34"/>
        <v>1267.3600000000001</v>
      </c>
    </row>
    <row r="424" spans="1:7" x14ac:dyDescent="0.25">
      <c r="A424" s="5">
        <v>48.1</v>
      </c>
      <c r="B424" s="5">
        <v>0</v>
      </c>
      <c r="C424" s="6">
        <f t="shared" si="30"/>
        <v>0</v>
      </c>
      <c r="D424" s="6">
        <f t="shared" si="31"/>
        <v>0</v>
      </c>
      <c r="E424" s="6">
        <f t="shared" si="32"/>
        <v>34.383492841648589</v>
      </c>
      <c r="F424" s="6">
        <f t="shared" si="33"/>
        <v>0.28516646898859482</v>
      </c>
      <c r="G424" s="6">
        <f t="shared" si="34"/>
        <v>2313.61</v>
      </c>
    </row>
    <row r="425" spans="1:7" x14ac:dyDescent="0.25">
      <c r="A425" s="5">
        <v>41.699800000000003</v>
      </c>
      <c r="B425" s="5">
        <v>0</v>
      </c>
      <c r="C425" s="6">
        <f t="shared" si="30"/>
        <v>0</v>
      </c>
      <c r="D425" s="6">
        <f t="shared" si="31"/>
        <v>0</v>
      </c>
      <c r="E425" s="6">
        <f t="shared" si="32"/>
        <v>34.383492841648589</v>
      </c>
      <c r="F425" s="6">
        <f t="shared" si="33"/>
        <v>0.175451852487336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0</v>
      </c>
      <c r="C426" s="6">
        <f t="shared" si="30"/>
        <v>0</v>
      </c>
      <c r="D426" s="6">
        <f t="shared" si="31"/>
        <v>0</v>
      </c>
      <c r="E426" s="6">
        <f t="shared" si="32"/>
        <v>34.383492841648589</v>
      </c>
      <c r="F426" s="6">
        <f t="shared" si="33"/>
        <v>0.10225867254181221</v>
      </c>
      <c r="G426" s="6">
        <f t="shared" si="34"/>
        <v>1466.8899999999999</v>
      </c>
    </row>
    <row r="427" spans="1:7" x14ac:dyDescent="0.25">
      <c r="A427" s="5">
        <v>37.6</v>
      </c>
      <c r="B427" s="5">
        <v>0</v>
      </c>
      <c r="C427" s="6">
        <f t="shared" si="30"/>
        <v>0</v>
      </c>
      <c r="D427" s="6">
        <f t="shared" si="31"/>
        <v>0</v>
      </c>
      <c r="E427" s="6">
        <f t="shared" si="32"/>
        <v>34.383492841648589</v>
      </c>
      <c r="F427" s="6">
        <f t="shared" si="33"/>
        <v>8.5545403147643931E-2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0</v>
      </c>
      <c r="C428" s="6">
        <f t="shared" si="30"/>
        <v>0</v>
      </c>
      <c r="D428" s="6">
        <f t="shared" si="31"/>
        <v>0</v>
      </c>
      <c r="E428" s="6">
        <f t="shared" si="32"/>
        <v>34.383492841648589</v>
      </c>
      <c r="F428" s="6">
        <f t="shared" si="33"/>
        <v>0.175451852487336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0</v>
      </c>
      <c r="C429" s="6">
        <f t="shared" si="30"/>
        <v>0</v>
      </c>
      <c r="D429" s="6">
        <f t="shared" si="31"/>
        <v>0</v>
      </c>
      <c r="E429" s="6">
        <f t="shared" si="32"/>
        <v>34.383492841648589</v>
      </c>
      <c r="F429" s="6">
        <f t="shared" si="33"/>
        <v>0.10225867254181221</v>
      </c>
      <c r="G429" s="6">
        <f t="shared" si="34"/>
        <v>1466.8899999999999</v>
      </c>
    </row>
    <row r="430" spans="1:7" x14ac:dyDescent="0.25">
      <c r="A430" s="5">
        <v>37.6</v>
      </c>
      <c r="B430" s="5">
        <v>0</v>
      </c>
      <c r="C430" s="6">
        <f t="shared" si="30"/>
        <v>0</v>
      </c>
      <c r="D430" s="6">
        <f t="shared" si="31"/>
        <v>0</v>
      </c>
      <c r="E430" s="6">
        <f t="shared" si="32"/>
        <v>34.383492841648589</v>
      </c>
      <c r="F430" s="6">
        <f t="shared" si="33"/>
        <v>8.5545403147643931E-2</v>
      </c>
      <c r="G430" s="6">
        <f t="shared" si="34"/>
        <v>1413.7600000000002</v>
      </c>
    </row>
    <row r="431" spans="1:7" x14ac:dyDescent="0.25">
      <c r="A431" s="5">
        <v>21.7</v>
      </c>
      <c r="B431" s="5">
        <v>0</v>
      </c>
      <c r="C431" s="6">
        <f t="shared" si="30"/>
        <v>0</v>
      </c>
      <c r="D431" s="6">
        <f t="shared" si="31"/>
        <v>0</v>
      </c>
      <c r="E431" s="6">
        <f t="shared" si="32"/>
        <v>34.383492841648589</v>
      </c>
      <c r="F431" s="6">
        <f t="shared" si="33"/>
        <v>0.58449275767965858</v>
      </c>
      <c r="G431" s="6">
        <f t="shared" si="34"/>
        <v>470.89</v>
      </c>
    </row>
    <row r="432" spans="1:7" x14ac:dyDescent="0.25">
      <c r="A432" s="5">
        <v>21.3</v>
      </c>
      <c r="B432" s="5">
        <v>0</v>
      </c>
      <c r="C432" s="6">
        <f t="shared" si="30"/>
        <v>0</v>
      </c>
      <c r="D432" s="6">
        <f t="shared" si="31"/>
        <v>0</v>
      </c>
      <c r="E432" s="6">
        <f t="shared" si="32"/>
        <v>34.383492841648589</v>
      </c>
      <c r="F432" s="6">
        <f t="shared" si="33"/>
        <v>0.61424849021824357</v>
      </c>
      <c r="G432" s="6">
        <f t="shared" si="34"/>
        <v>453.69000000000005</v>
      </c>
    </row>
    <row r="433" spans="1:7" x14ac:dyDescent="0.25">
      <c r="A433" s="5">
        <v>33.5</v>
      </c>
      <c r="B433" s="5">
        <v>0</v>
      </c>
      <c r="C433" s="6">
        <f t="shared" si="30"/>
        <v>0</v>
      </c>
      <c r="D433" s="6">
        <f t="shared" si="31"/>
        <v>0</v>
      </c>
      <c r="E433" s="6">
        <f t="shared" si="32"/>
        <v>34.383492841648589</v>
      </c>
      <c r="F433" s="6">
        <f t="shared" si="33"/>
        <v>2.6372920646226549E-2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0</v>
      </c>
      <c r="C434" s="6">
        <f t="shared" si="30"/>
        <v>0</v>
      </c>
      <c r="D434" s="6">
        <f t="shared" si="31"/>
        <v>0</v>
      </c>
      <c r="E434" s="6">
        <f t="shared" si="32"/>
        <v>34.383492841648589</v>
      </c>
      <c r="F434" s="6">
        <f t="shared" si="33"/>
        <v>3.0508724206663076E-2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0</v>
      </c>
      <c r="C435" s="6">
        <f t="shared" si="30"/>
        <v>0</v>
      </c>
      <c r="D435" s="6">
        <f t="shared" si="31"/>
        <v>0</v>
      </c>
      <c r="E435" s="6">
        <f t="shared" si="32"/>
        <v>34.383492841648589</v>
      </c>
      <c r="F435" s="6">
        <f t="shared" si="33"/>
        <v>0.19866941265851151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0</v>
      </c>
      <c r="C436" s="6">
        <f t="shared" si="30"/>
        <v>0</v>
      </c>
      <c r="D436" s="6">
        <f t="shared" si="31"/>
        <v>0</v>
      </c>
      <c r="E436" s="6">
        <f t="shared" si="32"/>
        <v>34.383492841648589</v>
      </c>
      <c r="F436" s="6">
        <f t="shared" si="33"/>
        <v>0.14468923279481127</v>
      </c>
      <c r="G436" s="6">
        <f t="shared" si="34"/>
        <v>1616.0400000000002</v>
      </c>
    </row>
    <row r="437" spans="1:7" x14ac:dyDescent="0.25">
      <c r="A437" s="5">
        <v>37.9</v>
      </c>
      <c r="B437" s="5">
        <v>0</v>
      </c>
      <c r="C437" s="6">
        <f t="shared" si="30"/>
        <v>0</v>
      </c>
      <c r="D437" s="6">
        <f t="shared" si="31"/>
        <v>0</v>
      </c>
      <c r="E437" s="6">
        <f t="shared" si="32"/>
        <v>34.383492841648589</v>
      </c>
      <c r="F437" s="6">
        <f t="shared" si="33"/>
        <v>9.2783830035657239E-2</v>
      </c>
      <c r="G437" s="6">
        <f t="shared" si="34"/>
        <v>1436.4099999999999</v>
      </c>
    </row>
    <row r="438" spans="1:7" x14ac:dyDescent="0.25">
      <c r="A438" s="5">
        <v>37.4</v>
      </c>
      <c r="B438" s="5">
        <v>0</v>
      </c>
      <c r="C438" s="6">
        <f t="shared" si="30"/>
        <v>0</v>
      </c>
      <c r="D438" s="6">
        <f t="shared" si="31"/>
        <v>0</v>
      </c>
      <c r="E438" s="6">
        <f t="shared" si="32"/>
        <v>34.383492841648589</v>
      </c>
      <c r="F438" s="6">
        <f t="shared" si="33"/>
        <v>8.0655271613674043E-2</v>
      </c>
      <c r="G438" s="6">
        <f t="shared" si="34"/>
        <v>1398.76</v>
      </c>
    </row>
    <row r="439" spans="1:7" x14ac:dyDescent="0.25">
      <c r="A439" s="5">
        <v>51.6</v>
      </c>
      <c r="B439" s="5">
        <v>0</v>
      </c>
      <c r="C439" s="6">
        <f t="shared" si="30"/>
        <v>0</v>
      </c>
      <c r="D439" s="6">
        <f t="shared" si="31"/>
        <v>0</v>
      </c>
      <c r="E439" s="6">
        <f t="shared" si="32"/>
        <v>34.383492841648589</v>
      </c>
      <c r="F439" s="6">
        <f t="shared" si="33"/>
        <v>0.33365323950293435</v>
      </c>
      <c r="G439" s="6">
        <f t="shared" si="34"/>
        <v>2662.56</v>
      </c>
    </row>
    <row r="440" spans="1:7" x14ac:dyDescent="0.25">
      <c r="A440" s="5">
        <v>44.2</v>
      </c>
      <c r="B440" s="5">
        <v>0</v>
      </c>
      <c r="C440" s="6">
        <f t="shared" si="30"/>
        <v>0</v>
      </c>
      <c r="D440" s="6">
        <f t="shared" si="31"/>
        <v>0</v>
      </c>
      <c r="E440" s="6">
        <f t="shared" si="32"/>
        <v>34.383492841648589</v>
      </c>
      <c r="F440" s="6">
        <f t="shared" si="33"/>
        <v>0.22209292213464735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0</v>
      </c>
      <c r="C441" s="6">
        <f t="shared" si="30"/>
        <v>0</v>
      </c>
      <c r="D441" s="6">
        <f t="shared" si="31"/>
        <v>0</v>
      </c>
      <c r="E441" s="6">
        <f t="shared" si="32"/>
        <v>34.383492841648589</v>
      </c>
      <c r="F441" s="6">
        <f t="shared" si="33"/>
        <v>0.27840507957832344</v>
      </c>
      <c r="G441" s="6">
        <f t="shared" si="34"/>
        <v>2270.4557904899998</v>
      </c>
    </row>
    <row r="442" spans="1:7" x14ac:dyDescent="0.25">
      <c r="A442" s="5">
        <v>47.7</v>
      </c>
      <c r="B442" s="5">
        <v>0</v>
      </c>
      <c r="C442" s="6">
        <f t="shared" si="30"/>
        <v>0</v>
      </c>
      <c r="D442" s="6">
        <f t="shared" si="31"/>
        <v>0</v>
      </c>
      <c r="E442" s="6">
        <f t="shared" si="32"/>
        <v>34.383492841648589</v>
      </c>
      <c r="F442" s="6">
        <f t="shared" si="33"/>
        <v>0.27917205782707366</v>
      </c>
      <c r="G442" s="6">
        <f t="shared" si="34"/>
        <v>2275.2900000000004</v>
      </c>
    </row>
    <row r="443" spans="1:7" x14ac:dyDescent="0.25">
      <c r="A443" s="5">
        <v>48.2</v>
      </c>
      <c r="B443" s="5">
        <v>0</v>
      </c>
      <c r="C443" s="6">
        <f t="shared" si="30"/>
        <v>0</v>
      </c>
      <c r="D443" s="6">
        <f t="shared" si="31"/>
        <v>0</v>
      </c>
      <c r="E443" s="6">
        <f t="shared" si="32"/>
        <v>34.383492841648589</v>
      </c>
      <c r="F443" s="6">
        <f t="shared" si="33"/>
        <v>0.28664952610687577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0</v>
      </c>
      <c r="C444" s="6">
        <f t="shared" si="30"/>
        <v>0</v>
      </c>
      <c r="D444" s="6">
        <f t="shared" si="31"/>
        <v>0</v>
      </c>
      <c r="E444" s="6">
        <f t="shared" si="32"/>
        <v>34.383492841648589</v>
      </c>
      <c r="F444" s="6">
        <f t="shared" si="33"/>
        <v>0.30138990914422681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1</v>
      </c>
      <c r="C445" s="6">
        <f t="shared" si="30"/>
        <v>34.730499999999999</v>
      </c>
      <c r="D445" s="6">
        <f t="shared" si="31"/>
        <v>1</v>
      </c>
      <c r="E445" s="6">
        <f t="shared" si="32"/>
        <v>36.316232432432436</v>
      </c>
      <c r="F445" s="6">
        <f t="shared" si="33"/>
        <v>4.565820913699592E-2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1</v>
      </c>
      <c r="C446" s="6">
        <f t="shared" si="30"/>
        <v>37.064999999999998</v>
      </c>
      <c r="D446" s="6">
        <f t="shared" si="31"/>
        <v>1</v>
      </c>
      <c r="E446" s="6">
        <f t="shared" si="32"/>
        <v>36.316232432432436</v>
      </c>
      <c r="F446" s="6">
        <f t="shared" si="33"/>
        <v>2.0201472212803502E-2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1</v>
      </c>
      <c r="C447" s="6">
        <f t="shared" si="30"/>
        <v>35.161999999999999</v>
      </c>
      <c r="D447" s="6">
        <f t="shared" si="31"/>
        <v>1</v>
      </c>
      <c r="E447" s="6">
        <f t="shared" si="32"/>
        <v>36.316232432432436</v>
      </c>
      <c r="F447" s="6">
        <f t="shared" si="33"/>
        <v>3.2826131404141881E-2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0</v>
      </c>
      <c r="C448" s="6">
        <f t="shared" si="30"/>
        <v>0</v>
      </c>
      <c r="D448" s="6">
        <f t="shared" si="31"/>
        <v>0</v>
      </c>
      <c r="E448" s="6">
        <f t="shared" si="32"/>
        <v>34.383492841648589</v>
      </c>
      <c r="F448" s="6">
        <f t="shared" si="33"/>
        <v>2.9579724333825049E-3</v>
      </c>
      <c r="G448" s="6">
        <f t="shared" si="34"/>
        <v>1189.2497102500001</v>
      </c>
    </row>
    <row r="449" spans="1:7" x14ac:dyDescent="0.25">
      <c r="A449" s="5">
        <v>29.7559</v>
      </c>
      <c r="B449" s="5">
        <v>0</v>
      </c>
      <c r="C449" s="6">
        <f t="shared" si="30"/>
        <v>0</v>
      </c>
      <c r="D449" s="6">
        <f t="shared" si="31"/>
        <v>0</v>
      </c>
      <c r="E449" s="6">
        <f t="shared" si="32"/>
        <v>34.383492841648589</v>
      </c>
      <c r="F449" s="6">
        <f t="shared" si="33"/>
        <v>0.15551849689132538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1</v>
      </c>
      <c r="C450" s="6">
        <f t="shared" si="30"/>
        <v>32.670099999999998</v>
      </c>
      <c r="D450" s="6">
        <f t="shared" si="31"/>
        <v>1</v>
      </c>
      <c r="E450" s="6">
        <f t="shared" si="32"/>
        <v>36.316232432432436</v>
      </c>
      <c r="F450" s="6">
        <f t="shared" si="33"/>
        <v>0.11160456908403826</v>
      </c>
      <c r="G450" s="6">
        <f t="shared" si="34"/>
        <v>1067.33543401</v>
      </c>
    </row>
    <row r="451" spans="1:7" x14ac:dyDescent="0.25">
      <c r="A451" s="5">
        <v>44.6</v>
      </c>
      <c r="B451" s="5">
        <v>0</v>
      </c>
      <c r="C451" s="6">
        <f t="shared" ref="C451:C514" si="35">A451*B451</f>
        <v>0</v>
      </c>
      <c r="D451" s="6">
        <f t="shared" ref="D451:D514" si="36">B451^2</f>
        <v>0</v>
      </c>
      <c r="E451" s="6">
        <f t="shared" ref="E451:E514" si="37">$J$13+($J$12*B451)</f>
        <v>34.383492841648589</v>
      </c>
      <c r="F451" s="6">
        <f t="shared" ref="F451:F514" si="38">ABS(A451-E451)/A451</f>
        <v>0.22906966722761013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0</v>
      </c>
      <c r="C452" s="6">
        <f t="shared" si="35"/>
        <v>0</v>
      </c>
      <c r="D452" s="6">
        <f t="shared" si="36"/>
        <v>0</v>
      </c>
      <c r="E452" s="6">
        <f t="shared" si="37"/>
        <v>34.383492841648589</v>
      </c>
      <c r="F452" s="6">
        <f t="shared" si="38"/>
        <v>0.22906966722761013</v>
      </c>
      <c r="G452" s="6">
        <f t="shared" si="39"/>
        <v>1989.16</v>
      </c>
    </row>
    <row r="453" spans="1:7" x14ac:dyDescent="0.25">
      <c r="A453" s="5">
        <v>39.799999999999997</v>
      </c>
      <c r="B453" s="5">
        <v>0</v>
      </c>
      <c r="C453" s="6">
        <f t="shared" si="35"/>
        <v>0</v>
      </c>
      <c r="D453" s="6">
        <f t="shared" si="36"/>
        <v>0</v>
      </c>
      <c r="E453" s="6">
        <f t="shared" si="37"/>
        <v>34.383492841648589</v>
      </c>
      <c r="F453" s="6">
        <f t="shared" si="38"/>
        <v>0.13609314468219619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0</v>
      </c>
      <c r="C454" s="6">
        <f t="shared" si="35"/>
        <v>0</v>
      </c>
      <c r="D454" s="6">
        <f t="shared" si="36"/>
        <v>0</v>
      </c>
      <c r="E454" s="6">
        <f t="shared" si="37"/>
        <v>34.383492841648589</v>
      </c>
      <c r="F454" s="6">
        <f t="shared" si="38"/>
        <v>0.10225867254181221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0</v>
      </c>
      <c r="C455" s="6">
        <f t="shared" si="35"/>
        <v>0</v>
      </c>
      <c r="D455" s="6">
        <f t="shared" si="36"/>
        <v>0</v>
      </c>
      <c r="E455" s="6">
        <f t="shared" si="37"/>
        <v>34.383492841648589</v>
      </c>
      <c r="F455" s="6">
        <f t="shared" si="38"/>
        <v>5.9439856177069053E-2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0</v>
      </c>
      <c r="C456" s="6">
        <f t="shared" si="35"/>
        <v>0</v>
      </c>
      <c r="D456" s="6">
        <f t="shared" si="36"/>
        <v>0</v>
      </c>
      <c r="E456" s="6">
        <f t="shared" si="37"/>
        <v>34.383492841648589</v>
      </c>
      <c r="F456" s="6">
        <f t="shared" si="38"/>
        <v>1.0529884209552164E-2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0</v>
      </c>
      <c r="C457" s="6">
        <f t="shared" si="35"/>
        <v>0</v>
      </c>
      <c r="D457" s="6">
        <f t="shared" si="36"/>
        <v>0</v>
      </c>
      <c r="E457" s="6">
        <f t="shared" si="37"/>
        <v>34.383492841648589</v>
      </c>
      <c r="F457" s="6">
        <f t="shared" si="38"/>
        <v>9.7971753705176374E-3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0</v>
      </c>
      <c r="C458" s="6">
        <f t="shared" si="35"/>
        <v>0</v>
      </c>
      <c r="D458" s="6">
        <f t="shared" si="36"/>
        <v>0</v>
      </c>
      <c r="E458" s="6">
        <f t="shared" si="37"/>
        <v>34.383492841648589</v>
      </c>
      <c r="F458" s="6">
        <f t="shared" si="38"/>
        <v>2.4815812441651069E-2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0</v>
      </c>
      <c r="C459" s="6">
        <f t="shared" si="35"/>
        <v>0</v>
      </c>
      <c r="D459" s="6">
        <f t="shared" si="36"/>
        <v>0</v>
      </c>
      <c r="E459" s="6">
        <f t="shared" si="37"/>
        <v>34.383492841648589</v>
      </c>
      <c r="F459" s="6">
        <f t="shared" si="38"/>
        <v>6.947433247532922E-2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0</v>
      </c>
      <c r="C460" s="6">
        <f t="shared" si="35"/>
        <v>0</v>
      </c>
      <c r="D460" s="6">
        <f t="shared" si="36"/>
        <v>0</v>
      </c>
      <c r="E460" s="6">
        <f t="shared" si="37"/>
        <v>34.383492841648589</v>
      </c>
      <c r="F460" s="6">
        <f t="shared" si="38"/>
        <v>2.4815812441651069E-2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0</v>
      </c>
      <c r="C461" s="6">
        <f t="shared" si="35"/>
        <v>0</v>
      </c>
      <c r="D461" s="6">
        <f t="shared" si="36"/>
        <v>0</v>
      </c>
      <c r="E461" s="6">
        <f t="shared" si="37"/>
        <v>34.383492841648589</v>
      </c>
      <c r="F461" s="6">
        <f t="shared" si="38"/>
        <v>6.947433247532922E-2</v>
      </c>
      <c r="G461" s="6">
        <f t="shared" si="39"/>
        <v>1033.6160700100002</v>
      </c>
    </row>
    <row r="462" spans="1:7" x14ac:dyDescent="0.25">
      <c r="A462" s="5">
        <v>30.3</v>
      </c>
      <c r="B462" s="5">
        <v>0</v>
      </c>
      <c r="C462" s="6">
        <f t="shared" si="35"/>
        <v>0</v>
      </c>
      <c r="D462" s="6">
        <f t="shared" si="36"/>
        <v>0</v>
      </c>
      <c r="E462" s="6">
        <f t="shared" si="37"/>
        <v>34.383492841648589</v>
      </c>
      <c r="F462" s="6">
        <f t="shared" si="38"/>
        <v>0.13476874064846828</v>
      </c>
      <c r="G462" s="6">
        <f t="shared" si="39"/>
        <v>918.09</v>
      </c>
    </row>
    <row r="463" spans="1:7" x14ac:dyDescent="0.25">
      <c r="A463" s="5">
        <v>35.465499999999999</v>
      </c>
      <c r="B463" s="5">
        <v>0</v>
      </c>
      <c r="C463" s="6">
        <f t="shared" si="35"/>
        <v>0</v>
      </c>
      <c r="D463" s="6">
        <f t="shared" si="36"/>
        <v>0</v>
      </c>
      <c r="E463" s="6">
        <f t="shared" si="37"/>
        <v>34.383492841648589</v>
      </c>
      <c r="F463" s="6">
        <f t="shared" si="38"/>
        <v>3.0508724206663076E-2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0</v>
      </c>
      <c r="C464" s="6">
        <f t="shared" si="35"/>
        <v>0</v>
      </c>
      <c r="D464" s="6">
        <f t="shared" si="36"/>
        <v>0</v>
      </c>
      <c r="E464" s="6">
        <f t="shared" si="37"/>
        <v>34.383492841648589</v>
      </c>
      <c r="F464" s="6">
        <f t="shared" si="38"/>
        <v>0.19866941265851151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0</v>
      </c>
      <c r="C465" s="6">
        <f t="shared" si="35"/>
        <v>0</v>
      </c>
      <c r="D465" s="6">
        <f t="shared" si="36"/>
        <v>0</v>
      </c>
      <c r="E465" s="6">
        <f t="shared" si="37"/>
        <v>34.383492841648589</v>
      </c>
      <c r="F465" s="6">
        <f t="shared" si="38"/>
        <v>0.14468923279481127</v>
      </c>
      <c r="G465" s="6">
        <f t="shared" si="39"/>
        <v>1616.0400000000002</v>
      </c>
    </row>
    <row r="466" spans="1:7" x14ac:dyDescent="0.25">
      <c r="A466" s="5">
        <v>37.9</v>
      </c>
      <c r="B466" s="5">
        <v>0</v>
      </c>
      <c r="C466" s="6">
        <f t="shared" si="35"/>
        <v>0</v>
      </c>
      <c r="D466" s="6">
        <f t="shared" si="36"/>
        <v>0</v>
      </c>
      <c r="E466" s="6">
        <f t="shared" si="37"/>
        <v>34.383492841648589</v>
      </c>
      <c r="F466" s="6">
        <f t="shared" si="38"/>
        <v>9.2783830035657239E-2</v>
      </c>
      <c r="G466" s="6">
        <f t="shared" si="39"/>
        <v>1436.4099999999999</v>
      </c>
    </row>
    <row r="467" spans="1:7" x14ac:dyDescent="0.25">
      <c r="A467" s="5">
        <v>51.6</v>
      </c>
      <c r="B467" s="5">
        <v>0</v>
      </c>
      <c r="C467" s="6">
        <f t="shared" si="35"/>
        <v>0</v>
      </c>
      <c r="D467" s="6">
        <f t="shared" si="36"/>
        <v>0</v>
      </c>
      <c r="E467" s="6">
        <f t="shared" si="37"/>
        <v>34.383492841648589</v>
      </c>
      <c r="F467" s="6">
        <f t="shared" si="38"/>
        <v>0.33365323950293435</v>
      </c>
      <c r="G467" s="6">
        <f t="shared" si="39"/>
        <v>2662.56</v>
      </c>
    </row>
    <row r="468" spans="1:7" x14ac:dyDescent="0.25">
      <c r="A468" s="5">
        <v>47.649299999999997</v>
      </c>
      <c r="B468" s="5">
        <v>0</v>
      </c>
      <c r="C468" s="6">
        <f t="shared" si="35"/>
        <v>0</v>
      </c>
      <c r="D468" s="6">
        <f t="shared" si="36"/>
        <v>0</v>
      </c>
      <c r="E468" s="6">
        <f t="shared" si="37"/>
        <v>34.383492841648589</v>
      </c>
      <c r="F468" s="6">
        <f t="shared" si="38"/>
        <v>0.27840507957832344</v>
      </c>
      <c r="G468" s="6">
        <f t="shared" si="39"/>
        <v>2270.4557904899998</v>
      </c>
    </row>
    <row r="469" spans="1:7" x14ac:dyDescent="0.25">
      <c r="A469" s="5">
        <v>44.2</v>
      </c>
      <c r="B469" s="5">
        <v>0</v>
      </c>
      <c r="C469" s="6">
        <f t="shared" si="35"/>
        <v>0</v>
      </c>
      <c r="D469" s="6">
        <f t="shared" si="36"/>
        <v>0</v>
      </c>
      <c r="E469" s="6">
        <f t="shared" si="37"/>
        <v>34.383492841648589</v>
      </c>
      <c r="F469" s="6">
        <f t="shared" si="38"/>
        <v>0.22209292213464735</v>
      </c>
      <c r="G469" s="6">
        <f t="shared" si="39"/>
        <v>1953.6400000000003</v>
      </c>
    </row>
    <row r="470" spans="1:7" x14ac:dyDescent="0.25">
      <c r="A470" s="5">
        <v>33.5</v>
      </c>
      <c r="B470" s="5">
        <v>0</v>
      </c>
      <c r="C470" s="6">
        <f t="shared" si="35"/>
        <v>0</v>
      </c>
      <c r="D470" s="6">
        <f t="shared" si="36"/>
        <v>0</v>
      </c>
      <c r="E470" s="6">
        <f t="shared" si="37"/>
        <v>34.383492841648589</v>
      </c>
      <c r="F470" s="6">
        <f t="shared" si="38"/>
        <v>2.6372920646226549E-2</v>
      </c>
      <c r="G470" s="6">
        <f t="shared" si="39"/>
        <v>1122.25</v>
      </c>
    </row>
    <row r="471" spans="1:7" x14ac:dyDescent="0.25">
      <c r="A471" s="5">
        <v>37.4</v>
      </c>
      <c r="B471" s="5">
        <v>0</v>
      </c>
      <c r="C471" s="6">
        <f t="shared" si="35"/>
        <v>0</v>
      </c>
      <c r="D471" s="6">
        <f t="shared" si="36"/>
        <v>0</v>
      </c>
      <c r="E471" s="6">
        <f t="shared" si="37"/>
        <v>34.383492841648589</v>
      </c>
      <c r="F471" s="6">
        <f t="shared" si="38"/>
        <v>8.0655271613674043E-2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0</v>
      </c>
      <c r="C472" s="6">
        <f t="shared" si="35"/>
        <v>0</v>
      </c>
      <c r="D472" s="6">
        <f t="shared" si="36"/>
        <v>0</v>
      </c>
      <c r="E472" s="6">
        <f t="shared" si="37"/>
        <v>34.383492841648589</v>
      </c>
      <c r="F472" s="6">
        <f t="shared" si="38"/>
        <v>0.14454240052027367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0</v>
      </c>
      <c r="C473" s="6">
        <f t="shared" si="35"/>
        <v>0</v>
      </c>
      <c r="D473" s="6">
        <f t="shared" si="36"/>
        <v>0</v>
      </c>
      <c r="E473" s="6">
        <f t="shared" si="37"/>
        <v>34.383492841648589</v>
      </c>
      <c r="F473" s="6">
        <f t="shared" si="38"/>
        <v>0.17474731684159089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0</v>
      </c>
      <c r="C474" s="6">
        <f t="shared" si="35"/>
        <v>0</v>
      </c>
      <c r="D474" s="6">
        <f t="shared" si="36"/>
        <v>0</v>
      </c>
      <c r="E474" s="6">
        <f t="shared" si="37"/>
        <v>34.383492841648589</v>
      </c>
      <c r="F474" s="6">
        <f t="shared" si="38"/>
        <v>1.2635351367651537E-2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0</v>
      </c>
      <c r="C475" s="6">
        <f t="shared" si="35"/>
        <v>0</v>
      </c>
      <c r="D475" s="6">
        <f t="shared" si="36"/>
        <v>0</v>
      </c>
      <c r="E475" s="6">
        <f t="shared" si="37"/>
        <v>34.383492841648589</v>
      </c>
      <c r="F475" s="6">
        <f t="shared" si="38"/>
        <v>9.121243756524882E-3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0</v>
      </c>
      <c r="C476" s="6">
        <f t="shared" si="35"/>
        <v>0</v>
      </c>
      <c r="D476" s="6">
        <f t="shared" si="36"/>
        <v>0</v>
      </c>
      <c r="E476" s="6">
        <f t="shared" si="37"/>
        <v>34.383492841648589</v>
      </c>
      <c r="F476" s="6">
        <f t="shared" si="38"/>
        <v>5.0179755755563903E-2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0</v>
      </c>
      <c r="C477" s="6">
        <f t="shared" si="35"/>
        <v>0</v>
      </c>
      <c r="D477" s="6">
        <f t="shared" si="36"/>
        <v>0</v>
      </c>
      <c r="E477" s="6">
        <f t="shared" si="37"/>
        <v>34.383492841648589</v>
      </c>
      <c r="F477" s="6">
        <f t="shared" si="38"/>
        <v>3.5647374748451401E-2</v>
      </c>
      <c r="G477" s="6">
        <f t="shared" si="39"/>
        <v>1102.2400000000002</v>
      </c>
    </row>
    <row r="478" spans="1:7" x14ac:dyDescent="0.25">
      <c r="A478" s="5">
        <v>33</v>
      </c>
      <c r="B478" s="5">
        <v>0</v>
      </c>
      <c r="C478" s="6">
        <f t="shared" si="35"/>
        <v>0</v>
      </c>
      <c r="D478" s="6">
        <f t="shared" si="36"/>
        <v>0</v>
      </c>
      <c r="E478" s="6">
        <f t="shared" si="37"/>
        <v>34.383492841648589</v>
      </c>
      <c r="F478" s="6">
        <f t="shared" si="38"/>
        <v>4.1924025504502707E-2</v>
      </c>
      <c r="G478" s="6">
        <f t="shared" si="39"/>
        <v>1089</v>
      </c>
    </row>
    <row r="479" spans="1:7" x14ac:dyDescent="0.25">
      <c r="A479" s="5">
        <v>32.299999999999997</v>
      </c>
      <c r="B479" s="5">
        <v>0</v>
      </c>
      <c r="C479" s="6">
        <f t="shared" si="35"/>
        <v>0</v>
      </c>
      <c r="D479" s="6">
        <f t="shared" si="36"/>
        <v>0</v>
      </c>
      <c r="E479" s="6">
        <f t="shared" si="37"/>
        <v>34.383492841648589</v>
      </c>
      <c r="F479" s="6">
        <f t="shared" si="38"/>
        <v>6.450442234206169E-2</v>
      </c>
      <c r="G479" s="6">
        <f t="shared" si="39"/>
        <v>1043.2899999999997</v>
      </c>
    </row>
    <row r="480" spans="1:7" x14ac:dyDescent="0.25">
      <c r="A480" s="5">
        <v>27.1158</v>
      </c>
      <c r="B480" s="5">
        <v>0</v>
      </c>
      <c r="C480" s="6">
        <f t="shared" si="35"/>
        <v>0</v>
      </c>
      <c r="D480" s="6">
        <f t="shared" si="36"/>
        <v>0</v>
      </c>
      <c r="E480" s="6">
        <f t="shared" si="37"/>
        <v>34.383492841648589</v>
      </c>
      <c r="F480" s="6">
        <f t="shared" si="38"/>
        <v>0.26802428258242755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1</v>
      </c>
      <c r="C481" s="6">
        <f t="shared" si="35"/>
        <v>42.214599999999997</v>
      </c>
      <c r="D481" s="6">
        <f t="shared" si="36"/>
        <v>1</v>
      </c>
      <c r="E481" s="6">
        <f t="shared" si="37"/>
        <v>36.316232432432436</v>
      </c>
      <c r="F481" s="6">
        <f t="shared" si="38"/>
        <v>0.1397234029830334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0</v>
      </c>
      <c r="C482" s="6">
        <f t="shared" si="35"/>
        <v>0</v>
      </c>
      <c r="D482" s="6">
        <f t="shared" si="36"/>
        <v>0</v>
      </c>
      <c r="E482" s="6">
        <f t="shared" si="37"/>
        <v>34.383492841648589</v>
      </c>
      <c r="F482" s="6">
        <f t="shared" si="38"/>
        <v>0.24717955633102801</v>
      </c>
      <c r="G482" s="6">
        <f t="shared" si="39"/>
        <v>2086.0137944099997</v>
      </c>
    </row>
    <row r="483" spans="1:7" x14ac:dyDescent="0.25">
      <c r="A483" s="5">
        <v>37.9499</v>
      </c>
      <c r="B483" s="5">
        <v>0</v>
      </c>
      <c r="C483" s="6">
        <f t="shared" si="35"/>
        <v>0</v>
      </c>
      <c r="D483" s="6">
        <f t="shared" si="36"/>
        <v>0</v>
      </c>
      <c r="E483" s="6">
        <f t="shared" si="37"/>
        <v>34.383492841648589</v>
      </c>
      <c r="F483" s="6">
        <f t="shared" si="38"/>
        <v>9.397672084383385E-2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0</v>
      </c>
      <c r="C484" s="6">
        <f t="shared" si="35"/>
        <v>0</v>
      </c>
      <c r="D484" s="6">
        <f t="shared" si="36"/>
        <v>0</v>
      </c>
      <c r="E484" s="6">
        <f t="shared" si="37"/>
        <v>34.383492841648589</v>
      </c>
      <c r="F484" s="6">
        <f t="shared" si="38"/>
        <v>9.5996738724149558E-2</v>
      </c>
      <c r="G484" s="6">
        <f t="shared" si="39"/>
        <v>1446.63840409</v>
      </c>
    </row>
    <row r="485" spans="1:7" x14ac:dyDescent="0.25">
      <c r="A485" s="5">
        <v>46.6</v>
      </c>
      <c r="B485" s="5">
        <v>0</v>
      </c>
      <c r="C485" s="6">
        <f t="shared" si="35"/>
        <v>0</v>
      </c>
      <c r="D485" s="6">
        <f t="shared" si="36"/>
        <v>0</v>
      </c>
      <c r="E485" s="6">
        <f t="shared" si="37"/>
        <v>34.383492841648589</v>
      </c>
      <c r="F485" s="6">
        <f t="shared" si="38"/>
        <v>0.26215680597320623</v>
      </c>
      <c r="G485" s="6">
        <f t="shared" si="39"/>
        <v>2171.56</v>
      </c>
    </row>
    <row r="486" spans="1:7" x14ac:dyDescent="0.25">
      <c r="A486" s="5">
        <v>36.410200000000003</v>
      </c>
      <c r="B486" s="5">
        <v>0</v>
      </c>
      <c r="C486" s="6">
        <f t="shared" si="35"/>
        <v>0</v>
      </c>
      <c r="D486" s="6">
        <f t="shared" si="36"/>
        <v>0</v>
      </c>
      <c r="E486" s="6">
        <f t="shared" si="37"/>
        <v>34.383492841648589</v>
      </c>
      <c r="F486" s="6">
        <f t="shared" si="38"/>
        <v>5.5663170165267249E-2</v>
      </c>
      <c r="G486" s="6">
        <f t="shared" si="39"/>
        <v>1325.7026640400002</v>
      </c>
    </row>
    <row r="487" spans="1:7" x14ac:dyDescent="0.25">
      <c r="A487" s="5">
        <v>43</v>
      </c>
      <c r="B487" s="5">
        <v>0</v>
      </c>
      <c r="C487" s="6">
        <f t="shared" si="35"/>
        <v>0</v>
      </c>
      <c r="D487" s="6">
        <f t="shared" si="36"/>
        <v>0</v>
      </c>
      <c r="E487" s="6">
        <f t="shared" si="37"/>
        <v>34.383492841648589</v>
      </c>
      <c r="F487" s="6">
        <f t="shared" si="38"/>
        <v>0.20038388740352117</v>
      </c>
      <c r="G487" s="6">
        <f t="shared" si="39"/>
        <v>1849</v>
      </c>
    </row>
    <row r="488" spans="1:7" x14ac:dyDescent="0.25">
      <c r="A488" s="5">
        <v>47.512900000000002</v>
      </c>
      <c r="B488" s="5">
        <v>0</v>
      </c>
      <c r="C488" s="6">
        <f t="shared" si="35"/>
        <v>0</v>
      </c>
      <c r="D488" s="6">
        <f t="shared" si="36"/>
        <v>0</v>
      </c>
      <c r="E488" s="6">
        <f t="shared" si="37"/>
        <v>34.383492841648589</v>
      </c>
      <c r="F488" s="6">
        <f t="shared" si="38"/>
        <v>0.27633352538681943</v>
      </c>
      <c r="G488" s="6">
        <f t="shared" si="39"/>
        <v>2257.47566641</v>
      </c>
    </row>
    <row r="489" spans="1:7" x14ac:dyDescent="0.25">
      <c r="A489" s="5">
        <v>39.6</v>
      </c>
      <c r="B489" s="5">
        <v>0</v>
      </c>
      <c r="C489" s="6">
        <f t="shared" si="35"/>
        <v>0</v>
      </c>
      <c r="D489" s="6">
        <f t="shared" si="36"/>
        <v>0</v>
      </c>
      <c r="E489" s="6">
        <f t="shared" si="37"/>
        <v>34.383492841648589</v>
      </c>
      <c r="F489" s="6">
        <f t="shared" si="38"/>
        <v>0.13172997874624778</v>
      </c>
      <c r="G489" s="6">
        <f t="shared" si="39"/>
        <v>1568.16</v>
      </c>
    </row>
    <row r="490" spans="1:7" x14ac:dyDescent="0.25">
      <c r="A490" s="5">
        <v>42.699800000000003</v>
      </c>
      <c r="B490" s="5">
        <v>0</v>
      </c>
      <c r="C490" s="6">
        <f t="shared" si="35"/>
        <v>0</v>
      </c>
      <c r="D490" s="6">
        <f t="shared" si="36"/>
        <v>0</v>
      </c>
      <c r="E490" s="6">
        <f t="shared" si="37"/>
        <v>34.383492841648589</v>
      </c>
      <c r="F490" s="6">
        <f t="shared" si="38"/>
        <v>0.19476220399981764</v>
      </c>
      <c r="G490" s="6">
        <f t="shared" si="39"/>
        <v>1823.2729200400004</v>
      </c>
    </row>
    <row r="491" spans="1:7" x14ac:dyDescent="0.25">
      <c r="A491" s="5">
        <v>46.5</v>
      </c>
      <c r="B491" s="5">
        <v>0</v>
      </c>
      <c r="C491" s="6">
        <f t="shared" si="35"/>
        <v>0</v>
      </c>
      <c r="D491" s="6">
        <f t="shared" si="36"/>
        <v>0</v>
      </c>
      <c r="E491" s="6">
        <f t="shared" si="37"/>
        <v>34.383492841648589</v>
      </c>
      <c r="F491" s="6">
        <f t="shared" si="38"/>
        <v>0.26057004641615938</v>
      </c>
      <c r="G491" s="6">
        <f t="shared" si="39"/>
        <v>2162.25</v>
      </c>
    </row>
    <row r="492" spans="1:7" x14ac:dyDescent="0.25">
      <c r="A492" s="5">
        <v>47.3</v>
      </c>
      <c r="B492" s="5">
        <v>0</v>
      </c>
      <c r="C492" s="6">
        <f t="shared" si="35"/>
        <v>0</v>
      </c>
      <c r="D492" s="6">
        <f t="shared" si="36"/>
        <v>0</v>
      </c>
      <c r="E492" s="6">
        <f t="shared" si="37"/>
        <v>34.383492841648589</v>
      </c>
      <c r="F492" s="6">
        <f t="shared" si="38"/>
        <v>0.27307626127592832</v>
      </c>
      <c r="G492" s="6">
        <f t="shared" si="39"/>
        <v>2237.2899999999995</v>
      </c>
    </row>
    <row r="493" spans="1:7" x14ac:dyDescent="0.25">
      <c r="A493" s="5">
        <v>47.5</v>
      </c>
      <c r="B493" s="5">
        <v>0</v>
      </c>
      <c r="C493" s="6">
        <f t="shared" si="35"/>
        <v>0</v>
      </c>
      <c r="D493" s="6">
        <f t="shared" si="36"/>
        <v>0</v>
      </c>
      <c r="E493" s="6">
        <f t="shared" si="37"/>
        <v>34.383492841648589</v>
      </c>
      <c r="F493" s="6">
        <f t="shared" si="38"/>
        <v>0.27613699280739812</v>
      </c>
      <c r="G493" s="6">
        <f t="shared" si="39"/>
        <v>2256.25</v>
      </c>
    </row>
    <row r="494" spans="1:7" x14ac:dyDescent="0.25">
      <c r="A494" s="5">
        <v>44.9</v>
      </c>
      <c r="B494" s="5">
        <v>0</v>
      </c>
      <c r="C494" s="6">
        <f t="shared" si="35"/>
        <v>0</v>
      </c>
      <c r="D494" s="6">
        <f t="shared" si="36"/>
        <v>0</v>
      </c>
      <c r="E494" s="6">
        <f t="shared" si="37"/>
        <v>34.383492841648589</v>
      </c>
      <c r="F494" s="6">
        <f t="shared" si="38"/>
        <v>0.23422064940649018</v>
      </c>
      <c r="G494" s="6">
        <f t="shared" si="39"/>
        <v>2016.0099999999998</v>
      </c>
    </row>
    <row r="495" spans="1:7" x14ac:dyDescent="0.25">
      <c r="A495" s="5">
        <v>44.2</v>
      </c>
      <c r="B495" s="5">
        <v>0</v>
      </c>
      <c r="C495" s="6">
        <f t="shared" si="35"/>
        <v>0</v>
      </c>
      <c r="D495" s="6">
        <f t="shared" si="36"/>
        <v>0</v>
      </c>
      <c r="E495" s="6">
        <f t="shared" si="37"/>
        <v>34.383492841648589</v>
      </c>
      <c r="F495" s="6">
        <f t="shared" si="38"/>
        <v>0.22209292213464735</v>
      </c>
      <c r="G495" s="6">
        <f t="shared" si="39"/>
        <v>1953.6400000000003</v>
      </c>
    </row>
    <row r="496" spans="1:7" x14ac:dyDescent="0.25">
      <c r="A496" s="5">
        <v>24.2</v>
      </c>
      <c r="B496" s="5">
        <v>0</v>
      </c>
      <c r="C496" s="6">
        <f t="shared" si="35"/>
        <v>0</v>
      </c>
      <c r="D496" s="6">
        <f t="shared" si="36"/>
        <v>0</v>
      </c>
      <c r="E496" s="6">
        <f t="shared" si="37"/>
        <v>34.383492841648589</v>
      </c>
      <c r="F496" s="6">
        <f t="shared" si="38"/>
        <v>0.42080548932432194</v>
      </c>
      <c r="G496" s="6">
        <f t="shared" si="39"/>
        <v>585.64</v>
      </c>
    </row>
    <row r="497" spans="1:7" x14ac:dyDescent="0.25">
      <c r="A497" s="5">
        <v>37.118499999999997</v>
      </c>
      <c r="B497" s="5">
        <v>0</v>
      </c>
      <c r="C497" s="6">
        <f t="shared" si="35"/>
        <v>0</v>
      </c>
      <c r="D497" s="6">
        <f t="shared" si="36"/>
        <v>0</v>
      </c>
      <c r="E497" s="6">
        <f t="shared" si="37"/>
        <v>34.383492841648589</v>
      </c>
      <c r="F497" s="6">
        <f t="shared" si="38"/>
        <v>7.3683127237129956E-2</v>
      </c>
      <c r="G497" s="6">
        <f t="shared" si="39"/>
        <v>1377.7830422499999</v>
      </c>
    </row>
    <row r="498" spans="1:7" x14ac:dyDescent="0.25">
      <c r="A498" s="5">
        <v>46.9</v>
      </c>
      <c r="B498" s="5">
        <v>0</v>
      </c>
      <c r="C498" s="6">
        <f t="shared" si="35"/>
        <v>0</v>
      </c>
      <c r="D498" s="6">
        <f t="shared" si="36"/>
        <v>0</v>
      </c>
      <c r="E498" s="6">
        <f t="shared" si="37"/>
        <v>34.383492841648589</v>
      </c>
      <c r="F498" s="6">
        <f t="shared" si="38"/>
        <v>0.26687648525269531</v>
      </c>
      <c r="G498" s="6">
        <f t="shared" si="39"/>
        <v>2199.6099999999997</v>
      </c>
    </row>
    <row r="499" spans="1:7" x14ac:dyDescent="0.25">
      <c r="A499" s="5">
        <v>46.8</v>
      </c>
      <c r="B499" s="5">
        <v>0</v>
      </c>
      <c r="C499" s="6">
        <f t="shared" si="35"/>
        <v>0</v>
      </c>
      <c r="D499" s="6">
        <f t="shared" si="36"/>
        <v>0</v>
      </c>
      <c r="E499" s="6">
        <f t="shared" si="37"/>
        <v>34.383492841648589</v>
      </c>
      <c r="F499" s="6">
        <f t="shared" si="38"/>
        <v>0.26530998201605571</v>
      </c>
      <c r="G499" s="6">
        <f t="shared" si="39"/>
        <v>2190.2399999999998</v>
      </c>
    </row>
    <row r="500" spans="1:7" x14ac:dyDescent="0.25">
      <c r="A500" s="5">
        <v>35.6</v>
      </c>
      <c r="B500" s="5">
        <v>0</v>
      </c>
      <c r="C500" s="6">
        <f t="shared" si="35"/>
        <v>0</v>
      </c>
      <c r="D500" s="6">
        <f t="shared" si="36"/>
        <v>0</v>
      </c>
      <c r="E500" s="6">
        <f t="shared" si="37"/>
        <v>34.383492841648589</v>
      </c>
      <c r="F500" s="6">
        <f t="shared" si="38"/>
        <v>3.4171549391893596E-2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1</v>
      </c>
      <c r="C501" s="6">
        <f t="shared" si="35"/>
        <v>37.057400000000001</v>
      </c>
      <c r="D501" s="6">
        <f t="shared" si="36"/>
        <v>1</v>
      </c>
      <c r="E501" s="6">
        <f t="shared" si="37"/>
        <v>36.316232432432436</v>
      </c>
      <c r="F501" s="6">
        <f t="shared" si="38"/>
        <v>2.0000528034011162E-2</v>
      </c>
      <c r="G501" s="6">
        <f t="shared" si="39"/>
        <v>1373.2508947600002</v>
      </c>
    </row>
    <row r="502" spans="1:7" x14ac:dyDescent="0.25">
      <c r="A502" s="5">
        <v>34.6</v>
      </c>
      <c r="B502" s="5">
        <v>0</v>
      </c>
      <c r="C502" s="6">
        <f t="shared" si="35"/>
        <v>0</v>
      </c>
      <c r="D502" s="6">
        <f t="shared" si="36"/>
        <v>0</v>
      </c>
      <c r="E502" s="6">
        <f t="shared" si="37"/>
        <v>34.383492841648589</v>
      </c>
      <c r="F502" s="6">
        <f t="shared" si="38"/>
        <v>6.257432322295144E-3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1</v>
      </c>
      <c r="C503" s="6">
        <f t="shared" si="35"/>
        <v>42.921500000000002</v>
      </c>
      <c r="D503" s="6">
        <f t="shared" si="36"/>
        <v>1</v>
      </c>
      <c r="E503" s="6">
        <f t="shared" si="37"/>
        <v>36.316232432432436</v>
      </c>
      <c r="F503" s="6">
        <f t="shared" si="38"/>
        <v>0.15389181570000035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1</v>
      </c>
      <c r="C504" s="6">
        <f t="shared" si="35"/>
        <v>34.270800000000001</v>
      </c>
      <c r="D504" s="6">
        <f t="shared" si="36"/>
        <v>1</v>
      </c>
      <c r="E504" s="6">
        <f t="shared" si="37"/>
        <v>36.316232432432436</v>
      </c>
      <c r="F504" s="6">
        <f t="shared" si="38"/>
        <v>5.9684408663714723E-2</v>
      </c>
      <c r="G504" s="6">
        <f t="shared" si="39"/>
        <v>1174.4877326400001</v>
      </c>
    </row>
    <row r="505" spans="1:7" x14ac:dyDescent="0.25">
      <c r="A505" s="5">
        <v>46.8</v>
      </c>
      <c r="B505" s="5">
        <v>0</v>
      </c>
      <c r="C505" s="6">
        <f t="shared" si="35"/>
        <v>0</v>
      </c>
      <c r="D505" s="6">
        <f t="shared" si="36"/>
        <v>0</v>
      </c>
      <c r="E505" s="6">
        <f t="shared" si="37"/>
        <v>34.383492841648589</v>
      </c>
      <c r="F505" s="6">
        <f t="shared" si="38"/>
        <v>0.26530998201605571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0</v>
      </c>
      <c r="C506" s="6">
        <f t="shared" si="35"/>
        <v>0</v>
      </c>
      <c r="D506" s="6">
        <f t="shared" si="36"/>
        <v>0</v>
      </c>
      <c r="E506" s="6">
        <f t="shared" si="37"/>
        <v>34.383492841648589</v>
      </c>
      <c r="F506" s="6">
        <f t="shared" si="38"/>
        <v>0.23688221388989433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0</v>
      </c>
      <c r="C507" s="6">
        <f t="shared" si="35"/>
        <v>0</v>
      </c>
      <c r="D507" s="6">
        <f t="shared" si="36"/>
        <v>0</v>
      </c>
      <c r="E507" s="6">
        <f t="shared" si="37"/>
        <v>34.383492841648589</v>
      </c>
      <c r="F507" s="6">
        <f t="shared" si="38"/>
        <v>0.13609314468219619</v>
      </c>
      <c r="G507" s="6">
        <f t="shared" si="39"/>
        <v>1584.0399999999997</v>
      </c>
    </row>
    <row r="508" spans="1:7" x14ac:dyDescent="0.25">
      <c r="A508" s="5">
        <v>48.2</v>
      </c>
      <c r="B508" s="5">
        <v>0</v>
      </c>
      <c r="C508" s="6">
        <f t="shared" si="35"/>
        <v>0</v>
      </c>
      <c r="D508" s="6">
        <f t="shared" si="36"/>
        <v>0</v>
      </c>
      <c r="E508" s="6">
        <f t="shared" si="37"/>
        <v>34.383492841648589</v>
      </c>
      <c r="F508" s="6">
        <f t="shared" si="38"/>
        <v>0.28664952610687577</v>
      </c>
      <c r="G508" s="6">
        <f t="shared" si="39"/>
        <v>2323.2400000000002</v>
      </c>
    </row>
    <row r="509" spans="1:7" x14ac:dyDescent="0.25">
      <c r="A509" s="5">
        <v>69.6404</v>
      </c>
      <c r="B509" s="5">
        <v>0</v>
      </c>
      <c r="C509" s="6">
        <f t="shared" si="35"/>
        <v>0</v>
      </c>
      <c r="D509" s="6">
        <f t="shared" si="36"/>
        <v>0</v>
      </c>
      <c r="E509" s="6">
        <f t="shared" si="37"/>
        <v>34.383492841648589</v>
      </c>
      <c r="F509" s="6">
        <f t="shared" si="38"/>
        <v>0.50627088813894539</v>
      </c>
      <c r="G509" s="6">
        <f t="shared" si="39"/>
        <v>4849.7853121600001</v>
      </c>
    </row>
    <row r="510" spans="1:7" x14ac:dyDescent="0.25">
      <c r="A510" s="5">
        <v>42</v>
      </c>
      <c r="B510" s="5">
        <v>0</v>
      </c>
      <c r="C510" s="6">
        <f t="shared" si="35"/>
        <v>0</v>
      </c>
      <c r="D510" s="6">
        <f t="shared" si="36"/>
        <v>0</v>
      </c>
      <c r="E510" s="6">
        <f t="shared" si="37"/>
        <v>34.383492841648589</v>
      </c>
      <c r="F510" s="6">
        <f t="shared" si="38"/>
        <v>0.18134540853217646</v>
      </c>
      <c r="G510" s="6">
        <f t="shared" si="39"/>
        <v>1764</v>
      </c>
    </row>
    <row r="511" spans="1:7" x14ac:dyDescent="0.25">
      <c r="A511" s="5">
        <v>32</v>
      </c>
      <c r="B511" s="5">
        <v>0</v>
      </c>
      <c r="C511" s="6">
        <f t="shared" si="35"/>
        <v>0</v>
      </c>
      <c r="D511" s="6">
        <f t="shared" si="36"/>
        <v>0</v>
      </c>
      <c r="E511" s="6">
        <f t="shared" si="37"/>
        <v>34.383492841648589</v>
      </c>
      <c r="F511" s="6">
        <f t="shared" si="38"/>
        <v>7.448415130151842E-2</v>
      </c>
      <c r="G511" s="6">
        <f t="shared" si="39"/>
        <v>1024</v>
      </c>
    </row>
    <row r="512" spans="1:7" x14ac:dyDescent="0.25">
      <c r="A512" s="5">
        <v>30.8</v>
      </c>
      <c r="B512" s="5">
        <v>0</v>
      </c>
      <c r="C512" s="6">
        <f t="shared" si="35"/>
        <v>0</v>
      </c>
      <c r="D512" s="6">
        <f t="shared" si="36"/>
        <v>0</v>
      </c>
      <c r="E512" s="6">
        <f t="shared" si="37"/>
        <v>34.383492841648589</v>
      </c>
      <c r="F512" s="6">
        <f t="shared" si="38"/>
        <v>0.11634717018339573</v>
      </c>
      <c r="G512" s="6">
        <f t="shared" si="39"/>
        <v>948.6400000000001</v>
      </c>
    </row>
    <row r="513" spans="1:7" x14ac:dyDescent="0.25">
      <c r="A513" s="5">
        <v>36.4</v>
      </c>
      <c r="B513" s="5">
        <v>0</v>
      </c>
      <c r="C513" s="6">
        <f t="shared" si="35"/>
        <v>0</v>
      </c>
      <c r="D513" s="6">
        <f t="shared" si="36"/>
        <v>0</v>
      </c>
      <c r="E513" s="6">
        <f t="shared" si="37"/>
        <v>34.383492841648589</v>
      </c>
      <c r="F513" s="6">
        <f t="shared" si="38"/>
        <v>5.5398548306357397E-2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0</v>
      </c>
      <c r="C514" s="6">
        <f t="shared" si="35"/>
        <v>0</v>
      </c>
      <c r="D514" s="6">
        <f t="shared" si="36"/>
        <v>0</v>
      </c>
      <c r="E514" s="6">
        <f t="shared" si="37"/>
        <v>34.383492841648589</v>
      </c>
      <c r="F514" s="6">
        <f t="shared" si="38"/>
        <v>9.1532524925193801E-2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1</v>
      </c>
      <c r="C515" s="6">
        <f t="shared" ref="C515:C578" si="40">A515*B515</f>
        <v>39.493699999999997</v>
      </c>
      <c r="D515" s="6">
        <f t="shared" ref="D515:D578" si="41">B515^2</f>
        <v>1</v>
      </c>
      <c r="E515" s="6">
        <f t="shared" ref="E515:E578" si="42">$J$13+($J$12*B515)</f>
        <v>36.316232432432436</v>
      </c>
      <c r="F515" s="6">
        <f t="shared" ref="F515:F578" si="43">ABS(A515-E515)/A515</f>
        <v>8.0455048971546372E-2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0</v>
      </c>
      <c r="C516" s="6">
        <f t="shared" si="40"/>
        <v>0</v>
      </c>
      <c r="D516" s="6">
        <f t="shared" si="41"/>
        <v>0</v>
      </c>
      <c r="E516" s="6">
        <f t="shared" si="42"/>
        <v>34.383492841648589</v>
      </c>
      <c r="F516" s="6">
        <f t="shared" si="43"/>
        <v>0.11080396985331602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0</v>
      </c>
      <c r="C517" s="6">
        <f t="shared" si="40"/>
        <v>0</v>
      </c>
      <c r="D517" s="6">
        <f t="shared" si="41"/>
        <v>0</v>
      </c>
      <c r="E517" s="6">
        <f t="shared" si="42"/>
        <v>34.383492841648589</v>
      </c>
      <c r="F517" s="6">
        <f t="shared" si="43"/>
        <v>0.12504066624071031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0</v>
      </c>
      <c r="C518" s="6">
        <f t="shared" si="40"/>
        <v>0</v>
      </c>
      <c r="D518" s="6">
        <f t="shared" si="41"/>
        <v>0</v>
      </c>
      <c r="E518" s="6">
        <f t="shared" si="42"/>
        <v>34.383492841648589</v>
      </c>
      <c r="F518" s="6">
        <f t="shared" si="43"/>
        <v>0.13956015860908871</v>
      </c>
      <c r="G518" s="6">
        <f t="shared" si="44"/>
        <v>910.38579075999996</v>
      </c>
    </row>
    <row r="519" spans="1:7" x14ac:dyDescent="0.25">
      <c r="A519" s="5">
        <v>27.7</v>
      </c>
      <c r="B519" s="5">
        <v>0</v>
      </c>
      <c r="C519" s="6">
        <f t="shared" si="40"/>
        <v>0</v>
      </c>
      <c r="D519" s="6">
        <f t="shared" si="41"/>
        <v>0</v>
      </c>
      <c r="E519" s="6">
        <f t="shared" si="42"/>
        <v>34.383492841648589</v>
      </c>
      <c r="F519" s="6">
        <f t="shared" si="43"/>
        <v>0.24128133002341481</v>
      </c>
      <c r="G519" s="6">
        <f t="shared" si="44"/>
        <v>767.29</v>
      </c>
    </row>
    <row r="520" spans="1:7" x14ac:dyDescent="0.25">
      <c r="A520" s="5">
        <v>29.452100000000002</v>
      </c>
      <c r="B520" s="5">
        <v>0</v>
      </c>
      <c r="C520" s="6">
        <f t="shared" si="40"/>
        <v>0</v>
      </c>
      <c r="D520" s="6">
        <f t="shared" si="41"/>
        <v>0</v>
      </c>
      <c r="E520" s="6">
        <f t="shared" si="42"/>
        <v>34.383492841648589</v>
      </c>
      <c r="F520" s="6">
        <f t="shared" si="43"/>
        <v>0.16743773250968819</v>
      </c>
      <c r="G520" s="6">
        <f t="shared" si="44"/>
        <v>867.42619441000011</v>
      </c>
    </row>
    <row r="521" spans="1:7" x14ac:dyDescent="0.25">
      <c r="A521" s="5">
        <v>27.7</v>
      </c>
      <c r="B521" s="5">
        <v>0</v>
      </c>
      <c r="C521" s="6">
        <f t="shared" si="40"/>
        <v>0</v>
      </c>
      <c r="D521" s="6">
        <f t="shared" si="41"/>
        <v>0</v>
      </c>
      <c r="E521" s="6">
        <f t="shared" si="42"/>
        <v>34.383492841648589</v>
      </c>
      <c r="F521" s="6">
        <f t="shared" si="43"/>
        <v>0.24128133002341481</v>
      </c>
      <c r="G521" s="6">
        <f t="shared" si="44"/>
        <v>767.29</v>
      </c>
    </row>
    <row r="522" spans="1:7" x14ac:dyDescent="0.25">
      <c r="A522" s="5">
        <v>26.749500000000001</v>
      </c>
      <c r="B522" s="5">
        <v>0</v>
      </c>
      <c r="C522" s="6">
        <f t="shared" si="40"/>
        <v>0</v>
      </c>
      <c r="D522" s="6">
        <f t="shared" si="41"/>
        <v>0</v>
      </c>
      <c r="E522" s="6">
        <f t="shared" si="42"/>
        <v>34.383492841648589</v>
      </c>
      <c r="F522" s="6">
        <f t="shared" si="43"/>
        <v>0.28538824432787857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0</v>
      </c>
      <c r="C523" s="6">
        <f t="shared" si="40"/>
        <v>0</v>
      </c>
      <c r="D523" s="6">
        <f t="shared" si="41"/>
        <v>0</v>
      </c>
      <c r="E523" s="6">
        <f t="shared" si="42"/>
        <v>34.383492841648589</v>
      </c>
      <c r="F523" s="6">
        <f t="shared" si="43"/>
        <v>7.8190540438375547E-2</v>
      </c>
      <c r="G523" s="6">
        <f t="shared" si="44"/>
        <v>1391.2899999999997</v>
      </c>
    </row>
    <row r="524" spans="1:7" x14ac:dyDescent="0.25">
      <c r="A524" s="5">
        <v>36.6</v>
      </c>
      <c r="B524" s="5">
        <v>0</v>
      </c>
      <c r="C524" s="6">
        <f t="shared" si="40"/>
        <v>0</v>
      </c>
      <c r="D524" s="6">
        <f t="shared" si="41"/>
        <v>0</v>
      </c>
      <c r="E524" s="6">
        <f t="shared" si="42"/>
        <v>34.383492841648589</v>
      </c>
      <c r="F524" s="6">
        <f t="shared" si="43"/>
        <v>6.0560304872989398E-2</v>
      </c>
      <c r="G524" s="6">
        <f t="shared" si="44"/>
        <v>1339.5600000000002</v>
      </c>
    </row>
    <row r="525" spans="1:7" x14ac:dyDescent="0.25">
      <c r="A525" s="5">
        <v>31.9</v>
      </c>
      <c r="B525" s="5">
        <v>0</v>
      </c>
      <c r="C525" s="6">
        <f t="shared" si="40"/>
        <v>0</v>
      </c>
      <c r="D525" s="6">
        <f t="shared" si="41"/>
        <v>0</v>
      </c>
      <c r="E525" s="6">
        <f t="shared" si="42"/>
        <v>34.383492841648589</v>
      </c>
      <c r="F525" s="6">
        <f t="shared" si="43"/>
        <v>7.7852440177071811E-2</v>
      </c>
      <c r="G525" s="6">
        <f t="shared" si="44"/>
        <v>1017.6099999999999</v>
      </c>
    </row>
    <row r="526" spans="1:7" x14ac:dyDescent="0.25">
      <c r="A526" s="5">
        <v>31.9</v>
      </c>
      <c r="B526" s="5">
        <v>0</v>
      </c>
      <c r="C526" s="6">
        <f t="shared" si="40"/>
        <v>0</v>
      </c>
      <c r="D526" s="6">
        <f t="shared" si="41"/>
        <v>0</v>
      </c>
      <c r="E526" s="6">
        <f t="shared" si="42"/>
        <v>34.383492841648589</v>
      </c>
      <c r="F526" s="6">
        <f t="shared" si="43"/>
        <v>7.7852440177071811E-2</v>
      </c>
      <c r="G526" s="6">
        <f t="shared" si="44"/>
        <v>1017.6099999999999</v>
      </c>
    </row>
    <row r="527" spans="1:7" x14ac:dyDescent="0.25">
      <c r="A527" s="5">
        <v>31.9</v>
      </c>
      <c r="B527" s="5">
        <v>0</v>
      </c>
      <c r="C527" s="6">
        <f t="shared" si="40"/>
        <v>0</v>
      </c>
      <c r="D527" s="6">
        <f t="shared" si="41"/>
        <v>0</v>
      </c>
      <c r="E527" s="6">
        <f t="shared" si="42"/>
        <v>34.383492841648589</v>
      </c>
      <c r="F527" s="6">
        <f t="shared" si="43"/>
        <v>7.7852440177071811E-2</v>
      </c>
      <c r="G527" s="6">
        <f t="shared" si="44"/>
        <v>1017.6099999999999</v>
      </c>
    </row>
    <row r="528" spans="1:7" x14ac:dyDescent="0.25">
      <c r="A528" s="5">
        <v>22.7</v>
      </c>
      <c r="B528" s="5">
        <v>0</v>
      </c>
      <c r="C528" s="6">
        <f t="shared" si="40"/>
        <v>0</v>
      </c>
      <c r="D528" s="6">
        <f t="shared" si="41"/>
        <v>0</v>
      </c>
      <c r="E528" s="6">
        <f t="shared" si="42"/>
        <v>34.383492841648589</v>
      </c>
      <c r="F528" s="6">
        <f t="shared" si="43"/>
        <v>0.51469131461007012</v>
      </c>
      <c r="G528" s="6">
        <f t="shared" si="44"/>
        <v>515.29</v>
      </c>
    </row>
    <row r="529" spans="1:7" x14ac:dyDescent="0.25">
      <c r="A529" s="5">
        <v>24.5</v>
      </c>
      <c r="B529" s="5">
        <v>0</v>
      </c>
      <c r="C529" s="6">
        <f t="shared" si="40"/>
        <v>0</v>
      </c>
      <c r="D529" s="6">
        <f t="shared" si="41"/>
        <v>0</v>
      </c>
      <c r="E529" s="6">
        <f t="shared" si="42"/>
        <v>34.383492841648589</v>
      </c>
      <c r="F529" s="6">
        <f t="shared" si="43"/>
        <v>0.40340787108769754</v>
      </c>
      <c r="G529" s="6">
        <f t="shared" si="44"/>
        <v>600.25</v>
      </c>
    </row>
    <row r="530" spans="1:7" x14ac:dyDescent="0.25">
      <c r="A530" s="5">
        <v>40.299999999999997</v>
      </c>
      <c r="B530" s="5">
        <v>0</v>
      </c>
      <c r="C530" s="6">
        <f t="shared" si="40"/>
        <v>0</v>
      </c>
      <c r="D530" s="6">
        <f t="shared" si="41"/>
        <v>0</v>
      </c>
      <c r="E530" s="6">
        <f t="shared" si="42"/>
        <v>34.383492841648589</v>
      </c>
      <c r="F530" s="6">
        <f t="shared" si="43"/>
        <v>0.14681159201864535</v>
      </c>
      <c r="G530" s="6">
        <f t="shared" si="44"/>
        <v>1624.0899999999997</v>
      </c>
    </row>
    <row r="531" spans="1:7" x14ac:dyDescent="0.25">
      <c r="A531" s="5">
        <v>41.2</v>
      </c>
      <c r="B531" s="5">
        <v>0</v>
      </c>
      <c r="C531" s="6">
        <f t="shared" si="40"/>
        <v>0</v>
      </c>
      <c r="D531" s="6">
        <f t="shared" si="41"/>
        <v>0</v>
      </c>
      <c r="E531" s="6">
        <f t="shared" si="42"/>
        <v>34.383492841648589</v>
      </c>
      <c r="F531" s="6">
        <f t="shared" si="43"/>
        <v>0.16544920287260712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0</v>
      </c>
      <c r="C532" s="6">
        <f t="shared" si="40"/>
        <v>0</v>
      </c>
      <c r="D532" s="6">
        <f t="shared" si="41"/>
        <v>0</v>
      </c>
      <c r="E532" s="6">
        <f t="shared" si="42"/>
        <v>34.383492841648589</v>
      </c>
      <c r="F532" s="6">
        <f t="shared" si="43"/>
        <v>7.8190540438375547E-2</v>
      </c>
      <c r="G532" s="6">
        <f t="shared" si="44"/>
        <v>1391.2899999999997</v>
      </c>
    </row>
    <row r="533" spans="1:7" x14ac:dyDescent="0.25">
      <c r="A533" s="5">
        <v>32.1</v>
      </c>
      <c r="B533" s="5">
        <v>0</v>
      </c>
      <c r="C533" s="6">
        <f t="shared" si="40"/>
        <v>0</v>
      </c>
      <c r="D533" s="6">
        <f t="shared" si="41"/>
        <v>0</v>
      </c>
      <c r="E533" s="6">
        <f t="shared" si="42"/>
        <v>34.383492841648589</v>
      </c>
      <c r="F533" s="6">
        <f t="shared" si="43"/>
        <v>7.1136848649488715E-2</v>
      </c>
      <c r="G533" s="6">
        <f t="shared" si="44"/>
        <v>1030.4100000000001</v>
      </c>
    </row>
    <row r="534" spans="1:7" x14ac:dyDescent="0.25">
      <c r="A534" s="5">
        <v>31.9</v>
      </c>
      <c r="B534" s="5">
        <v>0</v>
      </c>
      <c r="C534" s="6">
        <f t="shared" si="40"/>
        <v>0</v>
      </c>
      <c r="D534" s="6">
        <f t="shared" si="41"/>
        <v>0</v>
      </c>
      <c r="E534" s="6">
        <f t="shared" si="42"/>
        <v>34.383492841648589</v>
      </c>
      <c r="F534" s="6">
        <f t="shared" si="43"/>
        <v>7.7852440177071811E-2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0</v>
      </c>
      <c r="C535" s="6">
        <f t="shared" si="40"/>
        <v>0</v>
      </c>
      <c r="D535" s="6">
        <f t="shared" si="41"/>
        <v>0</v>
      </c>
      <c r="E535" s="6">
        <f t="shared" si="42"/>
        <v>34.383492841648589</v>
      </c>
      <c r="F535" s="6">
        <f t="shared" si="43"/>
        <v>3.6876951214325306E-2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0</v>
      </c>
      <c r="C536" s="6">
        <f t="shared" si="40"/>
        <v>0</v>
      </c>
      <c r="D536" s="6">
        <f t="shared" si="41"/>
        <v>0</v>
      </c>
      <c r="E536" s="6">
        <f t="shared" si="42"/>
        <v>34.383492841648589</v>
      </c>
      <c r="F536" s="6">
        <f t="shared" si="43"/>
        <v>5.3652877675025318E-3</v>
      </c>
      <c r="G536" s="6">
        <f t="shared" si="44"/>
        <v>1169.6400000000001</v>
      </c>
    </row>
    <row r="537" spans="1:7" x14ac:dyDescent="0.25">
      <c r="A537" s="5">
        <v>34.5</v>
      </c>
      <c r="B537" s="5">
        <v>0</v>
      </c>
      <c r="C537" s="6">
        <f t="shared" si="40"/>
        <v>0</v>
      </c>
      <c r="D537" s="6">
        <f t="shared" si="41"/>
        <v>0</v>
      </c>
      <c r="E537" s="6">
        <f t="shared" si="42"/>
        <v>34.383492841648589</v>
      </c>
      <c r="F537" s="6">
        <f t="shared" si="43"/>
        <v>3.3770190826495818E-3</v>
      </c>
      <c r="G537" s="6">
        <f t="shared" si="44"/>
        <v>1190.25</v>
      </c>
    </row>
    <row r="538" spans="1:7" x14ac:dyDescent="0.25">
      <c r="A538" s="5">
        <v>26</v>
      </c>
      <c r="B538" s="5">
        <v>0</v>
      </c>
      <c r="C538" s="6">
        <f t="shared" si="40"/>
        <v>0</v>
      </c>
      <c r="D538" s="6">
        <f t="shared" si="41"/>
        <v>0</v>
      </c>
      <c r="E538" s="6">
        <f t="shared" si="42"/>
        <v>34.383492841648589</v>
      </c>
      <c r="F538" s="6">
        <f t="shared" si="43"/>
        <v>0.32244203237109959</v>
      </c>
      <c r="G538" s="6">
        <f t="shared" si="44"/>
        <v>676</v>
      </c>
    </row>
    <row r="539" spans="1:7" x14ac:dyDescent="0.25">
      <c r="A539" s="5">
        <v>35.700000000000003</v>
      </c>
      <c r="B539" s="5">
        <v>0</v>
      </c>
      <c r="C539" s="6">
        <f t="shared" si="40"/>
        <v>0</v>
      </c>
      <c r="D539" s="6">
        <f t="shared" si="41"/>
        <v>0</v>
      </c>
      <c r="E539" s="6">
        <f t="shared" si="42"/>
        <v>34.383492841648589</v>
      </c>
      <c r="F539" s="6">
        <f t="shared" si="43"/>
        <v>3.6876951214325306E-2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0</v>
      </c>
      <c r="C540" s="6">
        <f t="shared" si="40"/>
        <v>0</v>
      </c>
      <c r="D540" s="6">
        <f t="shared" si="41"/>
        <v>0</v>
      </c>
      <c r="E540" s="6">
        <f t="shared" si="42"/>
        <v>34.383492841648589</v>
      </c>
      <c r="F540" s="6">
        <f t="shared" si="43"/>
        <v>5.3652877675025318E-3</v>
      </c>
      <c r="G540" s="6">
        <f t="shared" si="44"/>
        <v>1169.6400000000001</v>
      </c>
    </row>
    <row r="541" spans="1:7" x14ac:dyDescent="0.25">
      <c r="A541" s="5">
        <v>34.5</v>
      </c>
      <c r="B541" s="5">
        <v>0</v>
      </c>
      <c r="C541" s="6">
        <f t="shared" si="40"/>
        <v>0</v>
      </c>
      <c r="D541" s="6">
        <f t="shared" si="41"/>
        <v>0</v>
      </c>
      <c r="E541" s="6">
        <f t="shared" si="42"/>
        <v>34.383492841648589</v>
      </c>
      <c r="F541" s="6">
        <f t="shared" si="43"/>
        <v>3.3770190826495818E-3</v>
      </c>
      <c r="G541" s="6">
        <f t="shared" si="44"/>
        <v>1190.25</v>
      </c>
    </row>
    <row r="542" spans="1:7" x14ac:dyDescent="0.25">
      <c r="A542" s="5">
        <v>26</v>
      </c>
      <c r="B542" s="5">
        <v>0</v>
      </c>
      <c r="C542" s="6">
        <f t="shared" si="40"/>
        <v>0</v>
      </c>
      <c r="D542" s="6">
        <f t="shared" si="41"/>
        <v>0</v>
      </c>
      <c r="E542" s="6">
        <f t="shared" si="42"/>
        <v>34.383492841648589</v>
      </c>
      <c r="F542" s="6">
        <f t="shared" si="43"/>
        <v>0.32244203237109959</v>
      </c>
      <c r="G542" s="6">
        <f t="shared" si="44"/>
        <v>676</v>
      </c>
    </row>
    <row r="543" spans="1:7" x14ac:dyDescent="0.25">
      <c r="A543" s="5">
        <v>32.1</v>
      </c>
      <c r="B543" s="5">
        <v>0</v>
      </c>
      <c r="C543" s="6">
        <f t="shared" si="40"/>
        <v>0</v>
      </c>
      <c r="D543" s="6">
        <f t="shared" si="41"/>
        <v>0</v>
      </c>
      <c r="E543" s="6">
        <f t="shared" si="42"/>
        <v>34.383492841648589</v>
      </c>
      <c r="F543" s="6">
        <f t="shared" si="43"/>
        <v>7.1136848649488715E-2</v>
      </c>
      <c r="G543" s="6">
        <f t="shared" si="44"/>
        <v>1030.4100000000001</v>
      </c>
    </row>
    <row r="544" spans="1:7" x14ac:dyDescent="0.25">
      <c r="A544" s="5">
        <v>31.9</v>
      </c>
      <c r="B544" s="5">
        <v>0</v>
      </c>
      <c r="C544" s="6">
        <f t="shared" si="40"/>
        <v>0</v>
      </c>
      <c r="D544" s="6">
        <f t="shared" si="41"/>
        <v>0</v>
      </c>
      <c r="E544" s="6">
        <f t="shared" si="42"/>
        <v>34.383492841648589</v>
      </c>
      <c r="F544" s="6">
        <f t="shared" si="43"/>
        <v>7.7852440177071811E-2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0</v>
      </c>
      <c r="C545" s="6">
        <f t="shared" si="40"/>
        <v>0</v>
      </c>
      <c r="D545" s="6">
        <f t="shared" si="41"/>
        <v>0</v>
      </c>
      <c r="E545" s="6">
        <f t="shared" si="42"/>
        <v>34.383492841648589</v>
      </c>
      <c r="F545" s="6">
        <f t="shared" si="43"/>
        <v>3.237611068687743E-2</v>
      </c>
      <c r="G545" s="6">
        <f t="shared" si="44"/>
        <v>1109.2363470400001</v>
      </c>
    </row>
    <row r="546" spans="1:7" x14ac:dyDescent="0.25">
      <c r="A546" s="5">
        <v>34.9</v>
      </c>
      <c r="B546" s="5">
        <v>0</v>
      </c>
      <c r="C546" s="6">
        <f t="shared" si="40"/>
        <v>0</v>
      </c>
      <c r="D546" s="6">
        <f t="shared" si="41"/>
        <v>0</v>
      </c>
      <c r="E546" s="6">
        <f t="shared" si="42"/>
        <v>34.383492841648589</v>
      </c>
      <c r="F546" s="6">
        <f t="shared" si="43"/>
        <v>1.4799632044452985E-2</v>
      </c>
      <c r="G546" s="6">
        <f t="shared" si="44"/>
        <v>1218.01</v>
      </c>
    </row>
    <row r="547" spans="1:7" x14ac:dyDescent="0.25">
      <c r="A547" s="5">
        <v>34.700000000000003</v>
      </c>
      <c r="B547" s="5">
        <v>0</v>
      </c>
      <c r="C547" s="6">
        <f t="shared" si="40"/>
        <v>0</v>
      </c>
      <c r="D547" s="6">
        <f t="shared" si="41"/>
        <v>0</v>
      </c>
      <c r="E547" s="6">
        <f t="shared" si="42"/>
        <v>34.383492841648589</v>
      </c>
      <c r="F547" s="6">
        <f t="shared" si="43"/>
        <v>9.121243756524882E-3</v>
      </c>
      <c r="G547" s="6">
        <f t="shared" si="44"/>
        <v>1204.0900000000001</v>
      </c>
    </row>
    <row r="548" spans="1:7" x14ac:dyDescent="0.25">
      <c r="A548" s="5">
        <v>37.4</v>
      </c>
      <c r="B548" s="5">
        <v>0</v>
      </c>
      <c r="C548" s="6">
        <f t="shared" si="40"/>
        <v>0</v>
      </c>
      <c r="D548" s="6">
        <f t="shared" si="41"/>
        <v>0</v>
      </c>
      <c r="E548" s="6">
        <f t="shared" si="42"/>
        <v>34.383492841648589</v>
      </c>
      <c r="F548" s="6">
        <f t="shared" si="43"/>
        <v>8.0655271613674043E-2</v>
      </c>
      <c r="G548" s="6">
        <f t="shared" si="44"/>
        <v>1398.76</v>
      </c>
    </row>
    <row r="549" spans="1:7" x14ac:dyDescent="0.25">
      <c r="A549" s="5">
        <v>27.8</v>
      </c>
      <c r="B549" s="5">
        <v>0</v>
      </c>
      <c r="C549" s="6">
        <f t="shared" si="40"/>
        <v>0</v>
      </c>
      <c r="D549" s="6">
        <f t="shared" si="41"/>
        <v>0</v>
      </c>
      <c r="E549" s="6">
        <f t="shared" si="42"/>
        <v>34.383492841648589</v>
      </c>
      <c r="F549" s="6">
        <f t="shared" si="43"/>
        <v>0.23681628926793483</v>
      </c>
      <c r="G549" s="6">
        <f t="shared" si="44"/>
        <v>772.84</v>
      </c>
    </row>
    <row r="550" spans="1:7" x14ac:dyDescent="0.25">
      <c r="A550" s="5">
        <v>43.104300000000002</v>
      </c>
      <c r="B550" s="5">
        <v>1</v>
      </c>
      <c r="C550" s="6">
        <f t="shared" si="40"/>
        <v>43.104300000000002</v>
      </c>
      <c r="D550" s="6">
        <f t="shared" si="41"/>
        <v>1</v>
      </c>
      <c r="E550" s="6">
        <f t="shared" si="42"/>
        <v>36.316232432432436</v>
      </c>
      <c r="F550" s="6">
        <f t="shared" si="43"/>
        <v>0.15748005576166568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1</v>
      </c>
      <c r="C551" s="6">
        <f t="shared" si="40"/>
        <v>43.291600000000003</v>
      </c>
      <c r="D551" s="6">
        <f t="shared" si="41"/>
        <v>1</v>
      </c>
      <c r="E551" s="6">
        <f t="shared" si="42"/>
        <v>36.316232432432436</v>
      </c>
      <c r="F551" s="6">
        <f t="shared" si="43"/>
        <v>0.16112519674873568</v>
      </c>
      <c r="G551" s="6">
        <f t="shared" si="44"/>
        <v>1874.1626305600003</v>
      </c>
    </row>
    <row r="552" spans="1:7" x14ac:dyDescent="0.25">
      <c r="A552" s="5">
        <v>41.2</v>
      </c>
      <c r="B552" s="5">
        <v>1</v>
      </c>
      <c r="C552" s="6">
        <f t="shared" si="40"/>
        <v>41.2</v>
      </c>
      <c r="D552" s="6">
        <f t="shared" si="41"/>
        <v>1</v>
      </c>
      <c r="E552" s="6">
        <f t="shared" si="42"/>
        <v>36.316232432432436</v>
      </c>
      <c r="F552" s="6">
        <f t="shared" si="43"/>
        <v>0.11853804775649433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0</v>
      </c>
      <c r="C553" s="6">
        <f t="shared" si="40"/>
        <v>0</v>
      </c>
      <c r="D553" s="6">
        <f t="shared" si="41"/>
        <v>0</v>
      </c>
      <c r="E553" s="6">
        <f t="shared" si="42"/>
        <v>34.383492841648589</v>
      </c>
      <c r="F553" s="6">
        <f t="shared" si="43"/>
        <v>5.0179755755563903E-2</v>
      </c>
      <c r="G553" s="6">
        <f t="shared" si="44"/>
        <v>1310.4400000000003</v>
      </c>
    </row>
    <row r="554" spans="1:7" x14ac:dyDescent="0.25">
      <c r="A554" s="5">
        <v>35.6</v>
      </c>
      <c r="B554" s="5">
        <v>0</v>
      </c>
      <c r="C554" s="6">
        <f t="shared" si="40"/>
        <v>0</v>
      </c>
      <c r="D554" s="6">
        <f t="shared" si="41"/>
        <v>0</v>
      </c>
      <c r="E554" s="6">
        <f t="shared" si="42"/>
        <v>34.383492841648589</v>
      </c>
      <c r="F554" s="6">
        <f t="shared" si="43"/>
        <v>3.4171549391893596E-2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0</v>
      </c>
      <c r="C555" s="6">
        <f t="shared" si="40"/>
        <v>0</v>
      </c>
      <c r="D555" s="6">
        <f t="shared" si="41"/>
        <v>0</v>
      </c>
      <c r="E555" s="6">
        <f t="shared" si="42"/>
        <v>34.383492841648589</v>
      </c>
      <c r="F555" s="6">
        <f t="shared" si="43"/>
        <v>0.10225867254181221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0</v>
      </c>
      <c r="C556" s="6">
        <f t="shared" si="40"/>
        <v>0</v>
      </c>
      <c r="D556" s="6">
        <f t="shared" si="41"/>
        <v>0</v>
      </c>
      <c r="E556" s="6">
        <f t="shared" si="42"/>
        <v>34.383492841648589</v>
      </c>
      <c r="F556" s="6">
        <f t="shared" si="43"/>
        <v>5.3652877675025318E-3</v>
      </c>
      <c r="G556" s="6">
        <f t="shared" si="44"/>
        <v>1169.6400000000001</v>
      </c>
    </row>
    <row r="557" spans="1:7" x14ac:dyDescent="0.25">
      <c r="A557" s="5">
        <v>44.4</v>
      </c>
      <c r="B557" s="5">
        <v>0</v>
      </c>
      <c r="C557" s="6">
        <f t="shared" si="40"/>
        <v>0</v>
      </c>
      <c r="D557" s="6">
        <f t="shared" si="41"/>
        <v>0</v>
      </c>
      <c r="E557" s="6">
        <f t="shared" si="42"/>
        <v>34.383492841648589</v>
      </c>
      <c r="F557" s="6">
        <f t="shared" si="43"/>
        <v>0.22559700807097768</v>
      </c>
      <c r="G557" s="6">
        <f t="shared" si="44"/>
        <v>1971.36</v>
      </c>
    </row>
    <row r="558" spans="1:7" x14ac:dyDescent="0.25">
      <c r="A558" s="5">
        <v>44.8</v>
      </c>
      <c r="B558" s="5">
        <v>0</v>
      </c>
      <c r="C558" s="6">
        <f t="shared" si="40"/>
        <v>0</v>
      </c>
      <c r="D558" s="6">
        <f t="shared" si="41"/>
        <v>0</v>
      </c>
      <c r="E558" s="6">
        <f t="shared" si="42"/>
        <v>34.383492841648589</v>
      </c>
      <c r="F558" s="6">
        <f t="shared" si="43"/>
        <v>0.23251132049891537</v>
      </c>
      <c r="G558" s="6">
        <f t="shared" si="44"/>
        <v>2007.0399999999997</v>
      </c>
    </row>
    <row r="559" spans="1:7" x14ac:dyDescent="0.25">
      <c r="A559" s="5">
        <v>40.1</v>
      </c>
      <c r="B559" s="5">
        <v>0</v>
      </c>
      <c r="C559" s="6">
        <f t="shared" si="40"/>
        <v>0</v>
      </c>
      <c r="D559" s="6">
        <f t="shared" si="41"/>
        <v>0</v>
      </c>
      <c r="E559" s="6">
        <f t="shared" si="42"/>
        <v>34.383492841648589</v>
      </c>
      <c r="F559" s="6">
        <f t="shared" si="43"/>
        <v>0.14255628823818983</v>
      </c>
      <c r="G559" s="6">
        <f t="shared" si="44"/>
        <v>1608.0100000000002</v>
      </c>
    </row>
    <row r="560" spans="1:7" x14ac:dyDescent="0.25">
      <c r="A560" s="5">
        <v>34.1997</v>
      </c>
      <c r="B560" s="5">
        <v>0</v>
      </c>
      <c r="C560" s="6">
        <f t="shared" si="40"/>
        <v>0</v>
      </c>
      <c r="D560" s="6">
        <f t="shared" si="41"/>
        <v>0</v>
      </c>
      <c r="E560" s="6">
        <f t="shared" si="42"/>
        <v>34.383492841648589</v>
      </c>
      <c r="F560" s="6">
        <f t="shared" si="43"/>
        <v>5.3741068386152346E-3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0</v>
      </c>
      <c r="C561" s="6">
        <f t="shared" si="40"/>
        <v>0</v>
      </c>
      <c r="D561" s="6">
        <f t="shared" si="41"/>
        <v>0</v>
      </c>
      <c r="E561" s="6">
        <f t="shared" si="42"/>
        <v>34.383492841648589</v>
      </c>
      <c r="F561" s="6">
        <f t="shared" si="43"/>
        <v>0.1254862648207879</v>
      </c>
      <c r="G561" s="6">
        <f t="shared" si="44"/>
        <v>933.2963900100001</v>
      </c>
    </row>
    <row r="562" spans="1:7" x14ac:dyDescent="0.25">
      <c r="A562" s="5">
        <v>29.6</v>
      </c>
      <c r="B562" s="5">
        <v>0</v>
      </c>
      <c r="C562" s="6">
        <f t="shared" si="40"/>
        <v>0</v>
      </c>
      <c r="D562" s="6">
        <f t="shared" si="41"/>
        <v>0</v>
      </c>
      <c r="E562" s="6">
        <f t="shared" si="42"/>
        <v>34.383492841648589</v>
      </c>
      <c r="F562" s="6">
        <f t="shared" si="43"/>
        <v>0.16160448789353338</v>
      </c>
      <c r="G562" s="6">
        <f t="shared" si="44"/>
        <v>876.16000000000008</v>
      </c>
    </row>
    <row r="563" spans="1:7" x14ac:dyDescent="0.25">
      <c r="A563" s="5">
        <v>27.2</v>
      </c>
      <c r="B563" s="5">
        <v>0</v>
      </c>
      <c r="C563" s="6">
        <f t="shared" si="40"/>
        <v>0</v>
      </c>
      <c r="D563" s="6">
        <f t="shared" si="41"/>
        <v>0</v>
      </c>
      <c r="E563" s="6">
        <f t="shared" si="42"/>
        <v>34.383492841648589</v>
      </c>
      <c r="F563" s="6">
        <f t="shared" si="43"/>
        <v>0.2640990015311982</v>
      </c>
      <c r="G563" s="6">
        <f t="shared" si="44"/>
        <v>739.83999999999992</v>
      </c>
    </row>
    <row r="564" spans="1:7" x14ac:dyDescent="0.25">
      <c r="A564" s="5">
        <v>29.7559</v>
      </c>
      <c r="B564" s="5">
        <v>0</v>
      </c>
      <c r="C564" s="6">
        <f t="shared" si="40"/>
        <v>0</v>
      </c>
      <c r="D564" s="6">
        <f t="shared" si="41"/>
        <v>0</v>
      </c>
      <c r="E564" s="6">
        <f t="shared" si="42"/>
        <v>34.383492841648589</v>
      </c>
      <c r="F564" s="6">
        <f t="shared" si="43"/>
        <v>0.15551849689132538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1</v>
      </c>
      <c r="C565" s="6">
        <f t="shared" si="40"/>
        <v>32.670099999999998</v>
      </c>
      <c r="D565" s="6">
        <f t="shared" si="41"/>
        <v>1</v>
      </c>
      <c r="E565" s="6">
        <f t="shared" si="42"/>
        <v>36.316232432432436</v>
      </c>
      <c r="F565" s="6">
        <f t="shared" si="43"/>
        <v>0.11160456908403826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1</v>
      </c>
      <c r="C566" s="6">
        <f t="shared" si="40"/>
        <v>31.073599999999999</v>
      </c>
      <c r="D566" s="6">
        <f t="shared" si="41"/>
        <v>1</v>
      </c>
      <c r="E566" s="6">
        <f t="shared" si="42"/>
        <v>36.316232432432436</v>
      </c>
      <c r="F566" s="6">
        <f t="shared" si="43"/>
        <v>0.16871660935432126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0</v>
      </c>
      <c r="C567" s="6">
        <f t="shared" si="40"/>
        <v>0</v>
      </c>
      <c r="D567" s="6">
        <f t="shared" si="41"/>
        <v>0</v>
      </c>
      <c r="E567" s="6">
        <f t="shared" si="42"/>
        <v>34.383492841648589</v>
      </c>
      <c r="F567" s="6">
        <f t="shared" si="43"/>
        <v>3.237611068687743E-2</v>
      </c>
      <c r="G567" s="6">
        <f t="shared" si="44"/>
        <v>1109.2363470400001</v>
      </c>
    </row>
    <row r="568" spans="1:7" x14ac:dyDescent="0.25">
      <c r="A568" s="5">
        <v>31.5</v>
      </c>
      <c r="B568" s="5">
        <v>0</v>
      </c>
      <c r="C568" s="6">
        <f t="shared" si="40"/>
        <v>0</v>
      </c>
      <c r="D568" s="6">
        <f t="shared" si="41"/>
        <v>0</v>
      </c>
      <c r="E568" s="6">
        <f t="shared" si="42"/>
        <v>34.383492841648589</v>
      </c>
      <c r="F568" s="6">
        <f t="shared" si="43"/>
        <v>9.1539455290431407E-2</v>
      </c>
      <c r="G568" s="6">
        <f t="shared" si="44"/>
        <v>992.25</v>
      </c>
    </row>
    <row r="569" spans="1:7" x14ac:dyDescent="0.25">
      <c r="A569" s="5">
        <v>34.700000000000003</v>
      </c>
      <c r="B569" s="5">
        <v>0</v>
      </c>
      <c r="C569" s="6">
        <f t="shared" si="40"/>
        <v>0</v>
      </c>
      <c r="D569" s="6">
        <f t="shared" si="41"/>
        <v>0</v>
      </c>
      <c r="E569" s="6">
        <f t="shared" si="42"/>
        <v>34.383492841648589</v>
      </c>
      <c r="F569" s="6">
        <f t="shared" si="43"/>
        <v>9.121243756524882E-3</v>
      </c>
      <c r="G569" s="6">
        <f t="shared" si="44"/>
        <v>1204.0900000000001</v>
      </c>
    </row>
    <row r="570" spans="1:7" x14ac:dyDescent="0.25">
      <c r="A570" s="5">
        <v>33</v>
      </c>
      <c r="B570" s="5">
        <v>0</v>
      </c>
      <c r="C570" s="6">
        <f t="shared" si="40"/>
        <v>0</v>
      </c>
      <c r="D570" s="6">
        <f t="shared" si="41"/>
        <v>0</v>
      </c>
      <c r="E570" s="6">
        <f t="shared" si="42"/>
        <v>34.383492841648589</v>
      </c>
      <c r="F570" s="6">
        <f t="shared" si="43"/>
        <v>4.1924025504502707E-2</v>
      </c>
      <c r="G570" s="6">
        <f t="shared" si="44"/>
        <v>1089</v>
      </c>
    </row>
    <row r="571" spans="1:7" x14ac:dyDescent="0.25">
      <c r="A571" s="5">
        <v>33.305199999999999</v>
      </c>
      <c r="B571" s="5">
        <v>0</v>
      </c>
      <c r="C571" s="6">
        <f t="shared" si="40"/>
        <v>0</v>
      </c>
      <c r="D571" s="6">
        <f t="shared" si="41"/>
        <v>0</v>
      </c>
      <c r="E571" s="6">
        <f t="shared" si="42"/>
        <v>34.383492841648589</v>
      </c>
      <c r="F571" s="6">
        <f t="shared" si="43"/>
        <v>3.237611068687743E-2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0</v>
      </c>
      <c r="C572" s="6">
        <f t="shared" si="40"/>
        <v>0</v>
      </c>
      <c r="D572" s="6">
        <f t="shared" si="41"/>
        <v>0</v>
      </c>
      <c r="E572" s="6">
        <f t="shared" si="42"/>
        <v>34.383492841648589</v>
      </c>
      <c r="F572" s="6">
        <f t="shared" si="43"/>
        <v>0.42176312316347736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0</v>
      </c>
      <c r="C573" s="6">
        <f t="shared" si="40"/>
        <v>0</v>
      </c>
      <c r="D573" s="6">
        <f t="shared" si="41"/>
        <v>0</v>
      </c>
      <c r="E573" s="6">
        <f t="shared" si="42"/>
        <v>34.383492841648589</v>
      </c>
      <c r="F573" s="6">
        <f t="shared" si="43"/>
        <v>0.34783313504592628</v>
      </c>
      <c r="G573" s="6">
        <f t="shared" si="44"/>
        <v>650.77030404000004</v>
      </c>
    </row>
    <row r="574" spans="1:7" x14ac:dyDescent="0.25">
      <c r="A574" s="5">
        <v>21.4</v>
      </c>
      <c r="B574" s="5">
        <v>0</v>
      </c>
      <c r="C574" s="6">
        <f t="shared" si="40"/>
        <v>0</v>
      </c>
      <c r="D574" s="6">
        <f t="shared" si="41"/>
        <v>0</v>
      </c>
      <c r="E574" s="6">
        <f t="shared" si="42"/>
        <v>34.383492841648589</v>
      </c>
      <c r="F574" s="6">
        <f t="shared" si="43"/>
        <v>0.60670527297423327</v>
      </c>
      <c r="G574" s="6">
        <f t="shared" si="44"/>
        <v>457.95999999999992</v>
      </c>
    </row>
    <row r="575" spans="1:7" x14ac:dyDescent="0.25">
      <c r="A575" s="5">
        <v>21.4</v>
      </c>
      <c r="B575" s="5">
        <v>0</v>
      </c>
      <c r="C575" s="6">
        <f t="shared" si="40"/>
        <v>0</v>
      </c>
      <c r="D575" s="6">
        <f t="shared" si="41"/>
        <v>0</v>
      </c>
      <c r="E575" s="6">
        <f t="shared" si="42"/>
        <v>34.383492841648589</v>
      </c>
      <c r="F575" s="6">
        <f t="shared" si="43"/>
        <v>0.60670527297423327</v>
      </c>
      <c r="G575" s="6">
        <f t="shared" si="44"/>
        <v>457.95999999999992</v>
      </c>
    </row>
    <row r="576" spans="1:7" x14ac:dyDescent="0.25">
      <c r="A576" s="5">
        <v>21.7</v>
      </c>
      <c r="B576" s="5">
        <v>0</v>
      </c>
      <c r="C576" s="6">
        <f t="shared" si="40"/>
        <v>0</v>
      </c>
      <c r="D576" s="6">
        <f t="shared" si="41"/>
        <v>0</v>
      </c>
      <c r="E576" s="6">
        <f t="shared" si="42"/>
        <v>34.383492841648589</v>
      </c>
      <c r="F576" s="6">
        <f t="shared" si="43"/>
        <v>0.58449275767965858</v>
      </c>
      <c r="G576" s="6">
        <f t="shared" si="44"/>
        <v>470.89</v>
      </c>
    </row>
    <row r="577" spans="1:7" x14ac:dyDescent="0.25">
      <c r="A577" s="5">
        <v>32</v>
      </c>
      <c r="B577" s="5">
        <v>0</v>
      </c>
      <c r="C577" s="6">
        <f t="shared" si="40"/>
        <v>0</v>
      </c>
      <c r="D577" s="6">
        <f t="shared" si="41"/>
        <v>0</v>
      </c>
      <c r="E577" s="6">
        <f t="shared" si="42"/>
        <v>34.383492841648589</v>
      </c>
      <c r="F577" s="6">
        <f t="shared" si="43"/>
        <v>7.448415130151842E-2</v>
      </c>
      <c r="G577" s="6">
        <f t="shared" si="44"/>
        <v>1024</v>
      </c>
    </row>
    <row r="578" spans="1:7" x14ac:dyDescent="0.25">
      <c r="A578" s="5">
        <v>29.8</v>
      </c>
      <c r="B578" s="5">
        <v>0</v>
      </c>
      <c r="C578" s="6">
        <f t="shared" si="40"/>
        <v>0</v>
      </c>
      <c r="D578" s="6">
        <f t="shared" si="41"/>
        <v>0</v>
      </c>
      <c r="E578" s="6">
        <f t="shared" si="42"/>
        <v>34.383492841648589</v>
      </c>
      <c r="F578" s="6">
        <f t="shared" si="43"/>
        <v>0.15380848461908014</v>
      </c>
      <c r="G578" s="6">
        <f t="shared" si="44"/>
        <v>888.04000000000008</v>
      </c>
    </row>
    <row r="579" spans="1:7" x14ac:dyDescent="0.25">
      <c r="A579" s="5">
        <v>23.9</v>
      </c>
      <c r="B579" s="5">
        <v>0</v>
      </c>
      <c r="C579" s="6">
        <f t="shared" ref="C579:C642" si="45">A579*B579</f>
        <v>0</v>
      </c>
      <c r="D579" s="6">
        <f t="shared" ref="D579:D642" si="46">B579^2</f>
        <v>0</v>
      </c>
      <c r="E579" s="6">
        <f t="shared" ref="E579:E642" si="47">$J$13+($J$12*B579)</f>
        <v>34.383492841648589</v>
      </c>
      <c r="F579" s="6">
        <f t="shared" ref="F579:F642" si="48">ABS(A579-E579)/A579</f>
        <v>0.43863986785140552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0</v>
      </c>
      <c r="C580" s="6">
        <f t="shared" si="45"/>
        <v>0</v>
      </c>
      <c r="D580" s="6">
        <f t="shared" si="46"/>
        <v>0</v>
      </c>
      <c r="E580" s="6">
        <f t="shared" si="47"/>
        <v>34.383492841648589</v>
      </c>
      <c r="F580" s="6">
        <f t="shared" si="48"/>
        <v>0.39770296104262548</v>
      </c>
      <c r="G580" s="6">
        <f t="shared" si="49"/>
        <v>605.16000000000008</v>
      </c>
    </row>
    <row r="581" spans="1:7" x14ac:dyDescent="0.25">
      <c r="A581" s="5">
        <v>23.1</v>
      </c>
      <c r="B581" s="5">
        <v>0</v>
      </c>
      <c r="C581" s="6">
        <f t="shared" si="45"/>
        <v>0</v>
      </c>
      <c r="D581" s="6">
        <f t="shared" si="46"/>
        <v>0</v>
      </c>
      <c r="E581" s="6">
        <f t="shared" si="47"/>
        <v>34.383492841648589</v>
      </c>
      <c r="F581" s="6">
        <f t="shared" si="48"/>
        <v>0.48846289357786093</v>
      </c>
      <c r="G581" s="6">
        <f t="shared" si="49"/>
        <v>533.61</v>
      </c>
    </row>
    <row r="582" spans="1:7" x14ac:dyDescent="0.25">
      <c r="A582" s="5">
        <v>35</v>
      </c>
      <c r="B582" s="5">
        <v>0</v>
      </c>
      <c r="C582" s="6">
        <f t="shared" si="45"/>
        <v>0</v>
      </c>
      <c r="D582" s="6">
        <f t="shared" si="46"/>
        <v>0</v>
      </c>
      <c r="E582" s="6">
        <f t="shared" si="47"/>
        <v>34.383492841648589</v>
      </c>
      <c r="F582" s="6">
        <f t="shared" si="48"/>
        <v>1.7614490238611731E-2</v>
      </c>
      <c r="G582" s="6">
        <f t="shared" si="49"/>
        <v>1225</v>
      </c>
    </row>
    <row r="583" spans="1:7" x14ac:dyDescent="0.25">
      <c r="A583" s="5">
        <v>33.260300000000001</v>
      </c>
      <c r="B583" s="5">
        <v>1</v>
      </c>
      <c r="C583" s="6">
        <f t="shared" si="45"/>
        <v>33.260300000000001</v>
      </c>
      <c r="D583" s="6">
        <f t="shared" si="46"/>
        <v>1</v>
      </c>
      <c r="E583" s="6">
        <f t="shared" si="47"/>
        <v>36.316232432432436</v>
      </c>
      <c r="F583" s="6">
        <f t="shared" si="48"/>
        <v>9.1879280476497058E-2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1</v>
      </c>
      <c r="C584" s="6">
        <f t="shared" si="45"/>
        <v>33.260300000000001</v>
      </c>
      <c r="D584" s="6">
        <f t="shared" si="46"/>
        <v>1</v>
      </c>
      <c r="E584" s="6">
        <f t="shared" si="47"/>
        <v>36.316232432432436</v>
      </c>
      <c r="F584" s="6">
        <f t="shared" si="48"/>
        <v>9.1879280476497058E-2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1</v>
      </c>
      <c r="C585" s="6">
        <f t="shared" si="45"/>
        <v>32.026299999999999</v>
      </c>
      <c r="D585" s="6">
        <f t="shared" si="46"/>
        <v>1</v>
      </c>
      <c r="E585" s="6">
        <f t="shared" si="47"/>
        <v>36.316232432432436</v>
      </c>
      <c r="F585" s="6">
        <f t="shared" si="48"/>
        <v>0.13395029811225265</v>
      </c>
      <c r="G585" s="6">
        <f t="shared" si="49"/>
        <v>1025.6838916899999</v>
      </c>
    </row>
    <row r="586" spans="1:7" x14ac:dyDescent="0.25">
      <c r="A586" s="5">
        <v>27.3</v>
      </c>
      <c r="B586" s="5">
        <v>0</v>
      </c>
      <c r="C586" s="6">
        <f t="shared" si="45"/>
        <v>0</v>
      </c>
      <c r="D586" s="6">
        <f t="shared" si="46"/>
        <v>0</v>
      </c>
      <c r="E586" s="6">
        <f t="shared" si="47"/>
        <v>34.383492841648589</v>
      </c>
      <c r="F586" s="6">
        <f t="shared" si="48"/>
        <v>0.25946860225819007</v>
      </c>
      <c r="G586" s="6">
        <f t="shared" si="49"/>
        <v>745.29000000000008</v>
      </c>
    </row>
    <row r="587" spans="1:7" x14ac:dyDescent="0.25">
      <c r="A587" s="5">
        <v>24.2</v>
      </c>
      <c r="B587" s="5">
        <v>0</v>
      </c>
      <c r="C587" s="6">
        <f t="shared" si="45"/>
        <v>0</v>
      </c>
      <c r="D587" s="6">
        <f t="shared" si="46"/>
        <v>0</v>
      </c>
      <c r="E587" s="6">
        <f t="shared" si="47"/>
        <v>34.383492841648589</v>
      </c>
      <c r="F587" s="6">
        <f t="shared" si="48"/>
        <v>0.42080548932432194</v>
      </c>
      <c r="G587" s="6">
        <f t="shared" si="49"/>
        <v>585.64</v>
      </c>
    </row>
    <row r="588" spans="1:7" x14ac:dyDescent="0.25">
      <c r="A588" s="5">
        <v>39.799999999999997</v>
      </c>
      <c r="B588" s="5">
        <v>0</v>
      </c>
      <c r="C588" s="6">
        <f t="shared" si="45"/>
        <v>0</v>
      </c>
      <c r="D588" s="6">
        <f t="shared" si="46"/>
        <v>0</v>
      </c>
      <c r="E588" s="6">
        <f t="shared" si="47"/>
        <v>34.383492841648589</v>
      </c>
      <c r="F588" s="6">
        <f t="shared" si="48"/>
        <v>0.13609314468219619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0</v>
      </c>
      <c r="C589" s="6">
        <f t="shared" si="45"/>
        <v>0</v>
      </c>
      <c r="D589" s="6">
        <f t="shared" si="46"/>
        <v>0</v>
      </c>
      <c r="E589" s="6">
        <f t="shared" si="47"/>
        <v>34.383492841648589</v>
      </c>
      <c r="F589" s="6">
        <f t="shared" si="48"/>
        <v>0.14892976434213143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0</v>
      </c>
      <c r="C590" s="6">
        <f t="shared" si="45"/>
        <v>0</v>
      </c>
      <c r="D590" s="6">
        <f t="shared" si="46"/>
        <v>0</v>
      </c>
      <c r="E590" s="6">
        <f t="shared" si="47"/>
        <v>34.383492841648589</v>
      </c>
      <c r="F590" s="6">
        <f t="shared" si="48"/>
        <v>0.11542794115675782</v>
      </c>
      <c r="G590" s="6">
        <f t="shared" si="49"/>
        <v>1510.8924480399999</v>
      </c>
    </row>
    <row r="591" spans="1:7" x14ac:dyDescent="0.25">
      <c r="A591" s="5">
        <v>60.1</v>
      </c>
      <c r="B591" s="5">
        <v>0</v>
      </c>
      <c r="C591" s="6">
        <f t="shared" si="45"/>
        <v>0</v>
      </c>
      <c r="D591" s="6">
        <f t="shared" si="46"/>
        <v>0</v>
      </c>
      <c r="E591" s="6">
        <f t="shared" si="47"/>
        <v>34.383492841648589</v>
      </c>
      <c r="F591" s="6">
        <f t="shared" si="48"/>
        <v>0.42789529381616326</v>
      </c>
      <c r="G591" s="6">
        <f t="shared" si="49"/>
        <v>3612.01</v>
      </c>
    </row>
    <row r="592" spans="1:7" x14ac:dyDescent="0.25">
      <c r="A592" s="5">
        <v>37.1</v>
      </c>
      <c r="B592" s="5">
        <v>0</v>
      </c>
      <c r="C592" s="6">
        <f t="shared" si="45"/>
        <v>0</v>
      </c>
      <c r="D592" s="6">
        <f t="shared" si="46"/>
        <v>0</v>
      </c>
      <c r="E592" s="6">
        <f t="shared" si="47"/>
        <v>34.383492841648589</v>
      </c>
      <c r="F592" s="6">
        <f t="shared" si="48"/>
        <v>7.3221217206237518E-2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1</v>
      </c>
      <c r="C593" s="6">
        <f t="shared" si="45"/>
        <v>37.798900000000003</v>
      </c>
      <c r="D593" s="6">
        <f t="shared" si="46"/>
        <v>1</v>
      </c>
      <c r="E593" s="6">
        <f t="shared" si="47"/>
        <v>36.316232432432436</v>
      </c>
      <c r="F593" s="6">
        <f t="shared" si="48"/>
        <v>3.9225151196663588E-2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1</v>
      </c>
      <c r="C594" s="6">
        <f t="shared" si="45"/>
        <v>38.169600000000003</v>
      </c>
      <c r="D594" s="6">
        <f t="shared" si="46"/>
        <v>1</v>
      </c>
      <c r="E594" s="6">
        <f t="shared" si="47"/>
        <v>36.316232432432436</v>
      </c>
      <c r="F594" s="6">
        <f t="shared" si="48"/>
        <v>4.8556117108053701E-2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1</v>
      </c>
      <c r="C595" s="6">
        <f t="shared" si="45"/>
        <v>36.798000000000002</v>
      </c>
      <c r="D595" s="6">
        <f t="shared" si="46"/>
        <v>1</v>
      </c>
      <c r="E595" s="6">
        <f t="shared" si="47"/>
        <v>36.316232432432436</v>
      </c>
      <c r="F595" s="6">
        <f t="shared" si="48"/>
        <v>1.3092221522027443E-2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1</v>
      </c>
      <c r="C596" s="6">
        <f t="shared" si="45"/>
        <v>35.540399999999998</v>
      </c>
      <c r="D596" s="6">
        <f t="shared" si="46"/>
        <v>1</v>
      </c>
      <c r="E596" s="6">
        <f t="shared" si="47"/>
        <v>36.316232432432436</v>
      </c>
      <c r="F596" s="6">
        <f t="shared" si="48"/>
        <v>2.1829592025763293E-2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1</v>
      </c>
      <c r="C597" s="6">
        <f t="shared" si="45"/>
        <v>35.460599999999999</v>
      </c>
      <c r="D597" s="6">
        <f t="shared" si="46"/>
        <v>1</v>
      </c>
      <c r="E597" s="6">
        <f t="shared" si="47"/>
        <v>36.316232432432436</v>
      </c>
      <c r="F597" s="6">
        <f t="shared" si="48"/>
        <v>2.4129101945044262E-2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0</v>
      </c>
      <c r="C598" s="6">
        <f t="shared" si="45"/>
        <v>0</v>
      </c>
      <c r="D598" s="6">
        <f t="shared" si="46"/>
        <v>0</v>
      </c>
      <c r="E598" s="6">
        <f t="shared" si="47"/>
        <v>34.383492841648589</v>
      </c>
      <c r="F598" s="6">
        <f t="shared" si="48"/>
        <v>0.10225867254181221</v>
      </c>
      <c r="G598" s="6">
        <f t="shared" si="49"/>
        <v>1466.8899999999999</v>
      </c>
    </row>
    <row r="599" spans="1:7" x14ac:dyDescent="0.25">
      <c r="A599" s="5">
        <v>37</v>
      </c>
      <c r="B599" s="5">
        <v>0</v>
      </c>
      <c r="C599" s="6">
        <f t="shared" si="45"/>
        <v>0</v>
      </c>
      <c r="D599" s="6">
        <f t="shared" si="46"/>
        <v>0</v>
      </c>
      <c r="E599" s="6">
        <f t="shared" si="47"/>
        <v>34.383492841648589</v>
      </c>
      <c r="F599" s="6">
        <f t="shared" si="48"/>
        <v>7.0716409685173259E-2</v>
      </c>
      <c r="G599" s="6">
        <f t="shared" si="49"/>
        <v>1369</v>
      </c>
    </row>
    <row r="600" spans="1:7" x14ac:dyDescent="0.25">
      <c r="A600" s="5">
        <v>36.1</v>
      </c>
      <c r="B600" s="5">
        <v>0</v>
      </c>
      <c r="C600" s="6">
        <f t="shared" si="45"/>
        <v>0</v>
      </c>
      <c r="D600" s="6">
        <f t="shared" si="46"/>
        <v>0</v>
      </c>
      <c r="E600" s="6">
        <f t="shared" si="47"/>
        <v>34.383492841648589</v>
      </c>
      <c r="F600" s="6">
        <f t="shared" si="48"/>
        <v>4.7548674746576508E-2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0</v>
      </c>
      <c r="C601" s="6">
        <f t="shared" si="45"/>
        <v>0</v>
      </c>
      <c r="D601" s="6">
        <f t="shared" si="46"/>
        <v>0</v>
      </c>
      <c r="E601" s="6">
        <f t="shared" si="47"/>
        <v>34.383492841648589</v>
      </c>
      <c r="F601" s="6">
        <f t="shared" si="48"/>
        <v>7.5712558020199286E-2</v>
      </c>
      <c r="G601" s="6">
        <f t="shared" si="49"/>
        <v>1383.8400000000001</v>
      </c>
    </row>
    <row r="602" spans="1:7" x14ac:dyDescent="0.25">
      <c r="A602" s="5">
        <v>43.9</v>
      </c>
      <c r="B602" s="5">
        <v>0</v>
      </c>
      <c r="C602" s="6">
        <f t="shared" si="45"/>
        <v>0</v>
      </c>
      <c r="D602" s="6">
        <f t="shared" si="46"/>
        <v>0</v>
      </c>
      <c r="E602" s="6">
        <f t="shared" si="47"/>
        <v>34.383492841648589</v>
      </c>
      <c r="F602" s="6">
        <f t="shared" si="48"/>
        <v>0.21677692843625079</v>
      </c>
      <c r="G602" s="6">
        <f t="shared" si="49"/>
        <v>1927.2099999999998</v>
      </c>
    </row>
    <row r="603" spans="1:7" x14ac:dyDescent="0.25">
      <c r="A603" s="5">
        <v>38</v>
      </c>
      <c r="B603" s="5">
        <v>0</v>
      </c>
      <c r="C603" s="6">
        <f t="shared" si="45"/>
        <v>0</v>
      </c>
      <c r="D603" s="6">
        <f t="shared" si="46"/>
        <v>0</v>
      </c>
      <c r="E603" s="6">
        <f t="shared" si="47"/>
        <v>34.383492841648589</v>
      </c>
      <c r="F603" s="6">
        <f t="shared" si="48"/>
        <v>9.5171241009247648E-2</v>
      </c>
      <c r="G603" s="6">
        <f t="shared" si="49"/>
        <v>1444</v>
      </c>
    </row>
    <row r="604" spans="1:7" x14ac:dyDescent="0.25">
      <c r="A604" s="5">
        <v>35.299999999999997</v>
      </c>
      <c r="B604" s="5">
        <v>0</v>
      </c>
      <c r="C604" s="6">
        <f t="shared" si="45"/>
        <v>0</v>
      </c>
      <c r="D604" s="6">
        <f t="shared" si="46"/>
        <v>0</v>
      </c>
      <c r="E604" s="6">
        <f t="shared" si="47"/>
        <v>34.383492841648589</v>
      </c>
      <c r="F604" s="6">
        <f t="shared" si="48"/>
        <v>2.5963375590691441E-2</v>
      </c>
      <c r="G604" s="6">
        <f t="shared" si="49"/>
        <v>1246.0899999999997</v>
      </c>
    </row>
    <row r="605" spans="1:7" x14ac:dyDescent="0.25">
      <c r="A605" s="5">
        <v>40.1</v>
      </c>
      <c r="B605" s="5">
        <v>0</v>
      </c>
      <c r="C605" s="6">
        <f t="shared" si="45"/>
        <v>0</v>
      </c>
      <c r="D605" s="6">
        <f t="shared" si="46"/>
        <v>0</v>
      </c>
      <c r="E605" s="6">
        <f t="shared" si="47"/>
        <v>34.383492841648589</v>
      </c>
      <c r="F605" s="6">
        <f t="shared" si="48"/>
        <v>0.14255628823818983</v>
      </c>
      <c r="G605" s="6">
        <f t="shared" si="49"/>
        <v>1608.0100000000002</v>
      </c>
    </row>
    <row r="606" spans="1:7" x14ac:dyDescent="0.25">
      <c r="A606" s="5">
        <v>46.2622</v>
      </c>
      <c r="B606" s="5">
        <v>0</v>
      </c>
      <c r="C606" s="6">
        <f t="shared" si="45"/>
        <v>0</v>
      </c>
      <c r="D606" s="6">
        <f t="shared" si="46"/>
        <v>0</v>
      </c>
      <c r="E606" s="6">
        <f t="shared" si="47"/>
        <v>34.383492841648589</v>
      </c>
      <c r="F606" s="6">
        <f t="shared" si="48"/>
        <v>0.25676917998606663</v>
      </c>
      <c r="G606" s="6">
        <f t="shared" si="49"/>
        <v>2140.1911488400001</v>
      </c>
    </row>
    <row r="607" spans="1:7" x14ac:dyDescent="0.25">
      <c r="A607" s="5">
        <v>49.3</v>
      </c>
      <c r="B607" s="5">
        <v>0</v>
      </c>
      <c r="C607" s="6">
        <f t="shared" si="45"/>
        <v>0</v>
      </c>
      <c r="D607" s="6">
        <f t="shared" si="46"/>
        <v>0</v>
      </c>
      <c r="E607" s="6">
        <f t="shared" si="47"/>
        <v>34.383492841648589</v>
      </c>
      <c r="F607" s="6">
        <f t="shared" si="48"/>
        <v>0.30256606812071823</v>
      </c>
      <c r="G607" s="6">
        <f t="shared" si="49"/>
        <v>2430.4899999999998</v>
      </c>
    </row>
    <row r="608" spans="1:7" x14ac:dyDescent="0.25">
      <c r="A608" s="5">
        <v>47.4</v>
      </c>
      <c r="B608" s="5">
        <v>0</v>
      </c>
      <c r="C608" s="6">
        <f t="shared" si="45"/>
        <v>0</v>
      </c>
      <c r="D608" s="6">
        <f t="shared" si="46"/>
        <v>0</v>
      </c>
      <c r="E608" s="6">
        <f t="shared" si="47"/>
        <v>34.383492841648589</v>
      </c>
      <c r="F608" s="6">
        <f t="shared" si="48"/>
        <v>0.27460985566142215</v>
      </c>
      <c r="G608" s="6">
        <f t="shared" si="49"/>
        <v>2246.7599999999998</v>
      </c>
    </row>
    <row r="609" spans="1:7" x14ac:dyDescent="0.25">
      <c r="A609" s="5">
        <v>42.6</v>
      </c>
      <c r="B609" s="5">
        <v>0</v>
      </c>
      <c r="C609" s="6">
        <f t="shared" si="45"/>
        <v>0</v>
      </c>
      <c r="D609" s="6">
        <f t="shared" si="46"/>
        <v>0</v>
      </c>
      <c r="E609" s="6">
        <f t="shared" si="47"/>
        <v>34.383492841648589</v>
      </c>
      <c r="F609" s="6">
        <f t="shared" si="48"/>
        <v>0.19287575489087821</v>
      </c>
      <c r="G609" s="6">
        <f t="shared" si="49"/>
        <v>1814.7600000000002</v>
      </c>
    </row>
    <row r="610" spans="1:7" x14ac:dyDescent="0.25">
      <c r="A610" s="5">
        <v>43.5</v>
      </c>
      <c r="B610" s="5">
        <v>0</v>
      </c>
      <c r="C610" s="6">
        <f t="shared" si="45"/>
        <v>0</v>
      </c>
      <c r="D610" s="6">
        <f t="shared" si="46"/>
        <v>0</v>
      </c>
      <c r="E610" s="6">
        <f t="shared" si="47"/>
        <v>34.383492841648589</v>
      </c>
      <c r="F610" s="6">
        <f t="shared" si="48"/>
        <v>0.2095748772034807</v>
      </c>
      <c r="G610" s="6">
        <f t="shared" si="49"/>
        <v>1892.25</v>
      </c>
    </row>
    <row r="611" spans="1:7" x14ac:dyDescent="0.25">
      <c r="A611" s="5">
        <v>33.299999999999997</v>
      </c>
      <c r="B611" s="5">
        <v>0</v>
      </c>
      <c r="C611" s="6">
        <f t="shared" si="45"/>
        <v>0</v>
      </c>
      <c r="D611" s="6">
        <f t="shared" si="46"/>
        <v>0</v>
      </c>
      <c r="E611" s="6">
        <f t="shared" si="47"/>
        <v>34.383492841648589</v>
      </c>
      <c r="F611" s="6">
        <f t="shared" si="48"/>
        <v>3.2537322572029799E-2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0</v>
      </c>
      <c r="C612" s="6">
        <f t="shared" si="45"/>
        <v>0</v>
      </c>
      <c r="D612" s="6">
        <f t="shared" si="46"/>
        <v>0</v>
      </c>
      <c r="E612" s="6">
        <f t="shared" si="47"/>
        <v>34.383492841648589</v>
      </c>
      <c r="F612" s="6">
        <f t="shared" si="48"/>
        <v>6.2891985583745799E-2</v>
      </c>
      <c r="G612" s="6">
        <f t="shared" si="49"/>
        <v>1046.4578009999998</v>
      </c>
    </row>
    <row r="613" spans="1:7" x14ac:dyDescent="0.25">
      <c r="A613" s="5">
        <v>43.5</v>
      </c>
      <c r="B613" s="5">
        <v>0</v>
      </c>
      <c r="C613" s="6">
        <f t="shared" si="45"/>
        <v>0</v>
      </c>
      <c r="D613" s="6">
        <f t="shared" si="46"/>
        <v>0</v>
      </c>
      <c r="E613" s="6">
        <f t="shared" si="47"/>
        <v>34.383492841648589</v>
      </c>
      <c r="F613" s="6">
        <f t="shared" si="48"/>
        <v>0.2095748772034807</v>
      </c>
      <c r="G613" s="6">
        <f t="shared" si="49"/>
        <v>1892.25</v>
      </c>
    </row>
    <row r="614" spans="1:7" x14ac:dyDescent="0.25">
      <c r="A614" s="5">
        <v>44.2</v>
      </c>
      <c r="B614" s="5">
        <v>0</v>
      </c>
      <c r="C614" s="6">
        <f t="shared" si="45"/>
        <v>0</v>
      </c>
      <c r="D614" s="6">
        <f t="shared" si="46"/>
        <v>0</v>
      </c>
      <c r="E614" s="6">
        <f t="shared" si="47"/>
        <v>34.383492841648589</v>
      </c>
      <c r="F614" s="6">
        <f t="shared" si="48"/>
        <v>0.22209292213464735</v>
      </c>
      <c r="G614" s="6">
        <f t="shared" si="49"/>
        <v>1953.6400000000003</v>
      </c>
    </row>
    <row r="615" spans="1:7" x14ac:dyDescent="0.25">
      <c r="A615" s="5">
        <v>41.8</v>
      </c>
      <c r="B615" s="5">
        <v>0</v>
      </c>
      <c r="C615" s="6">
        <f t="shared" si="45"/>
        <v>0</v>
      </c>
      <c r="D615" s="6">
        <f t="shared" si="46"/>
        <v>0</v>
      </c>
      <c r="E615" s="6">
        <f t="shared" si="47"/>
        <v>34.383492841648589</v>
      </c>
      <c r="F615" s="6">
        <f t="shared" si="48"/>
        <v>0.17742840091749781</v>
      </c>
      <c r="G615" s="6">
        <f t="shared" si="49"/>
        <v>1747.2399999999998</v>
      </c>
    </row>
    <row r="616" spans="1:7" x14ac:dyDescent="0.25">
      <c r="A616" s="5">
        <v>42.8</v>
      </c>
      <c r="B616" s="5">
        <v>0</v>
      </c>
      <c r="C616" s="6">
        <f t="shared" si="45"/>
        <v>0</v>
      </c>
      <c r="D616" s="6">
        <f t="shared" si="46"/>
        <v>0</v>
      </c>
      <c r="E616" s="6">
        <f t="shared" si="47"/>
        <v>34.383492841648589</v>
      </c>
      <c r="F616" s="6">
        <f t="shared" si="48"/>
        <v>0.19664736351288337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0</v>
      </c>
      <c r="C617" s="6">
        <f t="shared" si="45"/>
        <v>0</v>
      </c>
      <c r="D617" s="6">
        <f t="shared" si="46"/>
        <v>0</v>
      </c>
      <c r="E617" s="6">
        <f t="shared" si="47"/>
        <v>34.383492841648589</v>
      </c>
      <c r="F617" s="6">
        <f t="shared" si="48"/>
        <v>9.121243756524882E-3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0</v>
      </c>
      <c r="C618" s="6">
        <f t="shared" si="45"/>
        <v>0</v>
      </c>
      <c r="D618" s="6">
        <f t="shared" si="46"/>
        <v>0</v>
      </c>
      <c r="E618" s="6">
        <f t="shared" si="47"/>
        <v>34.383492841648589</v>
      </c>
      <c r="F618" s="6">
        <f t="shared" si="48"/>
        <v>7.6253893104347784E-2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0</v>
      </c>
      <c r="C619" s="6">
        <f t="shared" si="45"/>
        <v>0</v>
      </c>
      <c r="D619" s="6">
        <f t="shared" si="46"/>
        <v>0</v>
      </c>
      <c r="E619" s="6">
        <f t="shared" si="47"/>
        <v>34.383492841648589</v>
      </c>
      <c r="F619" s="6">
        <f t="shared" si="48"/>
        <v>8.2889196592028869E-2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0</v>
      </c>
      <c r="C620" s="6">
        <f t="shared" si="45"/>
        <v>0</v>
      </c>
      <c r="D620" s="6">
        <f t="shared" si="46"/>
        <v>0</v>
      </c>
      <c r="E620" s="6">
        <f t="shared" si="47"/>
        <v>34.383492841648589</v>
      </c>
      <c r="F620" s="6">
        <f t="shared" si="48"/>
        <v>0.17740872170031366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0</v>
      </c>
      <c r="C621" s="6">
        <f t="shared" si="45"/>
        <v>0</v>
      </c>
      <c r="D621" s="6">
        <f t="shared" si="46"/>
        <v>0</v>
      </c>
      <c r="E621" s="6">
        <f t="shared" si="47"/>
        <v>34.383492841648589</v>
      </c>
      <c r="F621" s="6">
        <f t="shared" si="48"/>
        <v>0.20520625225900085</v>
      </c>
      <c r="G621" s="6">
        <f t="shared" si="49"/>
        <v>1871.5054688099999</v>
      </c>
    </row>
    <row r="622" spans="1:7" x14ac:dyDescent="0.25">
      <c r="A622" s="5">
        <v>43.7</v>
      </c>
      <c r="B622" s="5">
        <v>0</v>
      </c>
      <c r="C622" s="6">
        <f t="shared" si="45"/>
        <v>0</v>
      </c>
      <c r="D622" s="6">
        <f t="shared" si="46"/>
        <v>0</v>
      </c>
      <c r="E622" s="6">
        <f t="shared" si="47"/>
        <v>34.383492841648589</v>
      </c>
      <c r="F622" s="6">
        <f t="shared" si="48"/>
        <v>0.21319238348630234</v>
      </c>
      <c r="G622" s="6">
        <f t="shared" si="49"/>
        <v>1909.6900000000003</v>
      </c>
    </row>
    <row r="623" spans="1:7" x14ac:dyDescent="0.25">
      <c r="A623" s="5">
        <v>44.8</v>
      </c>
      <c r="B623" s="5">
        <v>0</v>
      </c>
      <c r="C623" s="6">
        <f t="shared" si="45"/>
        <v>0</v>
      </c>
      <c r="D623" s="6">
        <f t="shared" si="46"/>
        <v>0</v>
      </c>
      <c r="E623" s="6">
        <f t="shared" si="47"/>
        <v>34.383492841648589</v>
      </c>
      <c r="F623" s="6">
        <f t="shared" si="48"/>
        <v>0.23251132049891537</v>
      </c>
      <c r="G623" s="6">
        <f t="shared" si="49"/>
        <v>2007.0399999999997</v>
      </c>
    </row>
    <row r="624" spans="1:7" x14ac:dyDescent="0.25">
      <c r="A624" s="5">
        <v>40</v>
      </c>
      <c r="B624" s="5">
        <v>0</v>
      </c>
      <c r="C624" s="6">
        <f t="shared" si="45"/>
        <v>0</v>
      </c>
      <c r="D624" s="6">
        <f t="shared" si="46"/>
        <v>0</v>
      </c>
      <c r="E624" s="6">
        <f t="shared" si="47"/>
        <v>34.383492841648589</v>
      </c>
      <c r="F624" s="6">
        <f t="shared" si="48"/>
        <v>0.14041267895878526</v>
      </c>
      <c r="G624" s="6">
        <f t="shared" si="49"/>
        <v>1600</v>
      </c>
    </row>
    <row r="625" spans="1:7" x14ac:dyDescent="0.25">
      <c r="A625" s="5">
        <v>38.6</v>
      </c>
      <c r="B625" s="5">
        <v>0</v>
      </c>
      <c r="C625" s="6">
        <f t="shared" si="45"/>
        <v>0</v>
      </c>
      <c r="D625" s="6">
        <f t="shared" si="46"/>
        <v>0</v>
      </c>
      <c r="E625" s="6">
        <f t="shared" si="47"/>
        <v>34.383492841648589</v>
      </c>
      <c r="F625" s="6">
        <f t="shared" si="48"/>
        <v>0.10923593674485522</v>
      </c>
      <c r="G625" s="6">
        <f t="shared" si="49"/>
        <v>1489.96</v>
      </c>
    </row>
    <row r="626" spans="1:7" x14ac:dyDescent="0.25">
      <c r="A626" s="5">
        <v>35.587699999999998</v>
      </c>
      <c r="B626" s="5">
        <v>0</v>
      </c>
      <c r="C626" s="6">
        <f t="shared" si="45"/>
        <v>0</v>
      </c>
      <c r="D626" s="6">
        <f t="shared" si="46"/>
        <v>0</v>
      </c>
      <c r="E626" s="6">
        <f t="shared" si="47"/>
        <v>34.383492841648589</v>
      </c>
      <c r="F626" s="6">
        <f t="shared" si="48"/>
        <v>3.3837734901424055E-2</v>
      </c>
      <c r="G626" s="6">
        <f t="shared" si="49"/>
        <v>1266.4843912899998</v>
      </c>
    </row>
    <row r="627" spans="1:7" x14ac:dyDescent="0.25">
      <c r="A627" s="5">
        <v>37.5</v>
      </c>
      <c r="B627" s="5">
        <v>0</v>
      </c>
      <c r="C627" s="6">
        <f t="shared" si="45"/>
        <v>0</v>
      </c>
      <c r="D627" s="6">
        <f t="shared" si="46"/>
        <v>0</v>
      </c>
      <c r="E627" s="6">
        <f t="shared" si="47"/>
        <v>34.383492841648589</v>
      </c>
      <c r="F627" s="6">
        <f t="shared" si="48"/>
        <v>8.3106857556037611E-2</v>
      </c>
      <c r="G627" s="6">
        <f t="shared" si="49"/>
        <v>1406.25</v>
      </c>
    </row>
    <row r="628" spans="1:7" x14ac:dyDescent="0.25">
      <c r="A628" s="5">
        <v>43.1</v>
      </c>
      <c r="B628" s="5">
        <v>0</v>
      </c>
      <c r="C628" s="6">
        <f t="shared" si="45"/>
        <v>0</v>
      </c>
      <c r="D628" s="6">
        <f t="shared" si="46"/>
        <v>0</v>
      </c>
      <c r="E628" s="6">
        <f t="shared" si="47"/>
        <v>34.383492841648589</v>
      </c>
      <c r="F628" s="6">
        <f t="shared" si="48"/>
        <v>0.20223914520536918</v>
      </c>
      <c r="G628" s="6">
        <f t="shared" si="49"/>
        <v>1857.6100000000001</v>
      </c>
    </row>
    <row r="629" spans="1:7" x14ac:dyDescent="0.25">
      <c r="A629" s="5">
        <v>41.0456</v>
      </c>
      <c r="B629" s="5">
        <v>0</v>
      </c>
      <c r="C629" s="6">
        <f t="shared" si="45"/>
        <v>0</v>
      </c>
      <c r="D629" s="6">
        <f t="shared" si="46"/>
        <v>0</v>
      </c>
      <c r="E629" s="6">
        <f t="shared" si="47"/>
        <v>34.383492841648589</v>
      </c>
      <c r="F629" s="6">
        <f t="shared" si="48"/>
        <v>0.16230989821933192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0</v>
      </c>
      <c r="C630" s="6">
        <f t="shared" si="45"/>
        <v>0</v>
      </c>
      <c r="D630" s="6">
        <f t="shared" si="46"/>
        <v>0</v>
      </c>
      <c r="E630" s="6">
        <f t="shared" si="47"/>
        <v>34.383492841648589</v>
      </c>
      <c r="F630" s="6">
        <f t="shared" si="48"/>
        <v>0.10605618322040337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0</v>
      </c>
      <c r="C631" s="6">
        <f t="shared" si="45"/>
        <v>0</v>
      </c>
      <c r="D631" s="6">
        <f t="shared" si="46"/>
        <v>0</v>
      </c>
      <c r="E631" s="6">
        <f t="shared" si="47"/>
        <v>34.383492841648589</v>
      </c>
      <c r="F631" s="6">
        <f t="shared" si="48"/>
        <v>9.9908564354749041E-2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1</v>
      </c>
      <c r="C632" s="6">
        <f t="shared" si="45"/>
        <v>37.070999999999998</v>
      </c>
      <c r="D632" s="6">
        <f t="shared" si="46"/>
        <v>1</v>
      </c>
      <c r="E632" s="6">
        <f t="shared" si="47"/>
        <v>36.316232432432436</v>
      </c>
      <c r="F632" s="6">
        <f t="shared" si="48"/>
        <v>2.036005415466435E-2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1</v>
      </c>
      <c r="C633" s="6">
        <f t="shared" si="45"/>
        <v>35.922600000000003</v>
      </c>
      <c r="D633" s="6">
        <f t="shared" si="46"/>
        <v>1</v>
      </c>
      <c r="E633" s="6">
        <f t="shared" si="47"/>
        <v>36.316232432432436</v>
      </c>
      <c r="F633" s="6">
        <f t="shared" si="48"/>
        <v>1.0957793490238267E-2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0</v>
      </c>
      <c r="C634" s="6">
        <f t="shared" si="45"/>
        <v>0</v>
      </c>
      <c r="D634" s="6">
        <f t="shared" si="46"/>
        <v>0</v>
      </c>
      <c r="E634" s="6">
        <f t="shared" si="47"/>
        <v>34.383492841648589</v>
      </c>
      <c r="F634" s="6">
        <f t="shared" si="48"/>
        <v>7.0289466999161289E-3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0</v>
      </c>
      <c r="C635" s="6">
        <f t="shared" si="45"/>
        <v>0</v>
      </c>
      <c r="D635" s="6">
        <f t="shared" si="46"/>
        <v>0</v>
      </c>
      <c r="E635" s="6">
        <f t="shared" si="47"/>
        <v>34.383492841648589</v>
      </c>
      <c r="F635" s="6">
        <f t="shared" si="48"/>
        <v>4.4763883697462196E-2</v>
      </c>
      <c r="G635" s="6">
        <f t="shared" si="49"/>
        <v>1083.0878460899999</v>
      </c>
    </row>
    <row r="636" spans="1:7" x14ac:dyDescent="0.25">
      <c r="A636" s="5">
        <v>31.8</v>
      </c>
      <c r="B636" s="5">
        <v>0</v>
      </c>
      <c r="C636" s="6">
        <f t="shared" si="45"/>
        <v>0</v>
      </c>
      <c r="D636" s="6">
        <f t="shared" si="46"/>
        <v>0</v>
      </c>
      <c r="E636" s="6">
        <f t="shared" si="47"/>
        <v>34.383492841648589</v>
      </c>
      <c r="F636" s="6">
        <f t="shared" si="48"/>
        <v>8.1241913259389578E-2</v>
      </c>
      <c r="G636" s="6">
        <f t="shared" si="49"/>
        <v>1011.24</v>
      </c>
    </row>
    <row r="637" spans="1:7" x14ac:dyDescent="0.25">
      <c r="A637" s="5">
        <v>42.3461</v>
      </c>
      <c r="B637" s="5">
        <v>0</v>
      </c>
      <c r="C637" s="6">
        <f t="shared" si="45"/>
        <v>0</v>
      </c>
      <c r="D637" s="6">
        <f t="shared" si="46"/>
        <v>0</v>
      </c>
      <c r="E637" s="6">
        <f t="shared" si="47"/>
        <v>34.383492841648589</v>
      </c>
      <c r="F637" s="6">
        <f t="shared" si="48"/>
        <v>0.18803637544783133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0</v>
      </c>
      <c r="C638" s="6">
        <f t="shared" si="45"/>
        <v>0</v>
      </c>
      <c r="D638" s="6">
        <f t="shared" si="46"/>
        <v>0</v>
      </c>
      <c r="E638" s="6">
        <f t="shared" si="47"/>
        <v>34.383492841648589</v>
      </c>
      <c r="F638" s="6">
        <f t="shared" si="48"/>
        <v>0.17279964101398518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0</v>
      </c>
      <c r="C639" s="6">
        <f t="shared" si="45"/>
        <v>0</v>
      </c>
      <c r="D639" s="6">
        <f t="shared" si="46"/>
        <v>0</v>
      </c>
      <c r="E639" s="6">
        <f t="shared" si="47"/>
        <v>34.383492841648589</v>
      </c>
      <c r="F639" s="6">
        <f t="shared" si="48"/>
        <v>0.17561000959895773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0</v>
      </c>
      <c r="C640" s="6">
        <f t="shared" si="45"/>
        <v>0</v>
      </c>
      <c r="D640" s="6">
        <f t="shared" si="46"/>
        <v>0</v>
      </c>
      <c r="E640" s="6">
        <f t="shared" si="47"/>
        <v>34.383492841648589</v>
      </c>
      <c r="F640" s="6">
        <f t="shared" si="48"/>
        <v>0.14542263873917677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0</v>
      </c>
      <c r="C641" s="6">
        <f t="shared" si="45"/>
        <v>0</v>
      </c>
      <c r="D641" s="6">
        <f t="shared" si="46"/>
        <v>0</v>
      </c>
      <c r="E641" s="6">
        <f t="shared" si="47"/>
        <v>34.383492841648589</v>
      </c>
      <c r="F641" s="6">
        <f t="shared" si="48"/>
        <v>0.21191196585645805</v>
      </c>
      <c r="G641" s="6">
        <f t="shared" si="49"/>
        <v>1903.4896409999999</v>
      </c>
    </row>
    <row r="642" spans="1:7" x14ac:dyDescent="0.25">
      <c r="A642" s="5">
        <v>44.7393</v>
      </c>
      <c r="B642" s="5">
        <v>0</v>
      </c>
      <c r="C642" s="6">
        <f t="shared" si="45"/>
        <v>0</v>
      </c>
      <c r="D642" s="6">
        <f t="shared" si="46"/>
        <v>0</v>
      </c>
      <c r="E642" s="6">
        <f t="shared" si="47"/>
        <v>34.383492841648589</v>
      </c>
      <c r="F642" s="6">
        <f t="shared" si="48"/>
        <v>0.23147003100968078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0</v>
      </c>
      <c r="C643" s="6">
        <f t="shared" ref="C643:C706" si="50">A643*B643</f>
        <v>0</v>
      </c>
      <c r="D643" s="6">
        <f t="shared" ref="D643:D706" si="51">B643^2</f>
        <v>0</v>
      </c>
      <c r="E643" s="6">
        <f t="shared" ref="E643:E706" si="52">$J$13+($J$12*B643)</f>
        <v>34.383492841648589</v>
      </c>
      <c r="F643" s="6">
        <f t="shared" ref="F643:F706" si="53">ABS(A643-E643)/A643</f>
        <v>4.9118551044574833E-2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0</v>
      </c>
      <c r="C644" s="6">
        <f t="shared" si="50"/>
        <v>0</v>
      </c>
      <c r="D644" s="6">
        <f t="shared" si="51"/>
        <v>0</v>
      </c>
      <c r="E644" s="6">
        <f t="shared" si="52"/>
        <v>34.383492841648589</v>
      </c>
      <c r="F644" s="6">
        <f t="shared" si="53"/>
        <v>0.11741018182253515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0</v>
      </c>
      <c r="C645" s="6">
        <f t="shared" si="50"/>
        <v>0</v>
      </c>
      <c r="D645" s="6">
        <f t="shared" si="51"/>
        <v>0</v>
      </c>
      <c r="E645" s="6">
        <f t="shared" si="52"/>
        <v>34.383492841648589</v>
      </c>
      <c r="F645" s="6">
        <f t="shared" si="53"/>
        <v>0.14637948634920436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0</v>
      </c>
      <c r="C646" s="6">
        <f t="shared" si="50"/>
        <v>0</v>
      </c>
      <c r="D646" s="6">
        <f t="shared" si="51"/>
        <v>0</v>
      </c>
      <c r="E646" s="6">
        <f t="shared" si="52"/>
        <v>34.383492841648589</v>
      </c>
      <c r="F646" s="6">
        <f t="shared" si="53"/>
        <v>0.11153765267057915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0</v>
      </c>
      <c r="C647" s="6">
        <f t="shared" si="50"/>
        <v>0</v>
      </c>
      <c r="D647" s="6">
        <f t="shared" si="51"/>
        <v>0</v>
      </c>
      <c r="E647" s="6">
        <f t="shared" si="52"/>
        <v>34.383492841648589</v>
      </c>
      <c r="F647" s="6">
        <f t="shared" si="53"/>
        <v>0.11153765267057915</v>
      </c>
      <c r="G647" s="6">
        <f t="shared" si="54"/>
        <v>1497.6900000000003</v>
      </c>
    </row>
    <row r="648" spans="1:7" x14ac:dyDescent="0.25">
      <c r="A648" s="5">
        <v>60.1</v>
      </c>
      <c r="B648" s="5">
        <v>0</v>
      </c>
      <c r="C648" s="6">
        <f t="shared" si="50"/>
        <v>0</v>
      </c>
      <c r="D648" s="6">
        <f t="shared" si="51"/>
        <v>0</v>
      </c>
      <c r="E648" s="6">
        <f t="shared" si="52"/>
        <v>34.383492841648589</v>
      </c>
      <c r="F648" s="6">
        <f t="shared" si="53"/>
        <v>0.42789529381616326</v>
      </c>
      <c r="G648" s="6">
        <f t="shared" si="54"/>
        <v>3612.01</v>
      </c>
    </row>
    <row r="649" spans="1:7" x14ac:dyDescent="0.25">
      <c r="A649" s="5">
        <v>58.534999999999997</v>
      </c>
      <c r="B649" s="5">
        <v>0</v>
      </c>
      <c r="C649" s="6">
        <f t="shared" si="50"/>
        <v>0</v>
      </c>
      <c r="D649" s="6">
        <f t="shared" si="51"/>
        <v>0</v>
      </c>
      <c r="E649" s="6">
        <f t="shared" si="52"/>
        <v>34.383492841648589</v>
      </c>
      <c r="F649" s="6">
        <f t="shared" si="53"/>
        <v>0.41259942185617848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0</v>
      </c>
      <c r="C650" s="6">
        <f t="shared" si="50"/>
        <v>0</v>
      </c>
      <c r="D650" s="6">
        <f t="shared" si="51"/>
        <v>0</v>
      </c>
      <c r="E650" s="6">
        <f t="shared" si="52"/>
        <v>34.383492841648589</v>
      </c>
      <c r="F650" s="6">
        <f t="shared" si="53"/>
        <v>0.13110244162075155</v>
      </c>
      <c r="G650" s="6">
        <f t="shared" si="54"/>
        <v>1565.8956979599998</v>
      </c>
    </row>
    <row r="651" spans="1:7" x14ac:dyDescent="0.25">
      <c r="A651" s="5">
        <v>40.0169</v>
      </c>
      <c r="B651" s="5">
        <v>0</v>
      </c>
      <c r="C651" s="6">
        <f t="shared" si="50"/>
        <v>0</v>
      </c>
      <c r="D651" s="6">
        <f t="shared" si="51"/>
        <v>0</v>
      </c>
      <c r="E651" s="6">
        <f t="shared" si="52"/>
        <v>34.383492841648589</v>
      </c>
      <c r="F651" s="6">
        <f t="shared" si="53"/>
        <v>0.14077570122501767</v>
      </c>
      <c r="G651" s="6">
        <f t="shared" si="54"/>
        <v>1601.3522856100001</v>
      </c>
    </row>
    <row r="652" spans="1:7" x14ac:dyDescent="0.25">
      <c r="A652" s="5">
        <v>37.6</v>
      </c>
      <c r="B652" s="5">
        <v>0</v>
      </c>
      <c r="C652" s="6">
        <f t="shared" si="50"/>
        <v>0</v>
      </c>
      <c r="D652" s="6">
        <f t="shared" si="51"/>
        <v>0</v>
      </c>
      <c r="E652" s="6">
        <f t="shared" si="52"/>
        <v>34.383492841648589</v>
      </c>
      <c r="F652" s="6">
        <f t="shared" si="53"/>
        <v>8.5545403147643931E-2</v>
      </c>
      <c r="G652" s="6">
        <f t="shared" si="54"/>
        <v>1413.7600000000002</v>
      </c>
    </row>
    <row r="653" spans="1:7" x14ac:dyDescent="0.25">
      <c r="A653" s="5">
        <v>37.5</v>
      </c>
      <c r="B653" s="5">
        <v>0</v>
      </c>
      <c r="C653" s="6">
        <f t="shared" si="50"/>
        <v>0</v>
      </c>
      <c r="D653" s="6">
        <f t="shared" si="51"/>
        <v>0</v>
      </c>
      <c r="E653" s="6">
        <f t="shared" si="52"/>
        <v>34.383492841648589</v>
      </c>
      <c r="F653" s="6">
        <f t="shared" si="53"/>
        <v>8.3106857556037611E-2</v>
      </c>
      <c r="G653" s="6">
        <f t="shared" si="54"/>
        <v>1406.25</v>
      </c>
    </row>
    <row r="654" spans="1:7" x14ac:dyDescent="0.25">
      <c r="A654" s="5">
        <v>39.347999999999999</v>
      </c>
      <c r="B654" s="5">
        <v>0</v>
      </c>
      <c r="C654" s="6">
        <f t="shared" si="50"/>
        <v>0</v>
      </c>
      <c r="D654" s="6">
        <f t="shared" si="51"/>
        <v>0</v>
      </c>
      <c r="E654" s="6">
        <f t="shared" si="52"/>
        <v>34.383492841648589</v>
      </c>
      <c r="F654" s="6">
        <f t="shared" si="53"/>
        <v>0.12616923753053294</v>
      </c>
      <c r="G654" s="6">
        <f t="shared" si="54"/>
        <v>1548.2651039999998</v>
      </c>
    </row>
    <row r="655" spans="1:7" x14ac:dyDescent="0.25">
      <c r="A655" s="5">
        <v>40.4</v>
      </c>
      <c r="B655" s="5">
        <v>0</v>
      </c>
      <c r="C655" s="6">
        <f t="shared" si="50"/>
        <v>0</v>
      </c>
      <c r="D655" s="6">
        <f t="shared" si="51"/>
        <v>0</v>
      </c>
      <c r="E655" s="6">
        <f t="shared" si="52"/>
        <v>34.383492841648589</v>
      </c>
      <c r="F655" s="6">
        <f t="shared" si="53"/>
        <v>0.14892344451364875</v>
      </c>
      <c r="G655" s="6">
        <f t="shared" si="54"/>
        <v>1632.1599999999999</v>
      </c>
    </row>
    <row r="656" spans="1:7" x14ac:dyDescent="0.25">
      <c r="A656" s="5">
        <v>40.6</v>
      </c>
      <c r="B656" s="5">
        <v>0</v>
      </c>
      <c r="C656" s="6">
        <f t="shared" si="50"/>
        <v>0</v>
      </c>
      <c r="D656" s="6">
        <f t="shared" si="51"/>
        <v>0</v>
      </c>
      <c r="E656" s="6">
        <f t="shared" si="52"/>
        <v>34.383492841648589</v>
      </c>
      <c r="F656" s="6">
        <f t="shared" si="53"/>
        <v>0.15311593986087221</v>
      </c>
      <c r="G656" s="6">
        <f t="shared" si="54"/>
        <v>1648.3600000000001</v>
      </c>
    </row>
    <row r="657" spans="1:7" x14ac:dyDescent="0.25">
      <c r="A657" s="5">
        <v>34.7286</v>
      </c>
      <c r="B657" s="5">
        <v>0</v>
      </c>
      <c r="C657" s="6">
        <f t="shared" si="50"/>
        <v>0</v>
      </c>
      <c r="D657" s="6">
        <f t="shared" si="51"/>
        <v>0</v>
      </c>
      <c r="E657" s="6">
        <f t="shared" si="52"/>
        <v>34.383492841648589</v>
      </c>
      <c r="F657" s="6">
        <f t="shared" si="53"/>
        <v>9.9372608844413741E-3</v>
      </c>
      <c r="G657" s="6">
        <f t="shared" si="54"/>
        <v>1206.0756579599999</v>
      </c>
    </row>
    <row r="658" spans="1:7" x14ac:dyDescent="0.25">
      <c r="A658" s="5">
        <v>32.5289</v>
      </c>
      <c r="B658" s="5">
        <v>0</v>
      </c>
      <c r="C658" s="6">
        <f t="shared" si="50"/>
        <v>0</v>
      </c>
      <c r="D658" s="6">
        <f t="shared" si="51"/>
        <v>0</v>
      </c>
      <c r="E658" s="6">
        <f t="shared" si="52"/>
        <v>34.383492841648589</v>
      </c>
      <c r="F658" s="6">
        <f t="shared" si="53"/>
        <v>5.7013696794191909E-2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0</v>
      </c>
      <c r="C659" s="6">
        <f t="shared" si="50"/>
        <v>0</v>
      </c>
      <c r="D659" s="6">
        <f t="shared" si="51"/>
        <v>0</v>
      </c>
      <c r="E659" s="6">
        <f t="shared" si="52"/>
        <v>34.383492841648589</v>
      </c>
      <c r="F659" s="6">
        <f t="shared" si="53"/>
        <v>1.958885035535457E-2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0</v>
      </c>
      <c r="C660" s="6">
        <f t="shared" si="50"/>
        <v>0</v>
      </c>
      <c r="D660" s="6">
        <f t="shared" si="51"/>
        <v>0</v>
      </c>
      <c r="E660" s="6">
        <f t="shared" si="52"/>
        <v>34.383492841648589</v>
      </c>
      <c r="F660" s="6">
        <f t="shared" si="53"/>
        <v>7.2498716206193276E-2</v>
      </c>
      <c r="G660" s="6">
        <f t="shared" si="54"/>
        <v>1374.26645521</v>
      </c>
    </row>
    <row r="661" spans="1:7" x14ac:dyDescent="0.25">
      <c r="A661" s="5">
        <v>35.9</v>
      </c>
      <c r="B661" s="5">
        <v>0</v>
      </c>
      <c r="C661" s="6">
        <f t="shared" si="50"/>
        <v>0</v>
      </c>
      <c r="D661" s="6">
        <f t="shared" si="51"/>
        <v>0</v>
      </c>
      <c r="E661" s="6">
        <f t="shared" si="52"/>
        <v>34.383492841648589</v>
      </c>
      <c r="F661" s="6">
        <f t="shared" si="53"/>
        <v>4.2242539229844264E-2</v>
      </c>
      <c r="G661" s="6">
        <f t="shared" si="54"/>
        <v>1288.81</v>
      </c>
    </row>
    <row r="662" spans="1:7" x14ac:dyDescent="0.25">
      <c r="A662" s="5">
        <v>42</v>
      </c>
      <c r="B662" s="5">
        <v>0</v>
      </c>
      <c r="C662" s="6">
        <f t="shared" si="50"/>
        <v>0</v>
      </c>
      <c r="D662" s="6">
        <f t="shared" si="51"/>
        <v>0</v>
      </c>
      <c r="E662" s="6">
        <f t="shared" si="52"/>
        <v>34.383492841648589</v>
      </c>
      <c r="F662" s="6">
        <f t="shared" si="53"/>
        <v>0.18134540853217646</v>
      </c>
      <c r="G662" s="6">
        <f t="shared" si="54"/>
        <v>1764</v>
      </c>
    </row>
    <row r="663" spans="1:7" x14ac:dyDescent="0.25">
      <c r="A663" s="5">
        <v>36.4</v>
      </c>
      <c r="B663" s="5">
        <v>0</v>
      </c>
      <c r="C663" s="6">
        <f t="shared" si="50"/>
        <v>0</v>
      </c>
      <c r="D663" s="6">
        <f t="shared" si="51"/>
        <v>0</v>
      </c>
      <c r="E663" s="6">
        <f t="shared" si="52"/>
        <v>34.383492841648589</v>
      </c>
      <c r="F663" s="6">
        <f t="shared" si="53"/>
        <v>5.5398548306357397E-2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0</v>
      </c>
      <c r="C664" s="6">
        <f t="shared" si="50"/>
        <v>0</v>
      </c>
      <c r="D664" s="6">
        <f t="shared" si="51"/>
        <v>0</v>
      </c>
      <c r="E664" s="6">
        <f t="shared" si="52"/>
        <v>34.383492841648589</v>
      </c>
      <c r="F664" s="6">
        <f t="shared" si="53"/>
        <v>6.7959978697384876E-3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0</v>
      </c>
      <c r="C665" s="6">
        <f t="shared" si="50"/>
        <v>0</v>
      </c>
      <c r="D665" s="6">
        <f t="shared" si="51"/>
        <v>0</v>
      </c>
      <c r="E665" s="6">
        <f t="shared" si="52"/>
        <v>34.383492841648589</v>
      </c>
      <c r="F665" s="6">
        <f t="shared" si="53"/>
        <v>2.661689342711587E-2</v>
      </c>
      <c r="G665" s="6">
        <f t="shared" si="54"/>
        <v>1247.7637816900001</v>
      </c>
    </row>
    <row r="666" spans="1:7" x14ac:dyDescent="0.25">
      <c r="A666" s="5">
        <v>31.8217</v>
      </c>
      <c r="B666" s="5">
        <v>0</v>
      </c>
      <c r="C666" s="6">
        <f t="shared" si="50"/>
        <v>0</v>
      </c>
      <c r="D666" s="6">
        <f t="shared" si="51"/>
        <v>0</v>
      </c>
      <c r="E666" s="6">
        <f t="shared" si="52"/>
        <v>34.383492841648589</v>
      </c>
      <c r="F666" s="6">
        <f t="shared" si="53"/>
        <v>8.0504587801675881E-2</v>
      </c>
      <c r="G666" s="6">
        <f t="shared" si="54"/>
        <v>1012.62059089</v>
      </c>
    </row>
    <row r="667" spans="1:7" x14ac:dyDescent="0.25">
      <c r="A667" s="5">
        <v>27.9</v>
      </c>
      <c r="B667" s="5">
        <v>0</v>
      </c>
      <c r="C667" s="6">
        <f t="shared" si="50"/>
        <v>0</v>
      </c>
      <c r="D667" s="6">
        <f t="shared" si="51"/>
        <v>0</v>
      </c>
      <c r="E667" s="6">
        <f t="shared" si="52"/>
        <v>34.383492841648589</v>
      </c>
      <c r="F667" s="6">
        <f t="shared" si="53"/>
        <v>0.23238325597306778</v>
      </c>
      <c r="G667" s="6">
        <f t="shared" si="54"/>
        <v>778.41</v>
      </c>
    </row>
    <row r="668" spans="1:7" x14ac:dyDescent="0.25">
      <c r="A668" s="5">
        <v>27</v>
      </c>
      <c r="B668" s="5">
        <v>0</v>
      </c>
      <c r="C668" s="6">
        <f t="shared" si="50"/>
        <v>0</v>
      </c>
      <c r="D668" s="6">
        <f t="shared" si="51"/>
        <v>0</v>
      </c>
      <c r="E668" s="6">
        <f t="shared" si="52"/>
        <v>34.383492841648589</v>
      </c>
      <c r="F668" s="6">
        <f t="shared" si="53"/>
        <v>0.27346269783883664</v>
      </c>
      <c r="G668" s="6">
        <f t="shared" si="54"/>
        <v>729</v>
      </c>
    </row>
    <row r="669" spans="1:7" x14ac:dyDescent="0.25">
      <c r="A669" s="5">
        <v>34.299999999999997</v>
      </c>
      <c r="B669" s="5">
        <v>0</v>
      </c>
      <c r="C669" s="6">
        <f t="shared" si="50"/>
        <v>0</v>
      </c>
      <c r="D669" s="6">
        <f t="shared" si="51"/>
        <v>0</v>
      </c>
      <c r="E669" s="6">
        <f t="shared" si="52"/>
        <v>34.383492841648589</v>
      </c>
      <c r="F669" s="6">
        <f t="shared" si="53"/>
        <v>2.4341936340697458E-3</v>
      </c>
      <c r="G669" s="6">
        <f t="shared" si="54"/>
        <v>1176.4899999999998</v>
      </c>
    </row>
    <row r="670" spans="1:7" x14ac:dyDescent="0.25">
      <c r="A670" s="5">
        <v>35.5</v>
      </c>
      <c r="B670" s="5">
        <v>0</v>
      </c>
      <c r="C670" s="6">
        <f t="shared" si="50"/>
        <v>0</v>
      </c>
      <c r="D670" s="6">
        <f t="shared" si="51"/>
        <v>0</v>
      </c>
      <c r="E670" s="6">
        <f t="shared" si="52"/>
        <v>34.383492841648589</v>
      </c>
      <c r="F670" s="6">
        <f t="shared" si="53"/>
        <v>3.1450905869053816E-2</v>
      </c>
      <c r="G670" s="6">
        <f t="shared" si="54"/>
        <v>1260.25</v>
      </c>
    </row>
    <row r="671" spans="1:7" x14ac:dyDescent="0.25">
      <c r="A671" s="5">
        <v>31.6</v>
      </c>
      <c r="B671" s="5">
        <v>0</v>
      </c>
      <c r="C671" s="6">
        <f t="shared" si="50"/>
        <v>0</v>
      </c>
      <c r="D671" s="6">
        <f t="shared" si="51"/>
        <v>0</v>
      </c>
      <c r="E671" s="6">
        <f t="shared" si="52"/>
        <v>34.383492841648589</v>
      </c>
      <c r="F671" s="6">
        <f t="shared" si="53"/>
        <v>8.8085216507866701E-2</v>
      </c>
      <c r="G671" s="6">
        <f t="shared" si="54"/>
        <v>998.56000000000006</v>
      </c>
    </row>
    <row r="672" spans="1:7" x14ac:dyDescent="0.25">
      <c r="A672" s="5">
        <v>27.9</v>
      </c>
      <c r="B672" s="5">
        <v>0</v>
      </c>
      <c r="C672" s="6">
        <f t="shared" si="50"/>
        <v>0</v>
      </c>
      <c r="D672" s="6">
        <f t="shared" si="51"/>
        <v>0</v>
      </c>
      <c r="E672" s="6">
        <f t="shared" si="52"/>
        <v>34.383492841648589</v>
      </c>
      <c r="F672" s="6">
        <f t="shared" si="53"/>
        <v>0.23238325597306778</v>
      </c>
      <c r="G672" s="6">
        <f t="shared" si="54"/>
        <v>778.41</v>
      </c>
    </row>
    <row r="673" spans="1:7" x14ac:dyDescent="0.25">
      <c r="A673" s="5">
        <v>32.8232</v>
      </c>
      <c r="B673" s="5">
        <v>0</v>
      </c>
      <c r="C673" s="6">
        <f t="shared" si="50"/>
        <v>0</v>
      </c>
      <c r="D673" s="6">
        <f t="shared" si="51"/>
        <v>0</v>
      </c>
      <c r="E673" s="6">
        <f t="shared" si="52"/>
        <v>34.383492841648589</v>
      </c>
      <c r="F673" s="6">
        <f t="shared" si="53"/>
        <v>4.7536280486015672E-2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0</v>
      </c>
      <c r="C674" s="6">
        <f t="shared" si="50"/>
        <v>0</v>
      </c>
      <c r="D674" s="6">
        <f t="shared" si="51"/>
        <v>0</v>
      </c>
      <c r="E674" s="6">
        <f t="shared" si="52"/>
        <v>34.383492841648589</v>
      </c>
      <c r="F674" s="6">
        <f t="shared" si="53"/>
        <v>8.7971012157862419E-2</v>
      </c>
      <c r="G674" s="6">
        <f t="shared" si="54"/>
        <v>1421.2900000000002</v>
      </c>
    </row>
    <row r="675" spans="1:7" x14ac:dyDescent="0.25">
      <c r="A675" s="5">
        <v>28.6</v>
      </c>
      <c r="B675" s="5">
        <v>0</v>
      </c>
      <c r="C675" s="6">
        <f t="shared" si="50"/>
        <v>0</v>
      </c>
      <c r="D675" s="6">
        <f t="shared" si="51"/>
        <v>0</v>
      </c>
      <c r="E675" s="6">
        <f t="shared" si="52"/>
        <v>34.383492841648589</v>
      </c>
      <c r="F675" s="6">
        <f t="shared" si="53"/>
        <v>0.2022200294282723</v>
      </c>
      <c r="G675" s="6">
        <f t="shared" si="54"/>
        <v>817.96</v>
      </c>
    </row>
    <row r="676" spans="1:7" x14ac:dyDescent="0.25">
      <c r="A676" s="5">
        <v>28.5</v>
      </c>
      <c r="B676" s="5">
        <v>0</v>
      </c>
      <c r="C676" s="6">
        <f t="shared" si="50"/>
        <v>0</v>
      </c>
      <c r="D676" s="6">
        <f t="shared" si="51"/>
        <v>0</v>
      </c>
      <c r="E676" s="6">
        <f t="shared" si="52"/>
        <v>34.383492841648589</v>
      </c>
      <c r="F676" s="6">
        <f t="shared" si="53"/>
        <v>0.20643834532100314</v>
      </c>
      <c r="G676" s="6">
        <f t="shared" si="54"/>
        <v>812.25</v>
      </c>
    </row>
    <row r="677" spans="1:7" x14ac:dyDescent="0.25">
      <c r="A677" s="5">
        <v>34.179600000000001</v>
      </c>
      <c r="B677" s="5">
        <v>0</v>
      </c>
      <c r="C677" s="6">
        <f t="shared" si="50"/>
        <v>0</v>
      </c>
      <c r="D677" s="6">
        <f t="shared" si="51"/>
        <v>0</v>
      </c>
      <c r="E677" s="6">
        <f t="shared" si="52"/>
        <v>34.383492841648589</v>
      </c>
      <c r="F677" s="6">
        <f t="shared" si="53"/>
        <v>5.965337266924972E-3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0</v>
      </c>
      <c r="C678" s="6">
        <f t="shared" si="50"/>
        <v>0</v>
      </c>
      <c r="D678" s="6">
        <f t="shared" si="51"/>
        <v>0</v>
      </c>
      <c r="E678" s="6">
        <f t="shared" si="52"/>
        <v>34.383492841648589</v>
      </c>
      <c r="F678" s="6">
        <f t="shared" si="53"/>
        <v>2.4808616388568128E-2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0</v>
      </c>
      <c r="C679" s="6">
        <f t="shared" si="50"/>
        <v>0</v>
      </c>
      <c r="D679" s="6">
        <f t="shared" si="51"/>
        <v>0</v>
      </c>
      <c r="E679" s="6">
        <f t="shared" si="52"/>
        <v>34.383492841648589</v>
      </c>
      <c r="F679" s="6">
        <f t="shared" si="53"/>
        <v>7.9656380147663366E-2</v>
      </c>
      <c r="G679" s="6">
        <f t="shared" si="54"/>
        <v>1014.2123008899999</v>
      </c>
    </row>
    <row r="680" spans="1:7" x14ac:dyDescent="0.25">
      <c r="A680" s="5">
        <v>27.9</v>
      </c>
      <c r="B680" s="5">
        <v>0</v>
      </c>
      <c r="C680" s="6">
        <f t="shared" si="50"/>
        <v>0</v>
      </c>
      <c r="D680" s="6">
        <f t="shared" si="51"/>
        <v>0</v>
      </c>
      <c r="E680" s="6">
        <f t="shared" si="52"/>
        <v>34.383492841648589</v>
      </c>
      <c r="F680" s="6">
        <f t="shared" si="53"/>
        <v>0.23238325597306778</v>
      </c>
      <c r="G680" s="6">
        <f t="shared" si="54"/>
        <v>778.41</v>
      </c>
    </row>
    <row r="681" spans="1:7" x14ac:dyDescent="0.25">
      <c r="A681" s="5">
        <v>27</v>
      </c>
      <c r="B681" s="5">
        <v>0</v>
      </c>
      <c r="C681" s="6">
        <f t="shared" si="50"/>
        <v>0</v>
      </c>
      <c r="D681" s="6">
        <f t="shared" si="51"/>
        <v>0</v>
      </c>
      <c r="E681" s="6">
        <f t="shared" si="52"/>
        <v>34.383492841648589</v>
      </c>
      <c r="F681" s="6">
        <f t="shared" si="53"/>
        <v>0.27346269783883664</v>
      </c>
      <c r="G681" s="6">
        <f t="shared" si="54"/>
        <v>729</v>
      </c>
    </row>
    <row r="682" spans="1:7" x14ac:dyDescent="0.25">
      <c r="A682" s="5">
        <v>34.299999999999997</v>
      </c>
      <c r="B682" s="5">
        <v>0</v>
      </c>
      <c r="C682" s="6">
        <f t="shared" si="50"/>
        <v>0</v>
      </c>
      <c r="D682" s="6">
        <f t="shared" si="51"/>
        <v>0</v>
      </c>
      <c r="E682" s="6">
        <f t="shared" si="52"/>
        <v>34.383492841648589</v>
      </c>
      <c r="F682" s="6">
        <f t="shared" si="53"/>
        <v>2.4341936340697458E-3</v>
      </c>
      <c r="G682" s="6">
        <f t="shared" si="54"/>
        <v>1176.4899999999998</v>
      </c>
    </row>
    <row r="683" spans="1:7" x14ac:dyDescent="0.25">
      <c r="A683" s="5">
        <v>35.5</v>
      </c>
      <c r="B683" s="5">
        <v>0</v>
      </c>
      <c r="C683" s="6">
        <f t="shared" si="50"/>
        <v>0</v>
      </c>
      <c r="D683" s="6">
        <f t="shared" si="51"/>
        <v>0</v>
      </c>
      <c r="E683" s="6">
        <f t="shared" si="52"/>
        <v>34.383492841648589</v>
      </c>
      <c r="F683" s="6">
        <f t="shared" si="53"/>
        <v>3.1450905869053816E-2</v>
      </c>
      <c r="G683" s="6">
        <f t="shared" si="54"/>
        <v>1260.25</v>
      </c>
    </row>
    <row r="684" spans="1:7" x14ac:dyDescent="0.25">
      <c r="A684" s="5">
        <v>31.6</v>
      </c>
      <c r="B684" s="5">
        <v>0</v>
      </c>
      <c r="C684" s="6">
        <f t="shared" si="50"/>
        <v>0</v>
      </c>
      <c r="D684" s="6">
        <f t="shared" si="51"/>
        <v>0</v>
      </c>
      <c r="E684" s="6">
        <f t="shared" si="52"/>
        <v>34.383492841648589</v>
      </c>
      <c r="F684" s="6">
        <f t="shared" si="53"/>
        <v>8.8085216507866701E-2</v>
      </c>
      <c r="G684" s="6">
        <f t="shared" si="54"/>
        <v>998.56000000000006</v>
      </c>
    </row>
    <row r="685" spans="1:7" x14ac:dyDescent="0.25">
      <c r="A685" s="5">
        <v>27.9</v>
      </c>
      <c r="B685" s="5">
        <v>0</v>
      </c>
      <c r="C685" s="6">
        <f t="shared" si="50"/>
        <v>0</v>
      </c>
      <c r="D685" s="6">
        <f t="shared" si="51"/>
        <v>0</v>
      </c>
      <c r="E685" s="6">
        <f t="shared" si="52"/>
        <v>34.383492841648589</v>
      </c>
      <c r="F685" s="6">
        <f t="shared" si="53"/>
        <v>0.23238325597306778</v>
      </c>
      <c r="G685" s="6">
        <f t="shared" si="54"/>
        <v>778.41</v>
      </c>
    </row>
    <row r="686" spans="1:7" x14ac:dyDescent="0.25">
      <c r="A686" s="5">
        <v>30.168800000000001</v>
      </c>
      <c r="B686" s="5">
        <v>0</v>
      </c>
      <c r="C686" s="6">
        <f t="shared" si="50"/>
        <v>0</v>
      </c>
      <c r="D686" s="6">
        <f t="shared" si="51"/>
        <v>0</v>
      </c>
      <c r="E686" s="6">
        <f t="shared" si="52"/>
        <v>34.383492841648589</v>
      </c>
      <c r="F686" s="6">
        <f t="shared" si="53"/>
        <v>0.13970369526294013</v>
      </c>
      <c r="G686" s="6">
        <f t="shared" si="54"/>
        <v>910.15649344000008</v>
      </c>
    </row>
    <row r="687" spans="1:7" x14ac:dyDescent="0.25">
      <c r="A687" s="5">
        <v>31.7</v>
      </c>
      <c r="B687" s="5">
        <v>0</v>
      </c>
      <c r="C687" s="6">
        <f t="shared" si="50"/>
        <v>0</v>
      </c>
      <c r="D687" s="6">
        <f t="shared" si="51"/>
        <v>0</v>
      </c>
      <c r="E687" s="6">
        <f t="shared" si="52"/>
        <v>34.383492841648589</v>
      </c>
      <c r="F687" s="6">
        <f t="shared" si="53"/>
        <v>8.4652771029923982E-2</v>
      </c>
      <c r="G687" s="6">
        <f t="shared" si="54"/>
        <v>1004.89</v>
      </c>
    </row>
    <row r="688" spans="1:7" x14ac:dyDescent="0.25">
      <c r="A688" s="5">
        <v>27.736599999999999</v>
      </c>
      <c r="B688" s="5">
        <v>0</v>
      </c>
      <c r="C688" s="6">
        <f t="shared" si="50"/>
        <v>0</v>
      </c>
      <c r="D688" s="6">
        <f t="shared" si="51"/>
        <v>0</v>
      </c>
      <c r="E688" s="6">
        <f t="shared" si="52"/>
        <v>34.383492841648589</v>
      </c>
      <c r="F688" s="6">
        <f t="shared" si="53"/>
        <v>0.23964338966018151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0</v>
      </c>
      <c r="C689" s="6">
        <f t="shared" si="50"/>
        <v>0</v>
      </c>
      <c r="D689" s="6">
        <f t="shared" si="51"/>
        <v>0</v>
      </c>
      <c r="E689" s="6">
        <f t="shared" si="52"/>
        <v>34.383492841648589</v>
      </c>
      <c r="F689" s="6">
        <f t="shared" si="53"/>
        <v>0.24625736122020006</v>
      </c>
      <c r="G689" s="6">
        <f t="shared" si="54"/>
        <v>761.17499236000003</v>
      </c>
    </row>
    <row r="690" spans="1:7" x14ac:dyDescent="0.25">
      <c r="A690" s="5">
        <v>30.2</v>
      </c>
      <c r="B690" s="5">
        <v>0</v>
      </c>
      <c r="C690" s="6">
        <f t="shared" si="50"/>
        <v>0</v>
      </c>
      <c r="D690" s="6">
        <f t="shared" si="51"/>
        <v>0</v>
      </c>
      <c r="E690" s="6">
        <f t="shared" si="52"/>
        <v>34.383492841648589</v>
      </c>
      <c r="F690" s="6">
        <f t="shared" si="53"/>
        <v>0.13852625303472152</v>
      </c>
      <c r="G690" s="6">
        <f t="shared" si="54"/>
        <v>912.04</v>
      </c>
    </row>
    <row r="691" spans="1:7" x14ac:dyDescent="0.25">
      <c r="A691" s="5">
        <v>31.8</v>
      </c>
      <c r="B691" s="5">
        <v>0</v>
      </c>
      <c r="C691" s="6">
        <f t="shared" si="50"/>
        <v>0</v>
      </c>
      <c r="D691" s="6">
        <f t="shared" si="51"/>
        <v>0</v>
      </c>
      <c r="E691" s="6">
        <f t="shared" si="52"/>
        <v>34.383492841648589</v>
      </c>
      <c r="F691" s="6">
        <f t="shared" si="53"/>
        <v>8.1241913259389578E-2</v>
      </c>
      <c r="G691" s="6">
        <f t="shared" si="54"/>
        <v>1011.24</v>
      </c>
    </row>
    <row r="692" spans="1:7" x14ac:dyDescent="0.25">
      <c r="A692" s="5">
        <v>27.785699999999999</v>
      </c>
      <c r="B692" s="5">
        <v>0</v>
      </c>
      <c r="C692" s="6">
        <f t="shared" si="50"/>
        <v>0</v>
      </c>
      <c r="D692" s="6">
        <f t="shared" si="51"/>
        <v>0</v>
      </c>
      <c r="E692" s="6">
        <f t="shared" si="52"/>
        <v>34.383492841648589</v>
      </c>
      <c r="F692" s="6">
        <f t="shared" si="53"/>
        <v>0.23745282075487001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0</v>
      </c>
      <c r="C693" s="6">
        <f t="shared" si="50"/>
        <v>0</v>
      </c>
      <c r="D693" s="6">
        <f t="shared" si="51"/>
        <v>0</v>
      </c>
      <c r="E693" s="6">
        <f t="shared" si="52"/>
        <v>34.383492841648589</v>
      </c>
      <c r="F693" s="6">
        <f t="shared" si="53"/>
        <v>2.9512664966126964E-2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0</v>
      </c>
      <c r="C694" s="6">
        <f t="shared" si="50"/>
        <v>0</v>
      </c>
      <c r="D694" s="6">
        <f t="shared" si="51"/>
        <v>0</v>
      </c>
      <c r="E694" s="6">
        <f t="shared" si="52"/>
        <v>34.383492841648589</v>
      </c>
      <c r="F694" s="6">
        <f t="shared" si="53"/>
        <v>4.8768675033168188E-2</v>
      </c>
      <c r="G694" s="6">
        <f t="shared" si="54"/>
        <v>1306.5550036899997</v>
      </c>
    </row>
    <row r="695" spans="1:7" x14ac:dyDescent="0.25">
      <c r="A695" s="5">
        <v>29.2</v>
      </c>
      <c r="B695" s="5">
        <v>0</v>
      </c>
      <c r="C695" s="6">
        <f t="shared" si="50"/>
        <v>0</v>
      </c>
      <c r="D695" s="6">
        <f t="shared" si="51"/>
        <v>0</v>
      </c>
      <c r="E695" s="6">
        <f t="shared" si="52"/>
        <v>34.383492841648589</v>
      </c>
      <c r="F695" s="6">
        <f t="shared" si="53"/>
        <v>0.17751687813865036</v>
      </c>
      <c r="G695" s="6">
        <f t="shared" si="54"/>
        <v>852.64</v>
      </c>
    </row>
    <row r="696" spans="1:7" x14ac:dyDescent="0.25">
      <c r="A696" s="5">
        <v>25.3</v>
      </c>
      <c r="B696" s="5">
        <v>0</v>
      </c>
      <c r="C696" s="6">
        <f t="shared" si="50"/>
        <v>0</v>
      </c>
      <c r="D696" s="6">
        <f t="shared" si="51"/>
        <v>0</v>
      </c>
      <c r="E696" s="6">
        <f t="shared" si="52"/>
        <v>34.383492841648589</v>
      </c>
      <c r="F696" s="6">
        <f t="shared" si="53"/>
        <v>0.35903133761456874</v>
      </c>
      <c r="G696" s="6">
        <f t="shared" si="54"/>
        <v>640.09</v>
      </c>
    </row>
    <row r="697" spans="1:7" x14ac:dyDescent="0.25">
      <c r="A697" s="5">
        <v>32.4</v>
      </c>
      <c r="B697" s="5">
        <v>0</v>
      </c>
      <c r="C697" s="6">
        <f t="shared" si="50"/>
        <v>0</v>
      </c>
      <c r="D697" s="6">
        <f t="shared" si="51"/>
        <v>0</v>
      </c>
      <c r="E697" s="6">
        <f t="shared" si="52"/>
        <v>34.383492841648589</v>
      </c>
      <c r="F697" s="6">
        <f t="shared" si="53"/>
        <v>6.1218914865697249E-2</v>
      </c>
      <c r="G697" s="6">
        <f t="shared" si="54"/>
        <v>1049.76</v>
      </c>
    </row>
    <row r="698" spans="1:7" x14ac:dyDescent="0.25">
      <c r="A698" s="5">
        <v>34.1</v>
      </c>
      <c r="B698" s="5">
        <v>0</v>
      </c>
      <c r="C698" s="6">
        <f t="shared" si="50"/>
        <v>0</v>
      </c>
      <c r="D698" s="6">
        <f t="shared" si="51"/>
        <v>0</v>
      </c>
      <c r="E698" s="6">
        <f t="shared" si="52"/>
        <v>34.383492841648589</v>
      </c>
      <c r="F698" s="6">
        <f t="shared" si="53"/>
        <v>8.3135730688735487E-3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0</v>
      </c>
      <c r="C699" s="6">
        <f t="shared" si="50"/>
        <v>0</v>
      </c>
      <c r="D699" s="6">
        <f t="shared" si="51"/>
        <v>0</v>
      </c>
      <c r="E699" s="6">
        <f t="shared" si="52"/>
        <v>34.383492841648589</v>
      </c>
      <c r="F699" s="6">
        <f t="shared" si="53"/>
        <v>9.4625256012141792E-2</v>
      </c>
      <c r="G699" s="6">
        <f t="shared" si="54"/>
        <v>986.66348544000004</v>
      </c>
    </row>
    <row r="700" spans="1:7" x14ac:dyDescent="0.25">
      <c r="A700" s="5">
        <v>26.6</v>
      </c>
      <c r="B700" s="5">
        <v>0</v>
      </c>
      <c r="C700" s="6">
        <f t="shared" si="50"/>
        <v>0</v>
      </c>
      <c r="D700" s="6">
        <f t="shared" si="51"/>
        <v>0</v>
      </c>
      <c r="E700" s="6">
        <f t="shared" si="52"/>
        <v>34.383492841648589</v>
      </c>
      <c r="F700" s="6">
        <f t="shared" si="53"/>
        <v>0.29261251284393186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0</v>
      </c>
      <c r="C701" s="6">
        <f t="shared" si="50"/>
        <v>0</v>
      </c>
      <c r="D701" s="6">
        <f t="shared" si="51"/>
        <v>0</v>
      </c>
      <c r="E701" s="6">
        <f t="shared" si="52"/>
        <v>34.383492841648589</v>
      </c>
      <c r="F701" s="6">
        <f t="shared" si="53"/>
        <v>0.15381235647262537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0</v>
      </c>
      <c r="C702" s="6">
        <f t="shared" si="50"/>
        <v>0</v>
      </c>
      <c r="D702" s="6">
        <f t="shared" si="51"/>
        <v>0</v>
      </c>
      <c r="E702" s="6">
        <f t="shared" si="52"/>
        <v>34.383492841648589</v>
      </c>
      <c r="F702" s="6">
        <f t="shared" si="53"/>
        <v>0.15381235647262537</v>
      </c>
      <c r="G702" s="6">
        <f t="shared" si="54"/>
        <v>888.03404001000001</v>
      </c>
    </row>
    <row r="703" spans="1:7" x14ac:dyDescent="0.25">
      <c r="A703" s="5">
        <v>26.6</v>
      </c>
      <c r="B703" s="5">
        <v>0</v>
      </c>
      <c r="C703" s="6">
        <f t="shared" si="50"/>
        <v>0</v>
      </c>
      <c r="D703" s="6">
        <f t="shared" si="51"/>
        <v>0</v>
      </c>
      <c r="E703" s="6">
        <f t="shared" si="52"/>
        <v>34.383492841648589</v>
      </c>
      <c r="F703" s="6">
        <f t="shared" si="53"/>
        <v>0.29261251284393186</v>
      </c>
      <c r="G703" s="6">
        <f t="shared" si="54"/>
        <v>707.56000000000006</v>
      </c>
    </row>
    <row r="704" spans="1:7" x14ac:dyDescent="0.25">
      <c r="A704" s="5">
        <v>26.2</v>
      </c>
      <c r="B704" s="5">
        <v>0</v>
      </c>
      <c r="C704" s="6">
        <f t="shared" si="50"/>
        <v>0</v>
      </c>
      <c r="D704" s="6">
        <f t="shared" si="51"/>
        <v>0</v>
      </c>
      <c r="E704" s="6">
        <f t="shared" si="52"/>
        <v>34.383492841648589</v>
      </c>
      <c r="F704" s="6">
        <f t="shared" si="53"/>
        <v>0.31234705502475535</v>
      </c>
      <c r="G704" s="6">
        <f t="shared" si="54"/>
        <v>686.43999999999994</v>
      </c>
    </row>
    <row r="705" spans="1:7" x14ac:dyDescent="0.25">
      <c r="A705" s="5">
        <v>24.6648</v>
      </c>
      <c r="B705" s="5">
        <v>0</v>
      </c>
      <c r="C705" s="6">
        <f t="shared" si="50"/>
        <v>0</v>
      </c>
      <c r="D705" s="6">
        <f t="shared" si="51"/>
        <v>0</v>
      </c>
      <c r="E705" s="6">
        <f t="shared" si="52"/>
        <v>34.383492841648589</v>
      </c>
      <c r="F705" s="6">
        <f t="shared" si="53"/>
        <v>0.39403087970097428</v>
      </c>
      <c r="G705" s="6">
        <f t="shared" si="54"/>
        <v>608.35235904000001</v>
      </c>
    </row>
    <row r="706" spans="1:7" x14ac:dyDescent="0.25">
      <c r="A706" s="5">
        <v>32.4</v>
      </c>
      <c r="B706" s="5">
        <v>0</v>
      </c>
      <c r="C706" s="6">
        <f t="shared" si="50"/>
        <v>0</v>
      </c>
      <c r="D706" s="6">
        <f t="shared" si="51"/>
        <v>0</v>
      </c>
      <c r="E706" s="6">
        <f t="shared" si="52"/>
        <v>34.383492841648589</v>
      </c>
      <c r="F706" s="6">
        <f t="shared" si="53"/>
        <v>6.1218914865697249E-2</v>
      </c>
      <c r="G706" s="6">
        <f t="shared" si="54"/>
        <v>1049.76</v>
      </c>
    </row>
    <row r="707" spans="1:7" x14ac:dyDescent="0.25">
      <c r="A707" s="5">
        <v>34.1</v>
      </c>
      <c r="B707" s="5">
        <v>0</v>
      </c>
      <c r="C707" s="6">
        <f t="shared" ref="C707:C770" si="55">A707*B707</f>
        <v>0</v>
      </c>
      <c r="D707" s="6">
        <f t="shared" ref="D707:D770" si="56">B707^2</f>
        <v>0</v>
      </c>
      <c r="E707" s="6">
        <f t="shared" ref="E707:E770" si="57">$J$13+($J$12*B707)</f>
        <v>34.383492841648589</v>
      </c>
      <c r="F707" s="6">
        <f t="shared" ref="F707:F770" si="58">ABS(A707-E707)/A707</f>
        <v>8.3135730688735487E-3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0</v>
      </c>
      <c r="C708" s="6">
        <f t="shared" si="55"/>
        <v>0</v>
      </c>
      <c r="D708" s="6">
        <f t="shared" si="56"/>
        <v>0</v>
      </c>
      <c r="E708" s="6">
        <f t="shared" si="57"/>
        <v>34.383492841648589</v>
      </c>
      <c r="F708" s="6">
        <f t="shared" si="58"/>
        <v>9.5511117819159927E-2</v>
      </c>
      <c r="G708" s="6">
        <f t="shared" si="59"/>
        <v>985.06844163999995</v>
      </c>
    </row>
    <row r="709" spans="1:7" x14ac:dyDescent="0.25">
      <c r="A709" s="5">
        <v>26.6</v>
      </c>
      <c r="B709" s="5">
        <v>0</v>
      </c>
      <c r="C709" s="6">
        <f t="shared" si="55"/>
        <v>0</v>
      </c>
      <c r="D709" s="6">
        <f t="shared" si="56"/>
        <v>0</v>
      </c>
      <c r="E709" s="6">
        <f t="shared" si="57"/>
        <v>34.383492841648589</v>
      </c>
      <c r="F709" s="6">
        <f t="shared" si="58"/>
        <v>0.29261251284393186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0</v>
      </c>
      <c r="C710" s="6">
        <f t="shared" si="55"/>
        <v>0</v>
      </c>
      <c r="D710" s="6">
        <f t="shared" si="56"/>
        <v>0</v>
      </c>
      <c r="E710" s="6">
        <f t="shared" si="57"/>
        <v>34.383492841648589</v>
      </c>
      <c r="F710" s="6">
        <f t="shared" si="58"/>
        <v>0.15381235647262537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0</v>
      </c>
      <c r="C711" s="6">
        <f t="shared" si="55"/>
        <v>0</v>
      </c>
      <c r="D711" s="6">
        <f t="shared" si="56"/>
        <v>0</v>
      </c>
      <c r="E711" s="6">
        <f t="shared" si="57"/>
        <v>34.383492841648589</v>
      </c>
      <c r="F711" s="6">
        <f t="shared" si="58"/>
        <v>0.15381235647262537</v>
      </c>
      <c r="G711" s="6">
        <f t="shared" si="59"/>
        <v>888.03404001000001</v>
      </c>
    </row>
    <row r="712" spans="1:7" x14ac:dyDescent="0.25">
      <c r="A712" s="5">
        <v>26.6</v>
      </c>
      <c r="B712" s="5">
        <v>0</v>
      </c>
      <c r="C712" s="6">
        <f t="shared" si="55"/>
        <v>0</v>
      </c>
      <c r="D712" s="6">
        <f t="shared" si="56"/>
        <v>0</v>
      </c>
      <c r="E712" s="6">
        <f t="shared" si="57"/>
        <v>34.383492841648589</v>
      </c>
      <c r="F712" s="6">
        <f t="shared" si="58"/>
        <v>0.29261251284393186</v>
      </c>
      <c r="G712" s="6">
        <f t="shared" si="59"/>
        <v>707.56000000000006</v>
      </c>
    </row>
    <row r="713" spans="1:7" x14ac:dyDescent="0.25">
      <c r="A713" s="5">
        <v>26.82</v>
      </c>
      <c r="B713" s="5">
        <v>0</v>
      </c>
      <c r="C713" s="6">
        <f t="shared" si="55"/>
        <v>0</v>
      </c>
      <c r="D713" s="6">
        <f t="shared" si="56"/>
        <v>0</v>
      </c>
      <c r="E713" s="6">
        <f t="shared" si="57"/>
        <v>34.383492841648589</v>
      </c>
      <c r="F713" s="6">
        <f t="shared" si="58"/>
        <v>0.28200942735453355</v>
      </c>
      <c r="G713" s="6">
        <f t="shared" si="59"/>
        <v>719.31240000000003</v>
      </c>
    </row>
    <row r="714" spans="1:7" x14ac:dyDescent="0.25">
      <c r="A714" s="5">
        <v>26.6538</v>
      </c>
      <c r="B714" s="5">
        <v>0</v>
      </c>
      <c r="C714" s="6">
        <f t="shared" si="55"/>
        <v>0</v>
      </c>
      <c r="D714" s="6">
        <f t="shared" si="56"/>
        <v>0</v>
      </c>
      <c r="E714" s="6">
        <f t="shared" si="57"/>
        <v>34.383492841648589</v>
      </c>
      <c r="F714" s="6">
        <f t="shared" si="58"/>
        <v>0.29000340820628162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0</v>
      </c>
      <c r="C715" s="6">
        <f t="shared" si="55"/>
        <v>0</v>
      </c>
      <c r="D715" s="6">
        <f t="shared" si="56"/>
        <v>0</v>
      </c>
      <c r="E715" s="6">
        <f t="shared" si="57"/>
        <v>34.383492841648589</v>
      </c>
      <c r="F715" s="6">
        <f t="shared" si="58"/>
        <v>0.30316521158738774</v>
      </c>
      <c r="G715" s="6">
        <f t="shared" si="59"/>
        <v>696.14711715999999</v>
      </c>
    </row>
    <row r="716" spans="1:7" x14ac:dyDescent="0.25">
      <c r="A716" s="5">
        <v>30.3</v>
      </c>
      <c r="B716" s="5">
        <v>0</v>
      </c>
      <c r="C716" s="6">
        <f t="shared" si="55"/>
        <v>0</v>
      </c>
      <c r="D716" s="6">
        <f t="shared" si="56"/>
        <v>0</v>
      </c>
      <c r="E716" s="6">
        <f t="shared" si="57"/>
        <v>34.383492841648589</v>
      </c>
      <c r="F716" s="6">
        <f t="shared" si="58"/>
        <v>0.13476874064846828</v>
      </c>
      <c r="G716" s="6">
        <f t="shared" si="59"/>
        <v>918.09</v>
      </c>
    </row>
    <row r="717" spans="1:7" x14ac:dyDescent="0.25">
      <c r="A717" s="5">
        <v>28.3</v>
      </c>
      <c r="B717" s="5">
        <v>0</v>
      </c>
      <c r="C717" s="6">
        <f t="shared" si="55"/>
        <v>0</v>
      </c>
      <c r="D717" s="6">
        <f t="shared" si="56"/>
        <v>0</v>
      </c>
      <c r="E717" s="6">
        <f t="shared" si="57"/>
        <v>34.383492841648589</v>
      </c>
      <c r="F717" s="6">
        <f t="shared" si="58"/>
        <v>0.21496441136567451</v>
      </c>
      <c r="G717" s="6">
        <f t="shared" si="59"/>
        <v>800.89</v>
      </c>
    </row>
    <row r="718" spans="1:7" x14ac:dyDescent="0.25">
      <c r="A718" s="5">
        <v>24.4</v>
      </c>
      <c r="B718" s="5">
        <v>0</v>
      </c>
      <c r="C718" s="6">
        <f t="shared" si="55"/>
        <v>0</v>
      </c>
      <c r="D718" s="6">
        <f t="shared" si="56"/>
        <v>0</v>
      </c>
      <c r="E718" s="6">
        <f t="shared" si="57"/>
        <v>34.383492841648589</v>
      </c>
      <c r="F718" s="6">
        <f t="shared" si="58"/>
        <v>0.40915954269051602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0</v>
      </c>
      <c r="C719" s="6">
        <f t="shared" si="55"/>
        <v>0</v>
      </c>
      <c r="D719" s="6">
        <f t="shared" si="56"/>
        <v>0</v>
      </c>
      <c r="E719" s="6">
        <f t="shared" si="57"/>
        <v>34.383492841648589</v>
      </c>
      <c r="F719" s="6">
        <f t="shared" si="58"/>
        <v>0.23657164379883805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0</v>
      </c>
      <c r="C720" s="6">
        <f t="shared" si="55"/>
        <v>0</v>
      </c>
      <c r="D720" s="6">
        <f t="shared" si="56"/>
        <v>0</v>
      </c>
      <c r="E720" s="6">
        <f t="shared" si="57"/>
        <v>34.383492841648589</v>
      </c>
      <c r="F720" s="6">
        <f t="shared" si="58"/>
        <v>0.31093104934931309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0</v>
      </c>
      <c r="C721" s="6">
        <f t="shared" si="55"/>
        <v>0</v>
      </c>
      <c r="D721" s="6">
        <f t="shared" si="56"/>
        <v>0</v>
      </c>
      <c r="E721" s="6">
        <f t="shared" si="57"/>
        <v>34.383492841648589</v>
      </c>
      <c r="F721" s="6">
        <f t="shared" si="58"/>
        <v>0.17066926476802097</v>
      </c>
      <c r="G721" s="6">
        <f t="shared" si="59"/>
        <v>862.64389263999999</v>
      </c>
    </row>
    <row r="722" spans="1:7" x14ac:dyDescent="0.25">
      <c r="A722" s="5">
        <v>26.1</v>
      </c>
      <c r="B722" s="5">
        <v>0</v>
      </c>
      <c r="C722" s="6">
        <f t="shared" si="55"/>
        <v>0</v>
      </c>
      <c r="D722" s="6">
        <f t="shared" si="56"/>
        <v>0</v>
      </c>
      <c r="E722" s="6">
        <f t="shared" si="57"/>
        <v>34.383492841648589</v>
      </c>
      <c r="F722" s="6">
        <f t="shared" si="58"/>
        <v>0.31737520466086544</v>
      </c>
      <c r="G722" s="6">
        <f t="shared" si="59"/>
        <v>681.21</v>
      </c>
    </row>
    <row r="723" spans="1:7" x14ac:dyDescent="0.25">
      <c r="A723" s="5">
        <v>30.5</v>
      </c>
      <c r="B723" s="5">
        <v>0</v>
      </c>
      <c r="C723" s="6">
        <f t="shared" si="55"/>
        <v>0</v>
      </c>
      <c r="D723" s="6">
        <f t="shared" si="56"/>
        <v>0</v>
      </c>
      <c r="E723" s="6">
        <f t="shared" si="57"/>
        <v>34.383492841648589</v>
      </c>
      <c r="F723" s="6">
        <f t="shared" si="58"/>
        <v>0.12732763415241277</v>
      </c>
      <c r="G723" s="6">
        <f t="shared" si="59"/>
        <v>930.25</v>
      </c>
    </row>
    <row r="724" spans="1:7" x14ac:dyDescent="0.25">
      <c r="A724" s="5">
        <v>30.4</v>
      </c>
      <c r="B724" s="5">
        <v>0</v>
      </c>
      <c r="C724" s="6">
        <f t="shared" si="55"/>
        <v>0</v>
      </c>
      <c r="D724" s="6">
        <f t="shared" si="56"/>
        <v>0</v>
      </c>
      <c r="E724" s="6">
        <f t="shared" si="57"/>
        <v>34.383492841648589</v>
      </c>
      <c r="F724" s="6">
        <f t="shared" si="58"/>
        <v>0.13103594873844049</v>
      </c>
      <c r="G724" s="6">
        <f t="shared" si="59"/>
        <v>924.16</v>
      </c>
    </row>
    <row r="725" spans="1:7" x14ac:dyDescent="0.25">
      <c r="A725" s="5">
        <v>28.1</v>
      </c>
      <c r="B725" s="5">
        <v>0</v>
      </c>
      <c r="C725" s="6">
        <f t="shared" si="55"/>
        <v>0</v>
      </c>
      <c r="D725" s="6">
        <f t="shared" si="56"/>
        <v>0</v>
      </c>
      <c r="E725" s="6">
        <f t="shared" si="57"/>
        <v>34.383492841648589</v>
      </c>
      <c r="F725" s="6">
        <f t="shared" si="58"/>
        <v>0.22361184489852626</v>
      </c>
      <c r="G725" s="6">
        <f t="shared" si="59"/>
        <v>789.61000000000013</v>
      </c>
    </row>
    <row r="726" spans="1:7" x14ac:dyDescent="0.25">
      <c r="A726" s="5">
        <v>25.6</v>
      </c>
      <c r="B726" s="5">
        <v>0</v>
      </c>
      <c r="C726" s="6">
        <f t="shared" si="55"/>
        <v>0</v>
      </c>
      <c r="D726" s="6">
        <f t="shared" si="56"/>
        <v>0</v>
      </c>
      <c r="E726" s="6">
        <f t="shared" si="57"/>
        <v>34.383492841648589</v>
      </c>
      <c r="F726" s="6">
        <f t="shared" si="58"/>
        <v>0.34310518912689797</v>
      </c>
      <c r="G726" s="6">
        <f t="shared" si="59"/>
        <v>655.36000000000013</v>
      </c>
    </row>
    <row r="727" spans="1:7" x14ac:dyDescent="0.25">
      <c r="A727" s="5">
        <v>27.8</v>
      </c>
      <c r="B727" s="5">
        <v>0</v>
      </c>
      <c r="C727" s="6">
        <f t="shared" si="55"/>
        <v>0</v>
      </c>
      <c r="D727" s="6">
        <f t="shared" si="56"/>
        <v>0</v>
      </c>
      <c r="E727" s="6">
        <f t="shared" si="57"/>
        <v>34.383492841648589</v>
      </c>
      <c r="F727" s="6">
        <f t="shared" si="58"/>
        <v>0.23681628926793483</v>
      </c>
      <c r="G727" s="6">
        <f t="shared" si="59"/>
        <v>772.84</v>
      </c>
    </row>
    <row r="728" spans="1:7" x14ac:dyDescent="0.25">
      <c r="A728" s="5">
        <v>25.6</v>
      </c>
      <c r="B728" s="5">
        <v>0</v>
      </c>
      <c r="C728" s="6">
        <f t="shared" si="55"/>
        <v>0</v>
      </c>
      <c r="D728" s="6">
        <f t="shared" si="56"/>
        <v>0</v>
      </c>
      <c r="E728" s="6">
        <f t="shared" si="57"/>
        <v>34.383492841648589</v>
      </c>
      <c r="F728" s="6">
        <f t="shared" si="58"/>
        <v>0.34310518912689797</v>
      </c>
      <c r="G728" s="6">
        <f t="shared" si="59"/>
        <v>655.36000000000013</v>
      </c>
    </row>
    <row r="729" spans="1:7" x14ac:dyDescent="0.25">
      <c r="A729" s="5">
        <v>27.1</v>
      </c>
      <c r="B729" s="5">
        <v>0</v>
      </c>
      <c r="C729" s="6">
        <f t="shared" si="55"/>
        <v>0</v>
      </c>
      <c r="D729" s="6">
        <f t="shared" si="56"/>
        <v>0</v>
      </c>
      <c r="E729" s="6">
        <f t="shared" si="57"/>
        <v>34.383492841648589</v>
      </c>
      <c r="F729" s="6">
        <f t="shared" si="58"/>
        <v>0.2687635734925678</v>
      </c>
      <c r="G729" s="6">
        <f t="shared" si="59"/>
        <v>734.41000000000008</v>
      </c>
    </row>
    <row r="730" spans="1:7" x14ac:dyDescent="0.25">
      <c r="A730" s="5">
        <v>27.8</v>
      </c>
      <c r="B730" s="5">
        <v>0</v>
      </c>
      <c r="C730" s="6">
        <f t="shared" si="55"/>
        <v>0</v>
      </c>
      <c r="D730" s="6">
        <f t="shared" si="56"/>
        <v>0</v>
      </c>
      <c r="E730" s="6">
        <f t="shared" si="57"/>
        <v>34.383492841648589</v>
      </c>
      <c r="F730" s="6">
        <f t="shared" si="58"/>
        <v>0.23681628926793483</v>
      </c>
      <c r="G730" s="6">
        <f t="shared" si="59"/>
        <v>772.84</v>
      </c>
    </row>
    <row r="731" spans="1:7" x14ac:dyDescent="0.25">
      <c r="A731" s="5">
        <v>29</v>
      </c>
      <c r="B731" s="5">
        <v>0</v>
      </c>
      <c r="C731" s="6">
        <f t="shared" si="55"/>
        <v>0</v>
      </c>
      <c r="D731" s="6">
        <f t="shared" si="56"/>
        <v>0</v>
      </c>
      <c r="E731" s="6">
        <f t="shared" si="57"/>
        <v>34.383492841648589</v>
      </c>
      <c r="F731" s="6">
        <f t="shared" si="58"/>
        <v>0.18563768419477894</v>
      </c>
      <c r="G731" s="6">
        <f t="shared" si="59"/>
        <v>841</v>
      </c>
    </row>
    <row r="732" spans="1:7" x14ac:dyDescent="0.25">
      <c r="A732" s="5">
        <v>27.0426</v>
      </c>
      <c r="B732" s="5">
        <v>0</v>
      </c>
      <c r="C732" s="6">
        <f t="shared" si="55"/>
        <v>0</v>
      </c>
      <c r="D732" s="6">
        <f t="shared" si="56"/>
        <v>0</v>
      </c>
      <c r="E732" s="6">
        <f t="shared" si="57"/>
        <v>34.383492841648589</v>
      </c>
      <c r="F732" s="6">
        <f t="shared" si="58"/>
        <v>0.27145662183549618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0</v>
      </c>
      <c r="C733" s="6">
        <f t="shared" si="55"/>
        <v>0</v>
      </c>
      <c r="D733" s="6">
        <f t="shared" si="56"/>
        <v>0</v>
      </c>
      <c r="E733" s="6">
        <f t="shared" si="57"/>
        <v>34.383492841648589</v>
      </c>
      <c r="F733" s="6">
        <f t="shared" si="58"/>
        <v>0.28378528246189128</v>
      </c>
      <c r="G733" s="6">
        <f t="shared" si="59"/>
        <v>717.32373241000005</v>
      </c>
    </row>
    <row r="734" spans="1:7" x14ac:dyDescent="0.25">
      <c r="A734" s="5">
        <v>28.4633</v>
      </c>
      <c r="B734" s="5">
        <v>0</v>
      </c>
      <c r="C734" s="6">
        <f t="shared" si="55"/>
        <v>0</v>
      </c>
      <c r="D734" s="6">
        <f t="shared" si="56"/>
        <v>0</v>
      </c>
      <c r="E734" s="6">
        <f t="shared" si="57"/>
        <v>34.383492841648589</v>
      </c>
      <c r="F734" s="6">
        <f t="shared" si="58"/>
        <v>0.2079939023812625</v>
      </c>
      <c r="G734" s="6">
        <f t="shared" si="59"/>
        <v>810.15944689000003</v>
      </c>
    </row>
    <row r="735" spans="1:7" x14ac:dyDescent="0.25">
      <c r="A735" s="5">
        <v>27.8522</v>
      </c>
      <c r="B735" s="5">
        <v>0</v>
      </c>
      <c r="C735" s="6">
        <f t="shared" si="55"/>
        <v>0</v>
      </c>
      <c r="D735" s="6">
        <f t="shared" si="56"/>
        <v>0</v>
      </c>
      <c r="E735" s="6">
        <f t="shared" si="57"/>
        <v>34.383492841648589</v>
      </c>
      <c r="F735" s="6">
        <f t="shared" si="58"/>
        <v>0.23449827452224922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0</v>
      </c>
      <c r="C736" s="6">
        <f t="shared" si="55"/>
        <v>0</v>
      </c>
      <c r="D736" s="6">
        <f t="shared" si="56"/>
        <v>0</v>
      </c>
      <c r="E736" s="6">
        <f t="shared" si="57"/>
        <v>34.383492841648589</v>
      </c>
      <c r="F736" s="6">
        <f t="shared" si="58"/>
        <v>0.31172123382541123</v>
      </c>
      <c r="G736" s="6">
        <f t="shared" si="59"/>
        <v>687.09515624999995</v>
      </c>
    </row>
    <row r="737" spans="1:7" x14ac:dyDescent="0.25">
      <c r="A737" s="5">
        <v>29.3645</v>
      </c>
      <c r="B737" s="5">
        <v>0</v>
      </c>
      <c r="C737" s="6">
        <f t="shared" si="55"/>
        <v>0</v>
      </c>
      <c r="D737" s="6">
        <f t="shared" si="56"/>
        <v>0</v>
      </c>
      <c r="E737" s="6">
        <f t="shared" si="57"/>
        <v>34.383492841648589</v>
      </c>
      <c r="F737" s="6">
        <f t="shared" si="58"/>
        <v>0.1709204257402166</v>
      </c>
      <c r="G737" s="6">
        <f t="shared" si="59"/>
        <v>862.27386024999998</v>
      </c>
    </row>
    <row r="738" spans="1:7" x14ac:dyDescent="0.25">
      <c r="A738" s="5">
        <v>26.1</v>
      </c>
      <c r="B738" s="5">
        <v>0</v>
      </c>
      <c r="C738" s="6">
        <f t="shared" si="55"/>
        <v>0</v>
      </c>
      <c r="D738" s="6">
        <f t="shared" si="56"/>
        <v>0</v>
      </c>
      <c r="E738" s="6">
        <f t="shared" si="57"/>
        <v>34.383492841648589</v>
      </c>
      <c r="F738" s="6">
        <f t="shared" si="58"/>
        <v>0.31737520466086544</v>
      </c>
      <c r="G738" s="6">
        <f t="shared" si="59"/>
        <v>681.21</v>
      </c>
    </row>
    <row r="739" spans="1:7" x14ac:dyDescent="0.25">
      <c r="A739" s="5">
        <v>30.5</v>
      </c>
      <c r="B739" s="5">
        <v>0</v>
      </c>
      <c r="C739" s="6">
        <f t="shared" si="55"/>
        <v>0</v>
      </c>
      <c r="D739" s="6">
        <f t="shared" si="56"/>
        <v>0</v>
      </c>
      <c r="E739" s="6">
        <f t="shared" si="57"/>
        <v>34.383492841648589</v>
      </c>
      <c r="F739" s="6">
        <f t="shared" si="58"/>
        <v>0.12732763415241277</v>
      </c>
      <c r="G739" s="6">
        <f t="shared" si="59"/>
        <v>930.25</v>
      </c>
    </row>
    <row r="740" spans="1:7" x14ac:dyDescent="0.25">
      <c r="A740" s="5">
        <v>30.4</v>
      </c>
      <c r="B740" s="5">
        <v>0</v>
      </c>
      <c r="C740" s="6">
        <f t="shared" si="55"/>
        <v>0</v>
      </c>
      <c r="D740" s="6">
        <f t="shared" si="56"/>
        <v>0</v>
      </c>
      <c r="E740" s="6">
        <f t="shared" si="57"/>
        <v>34.383492841648589</v>
      </c>
      <c r="F740" s="6">
        <f t="shared" si="58"/>
        <v>0.13103594873844049</v>
      </c>
      <c r="G740" s="6">
        <f t="shared" si="59"/>
        <v>924.16</v>
      </c>
    </row>
    <row r="741" spans="1:7" x14ac:dyDescent="0.25">
      <c r="A741" s="5">
        <v>24.9815</v>
      </c>
      <c r="B741" s="5">
        <v>0</v>
      </c>
      <c r="C741" s="6">
        <f t="shared" si="55"/>
        <v>0</v>
      </c>
      <c r="D741" s="6">
        <f t="shared" si="56"/>
        <v>0</v>
      </c>
      <c r="E741" s="6">
        <f t="shared" si="57"/>
        <v>34.383492841648589</v>
      </c>
      <c r="F741" s="6">
        <f t="shared" si="58"/>
        <v>0.37635821874781694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0</v>
      </c>
      <c r="C742" s="6">
        <f t="shared" si="55"/>
        <v>0</v>
      </c>
      <c r="D742" s="6">
        <f t="shared" si="56"/>
        <v>0</v>
      </c>
      <c r="E742" s="6">
        <f t="shared" si="57"/>
        <v>34.383492841648589</v>
      </c>
      <c r="F742" s="6">
        <f t="shared" si="58"/>
        <v>0.3748502669709019</v>
      </c>
      <c r="G742" s="6">
        <f t="shared" si="59"/>
        <v>625.44507921000002</v>
      </c>
    </row>
    <row r="743" spans="1:7" x14ac:dyDescent="0.25">
      <c r="A743" s="5">
        <v>25.7499</v>
      </c>
      <c r="B743" s="5">
        <v>0</v>
      </c>
      <c r="C743" s="6">
        <f t="shared" si="55"/>
        <v>0</v>
      </c>
      <c r="D743" s="6">
        <f t="shared" si="56"/>
        <v>0</v>
      </c>
      <c r="E743" s="6">
        <f t="shared" si="57"/>
        <v>34.383492841648589</v>
      </c>
      <c r="F743" s="6">
        <f t="shared" si="58"/>
        <v>0.33528646098231796</v>
      </c>
      <c r="G743" s="6">
        <f t="shared" si="59"/>
        <v>663.05735001000005</v>
      </c>
    </row>
    <row r="744" spans="1:7" x14ac:dyDescent="0.25">
      <c r="A744" s="5">
        <v>28.0212</v>
      </c>
      <c r="B744" s="5">
        <v>0</v>
      </c>
      <c r="C744" s="6">
        <f t="shared" si="55"/>
        <v>0</v>
      </c>
      <c r="D744" s="6">
        <f t="shared" si="56"/>
        <v>0</v>
      </c>
      <c r="E744" s="6">
        <f t="shared" si="57"/>
        <v>34.383492841648589</v>
      </c>
      <c r="F744" s="6">
        <f t="shared" si="58"/>
        <v>0.22705283291395761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0</v>
      </c>
      <c r="C745" s="6">
        <f t="shared" si="55"/>
        <v>0</v>
      </c>
      <c r="D745" s="6">
        <f t="shared" si="56"/>
        <v>0</v>
      </c>
      <c r="E745" s="6">
        <f t="shared" si="57"/>
        <v>34.383492841648589</v>
      </c>
      <c r="F745" s="6">
        <f t="shared" si="58"/>
        <v>0.34546500861466362</v>
      </c>
      <c r="G745" s="6">
        <f t="shared" si="59"/>
        <v>653.06313600999999</v>
      </c>
    </row>
    <row r="746" spans="1:7" x14ac:dyDescent="0.25">
      <c r="A746" s="5">
        <v>24.1937</v>
      </c>
      <c r="B746" s="5">
        <v>0</v>
      </c>
      <c r="C746" s="6">
        <f t="shared" si="55"/>
        <v>0</v>
      </c>
      <c r="D746" s="6">
        <f t="shared" si="56"/>
        <v>0</v>
      </c>
      <c r="E746" s="6">
        <f t="shared" si="57"/>
        <v>34.383492841648589</v>
      </c>
      <c r="F746" s="6">
        <f t="shared" si="58"/>
        <v>0.42117546475522927</v>
      </c>
      <c r="G746" s="6">
        <f t="shared" si="59"/>
        <v>585.33511968999994</v>
      </c>
    </row>
    <row r="747" spans="1:7" x14ac:dyDescent="0.25">
      <c r="A747" s="5">
        <v>24.1496</v>
      </c>
      <c r="B747" s="5">
        <v>0</v>
      </c>
      <c r="C747" s="6">
        <f t="shared" si="55"/>
        <v>0</v>
      </c>
      <c r="D747" s="6">
        <f t="shared" si="56"/>
        <v>0</v>
      </c>
      <c r="E747" s="6">
        <f t="shared" si="57"/>
        <v>34.383492841648589</v>
      </c>
      <c r="F747" s="6">
        <f t="shared" si="58"/>
        <v>0.4237706977195726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0</v>
      </c>
      <c r="C748" s="6">
        <f t="shared" si="55"/>
        <v>0</v>
      </c>
      <c r="D748" s="6">
        <f t="shared" si="56"/>
        <v>0</v>
      </c>
      <c r="E748" s="6">
        <f t="shared" si="57"/>
        <v>34.383492841648589</v>
      </c>
      <c r="F748" s="6">
        <f t="shared" si="58"/>
        <v>0.18480015305210426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0</v>
      </c>
      <c r="C749" s="6">
        <f t="shared" si="55"/>
        <v>0</v>
      </c>
      <c r="D749" s="6">
        <f t="shared" si="56"/>
        <v>0</v>
      </c>
      <c r="E749" s="6">
        <f t="shared" si="57"/>
        <v>34.383492841648589</v>
      </c>
      <c r="F749" s="6">
        <f t="shared" si="58"/>
        <v>0.33269868649291617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0</v>
      </c>
      <c r="C750" s="6">
        <f t="shared" si="55"/>
        <v>0</v>
      </c>
      <c r="D750" s="6">
        <f t="shared" si="56"/>
        <v>0</v>
      </c>
      <c r="E750" s="6">
        <f t="shared" si="57"/>
        <v>34.383492841648589</v>
      </c>
      <c r="F750" s="6">
        <f t="shared" si="58"/>
        <v>0.13477248577218368</v>
      </c>
      <c r="G750" s="6">
        <f t="shared" si="59"/>
        <v>918.08394001000011</v>
      </c>
    </row>
    <row r="751" spans="1:7" x14ac:dyDescent="0.25">
      <c r="A751" s="5">
        <v>24.4</v>
      </c>
      <c r="B751" s="5">
        <v>0</v>
      </c>
      <c r="C751" s="6">
        <f t="shared" si="55"/>
        <v>0</v>
      </c>
      <c r="D751" s="6">
        <f t="shared" si="56"/>
        <v>0</v>
      </c>
      <c r="E751" s="6">
        <f t="shared" si="57"/>
        <v>34.383492841648589</v>
      </c>
      <c r="F751" s="6">
        <f t="shared" si="58"/>
        <v>0.40915954269051602</v>
      </c>
      <c r="G751" s="6">
        <f t="shared" si="59"/>
        <v>595.3599999999999</v>
      </c>
    </row>
    <row r="752" spans="1:7" x14ac:dyDescent="0.25">
      <c r="A752" s="5">
        <v>25.6</v>
      </c>
      <c r="B752" s="5">
        <v>0</v>
      </c>
      <c r="C752" s="6">
        <f t="shared" si="55"/>
        <v>0</v>
      </c>
      <c r="D752" s="6">
        <f t="shared" si="56"/>
        <v>0</v>
      </c>
      <c r="E752" s="6">
        <f t="shared" si="57"/>
        <v>34.383492841648589</v>
      </c>
      <c r="F752" s="6">
        <f t="shared" si="58"/>
        <v>0.34310518912689797</v>
      </c>
      <c r="G752" s="6">
        <f t="shared" si="59"/>
        <v>655.36000000000013</v>
      </c>
    </row>
    <row r="753" spans="1:7" x14ac:dyDescent="0.25">
      <c r="A753" s="5">
        <v>24.5</v>
      </c>
      <c r="B753" s="5">
        <v>0</v>
      </c>
      <c r="C753" s="6">
        <f t="shared" si="55"/>
        <v>0</v>
      </c>
      <c r="D753" s="6">
        <f t="shared" si="56"/>
        <v>0</v>
      </c>
      <c r="E753" s="6">
        <f t="shared" si="57"/>
        <v>34.383492841648589</v>
      </c>
      <c r="F753" s="6">
        <f t="shared" si="58"/>
        <v>0.40340787108769754</v>
      </c>
      <c r="G753" s="6">
        <f t="shared" si="59"/>
        <v>600.25</v>
      </c>
    </row>
    <row r="754" spans="1:7" x14ac:dyDescent="0.25">
      <c r="A754" s="5">
        <v>25.4</v>
      </c>
      <c r="B754" s="5">
        <v>0</v>
      </c>
      <c r="C754" s="6">
        <f t="shared" si="55"/>
        <v>0</v>
      </c>
      <c r="D754" s="6">
        <f t="shared" si="56"/>
        <v>0</v>
      </c>
      <c r="E754" s="6">
        <f t="shared" si="57"/>
        <v>34.383492841648589</v>
      </c>
      <c r="F754" s="6">
        <f t="shared" si="58"/>
        <v>0.35368082053734612</v>
      </c>
      <c r="G754" s="6">
        <f t="shared" si="59"/>
        <v>645.16</v>
      </c>
    </row>
    <row r="755" spans="1:7" x14ac:dyDescent="0.25">
      <c r="A755" s="5">
        <v>25.753499999999999</v>
      </c>
      <c r="B755" s="5">
        <v>0</v>
      </c>
      <c r="C755" s="6">
        <f t="shared" si="55"/>
        <v>0</v>
      </c>
      <c r="D755" s="6">
        <f t="shared" si="56"/>
        <v>0</v>
      </c>
      <c r="E755" s="6">
        <f t="shared" si="57"/>
        <v>34.383492841648589</v>
      </c>
      <c r="F755" s="6">
        <f t="shared" si="58"/>
        <v>0.3350998055273493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0</v>
      </c>
      <c r="C756" s="6">
        <f t="shared" si="55"/>
        <v>0</v>
      </c>
      <c r="D756" s="6">
        <f t="shared" si="56"/>
        <v>0</v>
      </c>
      <c r="E756" s="6">
        <f t="shared" si="57"/>
        <v>34.383492841648589</v>
      </c>
      <c r="F756" s="6">
        <f t="shared" si="58"/>
        <v>0.28959698905748932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0</v>
      </c>
      <c r="C757" s="6">
        <f t="shared" si="55"/>
        <v>0</v>
      </c>
      <c r="D757" s="6">
        <f t="shared" si="56"/>
        <v>0</v>
      </c>
      <c r="E757" s="6">
        <f t="shared" si="57"/>
        <v>34.383492841648589</v>
      </c>
      <c r="F757" s="6">
        <f t="shared" si="58"/>
        <v>0.38677226421210814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0</v>
      </c>
      <c r="C758" s="6">
        <f t="shared" si="55"/>
        <v>0</v>
      </c>
      <c r="D758" s="6">
        <f t="shared" si="56"/>
        <v>0</v>
      </c>
      <c r="E758" s="6">
        <f t="shared" si="57"/>
        <v>34.383492841648589</v>
      </c>
      <c r="F758" s="6">
        <f t="shared" si="58"/>
        <v>0.26847804891329213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0</v>
      </c>
      <c r="C759" s="6">
        <f t="shared" si="55"/>
        <v>0</v>
      </c>
      <c r="D759" s="6">
        <f t="shared" si="56"/>
        <v>0</v>
      </c>
      <c r="E759" s="6">
        <f t="shared" si="57"/>
        <v>34.383492841648589</v>
      </c>
      <c r="F759" s="6">
        <f t="shared" si="58"/>
        <v>0.36281273896933736</v>
      </c>
      <c r="G759" s="6">
        <f t="shared" si="59"/>
        <v>636.54280804000007</v>
      </c>
    </row>
    <row r="760" spans="1:7" x14ac:dyDescent="0.25">
      <c r="A760" s="5">
        <v>24.1937</v>
      </c>
      <c r="B760" s="5">
        <v>0</v>
      </c>
      <c r="C760" s="6">
        <f t="shared" si="55"/>
        <v>0</v>
      </c>
      <c r="D760" s="6">
        <f t="shared" si="56"/>
        <v>0</v>
      </c>
      <c r="E760" s="6">
        <f t="shared" si="57"/>
        <v>34.383492841648589</v>
      </c>
      <c r="F760" s="6">
        <f t="shared" si="58"/>
        <v>0.42117546475522927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0</v>
      </c>
      <c r="C761" s="6">
        <f t="shared" si="55"/>
        <v>0</v>
      </c>
      <c r="D761" s="6">
        <f t="shared" si="56"/>
        <v>0</v>
      </c>
      <c r="E761" s="6">
        <f t="shared" si="57"/>
        <v>34.383492841648589</v>
      </c>
      <c r="F761" s="6">
        <f t="shared" si="58"/>
        <v>0.4235466990837144</v>
      </c>
      <c r="G761" s="6">
        <f t="shared" si="59"/>
        <v>583.38673156000004</v>
      </c>
    </row>
    <row r="762" spans="1:7" x14ac:dyDescent="0.25">
      <c r="A762" s="5">
        <v>29.0185</v>
      </c>
      <c r="B762" s="5">
        <v>0</v>
      </c>
      <c r="C762" s="6">
        <f t="shared" si="55"/>
        <v>0</v>
      </c>
      <c r="D762" s="6">
        <f t="shared" si="56"/>
        <v>0</v>
      </c>
      <c r="E762" s="6">
        <f t="shared" si="57"/>
        <v>34.383492841648589</v>
      </c>
      <c r="F762" s="6">
        <f t="shared" si="58"/>
        <v>0.18488181131514689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0</v>
      </c>
      <c r="C763" s="6">
        <f t="shared" si="55"/>
        <v>0</v>
      </c>
      <c r="D763" s="6">
        <f t="shared" si="56"/>
        <v>0</v>
      </c>
      <c r="E763" s="6">
        <f t="shared" si="57"/>
        <v>34.383492841648589</v>
      </c>
      <c r="F763" s="6">
        <f t="shared" si="58"/>
        <v>0.33255923207927057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0</v>
      </c>
      <c r="C764" s="6">
        <f t="shared" si="55"/>
        <v>0</v>
      </c>
      <c r="D764" s="6">
        <f t="shared" si="56"/>
        <v>0</v>
      </c>
      <c r="E764" s="6">
        <f t="shared" si="57"/>
        <v>34.383492841648589</v>
      </c>
      <c r="F764" s="6">
        <f t="shared" si="58"/>
        <v>0.13477248577218368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0</v>
      </c>
      <c r="C765" s="6">
        <f t="shared" si="55"/>
        <v>0</v>
      </c>
      <c r="D765" s="6">
        <f t="shared" si="56"/>
        <v>0</v>
      </c>
      <c r="E765" s="6">
        <f t="shared" si="57"/>
        <v>34.383492841648589</v>
      </c>
      <c r="F765" s="6">
        <f t="shared" si="58"/>
        <v>0.33269868649291617</v>
      </c>
      <c r="G765" s="6">
        <f t="shared" si="59"/>
        <v>665.63484001000006</v>
      </c>
    </row>
    <row r="766" spans="1:7" x14ac:dyDescent="0.25">
      <c r="A766" s="5">
        <v>28.2</v>
      </c>
      <c r="B766" s="5">
        <v>1</v>
      </c>
      <c r="C766" s="6">
        <f t="shared" si="55"/>
        <v>28.2</v>
      </c>
      <c r="D766" s="6">
        <f t="shared" si="56"/>
        <v>1</v>
      </c>
      <c r="E766" s="6">
        <f t="shared" si="57"/>
        <v>36.316232432432436</v>
      </c>
      <c r="F766" s="6">
        <f t="shared" si="58"/>
        <v>0.28780966072455449</v>
      </c>
      <c r="G766" s="6">
        <f t="shared" si="59"/>
        <v>795.24</v>
      </c>
    </row>
    <row r="767" spans="1:7" x14ac:dyDescent="0.25">
      <c r="A767" s="5">
        <v>25.2</v>
      </c>
      <c r="B767" s="5">
        <v>0</v>
      </c>
      <c r="C767" s="6">
        <f t="shared" si="55"/>
        <v>0</v>
      </c>
      <c r="D767" s="6">
        <f t="shared" si="56"/>
        <v>0</v>
      </c>
      <c r="E767" s="6">
        <f t="shared" si="57"/>
        <v>34.383492841648589</v>
      </c>
      <c r="F767" s="6">
        <f t="shared" si="58"/>
        <v>0.3644243191130393</v>
      </c>
      <c r="G767" s="6">
        <f t="shared" si="59"/>
        <v>635.04</v>
      </c>
    </row>
    <row r="768" spans="1:7" x14ac:dyDescent="0.25">
      <c r="A768" s="5">
        <v>25.1</v>
      </c>
      <c r="B768" s="5">
        <v>0</v>
      </c>
      <c r="C768" s="6">
        <f t="shared" si="55"/>
        <v>0</v>
      </c>
      <c r="D768" s="6">
        <f t="shared" si="56"/>
        <v>0</v>
      </c>
      <c r="E768" s="6">
        <f t="shared" si="57"/>
        <v>34.383492841648589</v>
      </c>
      <c r="F768" s="6">
        <f t="shared" si="58"/>
        <v>0.36986027257564091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0</v>
      </c>
      <c r="C769" s="6">
        <f t="shared" si="55"/>
        <v>0</v>
      </c>
      <c r="D769" s="6">
        <f t="shared" si="56"/>
        <v>0</v>
      </c>
      <c r="E769" s="6">
        <f t="shared" si="57"/>
        <v>34.383492841648589</v>
      </c>
      <c r="F769" s="6">
        <f t="shared" si="58"/>
        <v>0.54186757974917321</v>
      </c>
      <c r="G769" s="6">
        <f t="shared" si="59"/>
        <v>497.28554001000003</v>
      </c>
    </row>
    <row r="770" spans="1:7" x14ac:dyDescent="0.25">
      <c r="A770" s="5">
        <v>23.061</v>
      </c>
      <c r="B770" s="5">
        <v>0</v>
      </c>
      <c r="C770" s="6">
        <f t="shared" si="55"/>
        <v>0</v>
      </c>
      <c r="D770" s="6">
        <f t="shared" si="56"/>
        <v>0</v>
      </c>
      <c r="E770" s="6">
        <f t="shared" si="57"/>
        <v>34.383492841648589</v>
      </c>
      <c r="F770" s="6">
        <f t="shared" si="58"/>
        <v>0.49098013276304536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0</v>
      </c>
      <c r="C771" s="6">
        <f t="shared" ref="C771:C834" si="60">A771*B771</f>
        <v>0</v>
      </c>
      <c r="D771" s="6">
        <f t="shared" ref="D771:D834" si="61">B771^2</f>
        <v>0</v>
      </c>
      <c r="E771" s="6">
        <f t="shared" ref="E771:E834" si="62">$J$13+($J$12*B771)</f>
        <v>34.383492841648589</v>
      </c>
      <c r="F771" s="6">
        <f t="shared" ref="F771:F834" si="63">ABS(A771-E771)/A771</f>
        <v>0.48776087654087846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0</v>
      </c>
      <c r="C772" s="6">
        <f t="shared" si="60"/>
        <v>0</v>
      </c>
      <c r="D772" s="6">
        <f t="shared" si="61"/>
        <v>0</v>
      </c>
      <c r="E772" s="6">
        <f t="shared" si="62"/>
        <v>34.383492841648589</v>
      </c>
      <c r="F772" s="6">
        <f t="shared" si="63"/>
        <v>0.31087107423506311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0</v>
      </c>
      <c r="C773" s="6">
        <f t="shared" si="60"/>
        <v>0</v>
      </c>
      <c r="D773" s="6">
        <f t="shared" si="61"/>
        <v>0</v>
      </c>
      <c r="E773" s="6">
        <f t="shared" si="62"/>
        <v>34.383492841648589</v>
      </c>
      <c r="F773" s="6">
        <f t="shared" si="63"/>
        <v>0.46738589616028603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0</v>
      </c>
      <c r="C774" s="6">
        <f t="shared" si="60"/>
        <v>0</v>
      </c>
      <c r="D774" s="6">
        <f t="shared" si="61"/>
        <v>0</v>
      </c>
      <c r="E774" s="6">
        <f t="shared" si="62"/>
        <v>34.383492841648589</v>
      </c>
      <c r="F774" s="6">
        <f t="shared" si="63"/>
        <v>0.43268732178224312</v>
      </c>
      <c r="G774" s="6">
        <f t="shared" si="64"/>
        <v>575.96640049000007</v>
      </c>
    </row>
    <row r="775" spans="1:7" x14ac:dyDescent="0.25">
      <c r="A775" s="5">
        <v>27.6</v>
      </c>
      <c r="B775" s="5">
        <v>0</v>
      </c>
      <c r="C775" s="6">
        <f t="shared" si="60"/>
        <v>0</v>
      </c>
      <c r="D775" s="6">
        <f t="shared" si="61"/>
        <v>0</v>
      </c>
      <c r="E775" s="6">
        <f t="shared" si="62"/>
        <v>34.383492841648589</v>
      </c>
      <c r="F775" s="6">
        <f t="shared" si="63"/>
        <v>0.24577872614668797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0</v>
      </c>
      <c r="C776" s="6">
        <f t="shared" si="60"/>
        <v>0</v>
      </c>
      <c r="D776" s="6">
        <f t="shared" si="61"/>
        <v>0</v>
      </c>
      <c r="E776" s="6">
        <f t="shared" si="62"/>
        <v>34.383492841648589</v>
      </c>
      <c r="F776" s="6">
        <f t="shared" si="63"/>
        <v>0.4149643760529298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0</v>
      </c>
      <c r="C777" s="6">
        <f t="shared" si="60"/>
        <v>0</v>
      </c>
      <c r="D777" s="6">
        <f t="shared" si="61"/>
        <v>0</v>
      </c>
      <c r="E777" s="6">
        <f t="shared" si="62"/>
        <v>34.383492841648589</v>
      </c>
      <c r="F777" s="6">
        <f t="shared" si="63"/>
        <v>0.47569272149874414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0</v>
      </c>
      <c r="C778" s="6">
        <f t="shared" si="60"/>
        <v>0</v>
      </c>
      <c r="D778" s="6">
        <f t="shared" si="61"/>
        <v>0</v>
      </c>
      <c r="E778" s="6">
        <f t="shared" si="62"/>
        <v>34.383492841648589</v>
      </c>
      <c r="F778" s="6">
        <f t="shared" si="63"/>
        <v>0.51057217726325954</v>
      </c>
      <c r="G778" s="6">
        <f t="shared" si="64"/>
        <v>518.10409161000007</v>
      </c>
    </row>
    <row r="779" spans="1:7" x14ac:dyDescent="0.25">
      <c r="A779" s="5">
        <v>22.9</v>
      </c>
      <c r="B779" s="5">
        <v>0</v>
      </c>
      <c r="C779" s="6">
        <f t="shared" si="60"/>
        <v>0</v>
      </c>
      <c r="D779" s="6">
        <f t="shared" si="61"/>
        <v>0</v>
      </c>
      <c r="E779" s="6">
        <f t="shared" si="62"/>
        <v>34.383492841648589</v>
      </c>
      <c r="F779" s="6">
        <f t="shared" si="63"/>
        <v>0.50146256950430534</v>
      </c>
      <c r="G779" s="6">
        <f t="shared" si="64"/>
        <v>524.41</v>
      </c>
    </row>
    <row r="780" spans="1:7" x14ac:dyDescent="0.25">
      <c r="A780" s="5">
        <v>27.6</v>
      </c>
      <c r="B780" s="5">
        <v>0</v>
      </c>
      <c r="C780" s="6">
        <f t="shared" si="60"/>
        <v>0</v>
      </c>
      <c r="D780" s="6">
        <f t="shared" si="61"/>
        <v>0</v>
      </c>
      <c r="E780" s="6">
        <f t="shared" si="62"/>
        <v>34.383492841648589</v>
      </c>
      <c r="F780" s="6">
        <f t="shared" si="63"/>
        <v>0.24577872614668797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0</v>
      </c>
      <c r="C781" s="6">
        <f t="shared" si="60"/>
        <v>0</v>
      </c>
      <c r="D781" s="6">
        <f t="shared" si="61"/>
        <v>0</v>
      </c>
      <c r="E781" s="6">
        <f t="shared" si="62"/>
        <v>34.383492841648589</v>
      </c>
      <c r="F781" s="6">
        <f t="shared" si="63"/>
        <v>0.4149643760529298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0</v>
      </c>
      <c r="C782" s="6">
        <f t="shared" si="60"/>
        <v>0</v>
      </c>
      <c r="D782" s="6">
        <f t="shared" si="61"/>
        <v>0</v>
      </c>
      <c r="E782" s="6">
        <f t="shared" si="62"/>
        <v>34.383492841648589</v>
      </c>
      <c r="F782" s="6">
        <f t="shared" si="63"/>
        <v>0.47569272149874414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0</v>
      </c>
      <c r="C783" s="6">
        <f t="shared" si="60"/>
        <v>0</v>
      </c>
      <c r="D783" s="6">
        <f t="shared" si="61"/>
        <v>0</v>
      </c>
      <c r="E783" s="6">
        <f t="shared" si="62"/>
        <v>34.383492841648589</v>
      </c>
      <c r="F783" s="6">
        <f t="shared" si="63"/>
        <v>0.51057217726325954</v>
      </c>
      <c r="G783" s="6">
        <f t="shared" si="64"/>
        <v>518.10409161000007</v>
      </c>
    </row>
    <row r="784" spans="1:7" x14ac:dyDescent="0.25">
      <c r="A784" s="5">
        <v>22.9</v>
      </c>
      <c r="B784" s="5">
        <v>0</v>
      </c>
      <c r="C784" s="6">
        <f t="shared" si="60"/>
        <v>0</v>
      </c>
      <c r="D784" s="6">
        <f t="shared" si="61"/>
        <v>0</v>
      </c>
      <c r="E784" s="6">
        <f t="shared" si="62"/>
        <v>34.383492841648589</v>
      </c>
      <c r="F784" s="6">
        <f t="shared" si="63"/>
        <v>0.50146256950430534</v>
      </c>
      <c r="G784" s="6">
        <f t="shared" si="64"/>
        <v>524.41</v>
      </c>
    </row>
    <row r="785" spans="1:7" x14ac:dyDescent="0.25">
      <c r="A785" s="5">
        <v>23.299900000000001</v>
      </c>
      <c r="B785" s="5">
        <v>0</v>
      </c>
      <c r="C785" s="6">
        <f t="shared" si="60"/>
        <v>0</v>
      </c>
      <c r="D785" s="6">
        <f t="shared" si="61"/>
        <v>0</v>
      </c>
      <c r="E785" s="6">
        <f t="shared" si="62"/>
        <v>34.383492841648589</v>
      </c>
      <c r="F785" s="6">
        <f t="shared" si="63"/>
        <v>0.47569272149874414</v>
      </c>
      <c r="G785" s="6">
        <f t="shared" si="64"/>
        <v>542.88534001000005</v>
      </c>
    </row>
    <row r="786" spans="1:7" x14ac:dyDescent="0.25">
      <c r="A786" s="5">
        <v>22.9</v>
      </c>
      <c r="B786" s="5">
        <v>0</v>
      </c>
      <c r="C786" s="6">
        <f t="shared" si="60"/>
        <v>0</v>
      </c>
      <c r="D786" s="6">
        <f t="shared" si="61"/>
        <v>0</v>
      </c>
      <c r="E786" s="6">
        <f t="shared" si="62"/>
        <v>34.383492841648589</v>
      </c>
      <c r="F786" s="6">
        <f t="shared" si="63"/>
        <v>0.50146256950430534</v>
      </c>
      <c r="G786" s="6">
        <f t="shared" si="64"/>
        <v>524.41</v>
      </c>
    </row>
    <row r="787" spans="1:7" x14ac:dyDescent="0.25">
      <c r="A787" s="5">
        <v>23.299900000000001</v>
      </c>
      <c r="B787" s="5">
        <v>0</v>
      </c>
      <c r="C787" s="6">
        <f t="shared" si="60"/>
        <v>0</v>
      </c>
      <c r="D787" s="6">
        <f t="shared" si="61"/>
        <v>0</v>
      </c>
      <c r="E787" s="6">
        <f t="shared" si="62"/>
        <v>34.383492841648589</v>
      </c>
      <c r="F787" s="6">
        <f t="shared" si="63"/>
        <v>0.47569272149874414</v>
      </c>
      <c r="G787" s="6">
        <f t="shared" si="64"/>
        <v>542.88534001000005</v>
      </c>
    </row>
    <row r="788" spans="1:7" x14ac:dyDescent="0.25">
      <c r="A788" s="5">
        <v>22.9</v>
      </c>
      <c r="B788" s="5">
        <v>0</v>
      </c>
      <c r="C788" s="6">
        <f t="shared" si="60"/>
        <v>0</v>
      </c>
      <c r="D788" s="6">
        <f t="shared" si="61"/>
        <v>0</v>
      </c>
      <c r="E788" s="6">
        <f t="shared" si="62"/>
        <v>34.383492841648589</v>
      </c>
      <c r="F788" s="6">
        <f t="shared" si="63"/>
        <v>0.50146256950430534</v>
      </c>
      <c r="G788" s="6">
        <f t="shared" si="64"/>
        <v>524.41</v>
      </c>
    </row>
    <row r="789" spans="1:7" x14ac:dyDescent="0.25">
      <c r="A789" s="5">
        <v>35</v>
      </c>
      <c r="B789" s="5">
        <v>0</v>
      </c>
      <c r="C789" s="6">
        <f t="shared" si="60"/>
        <v>0</v>
      </c>
      <c r="D789" s="6">
        <f t="shared" si="61"/>
        <v>0</v>
      </c>
      <c r="E789" s="6">
        <f t="shared" si="62"/>
        <v>34.383492841648589</v>
      </c>
      <c r="F789" s="6">
        <f t="shared" si="63"/>
        <v>1.7614490238611731E-2</v>
      </c>
      <c r="G789" s="6">
        <f t="shared" si="64"/>
        <v>1225</v>
      </c>
    </row>
    <row r="790" spans="1:7" x14ac:dyDescent="0.25">
      <c r="A790" s="5">
        <v>33.098799999999997</v>
      </c>
      <c r="B790" s="5">
        <v>0</v>
      </c>
      <c r="C790" s="6">
        <f t="shared" si="60"/>
        <v>0</v>
      </c>
      <c r="D790" s="6">
        <f t="shared" si="61"/>
        <v>0</v>
      </c>
      <c r="E790" s="6">
        <f t="shared" si="62"/>
        <v>34.383492841648589</v>
      </c>
      <c r="F790" s="6">
        <f t="shared" si="63"/>
        <v>3.8813879707076768E-2</v>
      </c>
      <c r="G790" s="6">
        <f t="shared" si="64"/>
        <v>1095.5305614399997</v>
      </c>
    </row>
    <row r="791" spans="1:7" x14ac:dyDescent="0.25">
      <c r="A791" s="5">
        <v>31.9</v>
      </c>
      <c r="B791" s="5">
        <v>0</v>
      </c>
      <c r="C791" s="6">
        <f t="shared" si="60"/>
        <v>0</v>
      </c>
      <c r="D791" s="6">
        <f t="shared" si="61"/>
        <v>0</v>
      </c>
      <c r="E791" s="6">
        <f t="shared" si="62"/>
        <v>34.383492841648589</v>
      </c>
      <c r="F791" s="6">
        <f t="shared" si="63"/>
        <v>7.7852440177071811E-2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0</v>
      </c>
      <c r="C792" s="6">
        <f t="shared" si="60"/>
        <v>0</v>
      </c>
      <c r="D792" s="6">
        <f t="shared" si="61"/>
        <v>0</v>
      </c>
      <c r="E792" s="6">
        <f t="shared" si="62"/>
        <v>34.383492841648589</v>
      </c>
      <c r="F792" s="6">
        <f t="shared" si="63"/>
        <v>2.3196226089528788E-2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0</v>
      </c>
      <c r="C793" s="6">
        <f t="shared" si="60"/>
        <v>0</v>
      </c>
      <c r="D793" s="6">
        <f t="shared" si="61"/>
        <v>0</v>
      </c>
      <c r="E793" s="6">
        <f t="shared" si="62"/>
        <v>34.383492841648589</v>
      </c>
      <c r="F793" s="6">
        <f t="shared" si="63"/>
        <v>3.8813879707076768E-2</v>
      </c>
      <c r="G793" s="6">
        <f t="shared" si="64"/>
        <v>1095.5305614399997</v>
      </c>
    </row>
    <row r="794" spans="1:7" x14ac:dyDescent="0.25">
      <c r="A794" s="5">
        <v>31.9</v>
      </c>
      <c r="B794" s="5">
        <v>0</v>
      </c>
      <c r="C794" s="6">
        <f t="shared" si="60"/>
        <v>0</v>
      </c>
      <c r="D794" s="6">
        <f t="shared" si="61"/>
        <v>0</v>
      </c>
      <c r="E794" s="6">
        <f t="shared" si="62"/>
        <v>34.383492841648589</v>
      </c>
      <c r="F794" s="6">
        <f t="shared" si="63"/>
        <v>7.7852440177071811E-2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0</v>
      </c>
      <c r="C795" s="6">
        <f t="shared" si="60"/>
        <v>0</v>
      </c>
      <c r="D795" s="6">
        <f t="shared" si="61"/>
        <v>0</v>
      </c>
      <c r="E795" s="6">
        <f t="shared" si="62"/>
        <v>34.383492841648589</v>
      </c>
      <c r="F795" s="6">
        <f t="shared" si="63"/>
        <v>2.3196226089528788E-2</v>
      </c>
      <c r="G795" s="6">
        <f t="shared" si="64"/>
        <v>1239.0400000000002</v>
      </c>
    </row>
    <row r="796" spans="1:7" x14ac:dyDescent="0.25">
      <c r="A796" s="5">
        <v>35.5</v>
      </c>
      <c r="B796" s="5">
        <v>0</v>
      </c>
      <c r="C796" s="6">
        <f t="shared" si="60"/>
        <v>0</v>
      </c>
      <c r="D796" s="6">
        <f t="shared" si="61"/>
        <v>0</v>
      </c>
      <c r="E796" s="6">
        <f t="shared" si="62"/>
        <v>34.383492841648589</v>
      </c>
      <c r="F796" s="6">
        <f t="shared" si="63"/>
        <v>3.1450905869053816E-2</v>
      </c>
      <c r="G796" s="6">
        <f t="shared" si="64"/>
        <v>1260.25</v>
      </c>
    </row>
    <row r="797" spans="1:7" x14ac:dyDescent="0.25">
      <c r="A797" s="5">
        <v>32.4</v>
      </c>
      <c r="B797" s="5">
        <v>0</v>
      </c>
      <c r="C797" s="6">
        <f t="shared" si="60"/>
        <v>0</v>
      </c>
      <c r="D797" s="6">
        <f t="shared" si="61"/>
        <v>0</v>
      </c>
      <c r="E797" s="6">
        <f t="shared" si="62"/>
        <v>34.383492841648589</v>
      </c>
      <c r="F797" s="6">
        <f t="shared" si="63"/>
        <v>6.1218914865697249E-2</v>
      </c>
      <c r="G797" s="6">
        <f t="shared" si="64"/>
        <v>1049.76</v>
      </c>
    </row>
    <row r="798" spans="1:7" x14ac:dyDescent="0.25">
      <c r="A798" s="5">
        <v>32.4</v>
      </c>
      <c r="B798" s="5">
        <v>0</v>
      </c>
      <c r="C798" s="6">
        <f t="shared" si="60"/>
        <v>0</v>
      </c>
      <c r="D798" s="6">
        <f t="shared" si="61"/>
        <v>0</v>
      </c>
      <c r="E798" s="6">
        <f t="shared" si="62"/>
        <v>34.383492841648589</v>
      </c>
      <c r="F798" s="6">
        <f t="shared" si="63"/>
        <v>6.1218914865697249E-2</v>
      </c>
      <c r="G798" s="6">
        <f t="shared" si="64"/>
        <v>1049.76</v>
      </c>
    </row>
    <row r="799" spans="1:7" x14ac:dyDescent="0.25">
      <c r="A799" s="5">
        <v>32.4</v>
      </c>
      <c r="B799" s="5">
        <v>0</v>
      </c>
      <c r="C799" s="6">
        <f t="shared" si="60"/>
        <v>0</v>
      </c>
      <c r="D799" s="6">
        <f t="shared" si="61"/>
        <v>0</v>
      </c>
      <c r="E799" s="6">
        <f t="shared" si="62"/>
        <v>34.383492841648589</v>
      </c>
      <c r="F799" s="6">
        <f t="shared" si="63"/>
        <v>6.1218914865697249E-2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0</v>
      </c>
      <c r="C800" s="6">
        <f t="shared" si="60"/>
        <v>0</v>
      </c>
      <c r="D800" s="6">
        <f t="shared" si="61"/>
        <v>0</v>
      </c>
      <c r="E800" s="6">
        <f t="shared" si="62"/>
        <v>34.383492841648589</v>
      </c>
      <c r="F800" s="6">
        <f t="shared" si="63"/>
        <v>0.12287008057018911</v>
      </c>
      <c r="G800" s="6">
        <f t="shared" si="64"/>
        <v>1536.6400000000003</v>
      </c>
    </row>
    <row r="801" spans="1:7" x14ac:dyDescent="0.25">
      <c r="A801" s="5">
        <v>38.1</v>
      </c>
      <c r="B801" s="5">
        <v>0</v>
      </c>
      <c r="C801" s="6">
        <f t="shared" si="60"/>
        <v>0</v>
      </c>
      <c r="D801" s="6">
        <f t="shared" si="61"/>
        <v>0</v>
      </c>
      <c r="E801" s="6">
        <f t="shared" si="62"/>
        <v>34.383492841648589</v>
      </c>
      <c r="F801" s="6">
        <f t="shared" si="63"/>
        <v>9.7546119641769347E-2</v>
      </c>
      <c r="G801" s="6">
        <f t="shared" si="64"/>
        <v>1451.6100000000001</v>
      </c>
    </row>
    <row r="802" spans="1:7" x14ac:dyDescent="0.25">
      <c r="A802" s="5">
        <v>34</v>
      </c>
      <c r="B802" s="5">
        <v>0</v>
      </c>
      <c r="C802" s="6">
        <f t="shared" si="60"/>
        <v>0</v>
      </c>
      <c r="D802" s="6">
        <f t="shared" si="61"/>
        <v>0</v>
      </c>
      <c r="E802" s="6">
        <f t="shared" si="62"/>
        <v>34.383492841648589</v>
      </c>
      <c r="F802" s="6">
        <f t="shared" si="63"/>
        <v>1.1279201224958513E-2</v>
      </c>
      <c r="G802" s="6">
        <f t="shared" si="64"/>
        <v>1156</v>
      </c>
    </row>
    <row r="803" spans="1:7" x14ac:dyDescent="0.25">
      <c r="A803" s="5">
        <v>31.9</v>
      </c>
      <c r="B803" s="5">
        <v>0</v>
      </c>
      <c r="C803" s="6">
        <f t="shared" si="60"/>
        <v>0</v>
      </c>
      <c r="D803" s="6">
        <f t="shared" si="61"/>
        <v>0</v>
      </c>
      <c r="E803" s="6">
        <f t="shared" si="62"/>
        <v>34.383492841648589</v>
      </c>
      <c r="F803" s="6">
        <f t="shared" si="63"/>
        <v>7.7852440177071811E-2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0</v>
      </c>
      <c r="C804" s="6">
        <f t="shared" si="60"/>
        <v>0</v>
      </c>
      <c r="D804" s="6">
        <f t="shared" si="61"/>
        <v>0</v>
      </c>
      <c r="E804" s="6">
        <f t="shared" si="62"/>
        <v>34.383492841648589</v>
      </c>
      <c r="F804" s="6">
        <f t="shared" si="63"/>
        <v>2.3196226089528788E-2</v>
      </c>
      <c r="G804" s="6">
        <f t="shared" si="64"/>
        <v>1239.0400000000002</v>
      </c>
    </row>
    <row r="805" spans="1:7" x14ac:dyDescent="0.25">
      <c r="A805" s="5">
        <v>29.2</v>
      </c>
      <c r="B805" s="5">
        <v>0</v>
      </c>
      <c r="C805" s="6">
        <f t="shared" si="60"/>
        <v>0</v>
      </c>
      <c r="D805" s="6">
        <f t="shared" si="61"/>
        <v>0</v>
      </c>
      <c r="E805" s="6">
        <f t="shared" si="62"/>
        <v>34.383492841648589</v>
      </c>
      <c r="F805" s="6">
        <f t="shared" si="63"/>
        <v>0.17751687813865036</v>
      </c>
      <c r="G805" s="6">
        <f t="shared" si="64"/>
        <v>852.64</v>
      </c>
    </row>
    <row r="806" spans="1:7" x14ac:dyDescent="0.25">
      <c r="A806" s="5">
        <v>34.4</v>
      </c>
      <c r="B806" s="5">
        <v>1</v>
      </c>
      <c r="C806" s="6">
        <f t="shared" si="60"/>
        <v>34.4</v>
      </c>
      <c r="D806" s="6">
        <f t="shared" si="61"/>
        <v>1</v>
      </c>
      <c r="E806" s="6">
        <f t="shared" si="62"/>
        <v>36.316232432432436</v>
      </c>
      <c r="F806" s="6">
        <f t="shared" si="63"/>
        <v>5.570443117536155E-2</v>
      </c>
      <c r="G806" s="6">
        <f t="shared" si="64"/>
        <v>1183.3599999999999</v>
      </c>
    </row>
    <row r="807" spans="1:7" x14ac:dyDescent="0.25">
      <c r="A807" s="5">
        <v>33</v>
      </c>
      <c r="B807" s="5">
        <v>0</v>
      </c>
      <c r="C807" s="6">
        <f t="shared" si="60"/>
        <v>0</v>
      </c>
      <c r="D807" s="6">
        <f t="shared" si="61"/>
        <v>0</v>
      </c>
      <c r="E807" s="6">
        <f t="shared" si="62"/>
        <v>34.383492841648589</v>
      </c>
      <c r="F807" s="6">
        <f t="shared" si="63"/>
        <v>4.1924025504502707E-2</v>
      </c>
      <c r="G807" s="6">
        <f t="shared" si="64"/>
        <v>1089</v>
      </c>
    </row>
    <row r="808" spans="1:7" x14ac:dyDescent="0.25">
      <c r="A808" s="5">
        <v>28.4</v>
      </c>
      <c r="B808" s="5">
        <v>0</v>
      </c>
      <c r="C808" s="6">
        <f t="shared" si="60"/>
        <v>0</v>
      </c>
      <c r="D808" s="6">
        <f t="shared" si="61"/>
        <v>0</v>
      </c>
      <c r="E808" s="6">
        <f t="shared" si="62"/>
        <v>34.383492841648589</v>
      </c>
      <c r="F808" s="6">
        <f t="shared" si="63"/>
        <v>0.21068636766368279</v>
      </c>
      <c r="G808" s="6">
        <f t="shared" si="64"/>
        <v>806.56</v>
      </c>
    </row>
    <row r="809" spans="1:7" x14ac:dyDescent="0.25">
      <c r="A809" s="5">
        <v>30.5</v>
      </c>
      <c r="B809" s="5">
        <v>0</v>
      </c>
      <c r="C809" s="6">
        <f t="shared" si="60"/>
        <v>0</v>
      </c>
      <c r="D809" s="6">
        <f t="shared" si="61"/>
        <v>0</v>
      </c>
      <c r="E809" s="6">
        <f t="shared" si="62"/>
        <v>34.383492841648589</v>
      </c>
      <c r="F809" s="6">
        <f t="shared" si="63"/>
        <v>0.12732763415241277</v>
      </c>
      <c r="G809" s="6">
        <f t="shared" si="64"/>
        <v>930.25</v>
      </c>
    </row>
    <row r="810" spans="1:7" x14ac:dyDescent="0.25">
      <c r="A810" s="5">
        <v>28.4</v>
      </c>
      <c r="B810" s="5">
        <v>0</v>
      </c>
      <c r="C810" s="6">
        <f t="shared" si="60"/>
        <v>0</v>
      </c>
      <c r="D810" s="6">
        <f t="shared" si="61"/>
        <v>0</v>
      </c>
      <c r="E810" s="6">
        <f t="shared" si="62"/>
        <v>34.383492841648589</v>
      </c>
      <c r="F810" s="6">
        <f t="shared" si="63"/>
        <v>0.21068636766368279</v>
      </c>
      <c r="G810" s="6">
        <f t="shared" si="64"/>
        <v>806.56</v>
      </c>
    </row>
    <row r="811" spans="1:7" x14ac:dyDescent="0.25">
      <c r="A811" s="5">
        <v>34.5</v>
      </c>
      <c r="B811" s="5">
        <v>0</v>
      </c>
      <c r="C811" s="6">
        <f t="shared" si="60"/>
        <v>0</v>
      </c>
      <c r="D811" s="6">
        <f t="shared" si="61"/>
        <v>0</v>
      </c>
      <c r="E811" s="6">
        <f t="shared" si="62"/>
        <v>34.383492841648589</v>
      </c>
      <c r="F811" s="6">
        <f t="shared" si="63"/>
        <v>3.3770190826495818E-3</v>
      </c>
      <c r="G811" s="6">
        <f t="shared" si="64"/>
        <v>1190.25</v>
      </c>
    </row>
    <row r="812" spans="1:7" x14ac:dyDescent="0.25">
      <c r="A812" s="5">
        <v>28.993500000000001</v>
      </c>
      <c r="B812" s="5">
        <v>0</v>
      </c>
      <c r="C812" s="6">
        <f t="shared" si="60"/>
        <v>0</v>
      </c>
      <c r="D812" s="6">
        <f t="shared" si="61"/>
        <v>0</v>
      </c>
      <c r="E812" s="6">
        <f t="shared" si="62"/>
        <v>34.383492841648589</v>
      </c>
      <c r="F812" s="6">
        <f t="shared" si="63"/>
        <v>0.18590349014946758</v>
      </c>
      <c r="G812" s="6">
        <f t="shared" si="64"/>
        <v>840.62304225000003</v>
      </c>
    </row>
    <row r="813" spans="1:7" x14ac:dyDescent="0.25">
      <c r="A813" s="5">
        <v>26</v>
      </c>
      <c r="B813" s="5">
        <v>0</v>
      </c>
      <c r="C813" s="6">
        <f t="shared" si="60"/>
        <v>0</v>
      </c>
      <c r="D813" s="6">
        <f t="shared" si="61"/>
        <v>0</v>
      </c>
      <c r="E813" s="6">
        <f t="shared" si="62"/>
        <v>34.383492841648589</v>
      </c>
      <c r="F813" s="6">
        <f t="shared" si="63"/>
        <v>0.32244203237109959</v>
      </c>
      <c r="G813" s="6">
        <f t="shared" si="64"/>
        <v>676</v>
      </c>
    </row>
    <row r="814" spans="1:7" x14ac:dyDescent="0.25">
      <c r="A814" s="5">
        <v>28.993500000000001</v>
      </c>
      <c r="B814" s="5">
        <v>0</v>
      </c>
      <c r="C814" s="6">
        <f t="shared" si="60"/>
        <v>0</v>
      </c>
      <c r="D814" s="6">
        <f t="shared" si="61"/>
        <v>0</v>
      </c>
      <c r="E814" s="6">
        <f t="shared" si="62"/>
        <v>34.383492841648589</v>
      </c>
      <c r="F814" s="6">
        <f t="shared" si="63"/>
        <v>0.18590349014946758</v>
      </c>
      <c r="G814" s="6">
        <f t="shared" si="64"/>
        <v>840.62304225000003</v>
      </c>
    </row>
    <row r="815" spans="1:7" x14ac:dyDescent="0.25">
      <c r="A815" s="5">
        <v>26</v>
      </c>
      <c r="B815" s="5">
        <v>0</v>
      </c>
      <c r="C815" s="6">
        <f t="shared" si="60"/>
        <v>0</v>
      </c>
      <c r="D815" s="6">
        <f t="shared" si="61"/>
        <v>0</v>
      </c>
      <c r="E815" s="6">
        <f t="shared" si="62"/>
        <v>34.383492841648589</v>
      </c>
      <c r="F815" s="6">
        <f t="shared" si="63"/>
        <v>0.32244203237109959</v>
      </c>
      <c r="G815" s="6">
        <f t="shared" si="64"/>
        <v>676</v>
      </c>
    </row>
    <row r="816" spans="1:7" x14ac:dyDescent="0.25">
      <c r="A816" s="5">
        <v>28.993500000000001</v>
      </c>
      <c r="B816" s="5">
        <v>0</v>
      </c>
      <c r="C816" s="6">
        <f t="shared" si="60"/>
        <v>0</v>
      </c>
      <c r="D816" s="6">
        <f t="shared" si="61"/>
        <v>0</v>
      </c>
      <c r="E816" s="6">
        <f t="shared" si="62"/>
        <v>34.383492841648589</v>
      </c>
      <c r="F816" s="6">
        <f t="shared" si="63"/>
        <v>0.18590349014946758</v>
      </c>
      <c r="G816" s="6">
        <f t="shared" si="64"/>
        <v>840.62304225000003</v>
      </c>
    </row>
    <row r="817" spans="1:7" x14ac:dyDescent="0.25">
      <c r="A817" s="5">
        <v>30.5</v>
      </c>
      <c r="B817" s="5">
        <v>0</v>
      </c>
      <c r="C817" s="6">
        <f t="shared" si="60"/>
        <v>0</v>
      </c>
      <c r="D817" s="6">
        <f t="shared" si="61"/>
        <v>0</v>
      </c>
      <c r="E817" s="6">
        <f t="shared" si="62"/>
        <v>34.383492841648589</v>
      </c>
      <c r="F817" s="6">
        <f t="shared" si="63"/>
        <v>0.12732763415241277</v>
      </c>
      <c r="G817" s="6">
        <f t="shared" si="64"/>
        <v>930.25</v>
      </c>
    </row>
    <row r="818" spans="1:7" x14ac:dyDescent="0.25">
      <c r="A818" s="5">
        <v>45.1</v>
      </c>
      <c r="B818" s="5">
        <v>0</v>
      </c>
      <c r="C818" s="6">
        <f t="shared" si="60"/>
        <v>0</v>
      </c>
      <c r="D818" s="6">
        <f t="shared" si="61"/>
        <v>0</v>
      </c>
      <c r="E818" s="6">
        <f t="shared" si="62"/>
        <v>34.383492841648589</v>
      </c>
      <c r="F818" s="6">
        <f t="shared" si="63"/>
        <v>0.23761656670402242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0</v>
      </c>
      <c r="C819" s="6">
        <f t="shared" si="60"/>
        <v>0</v>
      </c>
      <c r="D819" s="6">
        <f t="shared" si="61"/>
        <v>0</v>
      </c>
      <c r="E819" s="6">
        <f t="shared" si="62"/>
        <v>34.383492841648589</v>
      </c>
      <c r="F819" s="6">
        <f t="shared" si="63"/>
        <v>4.7674599067798586E-3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0</v>
      </c>
      <c r="C820" s="6">
        <f t="shared" si="60"/>
        <v>0</v>
      </c>
      <c r="D820" s="6">
        <f t="shared" si="61"/>
        <v>0</v>
      </c>
      <c r="E820" s="6">
        <f t="shared" si="62"/>
        <v>34.383492841648589</v>
      </c>
      <c r="F820" s="6">
        <f t="shared" si="63"/>
        <v>0.14681159201864535</v>
      </c>
      <c r="G820" s="6">
        <f t="shared" si="64"/>
        <v>1624.0899999999997</v>
      </c>
    </row>
    <row r="821" spans="1:7" x14ac:dyDescent="0.25">
      <c r="A821" s="5">
        <v>40.6</v>
      </c>
      <c r="B821" s="5">
        <v>0</v>
      </c>
      <c r="C821" s="6">
        <f t="shared" si="60"/>
        <v>0</v>
      </c>
      <c r="D821" s="6">
        <f t="shared" si="61"/>
        <v>0</v>
      </c>
      <c r="E821" s="6">
        <f t="shared" si="62"/>
        <v>34.383492841648589</v>
      </c>
      <c r="F821" s="6">
        <f t="shared" si="63"/>
        <v>0.15311593986087221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0</v>
      </c>
      <c r="C822" s="6">
        <f t="shared" si="60"/>
        <v>0</v>
      </c>
      <c r="D822" s="6">
        <f t="shared" si="61"/>
        <v>0</v>
      </c>
      <c r="E822" s="6">
        <f t="shared" si="62"/>
        <v>34.383492841648589</v>
      </c>
      <c r="F822" s="6">
        <f t="shared" si="63"/>
        <v>0.18905135152282498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0</v>
      </c>
      <c r="C823" s="6">
        <f t="shared" si="60"/>
        <v>0</v>
      </c>
      <c r="D823" s="6">
        <f t="shared" si="61"/>
        <v>0</v>
      </c>
      <c r="E823" s="6">
        <f t="shared" si="62"/>
        <v>34.383492841648589</v>
      </c>
      <c r="F823" s="6">
        <f t="shared" si="63"/>
        <v>0.23590709943868676</v>
      </c>
      <c r="G823" s="6">
        <f t="shared" si="64"/>
        <v>2024.9190008099999</v>
      </c>
    </row>
    <row r="824" spans="1:7" x14ac:dyDescent="0.25">
      <c r="A824" s="5">
        <v>41.9</v>
      </c>
      <c r="B824" s="5">
        <v>0</v>
      </c>
      <c r="C824" s="6">
        <f t="shared" si="60"/>
        <v>0</v>
      </c>
      <c r="D824" s="6">
        <f t="shared" si="61"/>
        <v>0</v>
      </c>
      <c r="E824" s="6">
        <f t="shared" si="62"/>
        <v>34.383492841648589</v>
      </c>
      <c r="F824" s="6">
        <f t="shared" si="63"/>
        <v>0.17939157895826752</v>
      </c>
      <c r="G824" s="6">
        <f t="shared" si="64"/>
        <v>1755.61</v>
      </c>
    </row>
    <row r="825" spans="1:7" x14ac:dyDescent="0.25">
      <c r="A825" s="5">
        <v>41.5</v>
      </c>
      <c r="B825" s="5">
        <v>0</v>
      </c>
      <c r="C825" s="6">
        <f t="shared" si="60"/>
        <v>0</v>
      </c>
      <c r="D825" s="6">
        <f t="shared" si="61"/>
        <v>0</v>
      </c>
      <c r="E825" s="6">
        <f t="shared" si="62"/>
        <v>34.383492841648589</v>
      </c>
      <c r="F825" s="6">
        <f t="shared" si="63"/>
        <v>0.1714821002012388</v>
      </c>
      <c r="G825" s="6">
        <f t="shared" si="64"/>
        <v>1722.25</v>
      </c>
    </row>
    <row r="826" spans="1:7" x14ac:dyDescent="0.25">
      <c r="A826" s="5">
        <v>42.399099999999997</v>
      </c>
      <c r="B826" s="5">
        <v>0</v>
      </c>
      <c r="C826" s="6">
        <f t="shared" si="60"/>
        <v>0</v>
      </c>
      <c r="D826" s="6">
        <f t="shared" si="61"/>
        <v>0</v>
      </c>
      <c r="E826" s="6">
        <f t="shared" si="62"/>
        <v>34.383492841648589</v>
      </c>
      <c r="F826" s="6">
        <f t="shared" si="63"/>
        <v>0.18905135152282498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0</v>
      </c>
      <c r="C827" s="6">
        <f t="shared" si="60"/>
        <v>0</v>
      </c>
      <c r="D827" s="6">
        <f t="shared" si="61"/>
        <v>0</v>
      </c>
      <c r="E827" s="6">
        <f t="shared" si="62"/>
        <v>34.383492841648589</v>
      </c>
      <c r="F827" s="6">
        <f t="shared" si="63"/>
        <v>0.23590709943868676</v>
      </c>
      <c r="G827" s="6">
        <f t="shared" si="64"/>
        <v>2024.9190008099999</v>
      </c>
    </row>
    <row r="828" spans="1:7" x14ac:dyDescent="0.25">
      <c r="A828" s="5">
        <v>41.9</v>
      </c>
      <c r="B828" s="5">
        <v>0</v>
      </c>
      <c r="C828" s="6">
        <f t="shared" si="60"/>
        <v>0</v>
      </c>
      <c r="D828" s="6">
        <f t="shared" si="61"/>
        <v>0</v>
      </c>
      <c r="E828" s="6">
        <f t="shared" si="62"/>
        <v>34.383492841648589</v>
      </c>
      <c r="F828" s="6">
        <f t="shared" si="63"/>
        <v>0.17939157895826752</v>
      </c>
      <c r="G828" s="6">
        <f t="shared" si="64"/>
        <v>1755.61</v>
      </c>
    </row>
    <row r="829" spans="1:7" x14ac:dyDescent="0.25">
      <c r="A829" s="5">
        <v>41.5</v>
      </c>
      <c r="B829" s="5">
        <v>0</v>
      </c>
      <c r="C829" s="6">
        <f t="shared" si="60"/>
        <v>0</v>
      </c>
      <c r="D829" s="6">
        <f t="shared" si="61"/>
        <v>0</v>
      </c>
      <c r="E829" s="6">
        <f t="shared" si="62"/>
        <v>34.383492841648589</v>
      </c>
      <c r="F829" s="6">
        <f t="shared" si="63"/>
        <v>0.1714821002012388</v>
      </c>
      <c r="G829" s="6">
        <f t="shared" si="64"/>
        <v>1722.25</v>
      </c>
    </row>
    <row r="830" spans="1:7" x14ac:dyDescent="0.25">
      <c r="A830" s="5">
        <v>33</v>
      </c>
      <c r="B830" s="5">
        <v>0</v>
      </c>
      <c r="C830" s="6">
        <f t="shared" si="60"/>
        <v>0</v>
      </c>
      <c r="D830" s="6">
        <f t="shared" si="61"/>
        <v>0</v>
      </c>
      <c r="E830" s="6">
        <f t="shared" si="62"/>
        <v>34.383492841648589</v>
      </c>
      <c r="F830" s="6">
        <f t="shared" si="63"/>
        <v>4.1924025504502707E-2</v>
      </c>
      <c r="G830" s="6">
        <f t="shared" si="64"/>
        <v>1089</v>
      </c>
    </row>
    <row r="831" spans="1:7" x14ac:dyDescent="0.25">
      <c r="A831" s="5">
        <v>34.1</v>
      </c>
      <c r="B831" s="5">
        <v>0</v>
      </c>
      <c r="C831" s="6">
        <f t="shared" si="60"/>
        <v>0</v>
      </c>
      <c r="D831" s="6">
        <f t="shared" si="61"/>
        <v>0</v>
      </c>
      <c r="E831" s="6">
        <f t="shared" si="62"/>
        <v>34.383492841648589</v>
      </c>
      <c r="F831" s="6">
        <f t="shared" si="63"/>
        <v>8.3135730688735487E-3</v>
      </c>
      <c r="G831" s="6">
        <f t="shared" si="64"/>
        <v>1162.8100000000002</v>
      </c>
    </row>
    <row r="832" spans="1:7" x14ac:dyDescent="0.25">
      <c r="A832" s="5">
        <v>35</v>
      </c>
      <c r="B832" s="5">
        <v>0</v>
      </c>
      <c r="C832" s="6">
        <f t="shared" si="60"/>
        <v>0</v>
      </c>
      <c r="D832" s="6">
        <f t="shared" si="61"/>
        <v>0</v>
      </c>
      <c r="E832" s="6">
        <f t="shared" si="62"/>
        <v>34.383492841648589</v>
      </c>
      <c r="F832" s="6">
        <f t="shared" si="63"/>
        <v>1.7614490238611731E-2</v>
      </c>
      <c r="G832" s="6">
        <f t="shared" si="64"/>
        <v>1225</v>
      </c>
    </row>
    <row r="833" spans="1:7" x14ac:dyDescent="0.25">
      <c r="A833" s="5">
        <v>33.200000000000003</v>
      </c>
      <c r="B833" s="5">
        <v>0</v>
      </c>
      <c r="C833" s="6">
        <f t="shared" si="60"/>
        <v>0</v>
      </c>
      <c r="D833" s="6">
        <f t="shared" si="61"/>
        <v>0</v>
      </c>
      <c r="E833" s="6">
        <f t="shared" si="62"/>
        <v>34.383492841648589</v>
      </c>
      <c r="F833" s="6">
        <f t="shared" si="63"/>
        <v>3.5647374748451401E-2</v>
      </c>
      <c r="G833" s="6">
        <f t="shared" si="64"/>
        <v>1102.2400000000002</v>
      </c>
    </row>
    <row r="834" spans="1:7" x14ac:dyDescent="0.25">
      <c r="A834" s="5">
        <v>30.5</v>
      </c>
      <c r="B834" s="5">
        <v>0</v>
      </c>
      <c r="C834" s="6">
        <f t="shared" si="60"/>
        <v>0</v>
      </c>
      <c r="D834" s="6">
        <f t="shared" si="61"/>
        <v>0</v>
      </c>
      <c r="E834" s="6">
        <f t="shared" si="62"/>
        <v>34.383492841648589</v>
      </c>
      <c r="F834" s="6">
        <f t="shared" si="63"/>
        <v>0.12732763415241277</v>
      </c>
      <c r="G834" s="6">
        <f t="shared" si="64"/>
        <v>930.25</v>
      </c>
    </row>
    <row r="835" spans="1:7" x14ac:dyDescent="0.25">
      <c r="A835" s="5">
        <v>29.4</v>
      </c>
      <c r="B835" s="5">
        <v>0</v>
      </c>
      <c r="C835" s="6">
        <f t="shared" ref="C835:C898" si="65">A835*B835</f>
        <v>0</v>
      </c>
      <c r="D835" s="6">
        <f t="shared" ref="D835:D898" si="66">B835^2</f>
        <v>0</v>
      </c>
      <c r="E835" s="6">
        <f t="shared" ref="E835:E898" si="67">$J$13+($J$12*B835)</f>
        <v>34.383492841648589</v>
      </c>
      <c r="F835" s="6">
        <f t="shared" ref="F835:F898" si="68">ABS(A835-E835)/A835</f>
        <v>0.169506559239748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0</v>
      </c>
      <c r="C836" s="6">
        <f t="shared" si="65"/>
        <v>0</v>
      </c>
      <c r="D836" s="6">
        <f t="shared" si="66"/>
        <v>0</v>
      </c>
      <c r="E836" s="6">
        <f t="shared" si="67"/>
        <v>34.383492841648589</v>
      </c>
      <c r="F836" s="6">
        <f t="shared" si="68"/>
        <v>5.3652877675025318E-3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0</v>
      </c>
      <c r="C837" s="6">
        <f t="shared" si="65"/>
        <v>0</v>
      </c>
      <c r="D837" s="6">
        <f t="shared" si="66"/>
        <v>0</v>
      </c>
      <c r="E837" s="6">
        <f t="shared" si="67"/>
        <v>34.383492841648589</v>
      </c>
      <c r="F837" s="6">
        <f t="shared" si="68"/>
        <v>0.12287008057018911</v>
      </c>
      <c r="G837" s="6">
        <f t="shared" si="69"/>
        <v>1536.6400000000003</v>
      </c>
    </row>
    <row r="838" spans="1:7" x14ac:dyDescent="0.25">
      <c r="A838" s="5">
        <v>38.6</v>
      </c>
      <c r="B838" s="5">
        <v>0</v>
      </c>
      <c r="C838" s="6">
        <f t="shared" si="65"/>
        <v>0</v>
      </c>
      <c r="D838" s="6">
        <f t="shared" si="66"/>
        <v>0</v>
      </c>
      <c r="E838" s="6">
        <f t="shared" si="67"/>
        <v>34.383492841648589</v>
      </c>
      <c r="F838" s="6">
        <f t="shared" si="68"/>
        <v>0.10923593674485522</v>
      </c>
      <c r="G838" s="6">
        <f t="shared" si="69"/>
        <v>1489.96</v>
      </c>
    </row>
    <row r="839" spans="1:7" x14ac:dyDescent="0.25">
      <c r="A839" s="5">
        <v>34.799999999999997</v>
      </c>
      <c r="B839" s="5">
        <v>0</v>
      </c>
      <c r="C839" s="6">
        <f t="shared" si="65"/>
        <v>0</v>
      </c>
      <c r="D839" s="6">
        <f t="shared" si="66"/>
        <v>0</v>
      </c>
      <c r="E839" s="6">
        <f t="shared" si="67"/>
        <v>34.383492841648589</v>
      </c>
      <c r="F839" s="6">
        <f t="shared" si="68"/>
        <v>1.1968596504350797E-2</v>
      </c>
      <c r="G839" s="6">
        <f t="shared" si="69"/>
        <v>1211.0399999999997</v>
      </c>
    </row>
    <row r="840" spans="1:7" x14ac:dyDescent="0.25">
      <c r="A840" s="5">
        <v>42.9</v>
      </c>
      <c r="B840" s="5">
        <v>0</v>
      </c>
      <c r="C840" s="6">
        <f t="shared" si="65"/>
        <v>0</v>
      </c>
      <c r="D840" s="6">
        <f t="shared" si="66"/>
        <v>0</v>
      </c>
      <c r="E840" s="6">
        <f t="shared" si="67"/>
        <v>34.383492841648589</v>
      </c>
      <c r="F840" s="6">
        <f t="shared" si="68"/>
        <v>0.19851998038115173</v>
      </c>
      <c r="G840" s="6">
        <f t="shared" si="69"/>
        <v>1840.4099999999999</v>
      </c>
    </row>
    <row r="841" spans="1:7" x14ac:dyDescent="0.25">
      <c r="A841" s="5">
        <v>27</v>
      </c>
      <c r="B841" s="5">
        <v>0</v>
      </c>
      <c r="C841" s="6">
        <f t="shared" si="65"/>
        <v>0</v>
      </c>
      <c r="D841" s="6">
        <f t="shared" si="66"/>
        <v>0</v>
      </c>
      <c r="E841" s="6">
        <f t="shared" si="67"/>
        <v>34.383492841648589</v>
      </c>
      <c r="F841" s="6">
        <f t="shared" si="68"/>
        <v>0.27346269783883664</v>
      </c>
      <c r="G841" s="6">
        <f t="shared" si="69"/>
        <v>729</v>
      </c>
    </row>
    <row r="842" spans="1:7" x14ac:dyDescent="0.25">
      <c r="A842" s="5">
        <v>27.8</v>
      </c>
      <c r="B842" s="5">
        <v>0</v>
      </c>
      <c r="C842" s="6">
        <f t="shared" si="65"/>
        <v>0</v>
      </c>
      <c r="D842" s="6">
        <f t="shared" si="66"/>
        <v>0</v>
      </c>
      <c r="E842" s="6">
        <f t="shared" si="67"/>
        <v>34.383492841648589</v>
      </c>
      <c r="F842" s="6">
        <f t="shared" si="68"/>
        <v>0.23681628926793483</v>
      </c>
      <c r="G842" s="6">
        <f t="shared" si="69"/>
        <v>772.84</v>
      </c>
    </row>
    <row r="843" spans="1:7" x14ac:dyDescent="0.25">
      <c r="A843" s="5">
        <v>29</v>
      </c>
      <c r="B843" s="5">
        <v>0</v>
      </c>
      <c r="C843" s="6">
        <f t="shared" si="65"/>
        <v>0</v>
      </c>
      <c r="D843" s="6">
        <f t="shared" si="66"/>
        <v>0</v>
      </c>
      <c r="E843" s="6">
        <f t="shared" si="67"/>
        <v>34.383492841648589</v>
      </c>
      <c r="F843" s="6">
        <f t="shared" si="68"/>
        <v>0.18563768419477894</v>
      </c>
      <c r="G843" s="6">
        <f t="shared" si="69"/>
        <v>841</v>
      </c>
    </row>
    <row r="844" spans="1:7" x14ac:dyDescent="0.25">
      <c r="A844" s="5">
        <v>34.200000000000003</v>
      </c>
      <c r="B844" s="5">
        <v>0</v>
      </c>
      <c r="C844" s="6">
        <f t="shared" si="65"/>
        <v>0</v>
      </c>
      <c r="D844" s="6">
        <f t="shared" si="66"/>
        <v>0</v>
      </c>
      <c r="E844" s="6">
        <f t="shared" si="67"/>
        <v>34.383492841648589</v>
      </c>
      <c r="F844" s="6">
        <f t="shared" si="68"/>
        <v>5.3652877675025318E-3</v>
      </c>
      <c r="G844" s="6">
        <f t="shared" si="69"/>
        <v>1169.6400000000001</v>
      </c>
    </row>
    <row r="845" spans="1:7" x14ac:dyDescent="0.25">
      <c r="A845" s="5">
        <v>33</v>
      </c>
      <c r="B845" s="5">
        <v>0</v>
      </c>
      <c r="C845" s="6">
        <f t="shared" si="65"/>
        <v>0</v>
      </c>
      <c r="D845" s="6">
        <f t="shared" si="66"/>
        <v>0</v>
      </c>
      <c r="E845" s="6">
        <f t="shared" si="67"/>
        <v>34.383492841648589</v>
      </c>
      <c r="F845" s="6">
        <f t="shared" si="68"/>
        <v>4.1924025504502707E-2</v>
      </c>
      <c r="G845" s="6">
        <f t="shared" si="69"/>
        <v>1089</v>
      </c>
    </row>
    <row r="846" spans="1:7" x14ac:dyDescent="0.25">
      <c r="A846" s="5">
        <v>28.993500000000001</v>
      </c>
      <c r="B846" s="5">
        <v>0</v>
      </c>
      <c r="C846" s="6">
        <f t="shared" si="65"/>
        <v>0</v>
      </c>
      <c r="D846" s="6">
        <f t="shared" si="66"/>
        <v>0</v>
      </c>
      <c r="E846" s="6">
        <f t="shared" si="67"/>
        <v>34.383492841648589</v>
      </c>
      <c r="F846" s="6">
        <f t="shared" si="68"/>
        <v>0.18590349014946758</v>
      </c>
      <c r="G846" s="6">
        <f t="shared" si="69"/>
        <v>840.62304225000003</v>
      </c>
    </row>
    <row r="847" spans="1:7" x14ac:dyDescent="0.25">
      <c r="A847" s="5">
        <v>28.4</v>
      </c>
      <c r="B847" s="5">
        <v>0</v>
      </c>
      <c r="C847" s="6">
        <f t="shared" si="65"/>
        <v>0</v>
      </c>
      <c r="D847" s="6">
        <f t="shared" si="66"/>
        <v>0</v>
      </c>
      <c r="E847" s="6">
        <f t="shared" si="67"/>
        <v>34.383492841648589</v>
      </c>
      <c r="F847" s="6">
        <f t="shared" si="68"/>
        <v>0.21068636766368279</v>
      </c>
      <c r="G847" s="6">
        <f t="shared" si="69"/>
        <v>806.56</v>
      </c>
    </row>
    <row r="848" spans="1:7" x14ac:dyDescent="0.25">
      <c r="A848" s="5">
        <v>30.5</v>
      </c>
      <c r="B848" s="5">
        <v>0</v>
      </c>
      <c r="C848" s="6">
        <f t="shared" si="65"/>
        <v>0</v>
      </c>
      <c r="D848" s="6">
        <f t="shared" si="66"/>
        <v>0</v>
      </c>
      <c r="E848" s="6">
        <f t="shared" si="67"/>
        <v>34.383492841648589</v>
      </c>
      <c r="F848" s="6">
        <f t="shared" si="68"/>
        <v>0.12732763415241277</v>
      </c>
      <c r="G848" s="6">
        <f t="shared" si="69"/>
        <v>930.25</v>
      </c>
    </row>
    <row r="849" spans="1:7" x14ac:dyDescent="0.25">
      <c r="A849" s="5">
        <v>28.993500000000001</v>
      </c>
      <c r="B849" s="5">
        <v>0</v>
      </c>
      <c r="C849" s="6">
        <f t="shared" si="65"/>
        <v>0</v>
      </c>
      <c r="D849" s="6">
        <f t="shared" si="66"/>
        <v>0</v>
      </c>
      <c r="E849" s="6">
        <f t="shared" si="67"/>
        <v>34.383492841648589</v>
      </c>
      <c r="F849" s="6">
        <f t="shared" si="68"/>
        <v>0.18590349014946758</v>
      </c>
      <c r="G849" s="6">
        <f t="shared" si="69"/>
        <v>840.62304225000003</v>
      </c>
    </row>
    <row r="850" spans="1:7" x14ac:dyDescent="0.25">
      <c r="A850" s="5">
        <v>28.4</v>
      </c>
      <c r="B850" s="5">
        <v>0</v>
      </c>
      <c r="C850" s="6">
        <f t="shared" si="65"/>
        <v>0</v>
      </c>
      <c r="D850" s="6">
        <f t="shared" si="66"/>
        <v>0</v>
      </c>
      <c r="E850" s="6">
        <f t="shared" si="67"/>
        <v>34.383492841648589</v>
      </c>
      <c r="F850" s="6">
        <f t="shared" si="68"/>
        <v>0.21068636766368279</v>
      </c>
      <c r="G850" s="6">
        <f t="shared" si="69"/>
        <v>806.56</v>
      </c>
    </row>
    <row r="851" spans="1:7" x14ac:dyDescent="0.25">
      <c r="A851" s="5">
        <v>26</v>
      </c>
      <c r="B851" s="5">
        <v>0</v>
      </c>
      <c r="C851" s="6">
        <f t="shared" si="65"/>
        <v>0</v>
      </c>
      <c r="D851" s="6">
        <f t="shared" si="66"/>
        <v>0</v>
      </c>
      <c r="E851" s="6">
        <f t="shared" si="67"/>
        <v>34.383492841648589</v>
      </c>
      <c r="F851" s="6">
        <f t="shared" si="68"/>
        <v>0.32244203237109959</v>
      </c>
      <c r="G851" s="6">
        <f t="shared" si="69"/>
        <v>676</v>
      </c>
    </row>
    <row r="852" spans="1:7" x14ac:dyDescent="0.25">
      <c r="A852" s="5">
        <v>45.1</v>
      </c>
      <c r="B852" s="5">
        <v>0</v>
      </c>
      <c r="C852" s="6">
        <f t="shared" si="65"/>
        <v>0</v>
      </c>
      <c r="D852" s="6">
        <f t="shared" si="66"/>
        <v>0</v>
      </c>
      <c r="E852" s="6">
        <f t="shared" si="67"/>
        <v>34.383492841648589</v>
      </c>
      <c r="F852" s="6">
        <f t="shared" si="68"/>
        <v>0.23761656670402242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0</v>
      </c>
      <c r="C853" s="6">
        <f t="shared" si="65"/>
        <v>0</v>
      </c>
      <c r="D853" s="6">
        <f t="shared" si="66"/>
        <v>0</v>
      </c>
      <c r="E853" s="6">
        <f t="shared" si="67"/>
        <v>34.383492841648589</v>
      </c>
      <c r="F853" s="6">
        <f t="shared" si="68"/>
        <v>4.7674599067798586E-3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1</v>
      </c>
      <c r="C854" s="6">
        <f t="shared" si="65"/>
        <v>38.299999999999997</v>
      </c>
      <c r="D854" s="6">
        <f t="shared" si="66"/>
        <v>1</v>
      </c>
      <c r="E854" s="6">
        <f t="shared" si="67"/>
        <v>36.316232432432436</v>
      </c>
      <c r="F854" s="6">
        <f t="shared" si="68"/>
        <v>5.1795497847717011E-2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1</v>
      </c>
      <c r="C855" s="6">
        <f t="shared" si="65"/>
        <v>39.200000000000003</v>
      </c>
      <c r="D855" s="6">
        <f t="shared" si="66"/>
        <v>1</v>
      </c>
      <c r="E855" s="6">
        <f t="shared" si="67"/>
        <v>36.316232432432436</v>
      </c>
      <c r="F855" s="6">
        <f t="shared" si="68"/>
        <v>7.3565499172642004E-2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1</v>
      </c>
      <c r="C856" s="6">
        <f t="shared" si="65"/>
        <v>34.299999999999997</v>
      </c>
      <c r="D856" s="6">
        <f t="shared" si="66"/>
        <v>1</v>
      </c>
      <c r="E856" s="6">
        <f t="shared" si="67"/>
        <v>36.316232432432436</v>
      </c>
      <c r="F856" s="6">
        <f t="shared" si="68"/>
        <v>5.8782286659837868E-2</v>
      </c>
      <c r="G856" s="6">
        <f t="shared" si="69"/>
        <v>1176.4899999999998</v>
      </c>
    </row>
    <row r="857" spans="1:7" x14ac:dyDescent="0.25">
      <c r="A857" s="5">
        <v>31.9</v>
      </c>
      <c r="B857" s="5">
        <v>1</v>
      </c>
      <c r="C857" s="6">
        <f t="shared" si="65"/>
        <v>31.9</v>
      </c>
      <c r="D857" s="6">
        <f t="shared" si="66"/>
        <v>1</v>
      </c>
      <c r="E857" s="6">
        <f t="shared" si="67"/>
        <v>36.316232432432436</v>
      </c>
      <c r="F857" s="6">
        <f t="shared" si="68"/>
        <v>0.13843988816402625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1</v>
      </c>
      <c r="C858" s="6">
        <f t="shared" si="65"/>
        <v>31.947500000000002</v>
      </c>
      <c r="D858" s="6">
        <f t="shared" si="66"/>
        <v>1</v>
      </c>
      <c r="E858" s="6">
        <f t="shared" si="67"/>
        <v>36.316232432432436</v>
      </c>
      <c r="F858" s="6">
        <f t="shared" si="68"/>
        <v>0.13674723945324155</v>
      </c>
      <c r="G858" s="6">
        <f t="shared" si="69"/>
        <v>1020.64275625</v>
      </c>
    </row>
    <row r="859" spans="1:7" x14ac:dyDescent="0.25">
      <c r="A859" s="5">
        <v>38.6</v>
      </c>
      <c r="B859" s="5">
        <v>0</v>
      </c>
      <c r="C859" s="6">
        <f t="shared" si="65"/>
        <v>0</v>
      </c>
      <c r="D859" s="6">
        <f t="shared" si="66"/>
        <v>0</v>
      </c>
      <c r="E859" s="6">
        <f t="shared" si="67"/>
        <v>34.383492841648589</v>
      </c>
      <c r="F859" s="6">
        <f t="shared" si="68"/>
        <v>0.10923593674485522</v>
      </c>
      <c r="G859" s="6">
        <f t="shared" si="69"/>
        <v>1489.96</v>
      </c>
    </row>
    <row r="860" spans="1:7" x14ac:dyDescent="0.25">
      <c r="A860" s="5">
        <v>36.700000000000003</v>
      </c>
      <c r="B860" s="5">
        <v>0</v>
      </c>
      <c r="C860" s="6">
        <f t="shared" si="65"/>
        <v>0</v>
      </c>
      <c r="D860" s="6">
        <f t="shared" si="66"/>
        <v>0</v>
      </c>
      <c r="E860" s="6">
        <f t="shared" si="67"/>
        <v>34.383492841648589</v>
      </c>
      <c r="F860" s="6">
        <f t="shared" si="68"/>
        <v>6.3120086058621613E-2</v>
      </c>
      <c r="G860" s="6">
        <f t="shared" si="69"/>
        <v>1346.89</v>
      </c>
    </row>
    <row r="861" spans="1:7" x14ac:dyDescent="0.25">
      <c r="A861" s="5">
        <v>36.4</v>
      </c>
      <c r="B861" s="5">
        <v>0</v>
      </c>
      <c r="C861" s="6">
        <f t="shared" si="65"/>
        <v>0</v>
      </c>
      <c r="D861" s="6">
        <f t="shared" si="66"/>
        <v>0</v>
      </c>
      <c r="E861" s="6">
        <f t="shared" si="67"/>
        <v>34.383492841648589</v>
      </c>
      <c r="F861" s="6">
        <f t="shared" si="68"/>
        <v>5.5398548306357397E-2</v>
      </c>
      <c r="G861" s="6">
        <f t="shared" si="69"/>
        <v>1324.9599999999998</v>
      </c>
    </row>
    <row r="862" spans="1:7" x14ac:dyDescent="0.25">
      <c r="A862" s="5">
        <v>41.6</v>
      </c>
      <c r="B862" s="5">
        <v>0</v>
      </c>
      <c r="C862" s="6">
        <f t="shared" si="65"/>
        <v>0</v>
      </c>
      <c r="D862" s="6">
        <f t="shared" si="66"/>
        <v>0</v>
      </c>
      <c r="E862" s="6">
        <f t="shared" si="67"/>
        <v>34.383492841648589</v>
      </c>
      <c r="F862" s="6">
        <f t="shared" si="68"/>
        <v>0.17347372976806277</v>
      </c>
      <c r="G862" s="6">
        <f t="shared" si="69"/>
        <v>1730.5600000000002</v>
      </c>
    </row>
    <row r="863" spans="1:7" x14ac:dyDescent="0.25">
      <c r="A863" s="5">
        <v>43.2286</v>
      </c>
      <c r="B863" s="5">
        <v>0</v>
      </c>
      <c r="C863" s="6">
        <f t="shared" si="65"/>
        <v>0</v>
      </c>
      <c r="D863" s="6">
        <f t="shared" si="66"/>
        <v>0</v>
      </c>
      <c r="E863" s="6">
        <f t="shared" si="67"/>
        <v>34.383492841648589</v>
      </c>
      <c r="F863" s="6">
        <f t="shared" si="68"/>
        <v>0.20461238990740876</v>
      </c>
      <c r="G863" s="6">
        <f t="shared" si="69"/>
        <v>1868.7118579600001</v>
      </c>
    </row>
    <row r="864" spans="1:7" x14ac:dyDescent="0.25">
      <c r="A864" s="5">
        <v>32.5</v>
      </c>
      <c r="B864" s="5">
        <v>0</v>
      </c>
      <c r="C864" s="6">
        <f t="shared" si="65"/>
        <v>0</v>
      </c>
      <c r="D864" s="6">
        <f t="shared" si="66"/>
        <v>0</v>
      </c>
      <c r="E864" s="6">
        <f t="shared" si="67"/>
        <v>34.383492841648589</v>
      </c>
      <c r="F864" s="6">
        <f t="shared" si="68"/>
        <v>5.7953625896879676E-2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0</v>
      </c>
      <c r="C865" s="6">
        <f t="shared" si="65"/>
        <v>0</v>
      </c>
      <c r="D865" s="6">
        <f t="shared" si="66"/>
        <v>0</v>
      </c>
      <c r="E865" s="6">
        <f t="shared" si="67"/>
        <v>34.383492841648589</v>
      </c>
      <c r="F865" s="6">
        <f t="shared" si="68"/>
        <v>9.167461500467014E-2</v>
      </c>
      <c r="G865" s="6">
        <f t="shared" si="69"/>
        <v>992.00431520999985</v>
      </c>
    </row>
    <row r="866" spans="1:7" x14ac:dyDescent="0.25">
      <c r="A866" s="5">
        <v>24.2</v>
      </c>
      <c r="B866" s="5">
        <v>0</v>
      </c>
      <c r="C866" s="6">
        <f t="shared" si="65"/>
        <v>0</v>
      </c>
      <c r="D866" s="6">
        <f t="shared" si="66"/>
        <v>0</v>
      </c>
      <c r="E866" s="6">
        <f t="shared" si="67"/>
        <v>34.383492841648589</v>
      </c>
      <c r="F866" s="6">
        <f t="shared" si="68"/>
        <v>0.42080548932432194</v>
      </c>
      <c r="G866" s="6">
        <f t="shared" si="69"/>
        <v>585.64</v>
      </c>
    </row>
    <row r="867" spans="1:7" x14ac:dyDescent="0.25">
      <c r="A867" s="5">
        <v>27.2</v>
      </c>
      <c r="B867" s="5">
        <v>0</v>
      </c>
      <c r="C867" s="6">
        <f t="shared" si="65"/>
        <v>0</v>
      </c>
      <c r="D867" s="6">
        <f t="shared" si="66"/>
        <v>0</v>
      </c>
      <c r="E867" s="6">
        <f t="shared" si="67"/>
        <v>34.383492841648589</v>
      </c>
      <c r="F867" s="6">
        <f t="shared" si="68"/>
        <v>0.2640990015311982</v>
      </c>
      <c r="G867" s="6">
        <f t="shared" si="69"/>
        <v>739.83999999999992</v>
      </c>
    </row>
    <row r="868" spans="1:7" x14ac:dyDescent="0.25">
      <c r="A868" s="5">
        <v>27.1</v>
      </c>
      <c r="B868" s="5">
        <v>0</v>
      </c>
      <c r="C868" s="6">
        <f t="shared" si="65"/>
        <v>0</v>
      </c>
      <c r="D868" s="6">
        <f t="shared" si="66"/>
        <v>0</v>
      </c>
      <c r="E868" s="6">
        <f t="shared" si="67"/>
        <v>34.383492841648589</v>
      </c>
      <c r="F868" s="6">
        <f t="shared" si="68"/>
        <v>0.2687635734925678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0</v>
      </c>
      <c r="C869" s="6">
        <f t="shared" si="65"/>
        <v>0</v>
      </c>
      <c r="D869" s="6">
        <f t="shared" si="66"/>
        <v>0</v>
      </c>
      <c r="E869" s="6">
        <f t="shared" si="67"/>
        <v>34.383492841648589</v>
      </c>
      <c r="F869" s="6">
        <f t="shared" si="68"/>
        <v>0.14553307202467736</v>
      </c>
      <c r="G869" s="6">
        <f t="shared" si="69"/>
        <v>1619.2334560899999</v>
      </c>
    </row>
    <row r="870" spans="1:7" x14ac:dyDescent="0.25">
      <c r="A870" s="5">
        <v>38</v>
      </c>
      <c r="B870" s="5">
        <v>0</v>
      </c>
      <c r="C870" s="6">
        <f t="shared" si="65"/>
        <v>0</v>
      </c>
      <c r="D870" s="6">
        <f t="shared" si="66"/>
        <v>0</v>
      </c>
      <c r="E870" s="6">
        <f t="shared" si="67"/>
        <v>34.383492841648589</v>
      </c>
      <c r="F870" s="6">
        <f t="shared" si="68"/>
        <v>9.5171241009247648E-2</v>
      </c>
      <c r="G870" s="6">
        <f t="shared" si="69"/>
        <v>1444</v>
      </c>
    </row>
    <row r="871" spans="1:7" x14ac:dyDescent="0.25">
      <c r="A871" s="5">
        <v>39.200000000000003</v>
      </c>
      <c r="B871" s="5">
        <v>0</v>
      </c>
      <c r="C871" s="6">
        <f t="shared" si="65"/>
        <v>0</v>
      </c>
      <c r="D871" s="6">
        <f t="shared" si="66"/>
        <v>0</v>
      </c>
      <c r="E871" s="6">
        <f t="shared" si="67"/>
        <v>34.383492841648589</v>
      </c>
      <c r="F871" s="6">
        <f t="shared" si="68"/>
        <v>0.12287008057018911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0</v>
      </c>
      <c r="C872" s="6">
        <f t="shared" si="65"/>
        <v>0</v>
      </c>
      <c r="D872" s="6">
        <f t="shared" si="66"/>
        <v>0</v>
      </c>
      <c r="E872" s="6">
        <f t="shared" si="67"/>
        <v>34.383492841648589</v>
      </c>
      <c r="F872" s="6">
        <f t="shared" si="68"/>
        <v>9.121243756524882E-3</v>
      </c>
      <c r="G872" s="6">
        <f t="shared" si="69"/>
        <v>1204.0900000000001</v>
      </c>
    </row>
    <row r="873" spans="1:7" x14ac:dyDescent="0.25">
      <c r="A873" s="5">
        <v>28.8</v>
      </c>
      <c r="B873" s="5">
        <v>0</v>
      </c>
      <c r="C873" s="6">
        <f t="shared" si="65"/>
        <v>0</v>
      </c>
      <c r="D873" s="6">
        <f t="shared" si="66"/>
        <v>0</v>
      </c>
      <c r="E873" s="6">
        <f t="shared" si="67"/>
        <v>34.383492841648589</v>
      </c>
      <c r="F873" s="6">
        <f t="shared" si="68"/>
        <v>0.19387127922390932</v>
      </c>
      <c r="G873" s="6">
        <f t="shared" si="69"/>
        <v>829.44</v>
      </c>
    </row>
    <row r="874" spans="1:7" x14ac:dyDescent="0.25">
      <c r="A874" s="5">
        <v>27.1</v>
      </c>
      <c r="B874" s="5">
        <v>0</v>
      </c>
      <c r="C874" s="6">
        <f t="shared" si="65"/>
        <v>0</v>
      </c>
      <c r="D874" s="6">
        <f t="shared" si="66"/>
        <v>0</v>
      </c>
      <c r="E874" s="6">
        <f t="shared" si="67"/>
        <v>34.383492841648589</v>
      </c>
      <c r="F874" s="6">
        <f t="shared" si="68"/>
        <v>0.2687635734925678</v>
      </c>
      <c r="G874" s="6">
        <f t="shared" si="69"/>
        <v>734.41000000000008</v>
      </c>
    </row>
    <row r="875" spans="1:7" x14ac:dyDescent="0.25">
      <c r="A875" s="5">
        <v>30.5</v>
      </c>
      <c r="B875" s="5">
        <v>0</v>
      </c>
      <c r="C875" s="6">
        <f t="shared" si="65"/>
        <v>0</v>
      </c>
      <c r="D875" s="6">
        <f t="shared" si="66"/>
        <v>0</v>
      </c>
      <c r="E875" s="6">
        <f t="shared" si="67"/>
        <v>34.383492841648589</v>
      </c>
      <c r="F875" s="6">
        <f t="shared" si="68"/>
        <v>0.12732763415241277</v>
      </c>
      <c r="G875" s="6">
        <f t="shared" si="69"/>
        <v>930.25</v>
      </c>
    </row>
    <row r="876" spans="1:7" x14ac:dyDescent="0.25">
      <c r="A876" s="5">
        <v>40.239699999999999</v>
      </c>
      <c r="B876" s="5">
        <v>0</v>
      </c>
      <c r="C876" s="6">
        <f t="shared" si="65"/>
        <v>0</v>
      </c>
      <c r="D876" s="6">
        <f t="shared" si="66"/>
        <v>0</v>
      </c>
      <c r="E876" s="6">
        <f t="shared" si="67"/>
        <v>34.383492841648589</v>
      </c>
      <c r="F876" s="6">
        <f t="shared" si="68"/>
        <v>0.14553307202467736</v>
      </c>
      <c r="G876" s="6">
        <f t="shared" si="69"/>
        <v>1619.2334560899999</v>
      </c>
    </row>
    <row r="877" spans="1:7" x14ac:dyDescent="0.25">
      <c r="A877" s="5">
        <v>38</v>
      </c>
      <c r="B877" s="5">
        <v>0</v>
      </c>
      <c r="C877" s="6">
        <f t="shared" si="65"/>
        <v>0</v>
      </c>
      <c r="D877" s="6">
        <f t="shared" si="66"/>
        <v>0</v>
      </c>
      <c r="E877" s="6">
        <f t="shared" si="67"/>
        <v>34.383492841648589</v>
      </c>
      <c r="F877" s="6">
        <f t="shared" si="68"/>
        <v>9.5171241009247648E-2</v>
      </c>
      <c r="G877" s="6">
        <f t="shared" si="69"/>
        <v>1444</v>
      </c>
    </row>
    <row r="878" spans="1:7" x14ac:dyDescent="0.25">
      <c r="A878" s="5">
        <v>39.200000000000003</v>
      </c>
      <c r="B878" s="5">
        <v>0</v>
      </c>
      <c r="C878" s="6">
        <f t="shared" si="65"/>
        <v>0</v>
      </c>
      <c r="D878" s="6">
        <f t="shared" si="66"/>
        <v>0</v>
      </c>
      <c r="E878" s="6">
        <f t="shared" si="67"/>
        <v>34.383492841648589</v>
      </c>
      <c r="F878" s="6">
        <f t="shared" si="68"/>
        <v>0.12287008057018911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0</v>
      </c>
      <c r="C879" s="6">
        <f t="shared" si="65"/>
        <v>0</v>
      </c>
      <c r="D879" s="6">
        <f t="shared" si="66"/>
        <v>0</v>
      </c>
      <c r="E879" s="6">
        <f t="shared" si="67"/>
        <v>34.383492841648589</v>
      </c>
      <c r="F879" s="6">
        <f t="shared" si="68"/>
        <v>9.121243756524882E-3</v>
      </c>
      <c r="G879" s="6">
        <f t="shared" si="69"/>
        <v>1204.0900000000001</v>
      </c>
    </row>
    <row r="880" spans="1:7" x14ac:dyDescent="0.25">
      <c r="A880" s="5">
        <v>28.2</v>
      </c>
      <c r="B880" s="5">
        <v>0</v>
      </c>
      <c r="C880" s="6">
        <f t="shared" si="65"/>
        <v>0</v>
      </c>
      <c r="D880" s="6">
        <f t="shared" si="66"/>
        <v>0</v>
      </c>
      <c r="E880" s="6">
        <f t="shared" si="67"/>
        <v>34.383492841648589</v>
      </c>
      <c r="F880" s="6">
        <f t="shared" si="68"/>
        <v>0.21927279580314149</v>
      </c>
      <c r="G880" s="6">
        <f t="shared" si="69"/>
        <v>795.24</v>
      </c>
    </row>
    <row r="881" spans="1:7" x14ac:dyDescent="0.25">
      <c r="A881" s="5">
        <v>29.5</v>
      </c>
      <c r="B881" s="5">
        <v>0</v>
      </c>
      <c r="C881" s="6">
        <f t="shared" si="65"/>
        <v>0</v>
      </c>
      <c r="D881" s="6">
        <f t="shared" si="66"/>
        <v>0</v>
      </c>
      <c r="E881" s="6">
        <f t="shared" si="67"/>
        <v>34.383492841648589</v>
      </c>
      <c r="F881" s="6">
        <f t="shared" si="68"/>
        <v>0.16554213022537592</v>
      </c>
      <c r="G881" s="6">
        <f t="shared" si="69"/>
        <v>870.25</v>
      </c>
    </row>
    <row r="882" spans="1:7" x14ac:dyDescent="0.25">
      <c r="A882" s="5">
        <v>29.9</v>
      </c>
      <c r="B882" s="5">
        <v>0</v>
      </c>
      <c r="C882" s="6">
        <f t="shared" si="65"/>
        <v>0</v>
      </c>
      <c r="D882" s="6">
        <f t="shared" si="66"/>
        <v>0</v>
      </c>
      <c r="E882" s="6">
        <f t="shared" si="67"/>
        <v>34.383492841648589</v>
      </c>
      <c r="F882" s="6">
        <f t="shared" si="68"/>
        <v>0.14994959336617361</v>
      </c>
      <c r="G882" s="6">
        <f t="shared" si="69"/>
        <v>894.00999999999988</v>
      </c>
    </row>
    <row r="883" spans="1:7" x14ac:dyDescent="0.25">
      <c r="A883" s="5">
        <v>34.5</v>
      </c>
      <c r="B883" s="5">
        <v>0</v>
      </c>
      <c r="C883" s="6">
        <f t="shared" si="65"/>
        <v>0</v>
      </c>
      <c r="D883" s="6">
        <f t="shared" si="66"/>
        <v>0</v>
      </c>
      <c r="E883" s="6">
        <f t="shared" si="67"/>
        <v>34.383492841648589</v>
      </c>
      <c r="F883" s="6">
        <f t="shared" si="68"/>
        <v>3.3770190826495818E-3</v>
      </c>
      <c r="G883" s="6">
        <f t="shared" si="69"/>
        <v>1190.25</v>
      </c>
    </row>
    <row r="884" spans="1:7" x14ac:dyDescent="0.25">
      <c r="A884" s="5">
        <v>35.299999999999997</v>
      </c>
      <c r="B884" s="5">
        <v>0</v>
      </c>
      <c r="C884" s="6">
        <f t="shared" si="65"/>
        <v>0</v>
      </c>
      <c r="D884" s="6">
        <f t="shared" si="66"/>
        <v>0</v>
      </c>
      <c r="E884" s="6">
        <f t="shared" si="67"/>
        <v>34.383492841648589</v>
      </c>
      <c r="F884" s="6">
        <f t="shared" si="68"/>
        <v>2.5963375590691441E-2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0</v>
      </c>
      <c r="C885" s="6">
        <f t="shared" si="65"/>
        <v>0</v>
      </c>
      <c r="D885" s="6">
        <f t="shared" si="66"/>
        <v>0</v>
      </c>
      <c r="E885" s="6">
        <f t="shared" si="67"/>
        <v>34.383492841648589</v>
      </c>
      <c r="F885" s="6">
        <f t="shared" si="68"/>
        <v>5.1482961518305399E-2</v>
      </c>
      <c r="G885" s="6">
        <f t="shared" si="69"/>
        <v>1069.2900000000002</v>
      </c>
    </row>
    <row r="886" spans="1:7" x14ac:dyDescent="0.25">
      <c r="A886" s="5">
        <v>34.5</v>
      </c>
      <c r="B886" s="5">
        <v>0</v>
      </c>
      <c r="C886" s="6">
        <f t="shared" si="65"/>
        <v>0</v>
      </c>
      <c r="D886" s="6">
        <f t="shared" si="66"/>
        <v>0</v>
      </c>
      <c r="E886" s="6">
        <f t="shared" si="67"/>
        <v>34.383492841648589</v>
      </c>
      <c r="F886" s="6">
        <f t="shared" si="68"/>
        <v>3.3770190826495818E-3</v>
      </c>
      <c r="G886" s="6">
        <f t="shared" si="69"/>
        <v>1190.25</v>
      </c>
    </row>
    <row r="887" spans="1:7" x14ac:dyDescent="0.25">
      <c r="A887" s="5">
        <v>39.0959</v>
      </c>
      <c r="B887" s="5">
        <v>0</v>
      </c>
      <c r="C887" s="6">
        <f t="shared" si="65"/>
        <v>0</v>
      </c>
      <c r="D887" s="6">
        <f t="shared" si="66"/>
        <v>0</v>
      </c>
      <c r="E887" s="6">
        <f t="shared" si="67"/>
        <v>34.383492841648589</v>
      </c>
      <c r="F887" s="6">
        <f t="shared" si="68"/>
        <v>0.12053456138243168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0</v>
      </c>
      <c r="C888" s="6">
        <f t="shared" si="65"/>
        <v>0</v>
      </c>
      <c r="D888" s="6">
        <f t="shared" si="66"/>
        <v>0</v>
      </c>
      <c r="E888" s="6">
        <f t="shared" si="67"/>
        <v>34.383492841648589</v>
      </c>
      <c r="F888" s="6">
        <f t="shared" si="68"/>
        <v>6.7810336697161064E-2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0</v>
      </c>
      <c r="C889" s="6">
        <f t="shared" si="65"/>
        <v>0</v>
      </c>
      <c r="D889" s="6">
        <f t="shared" si="66"/>
        <v>0</v>
      </c>
      <c r="E889" s="6">
        <f t="shared" si="67"/>
        <v>34.383492841648589</v>
      </c>
      <c r="F889" s="6">
        <f t="shared" si="68"/>
        <v>5.3652877675025318E-3</v>
      </c>
      <c r="G889" s="6">
        <f t="shared" si="69"/>
        <v>1169.6400000000001</v>
      </c>
    </row>
    <row r="890" spans="1:7" x14ac:dyDescent="0.25">
      <c r="A890" s="5">
        <v>27</v>
      </c>
      <c r="B890" s="5">
        <v>0</v>
      </c>
      <c r="C890" s="6">
        <f t="shared" si="65"/>
        <v>0</v>
      </c>
      <c r="D890" s="6">
        <f t="shared" si="66"/>
        <v>0</v>
      </c>
      <c r="E890" s="6">
        <f t="shared" si="67"/>
        <v>34.383492841648589</v>
      </c>
      <c r="F890" s="6">
        <f t="shared" si="68"/>
        <v>0.27346269783883664</v>
      </c>
      <c r="G890" s="6">
        <f t="shared" si="69"/>
        <v>729</v>
      </c>
    </row>
    <row r="891" spans="1:7" x14ac:dyDescent="0.25">
      <c r="A891" s="5">
        <v>34.700000000000003</v>
      </c>
      <c r="B891" s="5">
        <v>0</v>
      </c>
      <c r="C891" s="6">
        <f t="shared" si="65"/>
        <v>0</v>
      </c>
      <c r="D891" s="6">
        <f t="shared" si="66"/>
        <v>0</v>
      </c>
      <c r="E891" s="6">
        <f t="shared" si="67"/>
        <v>34.383492841648589</v>
      </c>
      <c r="F891" s="6">
        <f t="shared" si="68"/>
        <v>9.121243756524882E-3</v>
      </c>
      <c r="G891" s="6">
        <f t="shared" si="69"/>
        <v>1204.0900000000001</v>
      </c>
    </row>
    <row r="892" spans="1:7" x14ac:dyDescent="0.25">
      <c r="A892" s="5">
        <v>38.6</v>
      </c>
      <c r="B892" s="5">
        <v>0</v>
      </c>
      <c r="C892" s="6">
        <f t="shared" si="65"/>
        <v>0</v>
      </c>
      <c r="D892" s="6">
        <f t="shared" si="66"/>
        <v>0</v>
      </c>
      <c r="E892" s="6">
        <f t="shared" si="67"/>
        <v>34.383492841648589</v>
      </c>
      <c r="F892" s="6">
        <f t="shared" si="68"/>
        <v>0.10923593674485522</v>
      </c>
      <c r="G892" s="6">
        <f t="shared" si="69"/>
        <v>1489.96</v>
      </c>
    </row>
    <row r="893" spans="1:7" x14ac:dyDescent="0.25">
      <c r="A893" s="5">
        <v>30.5</v>
      </c>
      <c r="B893" s="5">
        <v>0</v>
      </c>
      <c r="C893" s="6">
        <f t="shared" si="65"/>
        <v>0</v>
      </c>
      <c r="D893" s="6">
        <f t="shared" si="66"/>
        <v>0</v>
      </c>
      <c r="E893" s="6">
        <f t="shared" si="67"/>
        <v>34.383492841648589</v>
      </c>
      <c r="F893" s="6">
        <f t="shared" si="68"/>
        <v>0.12732763415241277</v>
      </c>
      <c r="G893" s="6">
        <f t="shared" si="69"/>
        <v>930.25</v>
      </c>
    </row>
    <row r="894" spans="1:7" x14ac:dyDescent="0.25">
      <c r="A894" s="5">
        <v>38.6</v>
      </c>
      <c r="B894" s="5">
        <v>0</v>
      </c>
      <c r="C894" s="6">
        <f t="shared" si="65"/>
        <v>0</v>
      </c>
      <c r="D894" s="6">
        <f t="shared" si="66"/>
        <v>0</v>
      </c>
      <c r="E894" s="6">
        <f t="shared" si="67"/>
        <v>34.383492841648589</v>
      </c>
      <c r="F894" s="6">
        <f t="shared" si="68"/>
        <v>0.10923593674485522</v>
      </c>
      <c r="G894" s="6">
        <f t="shared" si="69"/>
        <v>1489.96</v>
      </c>
    </row>
    <row r="895" spans="1:7" x14ac:dyDescent="0.25">
      <c r="A895" s="5">
        <v>39.200000000000003</v>
      </c>
      <c r="B895" s="5">
        <v>0</v>
      </c>
      <c r="C895" s="6">
        <f t="shared" si="65"/>
        <v>0</v>
      </c>
      <c r="D895" s="6">
        <f t="shared" si="66"/>
        <v>0</v>
      </c>
      <c r="E895" s="6">
        <f t="shared" si="67"/>
        <v>34.383492841648589</v>
      </c>
      <c r="F895" s="6">
        <f t="shared" si="68"/>
        <v>0.12287008057018911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0</v>
      </c>
      <c r="C896" s="6">
        <f t="shared" si="65"/>
        <v>0</v>
      </c>
      <c r="D896" s="6">
        <f t="shared" si="66"/>
        <v>0</v>
      </c>
      <c r="E896" s="6">
        <f t="shared" si="67"/>
        <v>34.383492841648589</v>
      </c>
      <c r="F896" s="6">
        <f t="shared" si="68"/>
        <v>1.1968596504350797E-2</v>
      </c>
      <c r="G896" s="6">
        <f t="shared" si="69"/>
        <v>1211.0399999999997</v>
      </c>
    </row>
    <row r="897" spans="1:7" x14ac:dyDescent="0.25">
      <c r="A897" s="5">
        <v>42.9</v>
      </c>
      <c r="B897" s="5">
        <v>0</v>
      </c>
      <c r="C897" s="6">
        <f t="shared" si="65"/>
        <v>0</v>
      </c>
      <c r="D897" s="6">
        <f t="shared" si="66"/>
        <v>0</v>
      </c>
      <c r="E897" s="6">
        <f t="shared" si="67"/>
        <v>34.383492841648589</v>
      </c>
      <c r="F897" s="6">
        <f t="shared" si="68"/>
        <v>0.19851998038115173</v>
      </c>
      <c r="G897" s="6">
        <f t="shared" si="69"/>
        <v>1840.4099999999999</v>
      </c>
    </row>
    <row r="898" spans="1:7" x14ac:dyDescent="0.25">
      <c r="A898" s="5">
        <v>30.6</v>
      </c>
      <c r="B898" s="5">
        <v>0</v>
      </c>
      <c r="C898" s="6">
        <f t="shared" si="65"/>
        <v>0</v>
      </c>
      <c r="D898" s="6">
        <f t="shared" si="66"/>
        <v>0</v>
      </c>
      <c r="E898" s="6">
        <f t="shared" si="67"/>
        <v>34.383492841648589</v>
      </c>
      <c r="F898" s="6">
        <f t="shared" si="68"/>
        <v>0.12364355691662052</v>
      </c>
      <c r="G898" s="6">
        <f t="shared" si="69"/>
        <v>936.36000000000013</v>
      </c>
    </row>
    <row r="899" spans="1:7" x14ac:dyDescent="0.25">
      <c r="A899" s="5">
        <v>28.7</v>
      </c>
      <c r="B899" s="5">
        <v>0</v>
      </c>
      <c r="C899" s="6">
        <f t="shared" ref="C899:C962" si="70">A899*B899</f>
        <v>0</v>
      </c>
      <c r="D899" s="6">
        <f t="shared" ref="D899:D962" si="71">B899^2</f>
        <v>0</v>
      </c>
      <c r="E899" s="6">
        <f t="shared" ref="E899:E962" si="72">$J$13+($J$12*B899)</f>
        <v>34.383492841648589</v>
      </c>
      <c r="F899" s="6">
        <f t="shared" ref="F899:F962" si="73">ABS(A899-E899)/A899</f>
        <v>0.19803110946510769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0</v>
      </c>
      <c r="C900" s="6">
        <f t="shared" si="70"/>
        <v>0</v>
      </c>
      <c r="D900" s="6">
        <f t="shared" si="71"/>
        <v>0</v>
      </c>
      <c r="E900" s="6">
        <f t="shared" si="72"/>
        <v>34.383492841648589</v>
      </c>
      <c r="F900" s="6">
        <f t="shared" si="73"/>
        <v>0.12287008057018911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0</v>
      </c>
      <c r="C901" s="6">
        <f t="shared" si="70"/>
        <v>0</v>
      </c>
      <c r="D901" s="6">
        <f t="shared" si="71"/>
        <v>0</v>
      </c>
      <c r="E901" s="6">
        <f t="shared" si="72"/>
        <v>34.383492841648589</v>
      </c>
      <c r="F901" s="6">
        <f t="shared" si="73"/>
        <v>1.1968596504350797E-2</v>
      </c>
      <c r="G901" s="6">
        <f t="shared" si="74"/>
        <v>1211.0399999999997</v>
      </c>
    </row>
    <row r="902" spans="1:7" x14ac:dyDescent="0.25">
      <c r="A902" s="5">
        <v>42.9</v>
      </c>
      <c r="B902" s="5">
        <v>0</v>
      </c>
      <c r="C902" s="6">
        <f t="shared" si="70"/>
        <v>0</v>
      </c>
      <c r="D902" s="6">
        <f t="shared" si="71"/>
        <v>0</v>
      </c>
      <c r="E902" s="6">
        <f t="shared" si="72"/>
        <v>34.383492841648589</v>
      </c>
      <c r="F902" s="6">
        <f t="shared" si="73"/>
        <v>0.19851998038115173</v>
      </c>
      <c r="G902" s="6">
        <f t="shared" si="74"/>
        <v>1840.4099999999999</v>
      </c>
    </row>
    <row r="903" spans="1:7" x14ac:dyDescent="0.25">
      <c r="A903" s="5">
        <v>27.8</v>
      </c>
      <c r="B903" s="5">
        <v>0</v>
      </c>
      <c r="C903" s="6">
        <f t="shared" si="70"/>
        <v>0</v>
      </c>
      <c r="D903" s="6">
        <f t="shared" si="71"/>
        <v>0</v>
      </c>
      <c r="E903" s="6">
        <f t="shared" si="72"/>
        <v>34.383492841648589</v>
      </c>
      <c r="F903" s="6">
        <f t="shared" si="73"/>
        <v>0.23681628926793483</v>
      </c>
      <c r="G903" s="6">
        <f t="shared" si="74"/>
        <v>772.84</v>
      </c>
    </row>
    <row r="904" spans="1:7" x14ac:dyDescent="0.25">
      <c r="A904" s="5">
        <v>29</v>
      </c>
      <c r="B904" s="5">
        <v>0</v>
      </c>
      <c r="C904" s="6">
        <f t="shared" si="70"/>
        <v>0</v>
      </c>
      <c r="D904" s="6">
        <f t="shared" si="71"/>
        <v>0</v>
      </c>
      <c r="E904" s="6">
        <f t="shared" si="72"/>
        <v>34.383492841648589</v>
      </c>
      <c r="F904" s="6">
        <f t="shared" si="73"/>
        <v>0.18563768419477894</v>
      </c>
      <c r="G904" s="6">
        <f t="shared" si="74"/>
        <v>841</v>
      </c>
    </row>
    <row r="905" spans="1:7" x14ac:dyDescent="0.25">
      <c r="A905" s="5">
        <v>37.976399999999998</v>
      </c>
      <c r="B905" s="5">
        <v>0</v>
      </c>
      <c r="C905" s="6">
        <f t="shared" si="70"/>
        <v>0</v>
      </c>
      <c r="D905" s="6">
        <f t="shared" si="71"/>
        <v>0</v>
      </c>
      <c r="E905" s="6">
        <f t="shared" si="72"/>
        <v>34.383492841648589</v>
      </c>
      <c r="F905" s="6">
        <f t="shared" si="73"/>
        <v>9.4608945512249951E-2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1</v>
      </c>
      <c r="C906" s="6">
        <f t="shared" si="70"/>
        <v>35.288699999999999</v>
      </c>
      <c r="D906" s="6">
        <f t="shared" si="71"/>
        <v>1</v>
      </c>
      <c r="E906" s="6">
        <f t="shared" si="72"/>
        <v>36.316232432432436</v>
      </c>
      <c r="F906" s="6">
        <f t="shared" si="73"/>
        <v>2.9117888514806081E-2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1</v>
      </c>
      <c r="C907" s="6">
        <f t="shared" si="70"/>
        <v>29.809899999999999</v>
      </c>
      <c r="D907" s="6">
        <f t="shared" si="71"/>
        <v>1</v>
      </c>
      <c r="E907" s="6">
        <f t="shared" si="72"/>
        <v>36.316232432432436</v>
      </c>
      <c r="F907" s="6">
        <f t="shared" si="73"/>
        <v>0.21826079364346868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0</v>
      </c>
      <c r="C908" s="6">
        <f t="shared" si="70"/>
        <v>0</v>
      </c>
      <c r="D908" s="6">
        <f t="shared" si="71"/>
        <v>0</v>
      </c>
      <c r="E908" s="6">
        <f t="shared" si="72"/>
        <v>34.383492841648589</v>
      </c>
      <c r="F908" s="6">
        <f t="shared" si="73"/>
        <v>0.37822295609008399</v>
      </c>
      <c r="G908" s="6">
        <f t="shared" si="74"/>
        <v>622.38773529000002</v>
      </c>
    </row>
    <row r="909" spans="1:7" x14ac:dyDescent="0.25">
      <c r="A909" s="5">
        <v>25.1952</v>
      </c>
      <c r="B909" s="5">
        <v>0</v>
      </c>
      <c r="C909" s="6">
        <f t="shared" si="70"/>
        <v>0</v>
      </c>
      <c r="D909" s="6">
        <f t="shared" si="71"/>
        <v>0</v>
      </c>
      <c r="E909" s="6">
        <f t="shared" si="72"/>
        <v>34.383492841648589</v>
      </c>
      <c r="F909" s="6">
        <f t="shared" si="73"/>
        <v>0.36468425897189105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0</v>
      </c>
      <c r="C910" s="6">
        <f t="shared" si="70"/>
        <v>0</v>
      </c>
      <c r="D910" s="6">
        <f t="shared" si="71"/>
        <v>0</v>
      </c>
      <c r="E910" s="6">
        <f t="shared" si="72"/>
        <v>34.383492841648589</v>
      </c>
      <c r="F910" s="6">
        <f t="shared" si="73"/>
        <v>6.0970045348886899E-2</v>
      </c>
      <c r="G910" s="6">
        <f t="shared" si="74"/>
        <v>1050.2525377600002</v>
      </c>
    </row>
    <row r="911" spans="1:7" x14ac:dyDescent="0.25">
      <c r="A911" s="5">
        <v>29.9</v>
      </c>
      <c r="B911" s="5">
        <v>0</v>
      </c>
      <c r="C911" s="6">
        <f t="shared" si="70"/>
        <v>0</v>
      </c>
      <c r="D911" s="6">
        <f t="shared" si="71"/>
        <v>0</v>
      </c>
      <c r="E911" s="6">
        <f t="shared" si="72"/>
        <v>34.383492841648589</v>
      </c>
      <c r="F911" s="6">
        <f t="shared" si="73"/>
        <v>0.14994959336617361</v>
      </c>
      <c r="G911" s="6">
        <f t="shared" si="74"/>
        <v>894.00999999999988</v>
      </c>
    </row>
    <row r="912" spans="1:7" x14ac:dyDescent="0.25">
      <c r="A912" s="5">
        <v>30.9375</v>
      </c>
      <c r="B912" s="5">
        <v>0</v>
      </c>
      <c r="C912" s="6">
        <f t="shared" si="70"/>
        <v>0</v>
      </c>
      <c r="D912" s="6">
        <f t="shared" si="71"/>
        <v>0</v>
      </c>
      <c r="E912" s="6">
        <f t="shared" si="72"/>
        <v>34.383492841648589</v>
      </c>
      <c r="F912" s="6">
        <f t="shared" si="73"/>
        <v>0.11138562720480288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0</v>
      </c>
      <c r="C913" s="6">
        <f t="shared" si="70"/>
        <v>0</v>
      </c>
      <c r="D913" s="6">
        <f t="shared" si="71"/>
        <v>0</v>
      </c>
      <c r="E913" s="6">
        <f t="shared" si="72"/>
        <v>34.383492841648589</v>
      </c>
      <c r="F913" s="6">
        <f t="shared" si="73"/>
        <v>9.5882638617282939E-2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0</v>
      </c>
      <c r="C914" s="6">
        <f t="shared" si="70"/>
        <v>0</v>
      </c>
      <c r="D914" s="6">
        <f t="shared" si="71"/>
        <v>0</v>
      </c>
      <c r="E914" s="6">
        <f t="shared" si="72"/>
        <v>34.383492841648589</v>
      </c>
      <c r="F914" s="6">
        <f t="shared" si="73"/>
        <v>0.22584541376631403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0</v>
      </c>
      <c r="C915" s="6">
        <f t="shared" si="70"/>
        <v>0</v>
      </c>
      <c r="D915" s="6">
        <f t="shared" si="71"/>
        <v>0</v>
      </c>
      <c r="E915" s="6">
        <f t="shared" si="72"/>
        <v>34.383492841648589</v>
      </c>
      <c r="F915" s="6">
        <f t="shared" si="73"/>
        <v>0.19991669283956978</v>
      </c>
      <c r="G915" s="6">
        <f t="shared" si="74"/>
        <v>821.10329401000013</v>
      </c>
    </row>
    <row r="916" spans="1:7" x14ac:dyDescent="0.25">
      <c r="A916" s="5">
        <v>33</v>
      </c>
      <c r="B916" s="5">
        <v>0</v>
      </c>
      <c r="C916" s="6">
        <f t="shared" si="70"/>
        <v>0</v>
      </c>
      <c r="D916" s="6">
        <f t="shared" si="71"/>
        <v>0</v>
      </c>
      <c r="E916" s="6">
        <f t="shared" si="72"/>
        <v>34.383492841648589</v>
      </c>
      <c r="F916" s="6">
        <f t="shared" si="73"/>
        <v>4.1924025504502707E-2</v>
      </c>
      <c r="G916" s="6">
        <f t="shared" si="74"/>
        <v>1089</v>
      </c>
    </row>
    <row r="917" spans="1:7" x14ac:dyDescent="0.25">
      <c r="A917" s="5">
        <v>37</v>
      </c>
      <c r="B917" s="5">
        <v>0</v>
      </c>
      <c r="C917" s="6">
        <f t="shared" si="70"/>
        <v>0</v>
      </c>
      <c r="D917" s="6">
        <f t="shared" si="71"/>
        <v>0</v>
      </c>
      <c r="E917" s="6">
        <f t="shared" si="72"/>
        <v>34.383492841648589</v>
      </c>
      <c r="F917" s="6">
        <f t="shared" si="73"/>
        <v>7.0716409685173259E-2</v>
      </c>
      <c r="G917" s="6">
        <f t="shared" si="74"/>
        <v>1369</v>
      </c>
    </row>
    <row r="918" spans="1:7" x14ac:dyDescent="0.25">
      <c r="A918" s="5">
        <v>33</v>
      </c>
      <c r="B918" s="5">
        <v>0</v>
      </c>
      <c r="C918" s="6">
        <f t="shared" si="70"/>
        <v>0</v>
      </c>
      <c r="D918" s="6">
        <f t="shared" si="71"/>
        <v>0</v>
      </c>
      <c r="E918" s="6">
        <f t="shared" si="72"/>
        <v>34.383492841648589</v>
      </c>
      <c r="F918" s="6">
        <f t="shared" si="73"/>
        <v>4.1924025504502707E-2</v>
      </c>
      <c r="G918" s="6">
        <f t="shared" si="74"/>
        <v>1089</v>
      </c>
    </row>
    <row r="919" spans="1:7" x14ac:dyDescent="0.25">
      <c r="A919" s="5">
        <v>33.200000000000003</v>
      </c>
      <c r="B919" s="5">
        <v>0</v>
      </c>
      <c r="C919" s="6">
        <f t="shared" si="70"/>
        <v>0</v>
      </c>
      <c r="D919" s="6">
        <f t="shared" si="71"/>
        <v>0</v>
      </c>
      <c r="E919" s="6">
        <f t="shared" si="72"/>
        <v>34.383492841648589</v>
      </c>
      <c r="F919" s="6">
        <f t="shared" si="73"/>
        <v>3.5647374748451401E-2</v>
      </c>
      <c r="G919" s="6">
        <f t="shared" si="74"/>
        <v>1102.2400000000002</v>
      </c>
    </row>
    <row r="920" spans="1:7" x14ac:dyDescent="0.25">
      <c r="A920" s="5">
        <v>45.3</v>
      </c>
      <c r="B920" s="5">
        <v>0</v>
      </c>
      <c r="C920" s="6">
        <f t="shared" si="70"/>
        <v>0</v>
      </c>
      <c r="D920" s="6">
        <f t="shared" si="71"/>
        <v>0</v>
      </c>
      <c r="E920" s="6">
        <f t="shared" si="72"/>
        <v>34.383492841648589</v>
      </c>
      <c r="F920" s="6">
        <f t="shared" si="73"/>
        <v>0.24098249797685228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0</v>
      </c>
      <c r="C921" s="6">
        <f t="shared" si="70"/>
        <v>0</v>
      </c>
      <c r="D921" s="6">
        <f t="shared" si="71"/>
        <v>0</v>
      </c>
      <c r="E921" s="6">
        <f t="shared" si="72"/>
        <v>34.383492841648589</v>
      </c>
      <c r="F921" s="6">
        <f t="shared" si="73"/>
        <v>3.9843485208205701E-2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0</v>
      </c>
      <c r="C922" s="6">
        <f t="shared" si="70"/>
        <v>0</v>
      </c>
      <c r="D922" s="6">
        <f t="shared" si="71"/>
        <v>0</v>
      </c>
      <c r="E922" s="6">
        <f t="shared" si="72"/>
        <v>34.383492841648589</v>
      </c>
      <c r="F922" s="6">
        <f t="shared" si="73"/>
        <v>2.9283478346063215E-3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0</v>
      </c>
      <c r="C923" s="6">
        <f t="shared" si="70"/>
        <v>0</v>
      </c>
      <c r="D923" s="6">
        <f t="shared" si="71"/>
        <v>0</v>
      </c>
      <c r="E923" s="6">
        <f t="shared" si="72"/>
        <v>34.383492841648589</v>
      </c>
      <c r="F923" s="6">
        <f t="shared" si="73"/>
        <v>1.8383926737373407E-2</v>
      </c>
      <c r="G923" s="6">
        <f t="shared" si="74"/>
        <v>1139.9266638399999</v>
      </c>
    </row>
    <row r="924" spans="1:7" x14ac:dyDescent="0.25">
      <c r="A924" s="5">
        <v>31.7</v>
      </c>
      <c r="B924" s="5">
        <v>0</v>
      </c>
      <c r="C924" s="6">
        <f t="shared" si="70"/>
        <v>0</v>
      </c>
      <c r="D924" s="6">
        <f t="shared" si="71"/>
        <v>0</v>
      </c>
      <c r="E924" s="6">
        <f t="shared" si="72"/>
        <v>34.383492841648589</v>
      </c>
      <c r="F924" s="6">
        <f t="shared" si="73"/>
        <v>8.4652771029923982E-2</v>
      </c>
      <c r="G924" s="6">
        <f t="shared" si="74"/>
        <v>1004.89</v>
      </c>
    </row>
    <row r="925" spans="1:7" x14ac:dyDescent="0.25">
      <c r="A925" s="5">
        <v>31.4</v>
      </c>
      <c r="B925" s="5">
        <v>0</v>
      </c>
      <c r="C925" s="6">
        <f t="shared" si="70"/>
        <v>0</v>
      </c>
      <c r="D925" s="6">
        <f t="shared" si="71"/>
        <v>0</v>
      </c>
      <c r="E925" s="6">
        <f t="shared" si="72"/>
        <v>34.383492841648589</v>
      </c>
      <c r="F925" s="6">
        <f t="shared" si="73"/>
        <v>9.5015695593904173E-2</v>
      </c>
      <c r="G925" s="6">
        <f t="shared" si="74"/>
        <v>985.95999999999992</v>
      </c>
    </row>
    <row r="926" spans="1:7" x14ac:dyDescent="0.25">
      <c r="A926" s="5">
        <v>30.2</v>
      </c>
      <c r="B926" s="5">
        <v>0</v>
      </c>
      <c r="C926" s="6">
        <f t="shared" si="70"/>
        <v>0</v>
      </c>
      <c r="D926" s="6">
        <f t="shared" si="71"/>
        <v>0</v>
      </c>
      <c r="E926" s="6">
        <f t="shared" si="72"/>
        <v>34.383492841648589</v>
      </c>
      <c r="F926" s="6">
        <f t="shared" si="73"/>
        <v>0.13852625303472152</v>
      </c>
      <c r="G926" s="6">
        <f t="shared" si="74"/>
        <v>912.04</v>
      </c>
    </row>
    <row r="927" spans="1:7" x14ac:dyDescent="0.25">
      <c r="A927" s="5">
        <v>37.799999999999997</v>
      </c>
      <c r="B927" s="5">
        <v>0</v>
      </c>
      <c r="C927" s="6">
        <f t="shared" si="70"/>
        <v>0</v>
      </c>
      <c r="D927" s="6">
        <f t="shared" si="71"/>
        <v>0</v>
      </c>
      <c r="E927" s="6">
        <f t="shared" si="72"/>
        <v>34.383492841648589</v>
      </c>
      <c r="F927" s="6">
        <f t="shared" si="73"/>
        <v>9.0383787257973761E-2</v>
      </c>
      <c r="G927" s="6">
        <f t="shared" si="74"/>
        <v>1428.8399999999997</v>
      </c>
    </row>
    <row r="928" spans="1:7" x14ac:dyDescent="0.25">
      <c r="A928" s="5">
        <v>33.1</v>
      </c>
      <c r="B928" s="5">
        <v>0</v>
      </c>
      <c r="C928" s="6">
        <f t="shared" si="70"/>
        <v>0</v>
      </c>
      <c r="D928" s="6">
        <f t="shared" si="71"/>
        <v>0</v>
      </c>
      <c r="E928" s="6">
        <f t="shared" si="72"/>
        <v>34.383492841648589</v>
      </c>
      <c r="F928" s="6">
        <f t="shared" si="73"/>
        <v>3.8776218780924104E-2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0</v>
      </c>
      <c r="C929" s="6">
        <f t="shared" si="70"/>
        <v>0</v>
      </c>
      <c r="D929" s="6">
        <f t="shared" si="71"/>
        <v>0</v>
      </c>
      <c r="E929" s="6">
        <f t="shared" si="72"/>
        <v>34.383492841648589</v>
      </c>
      <c r="F929" s="6">
        <f t="shared" si="73"/>
        <v>0.13391705688542602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0</v>
      </c>
      <c r="C930" s="6">
        <f t="shared" si="70"/>
        <v>0</v>
      </c>
      <c r="D930" s="6">
        <f t="shared" si="71"/>
        <v>0</v>
      </c>
      <c r="E930" s="6">
        <f t="shared" si="72"/>
        <v>34.383492841648589</v>
      </c>
      <c r="F930" s="6">
        <f t="shared" si="73"/>
        <v>7.942209104579688E-2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0</v>
      </c>
      <c r="C931" s="6">
        <f t="shared" si="70"/>
        <v>0</v>
      </c>
      <c r="D931" s="6">
        <f t="shared" si="71"/>
        <v>0</v>
      </c>
      <c r="E931" s="6">
        <f t="shared" si="72"/>
        <v>34.383492841648589</v>
      </c>
      <c r="F931" s="6">
        <f t="shared" si="73"/>
        <v>0.29512486031732943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0</v>
      </c>
      <c r="C932" s="6">
        <f t="shared" si="70"/>
        <v>0</v>
      </c>
      <c r="D932" s="6">
        <f t="shared" si="71"/>
        <v>0</v>
      </c>
      <c r="E932" s="6">
        <f t="shared" si="72"/>
        <v>34.383492841648589</v>
      </c>
      <c r="F932" s="6">
        <f t="shared" si="73"/>
        <v>0.34216672098995587</v>
      </c>
      <c r="G932" s="6">
        <f t="shared" si="74"/>
        <v>656.27680040999996</v>
      </c>
    </row>
    <row r="933" spans="1:7" x14ac:dyDescent="0.25">
      <c r="A933" s="5">
        <v>40.6</v>
      </c>
      <c r="B933" s="5">
        <v>0</v>
      </c>
      <c r="C933" s="6">
        <f t="shared" si="70"/>
        <v>0</v>
      </c>
      <c r="D933" s="6">
        <f t="shared" si="71"/>
        <v>0</v>
      </c>
      <c r="E933" s="6">
        <f t="shared" si="72"/>
        <v>34.383492841648589</v>
      </c>
      <c r="F933" s="6">
        <f t="shared" si="73"/>
        <v>0.15311593986087221</v>
      </c>
      <c r="G933" s="6">
        <f t="shared" si="74"/>
        <v>1648.3600000000001</v>
      </c>
    </row>
    <row r="934" spans="1:7" x14ac:dyDescent="0.25">
      <c r="A934" s="5">
        <v>36.6</v>
      </c>
      <c r="B934" s="5">
        <v>0</v>
      </c>
      <c r="C934" s="6">
        <f t="shared" si="70"/>
        <v>0</v>
      </c>
      <c r="D934" s="6">
        <f t="shared" si="71"/>
        <v>0</v>
      </c>
      <c r="E934" s="6">
        <f t="shared" si="72"/>
        <v>34.383492841648589</v>
      </c>
      <c r="F934" s="6">
        <f t="shared" si="73"/>
        <v>6.0560304872989398E-2</v>
      </c>
      <c r="G934" s="6">
        <f t="shared" si="74"/>
        <v>1339.5600000000002</v>
      </c>
    </row>
    <row r="935" spans="1:7" x14ac:dyDescent="0.25">
      <c r="A935" s="5">
        <v>34.1</v>
      </c>
      <c r="B935" s="5">
        <v>0</v>
      </c>
      <c r="C935" s="6">
        <f t="shared" si="70"/>
        <v>0</v>
      </c>
      <c r="D935" s="6">
        <f t="shared" si="71"/>
        <v>0</v>
      </c>
      <c r="E935" s="6">
        <f t="shared" si="72"/>
        <v>34.383492841648589</v>
      </c>
      <c r="F935" s="6">
        <f t="shared" si="73"/>
        <v>8.3135730688735487E-3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0</v>
      </c>
      <c r="C936" s="6">
        <f t="shared" si="70"/>
        <v>0</v>
      </c>
      <c r="D936" s="6">
        <f t="shared" si="71"/>
        <v>0</v>
      </c>
      <c r="E936" s="6">
        <f t="shared" si="72"/>
        <v>34.383492841648589</v>
      </c>
      <c r="F936" s="6">
        <f t="shared" si="73"/>
        <v>5.0179755755563903E-2</v>
      </c>
      <c r="G936" s="6">
        <f t="shared" si="74"/>
        <v>1310.4400000000003</v>
      </c>
    </row>
    <row r="937" spans="1:7" x14ac:dyDescent="0.25">
      <c r="A937" s="5">
        <v>36.4</v>
      </c>
      <c r="B937" s="5">
        <v>0</v>
      </c>
      <c r="C937" s="6">
        <f t="shared" si="70"/>
        <v>0</v>
      </c>
      <c r="D937" s="6">
        <f t="shared" si="71"/>
        <v>0</v>
      </c>
      <c r="E937" s="6">
        <f t="shared" si="72"/>
        <v>34.383492841648589</v>
      </c>
      <c r="F937" s="6">
        <f t="shared" si="73"/>
        <v>5.5398548306357397E-2</v>
      </c>
      <c r="G937" s="6">
        <f t="shared" si="74"/>
        <v>1324.9599999999998</v>
      </c>
    </row>
    <row r="938" spans="1:7" x14ac:dyDescent="0.25">
      <c r="A938" s="5">
        <v>29.7</v>
      </c>
      <c r="B938" s="5">
        <v>0</v>
      </c>
      <c r="C938" s="6">
        <f t="shared" si="70"/>
        <v>0</v>
      </c>
      <c r="D938" s="6">
        <f t="shared" si="71"/>
        <v>0</v>
      </c>
      <c r="E938" s="6">
        <f t="shared" si="72"/>
        <v>34.383492841648589</v>
      </c>
      <c r="F938" s="6">
        <f t="shared" si="73"/>
        <v>0.1576933616716697</v>
      </c>
      <c r="G938" s="6">
        <f t="shared" si="74"/>
        <v>882.08999999999992</v>
      </c>
    </row>
    <row r="939" spans="1:7" x14ac:dyDescent="0.25">
      <c r="A939" s="5">
        <v>28.7</v>
      </c>
      <c r="B939" s="5">
        <v>1</v>
      </c>
      <c r="C939" s="6">
        <f t="shared" si="70"/>
        <v>28.7</v>
      </c>
      <c r="D939" s="6">
        <f t="shared" si="71"/>
        <v>1</v>
      </c>
      <c r="E939" s="6">
        <f t="shared" si="72"/>
        <v>36.316232432432436</v>
      </c>
      <c r="F939" s="6">
        <f t="shared" si="73"/>
        <v>0.26537395234956224</v>
      </c>
      <c r="G939" s="6">
        <f t="shared" si="74"/>
        <v>823.68999999999994</v>
      </c>
    </row>
    <row r="940" spans="1:7" x14ac:dyDescent="0.25">
      <c r="A940" s="5">
        <v>31.9</v>
      </c>
      <c r="B940" s="5">
        <v>1</v>
      </c>
      <c r="C940" s="6">
        <f t="shared" si="70"/>
        <v>31.9</v>
      </c>
      <c r="D940" s="6">
        <f t="shared" si="71"/>
        <v>1</v>
      </c>
      <c r="E940" s="6">
        <f t="shared" si="72"/>
        <v>36.316232432432436</v>
      </c>
      <c r="F940" s="6">
        <f t="shared" si="73"/>
        <v>0.13843988816402625</v>
      </c>
      <c r="G940" s="6">
        <f t="shared" si="74"/>
        <v>1017.6099999999999</v>
      </c>
    </row>
    <row r="941" spans="1:7" x14ac:dyDescent="0.25">
      <c r="A941" s="5">
        <v>31.6</v>
      </c>
      <c r="B941" s="5">
        <v>1</v>
      </c>
      <c r="C941" s="6">
        <f t="shared" si="70"/>
        <v>31.6</v>
      </c>
      <c r="D941" s="6">
        <f t="shared" si="71"/>
        <v>1</v>
      </c>
      <c r="E941" s="6">
        <f t="shared" si="72"/>
        <v>36.316232432432436</v>
      </c>
      <c r="F941" s="6">
        <f t="shared" si="73"/>
        <v>0.14924786178583652</v>
      </c>
      <c r="G941" s="6">
        <f t="shared" si="74"/>
        <v>998.56000000000006</v>
      </c>
    </row>
    <row r="942" spans="1:7" x14ac:dyDescent="0.25">
      <c r="A942" s="5">
        <v>30.7</v>
      </c>
      <c r="B942" s="5">
        <v>1</v>
      </c>
      <c r="C942" s="6">
        <f t="shared" si="70"/>
        <v>30.7</v>
      </c>
      <c r="D942" s="6">
        <f t="shared" si="71"/>
        <v>1</v>
      </c>
      <c r="E942" s="6">
        <f t="shared" si="72"/>
        <v>36.316232432432436</v>
      </c>
      <c r="F942" s="6">
        <f t="shared" si="73"/>
        <v>0.18293916718020967</v>
      </c>
      <c r="G942" s="6">
        <f t="shared" si="74"/>
        <v>942.49</v>
      </c>
    </row>
    <row r="943" spans="1:7" x14ac:dyDescent="0.25">
      <c r="A943" s="5">
        <v>33.200000000000003</v>
      </c>
      <c r="B943" s="5">
        <v>0</v>
      </c>
      <c r="C943" s="6">
        <f t="shared" si="70"/>
        <v>0</v>
      </c>
      <c r="D943" s="6">
        <f t="shared" si="71"/>
        <v>0</v>
      </c>
      <c r="E943" s="6">
        <f t="shared" si="72"/>
        <v>34.383492841648589</v>
      </c>
      <c r="F943" s="6">
        <f t="shared" si="73"/>
        <v>3.5647374748451401E-2</v>
      </c>
      <c r="G943" s="6">
        <f t="shared" si="74"/>
        <v>1102.2400000000002</v>
      </c>
    </row>
    <row r="944" spans="1:7" x14ac:dyDescent="0.25">
      <c r="A944" s="5">
        <v>26.1066</v>
      </c>
      <c r="B944" s="5">
        <v>0</v>
      </c>
      <c r="C944" s="6">
        <f t="shared" si="70"/>
        <v>0</v>
      </c>
      <c r="D944" s="6">
        <f t="shared" si="71"/>
        <v>0</v>
      </c>
      <c r="E944" s="6">
        <f t="shared" si="72"/>
        <v>34.383492841648589</v>
      </c>
      <c r="F944" s="6">
        <f t="shared" si="73"/>
        <v>0.31704215951707954</v>
      </c>
      <c r="G944" s="6">
        <f t="shared" si="74"/>
        <v>681.55456356000002</v>
      </c>
    </row>
    <row r="945" spans="1:7" x14ac:dyDescent="0.25">
      <c r="A945" s="5">
        <v>24.6</v>
      </c>
      <c r="B945" s="5">
        <v>0</v>
      </c>
      <c r="C945" s="6">
        <f t="shared" si="70"/>
        <v>0</v>
      </c>
      <c r="D945" s="6">
        <f t="shared" si="71"/>
        <v>0</v>
      </c>
      <c r="E945" s="6">
        <f t="shared" si="72"/>
        <v>34.383492841648589</v>
      </c>
      <c r="F945" s="6">
        <f t="shared" si="73"/>
        <v>0.39770296104262548</v>
      </c>
      <c r="G945" s="6">
        <f t="shared" si="74"/>
        <v>605.16000000000008</v>
      </c>
    </row>
    <row r="946" spans="1:7" x14ac:dyDescent="0.25">
      <c r="A946" s="5">
        <v>26.6</v>
      </c>
      <c r="B946" s="5">
        <v>0</v>
      </c>
      <c r="C946" s="6">
        <f t="shared" si="70"/>
        <v>0</v>
      </c>
      <c r="D946" s="6">
        <f t="shared" si="71"/>
        <v>0</v>
      </c>
      <c r="E946" s="6">
        <f t="shared" si="72"/>
        <v>34.383492841648589</v>
      </c>
      <c r="F946" s="6">
        <f t="shared" si="73"/>
        <v>0.29261251284393186</v>
      </c>
      <c r="G946" s="6">
        <f t="shared" si="74"/>
        <v>707.56000000000006</v>
      </c>
    </row>
    <row r="947" spans="1:7" x14ac:dyDescent="0.25">
      <c r="A947" s="5">
        <v>33</v>
      </c>
      <c r="B947" s="5">
        <v>1</v>
      </c>
      <c r="C947" s="6">
        <f t="shared" si="70"/>
        <v>33</v>
      </c>
      <c r="D947" s="6">
        <f t="shared" si="71"/>
        <v>1</v>
      </c>
      <c r="E947" s="6">
        <f t="shared" si="72"/>
        <v>36.316232432432436</v>
      </c>
      <c r="F947" s="6">
        <f t="shared" si="73"/>
        <v>0.100491891891892</v>
      </c>
      <c r="G947" s="6">
        <f t="shared" si="74"/>
        <v>1089</v>
      </c>
    </row>
    <row r="948" spans="1:7" x14ac:dyDescent="0.25">
      <c r="A948" s="5">
        <v>33.6</v>
      </c>
      <c r="B948" s="5">
        <v>1</v>
      </c>
      <c r="C948" s="6">
        <f t="shared" si="70"/>
        <v>33.6</v>
      </c>
      <c r="D948" s="6">
        <f t="shared" si="71"/>
        <v>1</v>
      </c>
      <c r="E948" s="6">
        <f t="shared" si="72"/>
        <v>36.316232432432436</v>
      </c>
      <c r="F948" s="6">
        <f t="shared" si="73"/>
        <v>8.084025096525102E-2</v>
      </c>
      <c r="G948" s="6">
        <f t="shared" si="74"/>
        <v>1128.96</v>
      </c>
    </row>
    <row r="949" spans="1:7" x14ac:dyDescent="0.25">
      <c r="A949" s="5">
        <v>29.6</v>
      </c>
      <c r="B949" s="5">
        <v>1</v>
      </c>
      <c r="C949" s="6">
        <f t="shared" si="70"/>
        <v>29.6</v>
      </c>
      <c r="D949" s="6">
        <f t="shared" si="71"/>
        <v>1</v>
      </c>
      <c r="E949" s="6">
        <f t="shared" si="72"/>
        <v>36.316232432432436</v>
      </c>
      <c r="F949" s="6">
        <f t="shared" si="73"/>
        <v>0.22689974433893359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0</v>
      </c>
      <c r="C950" s="6">
        <f t="shared" si="70"/>
        <v>0</v>
      </c>
      <c r="D950" s="6">
        <f t="shared" si="71"/>
        <v>0</v>
      </c>
      <c r="E950" s="6">
        <f t="shared" si="72"/>
        <v>34.383492841648589</v>
      </c>
      <c r="F950" s="6">
        <f t="shared" si="73"/>
        <v>5.9506746857173561E-2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1</v>
      </c>
      <c r="C951" s="6">
        <f t="shared" si="70"/>
        <v>26.794599999999999</v>
      </c>
      <c r="D951" s="6">
        <f t="shared" si="71"/>
        <v>1</v>
      </c>
      <c r="E951" s="6">
        <f t="shared" si="72"/>
        <v>36.316232432432436</v>
      </c>
      <c r="F951" s="6">
        <f t="shared" si="73"/>
        <v>0.35535639391640245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0</v>
      </c>
      <c r="C952" s="6">
        <f t="shared" si="70"/>
        <v>0</v>
      </c>
      <c r="D952" s="6">
        <f t="shared" si="71"/>
        <v>0</v>
      </c>
      <c r="E952" s="6">
        <f t="shared" si="72"/>
        <v>34.383492841648589</v>
      </c>
      <c r="F952" s="6">
        <f t="shared" si="73"/>
        <v>0.48511335220773011</v>
      </c>
      <c r="G952" s="6">
        <f t="shared" si="74"/>
        <v>536.01973441000007</v>
      </c>
    </row>
    <row r="953" spans="1:7" x14ac:dyDescent="0.25">
      <c r="A953" s="5">
        <v>29.5</v>
      </c>
      <c r="B953" s="5">
        <v>0</v>
      </c>
      <c r="C953" s="6">
        <f t="shared" si="70"/>
        <v>0</v>
      </c>
      <c r="D953" s="6">
        <f t="shared" si="71"/>
        <v>0</v>
      </c>
      <c r="E953" s="6">
        <f t="shared" si="72"/>
        <v>34.383492841648589</v>
      </c>
      <c r="F953" s="6">
        <f t="shared" si="73"/>
        <v>0.16554213022537592</v>
      </c>
      <c r="G953" s="6">
        <f t="shared" si="74"/>
        <v>870.25</v>
      </c>
    </row>
    <row r="954" spans="1:7" x14ac:dyDescent="0.25">
      <c r="A954" s="5">
        <v>24.9</v>
      </c>
      <c r="B954" s="5">
        <v>0</v>
      </c>
      <c r="C954" s="6">
        <f t="shared" si="70"/>
        <v>0</v>
      </c>
      <c r="D954" s="6">
        <f t="shared" si="71"/>
        <v>0</v>
      </c>
      <c r="E954" s="6">
        <f t="shared" si="72"/>
        <v>34.383492841648589</v>
      </c>
      <c r="F954" s="6">
        <f t="shared" si="73"/>
        <v>0.38086316633126871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0</v>
      </c>
      <c r="C955" s="6">
        <f t="shared" si="70"/>
        <v>0</v>
      </c>
      <c r="D955" s="6">
        <f t="shared" si="71"/>
        <v>0</v>
      </c>
      <c r="E955" s="6">
        <f t="shared" si="72"/>
        <v>34.383492841648589</v>
      </c>
      <c r="F955" s="6">
        <f t="shared" si="73"/>
        <v>0.48511335220773011</v>
      </c>
      <c r="G955" s="6">
        <f t="shared" si="74"/>
        <v>536.01973441000007</v>
      </c>
    </row>
    <row r="956" spans="1:7" x14ac:dyDescent="0.25">
      <c r="A956" s="5">
        <v>30.9</v>
      </c>
      <c r="B956" s="5">
        <v>0</v>
      </c>
      <c r="C956" s="6">
        <f t="shared" si="70"/>
        <v>0</v>
      </c>
      <c r="D956" s="6">
        <f t="shared" si="71"/>
        <v>0</v>
      </c>
      <c r="E956" s="6">
        <f t="shared" si="72"/>
        <v>34.383492841648589</v>
      </c>
      <c r="F956" s="6">
        <f t="shared" si="73"/>
        <v>0.11273439616985731</v>
      </c>
      <c r="G956" s="6">
        <f t="shared" si="74"/>
        <v>954.81</v>
      </c>
    </row>
    <row r="957" spans="1:7" x14ac:dyDescent="0.25">
      <c r="A957" s="5">
        <v>27.4</v>
      </c>
      <c r="B957" s="5">
        <v>0</v>
      </c>
      <c r="C957" s="6">
        <f t="shared" si="70"/>
        <v>0</v>
      </c>
      <c r="D957" s="6">
        <f t="shared" si="71"/>
        <v>0</v>
      </c>
      <c r="E957" s="6">
        <f t="shared" si="72"/>
        <v>34.383492841648589</v>
      </c>
      <c r="F957" s="6">
        <f t="shared" si="73"/>
        <v>0.2548720015200216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0</v>
      </c>
      <c r="C958" s="6">
        <f t="shared" si="70"/>
        <v>0</v>
      </c>
      <c r="D958" s="6">
        <f t="shared" si="71"/>
        <v>0</v>
      </c>
      <c r="E958" s="6">
        <f t="shared" si="72"/>
        <v>34.383492841648589</v>
      </c>
      <c r="F958" s="6">
        <f t="shared" si="73"/>
        <v>0.13479495703361433</v>
      </c>
      <c r="G958" s="6">
        <f t="shared" si="74"/>
        <v>918.04758048999997</v>
      </c>
    </row>
    <row r="959" spans="1:7" x14ac:dyDescent="0.25">
      <c r="A959" s="5">
        <v>31.3</v>
      </c>
      <c r="B959" s="5">
        <v>0</v>
      </c>
      <c r="C959" s="6">
        <f t="shared" si="70"/>
        <v>0</v>
      </c>
      <c r="D959" s="6">
        <f t="shared" si="71"/>
        <v>0</v>
      </c>
      <c r="E959" s="6">
        <f t="shared" si="72"/>
        <v>34.383492841648589</v>
      </c>
      <c r="F959" s="6">
        <f t="shared" si="73"/>
        <v>9.8514148295482065E-2</v>
      </c>
      <c r="G959" s="6">
        <f t="shared" si="74"/>
        <v>979.69</v>
      </c>
    </row>
    <row r="960" spans="1:7" x14ac:dyDescent="0.25">
      <c r="A960" s="5">
        <v>40.299999999999997</v>
      </c>
      <c r="B960" s="5">
        <v>0</v>
      </c>
      <c r="C960" s="6">
        <f t="shared" si="70"/>
        <v>0</v>
      </c>
      <c r="D960" s="6">
        <f t="shared" si="71"/>
        <v>0</v>
      </c>
      <c r="E960" s="6">
        <f t="shared" si="72"/>
        <v>34.383492841648589</v>
      </c>
      <c r="F960" s="6">
        <f t="shared" si="73"/>
        <v>0.14681159201864535</v>
      </c>
      <c r="G960" s="6">
        <f t="shared" si="74"/>
        <v>1624.0899999999997</v>
      </c>
    </row>
    <row r="961" spans="1:7" x14ac:dyDescent="0.25">
      <c r="A961" s="5">
        <v>33.1</v>
      </c>
      <c r="B961" s="5">
        <v>0</v>
      </c>
      <c r="C961" s="6">
        <f t="shared" si="70"/>
        <v>0</v>
      </c>
      <c r="D961" s="6">
        <f t="shared" si="71"/>
        <v>0</v>
      </c>
      <c r="E961" s="6">
        <f t="shared" si="72"/>
        <v>34.383492841648589</v>
      </c>
      <c r="F961" s="6">
        <f t="shared" si="73"/>
        <v>3.8776218780924104E-2</v>
      </c>
      <c r="G961" s="6">
        <f t="shared" si="74"/>
        <v>1095.6100000000001</v>
      </c>
    </row>
    <row r="962" spans="1:7" x14ac:dyDescent="0.25">
      <c r="A962" s="5">
        <v>29</v>
      </c>
      <c r="B962" s="5">
        <v>0</v>
      </c>
      <c r="C962" s="6">
        <f t="shared" si="70"/>
        <v>0</v>
      </c>
      <c r="D962" s="6">
        <f t="shared" si="71"/>
        <v>0</v>
      </c>
      <c r="E962" s="6">
        <f t="shared" si="72"/>
        <v>34.383492841648589</v>
      </c>
      <c r="F962" s="6">
        <f t="shared" si="73"/>
        <v>0.18563768419477894</v>
      </c>
      <c r="G962" s="6">
        <f t="shared" si="74"/>
        <v>841</v>
      </c>
    </row>
    <row r="963" spans="1:7" x14ac:dyDescent="0.25">
      <c r="A963" s="5">
        <v>30.299900000000001</v>
      </c>
      <c r="B963" s="5">
        <v>0</v>
      </c>
      <c r="C963" s="6">
        <f t="shared" ref="C963:C1026" si="75">A963*B963</f>
        <v>0</v>
      </c>
      <c r="D963" s="6">
        <f t="shared" ref="D963:D1026" si="76">B963^2</f>
        <v>0</v>
      </c>
      <c r="E963" s="6">
        <f t="shared" ref="E963:E1026" si="77">$J$13+($J$12*B963)</f>
        <v>34.383492841648589</v>
      </c>
      <c r="F963" s="6">
        <f t="shared" ref="F963:F1026" si="78">ABS(A963-E963)/A963</f>
        <v>0.13477248577218368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0</v>
      </c>
      <c r="C964" s="6">
        <f t="shared" si="75"/>
        <v>0</v>
      </c>
      <c r="D964" s="6">
        <f t="shared" si="76"/>
        <v>0</v>
      </c>
      <c r="E964" s="6">
        <f t="shared" si="77"/>
        <v>34.383492841648589</v>
      </c>
      <c r="F964" s="6">
        <f t="shared" si="78"/>
        <v>8.8085216507866701E-2</v>
      </c>
      <c r="G964" s="6">
        <f t="shared" si="79"/>
        <v>998.56000000000006</v>
      </c>
    </row>
    <row r="965" spans="1:7" x14ac:dyDescent="0.25">
      <c r="A965" s="5">
        <v>31.9</v>
      </c>
      <c r="B965" s="5">
        <v>0</v>
      </c>
      <c r="C965" s="6">
        <f t="shared" si="75"/>
        <v>0</v>
      </c>
      <c r="D965" s="6">
        <f t="shared" si="76"/>
        <v>0</v>
      </c>
      <c r="E965" s="6">
        <f t="shared" si="77"/>
        <v>34.383492841648589</v>
      </c>
      <c r="F965" s="6">
        <f t="shared" si="78"/>
        <v>7.7852440177071811E-2</v>
      </c>
      <c r="G965" s="6">
        <f t="shared" si="79"/>
        <v>1017.6099999999999</v>
      </c>
    </row>
    <row r="966" spans="1:7" x14ac:dyDescent="0.25">
      <c r="A966" s="5">
        <v>28.5</v>
      </c>
      <c r="B966" s="5">
        <v>0</v>
      </c>
      <c r="C966" s="6">
        <f t="shared" si="75"/>
        <v>0</v>
      </c>
      <c r="D966" s="6">
        <f t="shared" si="76"/>
        <v>0</v>
      </c>
      <c r="E966" s="6">
        <f t="shared" si="77"/>
        <v>34.383492841648589</v>
      </c>
      <c r="F966" s="6">
        <f t="shared" si="78"/>
        <v>0.20643834532100314</v>
      </c>
      <c r="G966" s="6">
        <f t="shared" si="79"/>
        <v>812.25</v>
      </c>
    </row>
    <row r="967" spans="1:7" x14ac:dyDescent="0.25">
      <c r="A967" s="5">
        <v>28.4</v>
      </c>
      <c r="B967" s="5">
        <v>0</v>
      </c>
      <c r="C967" s="6">
        <f t="shared" si="75"/>
        <v>0</v>
      </c>
      <c r="D967" s="6">
        <f t="shared" si="76"/>
        <v>0</v>
      </c>
      <c r="E967" s="6">
        <f t="shared" si="77"/>
        <v>34.383492841648589</v>
      </c>
      <c r="F967" s="6">
        <f t="shared" si="78"/>
        <v>0.21068636766368279</v>
      </c>
      <c r="G967" s="6">
        <f t="shared" si="79"/>
        <v>806.56</v>
      </c>
    </row>
    <row r="968" spans="1:7" x14ac:dyDescent="0.25">
      <c r="A968" s="5">
        <v>31.4</v>
      </c>
      <c r="B968" s="5">
        <v>0</v>
      </c>
      <c r="C968" s="6">
        <f t="shared" si="75"/>
        <v>0</v>
      </c>
      <c r="D968" s="6">
        <f t="shared" si="76"/>
        <v>0</v>
      </c>
      <c r="E968" s="6">
        <f t="shared" si="77"/>
        <v>34.383492841648589</v>
      </c>
      <c r="F968" s="6">
        <f t="shared" si="78"/>
        <v>9.5015695593904173E-2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0</v>
      </c>
      <c r="C969" s="6">
        <f t="shared" si="75"/>
        <v>0</v>
      </c>
      <c r="D969" s="6">
        <f t="shared" si="76"/>
        <v>0</v>
      </c>
      <c r="E969" s="6">
        <f t="shared" si="77"/>
        <v>34.383492841648589</v>
      </c>
      <c r="F969" s="6">
        <f t="shared" si="78"/>
        <v>4.5716768154696233E-2</v>
      </c>
      <c r="G969" s="6">
        <f t="shared" si="79"/>
        <v>1298.2113424900003</v>
      </c>
    </row>
    <row r="970" spans="1:7" x14ac:dyDescent="0.25">
      <c r="A970" s="5">
        <v>31.3917</v>
      </c>
      <c r="B970" s="5">
        <v>0</v>
      </c>
      <c r="C970" s="6">
        <f t="shared" si="75"/>
        <v>0</v>
      </c>
      <c r="D970" s="6">
        <f t="shared" si="76"/>
        <v>0</v>
      </c>
      <c r="E970" s="6">
        <f t="shared" si="77"/>
        <v>34.383492841648589</v>
      </c>
      <c r="F970" s="6">
        <f t="shared" si="78"/>
        <v>9.5305218947957238E-2</v>
      </c>
      <c r="G970" s="6">
        <f t="shared" si="79"/>
        <v>985.43882888999997</v>
      </c>
    </row>
    <row r="971" spans="1:7" x14ac:dyDescent="0.25">
      <c r="A971" s="5">
        <v>37.9</v>
      </c>
      <c r="B971" s="5">
        <v>0</v>
      </c>
      <c r="C971" s="6">
        <f t="shared" si="75"/>
        <v>0</v>
      </c>
      <c r="D971" s="6">
        <f t="shared" si="76"/>
        <v>0</v>
      </c>
      <c r="E971" s="6">
        <f t="shared" si="77"/>
        <v>34.383492841648589</v>
      </c>
      <c r="F971" s="6">
        <f t="shared" si="78"/>
        <v>9.2783830035657239E-2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0</v>
      </c>
      <c r="C972" s="6">
        <f t="shared" si="75"/>
        <v>0</v>
      </c>
      <c r="D972" s="6">
        <f t="shared" si="76"/>
        <v>0</v>
      </c>
      <c r="E972" s="6">
        <f t="shared" si="77"/>
        <v>34.383492841648589</v>
      </c>
      <c r="F972" s="6">
        <f t="shared" si="78"/>
        <v>0.43874220516306978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0</v>
      </c>
      <c r="C973" s="6">
        <f t="shared" si="75"/>
        <v>0</v>
      </c>
      <c r="D973" s="6">
        <f t="shared" si="76"/>
        <v>0</v>
      </c>
      <c r="E973" s="6">
        <f t="shared" si="77"/>
        <v>34.383492841648589</v>
      </c>
      <c r="F973" s="6">
        <f t="shared" si="78"/>
        <v>0.3350998055273493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0</v>
      </c>
      <c r="C974" s="6">
        <f t="shared" si="75"/>
        <v>0</v>
      </c>
      <c r="D974" s="6">
        <f t="shared" si="76"/>
        <v>0</v>
      </c>
      <c r="E974" s="6">
        <f t="shared" si="77"/>
        <v>34.383492841648589</v>
      </c>
      <c r="F974" s="6">
        <f t="shared" si="78"/>
        <v>0.28959698905748932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0</v>
      </c>
      <c r="C975" s="6">
        <f t="shared" si="75"/>
        <v>0</v>
      </c>
      <c r="D975" s="6">
        <f t="shared" si="76"/>
        <v>0</v>
      </c>
      <c r="E975" s="6">
        <f t="shared" si="77"/>
        <v>34.383492841648589</v>
      </c>
      <c r="F975" s="6">
        <f t="shared" si="78"/>
        <v>0.13176191444013718</v>
      </c>
      <c r="G975" s="6">
        <f t="shared" si="79"/>
        <v>922.97478025000009</v>
      </c>
    </row>
    <row r="976" spans="1:7" x14ac:dyDescent="0.25">
      <c r="A976" s="5">
        <v>30.2</v>
      </c>
      <c r="B976" s="5">
        <v>0</v>
      </c>
      <c r="C976" s="6">
        <f t="shared" si="75"/>
        <v>0</v>
      </c>
      <c r="D976" s="6">
        <f t="shared" si="76"/>
        <v>0</v>
      </c>
      <c r="E976" s="6">
        <f t="shared" si="77"/>
        <v>34.383492841648589</v>
      </c>
      <c r="F976" s="6">
        <f t="shared" si="78"/>
        <v>0.13852625303472152</v>
      </c>
      <c r="G976" s="6">
        <f t="shared" si="79"/>
        <v>912.04</v>
      </c>
    </row>
    <row r="977" spans="1:7" x14ac:dyDescent="0.25">
      <c r="A977" s="5">
        <v>31.6</v>
      </c>
      <c r="B977" s="5">
        <v>0</v>
      </c>
      <c r="C977" s="6">
        <f t="shared" si="75"/>
        <v>0</v>
      </c>
      <c r="D977" s="6">
        <f t="shared" si="76"/>
        <v>0</v>
      </c>
      <c r="E977" s="6">
        <f t="shared" si="77"/>
        <v>34.383492841648589</v>
      </c>
      <c r="F977" s="6">
        <f t="shared" si="78"/>
        <v>8.8085216507866701E-2</v>
      </c>
      <c r="G977" s="6">
        <f t="shared" si="79"/>
        <v>998.56000000000006</v>
      </c>
    </row>
    <row r="978" spans="1:7" x14ac:dyDescent="0.25">
      <c r="A978" s="5">
        <v>29</v>
      </c>
      <c r="B978" s="5">
        <v>0</v>
      </c>
      <c r="C978" s="6">
        <f t="shared" si="75"/>
        <v>0</v>
      </c>
      <c r="D978" s="6">
        <f t="shared" si="76"/>
        <v>0</v>
      </c>
      <c r="E978" s="6">
        <f t="shared" si="77"/>
        <v>34.383492841648589</v>
      </c>
      <c r="F978" s="6">
        <f t="shared" si="78"/>
        <v>0.18563768419477894</v>
      </c>
      <c r="G978" s="6">
        <f t="shared" si="79"/>
        <v>841</v>
      </c>
    </row>
    <row r="979" spans="1:7" x14ac:dyDescent="0.25">
      <c r="A979" s="5">
        <v>30.299900000000001</v>
      </c>
      <c r="B979" s="5">
        <v>0</v>
      </c>
      <c r="C979" s="6">
        <f t="shared" si="75"/>
        <v>0</v>
      </c>
      <c r="D979" s="6">
        <f t="shared" si="76"/>
        <v>0</v>
      </c>
      <c r="E979" s="6">
        <f t="shared" si="77"/>
        <v>34.383492841648589</v>
      </c>
      <c r="F979" s="6">
        <f t="shared" si="78"/>
        <v>0.13477248577218368</v>
      </c>
      <c r="G979" s="6">
        <f t="shared" si="79"/>
        <v>918.08394001000011</v>
      </c>
    </row>
    <row r="980" spans="1:7" x14ac:dyDescent="0.25">
      <c r="A980" s="5">
        <v>27.4</v>
      </c>
      <c r="B980" s="5">
        <v>0</v>
      </c>
      <c r="C980" s="6">
        <f t="shared" si="75"/>
        <v>0</v>
      </c>
      <c r="D980" s="6">
        <f t="shared" si="76"/>
        <v>0</v>
      </c>
      <c r="E980" s="6">
        <f t="shared" si="77"/>
        <v>34.383492841648589</v>
      </c>
      <c r="F980" s="6">
        <f t="shared" si="78"/>
        <v>0.2548720015200216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0</v>
      </c>
      <c r="C981" s="6">
        <f t="shared" si="75"/>
        <v>0</v>
      </c>
      <c r="D981" s="6">
        <f t="shared" si="76"/>
        <v>0</v>
      </c>
      <c r="E981" s="6">
        <f t="shared" si="77"/>
        <v>34.383492841648589</v>
      </c>
      <c r="F981" s="6">
        <f t="shared" si="78"/>
        <v>0.14681159201864535</v>
      </c>
      <c r="G981" s="6">
        <f t="shared" si="79"/>
        <v>1624.0899999999997</v>
      </c>
    </row>
    <row r="982" spans="1:7" x14ac:dyDescent="0.25">
      <c r="A982" s="5">
        <v>33.1</v>
      </c>
      <c r="B982" s="5">
        <v>0</v>
      </c>
      <c r="C982" s="6">
        <f t="shared" si="75"/>
        <v>0</v>
      </c>
      <c r="D982" s="6">
        <f t="shared" si="76"/>
        <v>0</v>
      </c>
      <c r="E982" s="6">
        <f t="shared" si="77"/>
        <v>34.383492841648589</v>
      </c>
      <c r="F982" s="6">
        <f t="shared" si="78"/>
        <v>3.8776218780924104E-2</v>
      </c>
      <c r="G982" s="6">
        <f t="shared" si="79"/>
        <v>1095.6100000000001</v>
      </c>
    </row>
    <row r="983" spans="1:7" x14ac:dyDescent="0.25">
      <c r="A983" s="5">
        <v>34.6</v>
      </c>
      <c r="B983" s="5">
        <v>1</v>
      </c>
      <c r="C983" s="6">
        <f t="shared" si="75"/>
        <v>34.6</v>
      </c>
      <c r="D983" s="6">
        <f t="shared" si="76"/>
        <v>1</v>
      </c>
      <c r="E983" s="6">
        <f t="shared" si="77"/>
        <v>36.316232432432436</v>
      </c>
      <c r="F983" s="6">
        <f t="shared" si="78"/>
        <v>4.9602093422902727E-2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1</v>
      </c>
      <c r="C984" s="6">
        <f t="shared" si="75"/>
        <v>37.709800000000001</v>
      </c>
      <c r="D984" s="6">
        <f t="shared" si="76"/>
        <v>1</v>
      </c>
      <c r="E984" s="6">
        <f t="shared" si="77"/>
        <v>36.316232432432436</v>
      </c>
      <c r="F984" s="6">
        <f t="shared" si="78"/>
        <v>3.695505061197793E-2</v>
      </c>
      <c r="G984" s="6">
        <f t="shared" si="79"/>
        <v>1422.02901604</v>
      </c>
    </row>
    <row r="985" spans="1:7" x14ac:dyDescent="0.25">
      <c r="A985" s="5">
        <v>31.3</v>
      </c>
      <c r="B985" s="5">
        <v>1</v>
      </c>
      <c r="C985" s="6">
        <f t="shared" si="75"/>
        <v>31.3</v>
      </c>
      <c r="D985" s="6">
        <f t="shared" si="76"/>
        <v>1</v>
      </c>
      <c r="E985" s="6">
        <f t="shared" si="77"/>
        <v>36.316232432432436</v>
      </c>
      <c r="F985" s="6">
        <f t="shared" si="78"/>
        <v>0.16026301701062093</v>
      </c>
      <c r="G985" s="6">
        <f t="shared" si="79"/>
        <v>979.69</v>
      </c>
    </row>
    <row r="986" spans="1:7" x14ac:dyDescent="0.25">
      <c r="A986" s="5">
        <v>33.5</v>
      </c>
      <c r="B986" s="5">
        <v>1</v>
      </c>
      <c r="C986" s="6">
        <f t="shared" si="75"/>
        <v>33.5</v>
      </c>
      <c r="D986" s="6">
        <f t="shared" si="76"/>
        <v>1</v>
      </c>
      <c r="E986" s="6">
        <f t="shared" si="77"/>
        <v>36.316232432432436</v>
      </c>
      <c r="F986" s="6">
        <f t="shared" si="78"/>
        <v>8.4066639774102558E-2</v>
      </c>
      <c r="G986" s="6">
        <f t="shared" si="79"/>
        <v>1122.25</v>
      </c>
    </row>
    <row r="987" spans="1:7" x14ac:dyDescent="0.25">
      <c r="A987" s="5">
        <v>30.5</v>
      </c>
      <c r="B987" s="5">
        <v>1</v>
      </c>
      <c r="C987" s="6">
        <f t="shared" si="75"/>
        <v>30.5</v>
      </c>
      <c r="D987" s="6">
        <f t="shared" si="76"/>
        <v>1</v>
      </c>
      <c r="E987" s="6">
        <f t="shared" si="77"/>
        <v>36.316232432432436</v>
      </c>
      <c r="F987" s="6">
        <f t="shared" si="78"/>
        <v>0.19069614532565363</v>
      </c>
      <c r="G987" s="6">
        <f t="shared" si="79"/>
        <v>930.25</v>
      </c>
    </row>
    <row r="988" spans="1:7" x14ac:dyDescent="0.25">
      <c r="A988" s="5">
        <v>25.2</v>
      </c>
      <c r="B988" s="5">
        <v>0</v>
      </c>
      <c r="C988" s="6">
        <f t="shared" si="75"/>
        <v>0</v>
      </c>
      <c r="D988" s="6">
        <f t="shared" si="76"/>
        <v>0</v>
      </c>
      <c r="E988" s="6">
        <f t="shared" si="77"/>
        <v>34.383492841648589</v>
      </c>
      <c r="F988" s="6">
        <f t="shared" si="78"/>
        <v>0.3644243191130393</v>
      </c>
      <c r="G988" s="6">
        <f t="shared" si="79"/>
        <v>635.04</v>
      </c>
    </row>
    <row r="989" spans="1:7" x14ac:dyDescent="0.25">
      <c r="A989" s="5">
        <v>25.1</v>
      </c>
      <c r="B989" s="5">
        <v>0</v>
      </c>
      <c r="C989" s="6">
        <f t="shared" si="75"/>
        <v>0</v>
      </c>
      <c r="D989" s="6">
        <f t="shared" si="76"/>
        <v>0</v>
      </c>
      <c r="E989" s="6">
        <f t="shared" si="77"/>
        <v>34.383492841648589</v>
      </c>
      <c r="F989" s="6">
        <f t="shared" si="78"/>
        <v>0.36986027257564091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0</v>
      </c>
      <c r="C990" s="6">
        <f t="shared" si="75"/>
        <v>0</v>
      </c>
      <c r="D990" s="6">
        <f t="shared" si="76"/>
        <v>0</v>
      </c>
      <c r="E990" s="6">
        <f t="shared" si="77"/>
        <v>34.383492841648589</v>
      </c>
      <c r="F990" s="6">
        <f t="shared" si="78"/>
        <v>0.54186757974917321</v>
      </c>
      <c r="G990" s="6">
        <f t="shared" si="79"/>
        <v>497.28554001000003</v>
      </c>
    </row>
    <row r="991" spans="1:7" x14ac:dyDescent="0.25">
      <c r="A991" s="5">
        <v>37.6</v>
      </c>
      <c r="B991" s="5">
        <v>0</v>
      </c>
      <c r="C991" s="6">
        <f t="shared" si="75"/>
        <v>0</v>
      </c>
      <c r="D991" s="6">
        <f t="shared" si="76"/>
        <v>0</v>
      </c>
      <c r="E991" s="6">
        <f t="shared" si="77"/>
        <v>34.383492841648589</v>
      </c>
      <c r="F991" s="6">
        <f t="shared" si="78"/>
        <v>8.5545403147643931E-2</v>
      </c>
      <c r="G991" s="6">
        <f t="shared" si="79"/>
        <v>1413.7600000000002</v>
      </c>
    </row>
    <row r="992" spans="1:7" x14ac:dyDescent="0.25">
      <c r="A992" s="5">
        <v>36</v>
      </c>
      <c r="B992" s="5">
        <v>0</v>
      </c>
      <c r="C992" s="6">
        <f t="shared" si="75"/>
        <v>0</v>
      </c>
      <c r="D992" s="6">
        <f t="shared" si="76"/>
        <v>0</v>
      </c>
      <c r="E992" s="6">
        <f t="shared" si="77"/>
        <v>34.383492841648589</v>
      </c>
      <c r="F992" s="6">
        <f t="shared" si="78"/>
        <v>4.4902976620872517E-2</v>
      </c>
      <c r="G992" s="6">
        <f t="shared" si="79"/>
        <v>1296</v>
      </c>
    </row>
    <row r="993" spans="1:7" x14ac:dyDescent="0.25">
      <c r="A993" s="5">
        <v>39.204099999999997</v>
      </c>
      <c r="B993" s="5">
        <v>0</v>
      </c>
      <c r="C993" s="6">
        <f t="shared" si="75"/>
        <v>0</v>
      </c>
      <c r="D993" s="6">
        <f t="shared" si="76"/>
        <v>0</v>
      </c>
      <c r="E993" s="6">
        <f t="shared" si="77"/>
        <v>34.383492841648589</v>
      </c>
      <c r="F993" s="6">
        <f t="shared" si="78"/>
        <v>0.12296181160519966</v>
      </c>
      <c r="G993" s="6">
        <f t="shared" si="79"/>
        <v>1536.9614568099998</v>
      </c>
    </row>
    <row r="994" spans="1:7" x14ac:dyDescent="0.25">
      <c r="A994" s="5">
        <v>38.6</v>
      </c>
      <c r="B994" s="5">
        <v>0</v>
      </c>
      <c r="C994" s="6">
        <f t="shared" si="75"/>
        <v>0</v>
      </c>
      <c r="D994" s="6">
        <f t="shared" si="76"/>
        <v>0</v>
      </c>
      <c r="E994" s="6">
        <f t="shared" si="77"/>
        <v>34.383492841648589</v>
      </c>
      <c r="F994" s="6">
        <f t="shared" si="78"/>
        <v>0.10923593674485522</v>
      </c>
      <c r="G994" s="6">
        <f t="shared" si="79"/>
        <v>1489.96</v>
      </c>
    </row>
    <row r="995" spans="1:7" x14ac:dyDescent="0.25">
      <c r="A995" s="5">
        <v>31.1</v>
      </c>
      <c r="B995" s="5">
        <v>0</v>
      </c>
      <c r="C995" s="6">
        <f t="shared" si="75"/>
        <v>0</v>
      </c>
      <c r="D995" s="6">
        <f t="shared" si="76"/>
        <v>0</v>
      </c>
      <c r="E995" s="6">
        <f t="shared" si="77"/>
        <v>34.383492841648589</v>
      </c>
      <c r="F995" s="6">
        <f t="shared" si="78"/>
        <v>0.1055785479629771</v>
      </c>
      <c r="G995" s="6">
        <f t="shared" si="79"/>
        <v>967.21</v>
      </c>
    </row>
    <row r="996" spans="1:7" x14ac:dyDescent="0.25">
      <c r="A996" s="5">
        <v>29.773399999999999</v>
      </c>
      <c r="B996" s="5">
        <v>0</v>
      </c>
      <c r="C996" s="6">
        <f t="shared" si="75"/>
        <v>0</v>
      </c>
      <c r="D996" s="6">
        <f t="shared" si="76"/>
        <v>0</v>
      </c>
      <c r="E996" s="6">
        <f t="shared" si="77"/>
        <v>34.383492841648589</v>
      </c>
      <c r="F996" s="6">
        <f t="shared" si="78"/>
        <v>0.15483931434262097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1</v>
      </c>
      <c r="C997" s="6">
        <f t="shared" si="75"/>
        <v>27.251100000000001</v>
      </c>
      <c r="D997" s="6">
        <f t="shared" si="76"/>
        <v>1</v>
      </c>
      <c r="E997" s="6">
        <f t="shared" si="77"/>
        <v>36.316232432432436</v>
      </c>
      <c r="F997" s="6">
        <f t="shared" si="78"/>
        <v>0.33265198221108266</v>
      </c>
      <c r="G997" s="6">
        <f t="shared" si="79"/>
        <v>742.62245121000001</v>
      </c>
    </row>
    <row r="998" spans="1:7" x14ac:dyDescent="0.25">
      <c r="A998" s="5">
        <v>23.6</v>
      </c>
      <c r="B998" s="5">
        <v>0</v>
      </c>
      <c r="C998" s="6">
        <f t="shared" si="75"/>
        <v>0</v>
      </c>
      <c r="D998" s="6">
        <f t="shared" si="76"/>
        <v>0</v>
      </c>
      <c r="E998" s="6">
        <f t="shared" si="77"/>
        <v>34.383492841648589</v>
      </c>
      <c r="F998" s="6">
        <f t="shared" si="78"/>
        <v>0.45692766278171981</v>
      </c>
      <c r="G998" s="6">
        <f t="shared" si="79"/>
        <v>556.96</v>
      </c>
    </row>
    <row r="999" spans="1:7" x14ac:dyDescent="0.25">
      <c r="A999" s="5">
        <v>26.6</v>
      </c>
      <c r="B999" s="5">
        <v>0</v>
      </c>
      <c r="C999" s="6">
        <f t="shared" si="75"/>
        <v>0</v>
      </c>
      <c r="D999" s="6">
        <f t="shared" si="76"/>
        <v>0</v>
      </c>
      <c r="E999" s="6">
        <f t="shared" si="77"/>
        <v>34.383492841648589</v>
      </c>
      <c r="F999" s="6">
        <f t="shared" si="78"/>
        <v>0.29261251284393186</v>
      </c>
      <c r="G999" s="6">
        <f t="shared" si="79"/>
        <v>707.56000000000006</v>
      </c>
    </row>
    <row r="1000" spans="1:7" x14ac:dyDescent="0.25">
      <c r="A1000" s="5">
        <v>26</v>
      </c>
      <c r="B1000" s="5">
        <v>0</v>
      </c>
      <c r="C1000" s="6">
        <f t="shared" si="75"/>
        <v>0</v>
      </c>
      <c r="D1000" s="6">
        <f t="shared" si="76"/>
        <v>0</v>
      </c>
      <c r="E1000" s="6">
        <f t="shared" si="77"/>
        <v>34.383492841648589</v>
      </c>
      <c r="F1000" s="6">
        <f t="shared" si="78"/>
        <v>0.32244203237109959</v>
      </c>
      <c r="G1000" s="6">
        <f t="shared" si="79"/>
        <v>676</v>
      </c>
    </row>
    <row r="1001" spans="1:7" x14ac:dyDescent="0.25">
      <c r="A1001" s="5">
        <v>38.6</v>
      </c>
      <c r="B1001" s="5">
        <v>0</v>
      </c>
      <c r="C1001" s="6">
        <f t="shared" si="75"/>
        <v>0</v>
      </c>
      <c r="D1001" s="6">
        <f t="shared" si="76"/>
        <v>0</v>
      </c>
      <c r="E1001" s="6">
        <f t="shared" si="77"/>
        <v>34.383492841648589</v>
      </c>
      <c r="F1001" s="6">
        <f t="shared" si="78"/>
        <v>0.10923593674485522</v>
      </c>
      <c r="G1001" s="6">
        <f t="shared" si="79"/>
        <v>1489.96</v>
      </c>
    </row>
    <row r="1002" spans="1:7" x14ac:dyDescent="0.25">
      <c r="A1002" s="5">
        <v>33.6</v>
      </c>
      <c r="B1002" s="5">
        <v>0</v>
      </c>
      <c r="C1002" s="6">
        <f t="shared" si="75"/>
        <v>0</v>
      </c>
      <c r="D1002" s="6">
        <f t="shared" si="76"/>
        <v>0</v>
      </c>
      <c r="E1002" s="6">
        <f t="shared" si="77"/>
        <v>34.383492841648589</v>
      </c>
      <c r="F1002" s="6">
        <f t="shared" si="78"/>
        <v>2.3318239334779403E-2</v>
      </c>
      <c r="G1002" s="6">
        <f t="shared" si="79"/>
        <v>1128.96</v>
      </c>
    </row>
    <row r="1003" spans="1:7" x14ac:dyDescent="0.25">
      <c r="A1003" s="5">
        <v>27.5</v>
      </c>
      <c r="B1003" s="5">
        <v>0</v>
      </c>
      <c r="C1003" s="6">
        <f t="shared" si="75"/>
        <v>0</v>
      </c>
      <c r="D1003" s="6">
        <f t="shared" si="76"/>
        <v>0</v>
      </c>
      <c r="E1003" s="6">
        <f t="shared" si="77"/>
        <v>34.383492841648589</v>
      </c>
      <c r="F1003" s="6">
        <f t="shared" si="78"/>
        <v>0.25030883060540327</v>
      </c>
      <c r="G1003" s="6">
        <f t="shared" si="79"/>
        <v>756.25</v>
      </c>
    </row>
    <row r="1004" spans="1:7" x14ac:dyDescent="0.25">
      <c r="A1004" s="5">
        <v>26</v>
      </c>
      <c r="B1004" s="5">
        <v>0</v>
      </c>
      <c r="C1004" s="6">
        <f t="shared" si="75"/>
        <v>0</v>
      </c>
      <c r="D1004" s="6">
        <f t="shared" si="76"/>
        <v>0</v>
      </c>
      <c r="E1004" s="6">
        <f t="shared" si="77"/>
        <v>34.383492841648589</v>
      </c>
      <c r="F1004" s="6">
        <f t="shared" si="78"/>
        <v>0.32244203237109959</v>
      </c>
      <c r="G1004" s="6">
        <f t="shared" si="79"/>
        <v>676</v>
      </c>
    </row>
    <row r="1005" spans="1:7" x14ac:dyDescent="0.25">
      <c r="A1005" s="5">
        <v>20.9</v>
      </c>
      <c r="B1005" s="5">
        <v>0</v>
      </c>
      <c r="C1005" s="6">
        <f t="shared" si="75"/>
        <v>0</v>
      </c>
      <c r="D1005" s="6">
        <f t="shared" si="76"/>
        <v>0</v>
      </c>
      <c r="E1005" s="6">
        <f t="shared" si="77"/>
        <v>34.383492841648589</v>
      </c>
      <c r="F1005" s="6">
        <f t="shared" si="78"/>
        <v>0.64514319816500443</v>
      </c>
      <c r="G1005" s="6">
        <f t="shared" si="79"/>
        <v>436.80999999999995</v>
      </c>
    </row>
    <row r="1006" spans="1:7" x14ac:dyDescent="0.25">
      <c r="A1006" s="5">
        <v>28.5</v>
      </c>
      <c r="B1006" s="5">
        <v>0</v>
      </c>
      <c r="C1006" s="6">
        <f t="shared" si="75"/>
        <v>0</v>
      </c>
      <c r="D1006" s="6">
        <f t="shared" si="76"/>
        <v>0</v>
      </c>
      <c r="E1006" s="6">
        <f t="shared" si="77"/>
        <v>34.383492841648589</v>
      </c>
      <c r="F1006" s="6">
        <f t="shared" si="78"/>
        <v>0.20643834532100314</v>
      </c>
      <c r="G1006" s="6">
        <f t="shared" si="79"/>
        <v>812.25</v>
      </c>
    </row>
    <row r="1007" spans="1:7" x14ac:dyDescent="0.25">
      <c r="A1007" s="5">
        <v>38.6</v>
      </c>
      <c r="B1007" s="5">
        <v>0</v>
      </c>
      <c r="C1007" s="6">
        <f t="shared" si="75"/>
        <v>0</v>
      </c>
      <c r="D1007" s="6">
        <f t="shared" si="76"/>
        <v>0</v>
      </c>
      <c r="E1007" s="6">
        <f t="shared" si="77"/>
        <v>34.383492841648589</v>
      </c>
      <c r="F1007" s="6">
        <f t="shared" si="78"/>
        <v>0.10923593674485522</v>
      </c>
      <c r="G1007" s="6">
        <f t="shared" si="79"/>
        <v>1489.96</v>
      </c>
    </row>
    <row r="1008" spans="1:7" x14ac:dyDescent="0.25">
      <c r="A1008" s="5">
        <v>33.6</v>
      </c>
      <c r="B1008" s="5">
        <v>0</v>
      </c>
      <c r="C1008" s="6">
        <f t="shared" si="75"/>
        <v>0</v>
      </c>
      <c r="D1008" s="6">
        <f t="shared" si="76"/>
        <v>0</v>
      </c>
      <c r="E1008" s="6">
        <f t="shared" si="77"/>
        <v>34.383492841648589</v>
      </c>
      <c r="F1008" s="6">
        <f t="shared" si="78"/>
        <v>2.3318239334779403E-2</v>
      </c>
      <c r="G1008" s="6">
        <f t="shared" si="79"/>
        <v>1128.96</v>
      </c>
    </row>
    <row r="1009" spans="1:7" x14ac:dyDescent="0.25">
      <c r="A1009" s="5">
        <v>33.6</v>
      </c>
      <c r="B1009" s="5">
        <v>0</v>
      </c>
      <c r="C1009" s="6">
        <f t="shared" si="75"/>
        <v>0</v>
      </c>
      <c r="D1009" s="6">
        <f t="shared" si="76"/>
        <v>0</v>
      </c>
      <c r="E1009" s="6">
        <f t="shared" si="77"/>
        <v>34.383492841648589</v>
      </c>
      <c r="F1009" s="6">
        <f t="shared" si="78"/>
        <v>2.3318239334779403E-2</v>
      </c>
      <c r="G1009" s="6">
        <f t="shared" si="79"/>
        <v>1128.96</v>
      </c>
    </row>
    <row r="1010" spans="1:7" x14ac:dyDescent="0.25">
      <c r="A1010" s="5">
        <v>26.163</v>
      </c>
      <c r="B1010" s="5">
        <v>0</v>
      </c>
      <c r="C1010" s="6">
        <f t="shared" si="75"/>
        <v>0</v>
      </c>
      <c r="D1010" s="6">
        <f t="shared" si="76"/>
        <v>0</v>
      </c>
      <c r="E1010" s="6">
        <f t="shared" si="77"/>
        <v>34.383492841648589</v>
      </c>
      <c r="F1010" s="6">
        <f t="shared" si="78"/>
        <v>0.31420299054575501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0</v>
      </c>
      <c r="C1011" s="6">
        <f t="shared" si="75"/>
        <v>0</v>
      </c>
      <c r="D1011" s="6">
        <f t="shared" si="76"/>
        <v>0</v>
      </c>
      <c r="E1011" s="6">
        <f t="shared" si="77"/>
        <v>34.383492841648589</v>
      </c>
      <c r="F1011" s="6">
        <f t="shared" si="78"/>
        <v>0.29440326623481328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0</v>
      </c>
      <c r="C1012" s="6">
        <f t="shared" si="75"/>
        <v>0</v>
      </c>
      <c r="D1012" s="6">
        <f t="shared" si="76"/>
        <v>0</v>
      </c>
      <c r="E1012" s="6">
        <f t="shared" si="77"/>
        <v>34.383492841648589</v>
      </c>
      <c r="F1012" s="6">
        <f t="shared" si="78"/>
        <v>0.17355412346148241</v>
      </c>
      <c r="G1012" s="6">
        <f t="shared" si="79"/>
        <v>858.40796196000008</v>
      </c>
    </row>
    <row r="1013" spans="1:7" x14ac:dyDescent="0.25">
      <c r="A1013" s="5">
        <v>28.4</v>
      </c>
      <c r="B1013" s="5">
        <v>0</v>
      </c>
      <c r="C1013" s="6">
        <f t="shared" si="75"/>
        <v>0</v>
      </c>
      <c r="D1013" s="6">
        <f t="shared" si="76"/>
        <v>0</v>
      </c>
      <c r="E1013" s="6">
        <f t="shared" si="77"/>
        <v>34.383492841648589</v>
      </c>
      <c r="F1013" s="6">
        <f t="shared" si="78"/>
        <v>0.21068636766368279</v>
      </c>
      <c r="G1013" s="6">
        <f t="shared" si="79"/>
        <v>806.56</v>
      </c>
    </row>
    <row r="1014" spans="1:7" x14ac:dyDescent="0.25">
      <c r="A1014" s="5">
        <v>33.4</v>
      </c>
      <c r="B1014" s="5">
        <v>0</v>
      </c>
      <c r="C1014" s="6">
        <f t="shared" si="75"/>
        <v>0</v>
      </c>
      <c r="D1014" s="6">
        <f t="shared" si="76"/>
        <v>0</v>
      </c>
      <c r="E1014" s="6">
        <f t="shared" si="77"/>
        <v>34.383492841648589</v>
      </c>
      <c r="F1014" s="6">
        <f t="shared" si="78"/>
        <v>2.9445893462532662E-2</v>
      </c>
      <c r="G1014" s="6">
        <f t="shared" si="79"/>
        <v>1115.56</v>
      </c>
    </row>
    <row r="1015" spans="1:7" x14ac:dyDescent="0.25">
      <c r="A1015" s="5">
        <v>31.3</v>
      </c>
      <c r="B1015" s="5">
        <v>0</v>
      </c>
      <c r="C1015" s="6">
        <f t="shared" si="75"/>
        <v>0</v>
      </c>
      <c r="D1015" s="6">
        <f t="shared" si="76"/>
        <v>0</v>
      </c>
      <c r="E1015" s="6">
        <f t="shared" si="77"/>
        <v>34.383492841648589</v>
      </c>
      <c r="F1015" s="6">
        <f t="shared" si="78"/>
        <v>9.8514148295482065E-2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1</v>
      </c>
      <c r="C1016" s="6">
        <f t="shared" si="75"/>
        <v>30.347000000000001</v>
      </c>
      <c r="D1016" s="6">
        <f t="shared" si="76"/>
        <v>1</v>
      </c>
      <c r="E1016" s="6">
        <f t="shared" si="77"/>
        <v>36.316232432432436</v>
      </c>
      <c r="F1016" s="6">
        <f t="shared" si="78"/>
        <v>0.19669925964452611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1</v>
      </c>
      <c r="C1017" s="6">
        <f t="shared" si="75"/>
        <v>23.820399999999999</v>
      </c>
      <c r="D1017" s="6">
        <f t="shared" si="76"/>
        <v>1</v>
      </c>
      <c r="E1017" s="6">
        <f t="shared" si="77"/>
        <v>36.316232432432436</v>
      </c>
      <c r="F1017" s="6">
        <f t="shared" si="78"/>
        <v>0.52458533158269538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0</v>
      </c>
      <c r="C1018" s="6">
        <f t="shared" si="75"/>
        <v>0</v>
      </c>
      <c r="D1018" s="6">
        <f t="shared" si="76"/>
        <v>0</v>
      </c>
      <c r="E1018" s="6">
        <f t="shared" si="77"/>
        <v>34.383492841648589</v>
      </c>
      <c r="F1018" s="6">
        <f t="shared" si="78"/>
        <v>0.39928426602618372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1</v>
      </c>
      <c r="C1019" s="6">
        <f t="shared" si="75"/>
        <v>25.508199999999999</v>
      </c>
      <c r="D1019" s="6">
        <f t="shared" si="76"/>
        <v>1</v>
      </c>
      <c r="E1019" s="6">
        <f t="shared" si="77"/>
        <v>36.316232432432436</v>
      </c>
      <c r="F1019" s="6">
        <f t="shared" si="78"/>
        <v>0.42370815786423338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0</v>
      </c>
      <c r="C1020" s="6">
        <f t="shared" si="75"/>
        <v>0</v>
      </c>
      <c r="D1020" s="6">
        <f t="shared" si="76"/>
        <v>0</v>
      </c>
      <c r="E1020" s="6">
        <f t="shared" si="77"/>
        <v>34.383492841648589</v>
      </c>
      <c r="F1020" s="6">
        <f t="shared" si="78"/>
        <v>0.45851596194366695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1</v>
      </c>
      <c r="C1021" s="6">
        <f t="shared" si="75"/>
        <v>24.7928</v>
      </c>
      <c r="D1021" s="6">
        <f t="shared" si="76"/>
        <v>1</v>
      </c>
      <c r="E1021" s="6">
        <f t="shared" si="77"/>
        <v>36.316232432432436</v>
      </c>
      <c r="F1021" s="6">
        <f t="shared" si="78"/>
        <v>0.46478947244492097</v>
      </c>
      <c r="G1021" s="6">
        <f t="shared" si="79"/>
        <v>614.68293184000004</v>
      </c>
    </row>
    <row r="1022" spans="1:7" x14ac:dyDescent="0.25">
      <c r="A1022" s="5">
        <v>28.3</v>
      </c>
      <c r="B1022" s="5">
        <v>0</v>
      </c>
      <c r="C1022" s="6">
        <f t="shared" si="75"/>
        <v>0</v>
      </c>
      <c r="D1022" s="6">
        <f t="shared" si="76"/>
        <v>0</v>
      </c>
      <c r="E1022" s="6">
        <f t="shared" si="77"/>
        <v>34.383492841648589</v>
      </c>
      <c r="F1022" s="6">
        <f t="shared" si="78"/>
        <v>0.21496441136567451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0</v>
      </c>
      <c r="C1023" s="6">
        <f t="shared" si="75"/>
        <v>0</v>
      </c>
      <c r="D1023" s="6">
        <f t="shared" si="76"/>
        <v>0</v>
      </c>
      <c r="E1023" s="6">
        <f t="shared" si="77"/>
        <v>34.383492841648589</v>
      </c>
      <c r="F1023" s="6">
        <f t="shared" si="78"/>
        <v>0.42380017647235668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0</v>
      </c>
      <c r="C1024" s="6">
        <f t="shared" si="75"/>
        <v>0</v>
      </c>
      <c r="D1024" s="6">
        <f t="shared" si="76"/>
        <v>0</v>
      </c>
      <c r="E1024" s="6">
        <f t="shared" si="77"/>
        <v>34.383492841648589</v>
      </c>
      <c r="F1024" s="6">
        <f t="shared" si="78"/>
        <v>1.7452745382973402E-2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0</v>
      </c>
      <c r="C1025" s="6">
        <f t="shared" si="75"/>
        <v>0</v>
      </c>
      <c r="D1025" s="6">
        <f t="shared" si="76"/>
        <v>0</v>
      </c>
      <c r="E1025" s="6">
        <f t="shared" si="77"/>
        <v>34.383492841648589</v>
      </c>
      <c r="F1025" s="6">
        <f t="shared" si="78"/>
        <v>0.1119805151010325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0</v>
      </c>
      <c r="C1026" s="6">
        <f t="shared" si="75"/>
        <v>0</v>
      </c>
      <c r="D1026" s="6">
        <f t="shared" si="76"/>
        <v>0</v>
      </c>
      <c r="E1026" s="6">
        <f t="shared" si="77"/>
        <v>34.383492841648589</v>
      </c>
      <c r="F1026" s="6">
        <f t="shared" si="78"/>
        <v>0.1466935971655263</v>
      </c>
      <c r="G1026" s="6">
        <f t="shared" si="79"/>
        <v>899.09422800999994</v>
      </c>
    </row>
    <row r="1027" spans="1:7" x14ac:dyDescent="0.25">
      <c r="A1027" s="5">
        <v>30.2</v>
      </c>
      <c r="B1027" s="5">
        <v>0</v>
      </c>
      <c r="C1027" s="6">
        <f t="shared" ref="C1027:C1090" si="80">A1027*B1027</f>
        <v>0</v>
      </c>
      <c r="D1027" s="6">
        <f t="shared" ref="D1027:D1090" si="81">B1027^2</f>
        <v>0</v>
      </c>
      <c r="E1027" s="6">
        <f t="shared" ref="E1027:E1090" si="82">$J$13+($J$12*B1027)</f>
        <v>34.383492841648589</v>
      </c>
      <c r="F1027" s="6">
        <f t="shared" ref="F1027:F1090" si="83">ABS(A1027-E1027)/A1027</f>
        <v>0.13852625303472152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0</v>
      </c>
      <c r="C1028" s="6">
        <f t="shared" si="80"/>
        <v>0</v>
      </c>
      <c r="D1028" s="6">
        <f t="shared" si="81"/>
        <v>0</v>
      </c>
      <c r="E1028" s="6">
        <f t="shared" si="82"/>
        <v>34.383492841648589</v>
      </c>
      <c r="F1028" s="6">
        <f t="shared" si="83"/>
        <v>9.5015695593904173E-2</v>
      </c>
      <c r="G1028" s="6">
        <f t="shared" si="84"/>
        <v>985.95999999999992</v>
      </c>
    </row>
    <row r="1029" spans="1:7" x14ac:dyDescent="0.25">
      <c r="A1029" s="5">
        <v>31.7</v>
      </c>
      <c r="B1029" s="5">
        <v>0</v>
      </c>
      <c r="C1029" s="6">
        <f t="shared" si="80"/>
        <v>0</v>
      </c>
      <c r="D1029" s="6">
        <f t="shared" si="81"/>
        <v>0</v>
      </c>
      <c r="E1029" s="6">
        <f t="shared" si="82"/>
        <v>34.383492841648589</v>
      </c>
      <c r="F1029" s="6">
        <f t="shared" si="83"/>
        <v>8.4652771029923982E-2</v>
      </c>
      <c r="G1029" s="6">
        <f t="shared" si="84"/>
        <v>1004.89</v>
      </c>
    </row>
    <row r="1030" spans="1:7" x14ac:dyDescent="0.25">
      <c r="A1030" s="5">
        <v>28.7</v>
      </c>
      <c r="B1030" s="5">
        <v>0</v>
      </c>
      <c r="C1030" s="6">
        <f t="shared" si="80"/>
        <v>0</v>
      </c>
      <c r="D1030" s="6">
        <f t="shared" si="81"/>
        <v>0</v>
      </c>
      <c r="E1030" s="6">
        <f t="shared" si="82"/>
        <v>34.383492841648589</v>
      </c>
      <c r="F1030" s="6">
        <f t="shared" si="83"/>
        <v>0.19803110946510769</v>
      </c>
      <c r="G1030" s="6">
        <f t="shared" si="84"/>
        <v>823.68999999999994</v>
      </c>
    </row>
    <row r="1031" spans="1:7" x14ac:dyDescent="0.25">
      <c r="A1031" s="5">
        <v>37</v>
      </c>
      <c r="B1031" s="5">
        <v>0</v>
      </c>
      <c r="C1031" s="6">
        <f t="shared" si="80"/>
        <v>0</v>
      </c>
      <c r="D1031" s="6">
        <f t="shared" si="81"/>
        <v>0</v>
      </c>
      <c r="E1031" s="6">
        <f t="shared" si="82"/>
        <v>34.383492841648589</v>
      </c>
      <c r="F1031" s="6">
        <f t="shared" si="83"/>
        <v>7.0716409685173259E-2</v>
      </c>
      <c r="G1031" s="6">
        <f t="shared" si="84"/>
        <v>1369</v>
      </c>
    </row>
    <row r="1032" spans="1:7" x14ac:dyDescent="0.25">
      <c r="A1032" s="5">
        <v>32.1</v>
      </c>
      <c r="B1032" s="5">
        <v>0</v>
      </c>
      <c r="C1032" s="6">
        <f t="shared" si="80"/>
        <v>0</v>
      </c>
      <c r="D1032" s="6">
        <f t="shared" si="81"/>
        <v>0</v>
      </c>
      <c r="E1032" s="6">
        <f t="shared" si="82"/>
        <v>34.383492841648589</v>
      </c>
      <c r="F1032" s="6">
        <f t="shared" si="83"/>
        <v>7.1136848649488715E-2</v>
      </c>
      <c r="G1032" s="6">
        <f t="shared" si="84"/>
        <v>1030.4100000000001</v>
      </c>
    </row>
    <row r="1033" spans="1:7" x14ac:dyDescent="0.25">
      <c r="A1033" s="5">
        <v>37.9</v>
      </c>
      <c r="B1033" s="5">
        <v>0</v>
      </c>
      <c r="C1033" s="6">
        <f t="shared" si="80"/>
        <v>0</v>
      </c>
      <c r="D1033" s="6">
        <f t="shared" si="81"/>
        <v>0</v>
      </c>
      <c r="E1033" s="6">
        <f t="shared" si="82"/>
        <v>34.383492841648589</v>
      </c>
      <c r="F1033" s="6">
        <f t="shared" si="83"/>
        <v>9.2783830035657239E-2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0</v>
      </c>
      <c r="C1034" s="6">
        <f t="shared" si="80"/>
        <v>0</v>
      </c>
      <c r="D1034" s="6">
        <f t="shared" si="81"/>
        <v>0</v>
      </c>
      <c r="E1034" s="6">
        <f t="shared" si="82"/>
        <v>34.383492841648589</v>
      </c>
      <c r="F1034" s="6">
        <f t="shared" si="83"/>
        <v>0.6610383015289174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0</v>
      </c>
      <c r="C1035" s="6">
        <f t="shared" si="80"/>
        <v>0</v>
      </c>
      <c r="D1035" s="6">
        <f t="shared" si="81"/>
        <v>0</v>
      </c>
      <c r="E1035" s="6">
        <f t="shared" si="82"/>
        <v>34.383492841648589</v>
      </c>
      <c r="F1035" s="6">
        <f t="shared" si="83"/>
        <v>0.71062153441037745</v>
      </c>
      <c r="G1035" s="6">
        <f t="shared" si="84"/>
        <v>404.01000000000005</v>
      </c>
    </row>
    <row r="1036" spans="1:7" x14ac:dyDescent="0.25">
      <c r="A1036" s="5">
        <v>31.5</v>
      </c>
      <c r="B1036" s="5">
        <v>0</v>
      </c>
      <c r="C1036" s="6">
        <f t="shared" si="80"/>
        <v>0</v>
      </c>
      <c r="D1036" s="6">
        <f t="shared" si="81"/>
        <v>0</v>
      </c>
      <c r="E1036" s="6">
        <f t="shared" si="82"/>
        <v>34.383492841648589</v>
      </c>
      <c r="F1036" s="6">
        <f t="shared" si="83"/>
        <v>9.1539455290431407E-2</v>
      </c>
      <c r="G1036" s="6">
        <f t="shared" si="84"/>
        <v>992.25</v>
      </c>
    </row>
    <row r="1037" spans="1:7" x14ac:dyDescent="0.25">
      <c r="A1037" s="5">
        <v>23.8</v>
      </c>
      <c r="B1037" s="5">
        <v>0</v>
      </c>
      <c r="C1037" s="6">
        <f t="shared" si="80"/>
        <v>0</v>
      </c>
      <c r="D1037" s="6">
        <f t="shared" si="81"/>
        <v>0</v>
      </c>
      <c r="E1037" s="6">
        <f t="shared" si="82"/>
        <v>34.383492841648589</v>
      </c>
      <c r="F1037" s="6">
        <f t="shared" si="83"/>
        <v>0.44468457317851212</v>
      </c>
      <c r="G1037" s="6">
        <f t="shared" si="84"/>
        <v>566.44000000000005</v>
      </c>
    </row>
    <row r="1038" spans="1:7" x14ac:dyDescent="0.25">
      <c r="A1038" s="5">
        <v>23.2</v>
      </c>
      <c r="B1038" s="5">
        <v>0</v>
      </c>
      <c r="C1038" s="6">
        <f t="shared" si="80"/>
        <v>0</v>
      </c>
      <c r="D1038" s="6">
        <f t="shared" si="81"/>
        <v>0</v>
      </c>
      <c r="E1038" s="6">
        <f t="shared" si="82"/>
        <v>34.383492841648589</v>
      </c>
      <c r="F1038" s="6">
        <f t="shared" si="83"/>
        <v>0.48204710524347372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0</v>
      </c>
      <c r="C1039" s="6">
        <f t="shared" si="80"/>
        <v>0</v>
      </c>
      <c r="D1039" s="6">
        <f t="shared" si="81"/>
        <v>0</v>
      </c>
      <c r="E1039" s="6">
        <f t="shared" si="82"/>
        <v>34.383492841648589</v>
      </c>
      <c r="F1039" s="6">
        <f t="shared" si="83"/>
        <v>0.19935583350420469</v>
      </c>
      <c r="G1039" s="6">
        <f t="shared" si="84"/>
        <v>821.87142488999996</v>
      </c>
    </row>
    <row r="1040" spans="1:7" x14ac:dyDescent="0.25">
      <c r="A1040" s="5">
        <v>27.3</v>
      </c>
      <c r="B1040" s="5">
        <v>0</v>
      </c>
      <c r="C1040" s="6">
        <f t="shared" si="80"/>
        <v>0</v>
      </c>
      <c r="D1040" s="6">
        <f t="shared" si="81"/>
        <v>0</v>
      </c>
      <c r="E1040" s="6">
        <f t="shared" si="82"/>
        <v>34.383492841648589</v>
      </c>
      <c r="F1040" s="6">
        <f t="shared" si="83"/>
        <v>0.25946860225819007</v>
      </c>
      <c r="G1040" s="6">
        <f t="shared" si="84"/>
        <v>745.29000000000008</v>
      </c>
    </row>
    <row r="1041" spans="1:7" x14ac:dyDescent="0.25">
      <c r="A1041" s="5">
        <v>34.4</v>
      </c>
      <c r="B1041" s="5">
        <v>0</v>
      </c>
      <c r="C1041" s="6">
        <f t="shared" si="80"/>
        <v>0</v>
      </c>
      <c r="D1041" s="6">
        <f t="shared" si="81"/>
        <v>0</v>
      </c>
      <c r="E1041" s="6">
        <f t="shared" si="82"/>
        <v>34.383492841648589</v>
      </c>
      <c r="F1041" s="6">
        <f t="shared" si="83"/>
        <v>4.798592544014287E-4</v>
      </c>
      <c r="G1041" s="6">
        <f t="shared" si="84"/>
        <v>1183.3599999999999</v>
      </c>
    </row>
    <row r="1042" spans="1:7" x14ac:dyDescent="0.25">
      <c r="A1042" s="5">
        <v>24.6</v>
      </c>
      <c r="B1042" s="5">
        <v>0</v>
      </c>
      <c r="C1042" s="6">
        <f t="shared" si="80"/>
        <v>0</v>
      </c>
      <c r="D1042" s="6">
        <f t="shared" si="81"/>
        <v>0</v>
      </c>
      <c r="E1042" s="6">
        <f t="shared" si="82"/>
        <v>34.383492841648589</v>
      </c>
      <c r="F1042" s="6">
        <f t="shared" si="83"/>
        <v>0.39770296104262548</v>
      </c>
      <c r="G1042" s="6">
        <f t="shared" si="84"/>
        <v>605.16000000000008</v>
      </c>
    </row>
    <row r="1043" spans="1:7" x14ac:dyDescent="0.25">
      <c r="A1043" s="5">
        <v>19.7</v>
      </c>
      <c r="B1043" s="5">
        <v>0</v>
      </c>
      <c r="C1043" s="6">
        <f t="shared" si="80"/>
        <v>0</v>
      </c>
      <c r="D1043" s="6">
        <f t="shared" si="81"/>
        <v>0</v>
      </c>
      <c r="E1043" s="6">
        <f t="shared" si="82"/>
        <v>34.383492841648589</v>
      </c>
      <c r="F1043" s="6">
        <f t="shared" si="83"/>
        <v>0.74535496658114675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0</v>
      </c>
      <c r="C1044" s="6">
        <f t="shared" si="80"/>
        <v>0</v>
      </c>
      <c r="D1044" s="6">
        <f t="shared" si="81"/>
        <v>0</v>
      </c>
      <c r="E1044" s="6">
        <f t="shared" si="82"/>
        <v>34.383492841648589</v>
      </c>
      <c r="F1044" s="6">
        <f t="shared" si="83"/>
        <v>2.0281686695803755E-2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0</v>
      </c>
      <c r="C1045" s="6">
        <f t="shared" si="80"/>
        <v>0</v>
      </c>
      <c r="D1045" s="6">
        <f t="shared" si="81"/>
        <v>0</v>
      </c>
      <c r="E1045" s="6">
        <f t="shared" si="82"/>
        <v>34.383492841648589</v>
      </c>
      <c r="F1045" s="6">
        <f t="shared" si="83"/>
        <v>0.33269352099413135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0</v>
      </c>
      <c r="C1046" s="6">
        <f t="shared" si="80"/>
        <v>0</v>
      </c>
      <c r="D1046" s="6">
        <f t="shared" si="81"/>
        <v>0</v>
      </c>
      <c r="E1046" s="6">
        <f t="shared" si="82"/>
        <v>34.383492841648589</v>
      </c>
      <c r="F1046" s="6">
        <f t="shared" si="83"/>
        <v>3.2537322572029799E-2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0</v>
      </c>
      <c r="C1047" s="6">
        <f t="shared" si="80"/>
        <v>0</v>
      </c>
      <c r="D1047" s="6">
        <f t="shared" si="81"/>
        <v>0</v>
      </c>
      <c r="E1047" s="6">
        <f t="shared" si="82"/>
        <v>34.383492841648589</v>
      </c>
      <c r="F1047" s="6">
        <f t="shared" si="83"/>
        <v>4.5716768154696233E-2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0</v>
      </c>
      <c r="C1048" s="6">
        <f t="shared" si="80"/>
        <v>0</v>
      </c>
      <c r="D1048" s="6">
        <f t="shared" si="81"/>
        <v>0</v>
      </c>
      <c r="E1048" s="6">
        <f t="shared" si="82"/>
        <v>34.383492841648589</v>
      </c>
      <c r="F1048" s="6">
        <f t="shared" si="83"/>
        <v>9.5305218947957238E-2</v>
      </c>
      <c r="G1048" s="6">
        <f t="shared" si="84"/>
        <v>985.43882888999997</v>
      </c>
    </row>
    <row r="1049" spans="1:7" x14ac:dyDescent="0.25">
      <c r="A1049" s="5">
        <v>37.9</v>
      </c>
      <c r="B1049" s="5">
        <v>0</v>
      </c>
      <c r="C1049" s="6">
        <f t="shared" si="80"/>
        <v>0</v>
      </c>
      <c r="D1049" s="6">
        <f t="shared" si="81"/>
        <v>0</v>
      </c>
      <c r="E1049" s="6">
        <f t="shared" si="82"/>
        <v>34.383492841648589</v>
      </c>
      <c r="F1049" s="6">
        <f t="shared" si="83"/>
        <v>9.2783830035657239E-2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0</v>
      </c>
      <c r="C1050" s="6">
        <f t="shared" si="80"/>
        <v>0</v>
      </c>
      <c r="D1050" s="6">
        <f t="shared" si="81"/>
        <v>0</v>
      </c>
      <c r="E1050" s="6">
        <f t="shared" si="82"/>
        <v>34.383492841648589</v>
      </c>
      <c r="F1050" s="6">
        <f t="shared" si="83"/>
        <v>0.3350998055273493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0</v>
      </c>
      <c r="C1051" s="6">
        <f t="shared" si="80"/>
        <v>0</v>
      </c>
      <c r="D1051" s="6">
        <f t="shared" si="81"/>
        <v>0</v>
      </c>
      <c r="E1051" s="6">
        <f t="shared" si="82"/>
        <v>34.383492841648589</v>
      </c>
      <c r="F1051" s="6">
        <f t="shared" si="83"/>
        <v>0.28959698905748932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0</v>
      </c>
      <c r="C1052" s="6">
        <f t="shared" si="80"/>
        <v>0</v>
      </c>
      <c r="D1052" s="6">
        <f t="shared" si="81"/>
        <v>0</v>
      </c>
      <c r="E1052" s="6">
        <f t="shared" si="82"/>
        <v>34.383492841648589</v>
      </c>
      <c r="F1052" s="6">
        <f t="shared" si="83"/>
        <v>2.4354804758877482E-2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1</v>
      </c>
      <c r="C1053" s="6">
        <f t="shared" si="80"/>
        <v>32.954799999999999</v>
      </c>
      <c r="D1053" s="6">
        <f t="shared" si="81"/>
        <v>1</v>
      </c>
      <c r="E1053" s="6">
        <f t="shared" si="82"/>
        <v>36.316232432432436</v>
      </c>
      <c r="F1053" s="6">
        <f t="shared" si="83"/>
        <v>0.1020012997327381</v>
      </c>
      <c r="G1053" s="6">
        <f t="shared" si="84"/>
        <v>1086.0188430399999</v>
      </c>
    </row>
    <row r="1054" spans="1:7" x14ac:dyDescent="0.25">
      <c r="A1054" s="5">
        <v>26.9</v>
      </c>
      <c r="B1054" s="5">
        <v>1</v>
      </c>
      <c r="C1054" s="6">
        <f t="shared" si="80"/>
        <v>26.9</v>
      </c>
      <c r="D1054" s="6">
        <f t="shared" si="81"/>
        <v>1</v>
      </c>
      <c r="E1054" s="6">
        <f t="shared" si="82"/>
        <v>36.316232432432436</v>
      </c>
      <c r="F1054" s="6">
        <f t="shared" si="83"/>
        <v>0.35004581533206086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0</v>
      </c>
      <c r="C1055" s="6">
        <f t="shared" si="80"/>
        <v>0</v>
      </c>
      <c r="D1055" s="6">
        <f t="shared" si="81"/>
        <v>0</v>
      </c>
      <c r="E1055" s="6">
        <f t="shared" si="82"/>
        <v>34.383492841648589</v>
      </c>
      <c r="F1055" s="6">
        <f t="shared" si="83"/>
        <v>0.42125183287514223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0</v>
      </c>
      <c r="C1056" s="6">
        <f t="shared" si="80"/>
        <v>0</v>
      </c>
      <c r="D1056" s="6">
        <f t="shared" si="81"/>
        <v>0</v>
      </c>
      <c r="E1056" s="6">
        <f t="shared" si="82"/>
        <v>34.383492841648589</v>
      </c>
      <c r="F1056" s="6">
        <f t="shared" si="83"/>
        <v>0.42380017647235668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0</v>
      </c>
      <c r="C1057" s="6">
        <f t="shared" si="80"/>
        <v>0</v>
      </c>
      <c r="D1057" s="6">
        <f t="shared" si="81"/>
        <v>0</v>
      </c>
      <c r="E1057" s="6">
        <f t="shared" si="82"/>
        <v>34.383492841648589</v>
      </c>
      <c r="F1057" s="6">
        <f t="shared" si="83"/>
        <v>8.4372270947218317E-2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0</v>
      </c>
      <c r="C1058" s="6">
        <f t="shared" si="80"/>
        <v>0</v>
      </c>
      <c r="D1058" s="6">
        <f t="shared" si="81"/>
        <v>0</v>
      </c>
      <c r="E1058" s="6">
        <f t="shared" si="82"/>
        <v>34.383492841648589</v>
      </c>
      <c r="F1058" s="6">
        <f t="shared" si="83"/>
        <v>0.26252085046811291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0</v>
      </c>
      <c r="C1059" s="6">
        <f t="shared" si="80"/>
        <v>0</v>
      </c>
      <c r="D1059" s="6">
        <f t="shared" si="81"/>
        <v>0</v>
      </c>
      <c r="E1059" s="6">
        <f t="shared" si="82"/>
        <v>34.383492841648589</v>
      </c>
      <c r="F1059" s="6">
        <f t="shared" si="83"/>
        <v>0.41498184503648566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0</v>
      </c>
      <c r="C1060" s="6">
        <f t="shared" si="80"/>
        <v>0</v>
      </c>
      <c r="D1060" s="6">
        <f t="shared" si="81"/>
        <v>0</v>
      </c>
      <c r="E1060" s="6">
        <f t="shared" si="82"/>
        <v>34.383492841648589</v>
      </c>
      <c r="F1060" s="6">
        <f t="shared" si="83"/>
        <v>4.1190252208591287E-2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0</v>
      </c>
      <c r="C1061" s="6">
        <f t="shared" si="80"/>
        <v>0</v>
      </c>
      <c r="D1061" s="6">
        <f t="shared" si="81"/>
        <v>0</v>
      </c>
      <c r="E1061" s="6">
        <f t="shared" si="82"/>
        <v>34.383492841648589</v>
      </c>
      <c r="F1061" s="6">
        <f t="shared" si="83"/>
        <v>0.26481511008617342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0</v>
      </c>
      <c r="C1062" s="6">
        <f t="shared" si="80"/>
        <v>0</v>
      </c>
      <c r="D1062" s="6">
        <f t="shared" si="81"/>
        <v>0</v>
      </c>
      <c r="E1062" s="6">
        <f t="shared" si="82"/>
        <v>34.383492841648589</v>
      </c>
      <c r="F1062" s="6">
        <f t="shared" si="83"/>
        <v>0.24729265019674559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1</v>
      </c>
      <c r="C1063" s="6">
        <f t="shared" si="80"/>
        <v>27.581099999999999</v>
      </c>
      <c r="D1063" s="6">
        <f t="shared" si="81"/>
        <v>1</v>
      </c>
      <c r="E1063" s="6">
        <f t="shared" si="82"/>
        <v>36.316232432432436</v>
      </c>
      <c r="F1063" s="6">
        <f t="shared" si="83"/>
        <v>0.31670718109257562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1</v>
      </c>
      <c r="C1064" s="6">
        <f t="shared" si="80"/>
        <v>28.1127</v>
      </c>
      <c r="D1064" s="6">
        <f t="shared" si="81"/>
        <v>1</v>
      </c>
      <c r="E1064" s="6">
        <f t="shared" si="82"/>
        <v>36.316232432432436</v>
      </c>
      <c r="F1064" s="6">
        <f t="shared" si="83"/>
        <v>0.29180877085560747</v>
      </c>
      <c r="G1064" s="6">
        <f t="shared" si="84"/>
        <v>790.32390128999998</v>
      </c>
    </row>
    <row r="1065" spans="1:7" x14ac:dyDescent="0.25">
      <c r="A1065" s="5">
        <v>25.56</v>
      </c>
      <c r="B1065" s="5">
        <v>1</v>
      </c>
      <c r="C1065" s="6">
        <f t="shared" si="80"/>
        <v>25.56</v>
      </c>
      <c r="D1065" s="6">
        <f t="shared" si="81"/>
        <v>1</v>
      </c>
      <c r="E1065" s="6">
        <f t="shared" si="82"/>
        <v>36.316232432432436</v>
      </c>
      <c r="F1065" s="6">
        <f t="shared" si="83"/>
        <v>0.42082286511863998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1</v>
      </c>
      <c r="C1066" s="6">
        <f t="shared" si="80"/>
        <v>23.577999999999999</v>
      </c>
      <c r="D1066" s="6">
        <f t="shared" si="81"/>
        <v>1</v>
      </c>
      <c r="E1066" s="6">
        <f t="shared" si="82"/>
        <v>36.316232432432436</v>
      </c>
      <c r="F1066" s="6">
        <f t="shared" si="83"/>
        <v>0.54025924304149786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1</v>
      </c>
      <c r="C1067" s="6">
        <f t="shared" si="80"/>
        <v>26.388000000000002</v>
      </c>
      <c r="D1067" s="6">
        <f t="shared" si="81"/>
        <v>1</v>
      </c>
      <c r="E1067" s="6">
        <f t="shared" si="82"/>
        <v>36.316232432432436</v>
      </c>
      <c r="F1067" s="6">
        <f t="shared" si="83"/>
        <v>0.37624042869609042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1</v>
      </c>
      <c r="C1068" s="6">
        <f t="shared" si="80"/>
        <v>23.577999999999999</v>
      </c>
      <c r="D1068" s="6">
        <f t="shared" si="81"/>
        <v>1</v>
      </c>
      <c r="E1068" s="6">
        <f t="shared" si="82"/>
        <v>36.316232432432436</v>
      </c>
      <c r="F1068" s="6">
        <f t="shared" si="83"/>
        <v>0.54025924304149786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1</v>
      </c>
      <c r="C1069" s="6">
        <f t="shared" si="80"/>
        <v>25.7761</v>
      </c>
      <c r="D1069" s="6">
        <f t="shared" si="81"/>
        <v>1</v>
      </c>
      <c r="E1069" s="6">
        <f t="shared" si="82"/>
        <v>36.316232432432436</v>
      </c>
      <c r="F1069" s="6">
        <f t="shared" si="83"/>
        <v>0.40891106227988083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1</v>
      </c>
      <c r="C1070" s="6">
        <f t="shared" si="80"/>
        <v>25.7761</v>
      </c>
      <c r="D1070" s="6">
        <f t="shared" si="81"/>
        <v>1</v>
      </c>
      <c r="E1070" s="6">
        <f t="shared" si="82"/>
        <v>36.316232432432436</v>
      </c>
      <c r="F1070" s="6">
        <f t="shared" si="83"/>
        <v>0.40891106227988083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1</v>
      </c>
      <c r="C1071" s="6">
        <f t="shared" si="80"/>
        <v>25.7761</v>
      </c>
      <c r="D1071" s="6">
        <f t="shared" si="81"/>
        <v>1</v>
      </c>
      <c r="E1071" s="6">
        <f t="shared" si="82"/>
        <v>36.316232432432436</v>
      </c>
      <c r="F1071" s="6">
        <f t="shared" si="83"/>
        <v>0.40891106227988083</v>
      </c>
      <c r="G1071" s="6">
        <f t="shared" si="84"/>
        <v>664.40733120999994</v>
      </c>
    </row>
    <row r="1072" spans="1:7" x14ac:dyDescent="0.25">
      <c r="A1072" s="5">
        <v>31.6</v>
      </c>
      <c r="B1072" s="5">
        <v>0</v>
      </c>
      <c r="C1072" s="6">
        <f t="shared" si="80"/>
        <v>0</v>
      </c>
      <c r="D1072" s="6">
        <f t="shared" si="81"/>
        <v>0</v>
      </c>
      <c r="E1072" s="6">
        <f t="shared" si="82"/>
        <v>34.383492841648589</v>
      </c>
      <c r="F1072" s="6">
        <f t="shared" si="83"/>
        <v>8.8085216507866701E-2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0</v>
      </c>
      <c r="C1073" s="6">
        <f t="shared" si="80"/>
        <v>0</v>
      </c>
      <c r="D1073" s="6">
        <f t="shared" si="81"/>
        <v>0</v>
      </c>
      <c r="E1073" s="6">
        <f t="shared" si="82"/>
        <v>34.383492841648589</v>
      </c>
      <c r="F1073" s="6">
        <f t="shared" si="83"/>
        <v>6.7810336697161064E-2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0</v>
      </c>
      <c r="C1074" s="6">
        <f t="shared" si="80"/>
        <v>0</v>
      </c>
      <c r="D1074" s="6">
        <f t="shared" si="81"/>
        <v>0</v>
      </c>
      <c r="E1074" s="6">
        <f t="shared" si="82"/>
        <v>34.383492841648589</v>
      </c>
      <c r="F1074" s="6">
        <f t="shared" si="83"/>
        <v>7.1136848649488715E-2</v>
      </c>
      <c r="G1074" s="6">
        <f t="shared" si="84"/>
        <v>1030.4100000000001</v>
      </c>
    </row>
    <row r="1075" spans="1:7" x14ac:dyDescent="0.25">
      <c r="A1075" s="5">
        <v>32.6</v>
      </c>
      <c r="B1075" s="5">
        <v>0</v>
      </c>
      <c r="C1075" s="6">
        <f t="shared" si="80"/>
        <v>0</v>
      </c>
      <c r="D1075" s="6">
        <f t="shared" si="81"/>
        <v>0</v>
      </c>
      <c r="E1075" s="6">
        <f t="shared" si="82"/>
        <v>34.383492841648589</v>
      </c>
      <c r="F1075" s="6">
        <f t="shared" si="83"/>
        <v>5.4708369375723556E-2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1</v>
      </c>
      <c r="C1076" s="6">
        <f t="shared" si="80"/>
        <v>37.070999999999998</v>
      </c>
      <c r="D1076" s="6">
        <f t="shared" si="81"/>
        <v>1</v>
      </c>
      <c r="E1076" s="6">
        <f t="shared" si="82"/>
        <v>36.316232432432436</v>
      </c>
      <c r="F1076" s="6">
        <f t="shared" si="83"/>
        <v>2.036005415466435E-2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1</v>
      </c>
      <c r="C1077" s="6">
        <f t="shared" si="80"/>
        <v>35.922600000000003</v>
      </c>
      <c r="D1077" s="6">
        <f t="shared" si="81"/>
        <v>1</v>
      </c>
      <c r="E1077" s="6">
        <f t="shared" si="82"/>
        <v>36.316232432432436</v>
      </c>
      <c r="F1077" s="6">
        <f t="shared" si="83"/>
        <v>1.0957793490238267E-2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0</v>
      </c>
      <c r="C1078" s="6">
        <f t="shared" si="80"/>
        <v>0</v>
      </c>
      <c r="D1078" s="6">
        <f t="shared" si="81"/>
        <v>0</v>
      </c>
      <c r="E1078" s="6">
        <f t="shared" si="82"/>
        <v>34.383492841648589</v>
      </c>
      <c r="F1078" s="6">
        <f t="shared" si="83"/>
        <v>4.4763883697462196E-2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1</v>
      </c>
      <c r="C1079" s="6">
        <f t="shared" si="80"/>
        <v>40.081600000000002</v>
      </c>
      <c r="D1079" s="6">
        <f t="shared" si="81"/>
        <v>1</v>
      </c>
      <c r="E1079" s="6">
        <f t="shared" si="82"/>
        <v>36.316232432432436</v>
      </c>
      <c r="F1079" s="6">
        <f t="shared" si="83"/>
        <v>9.3942546394544274E-2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1</v>
      </c>
      <c r="C1080" s="6">
        <f t="shared" si="80"/>
        <v>37.057400000000001</v>
      </c>
      <c r="D1080" s="6">
        <f t="shared" si="81"/>
        <v>1</v>
      </c>
      <c r="E1080" s="6">
        <f t="shared" si="82"/>
        <v>36.316232432432436</v>
      </c>
      <c r="F1080" s="6">
        <f t="shared" si="83"/>
        <v>2.0000528034011162E-2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1</v>
      </c>
      <c r="C1081" s="6">
        <f t="shared" si="80"/>
        <v>34.270800000000001</v>
      </c>
      <c r="D1081" s="6">
        <f t="shared" si="81"/>
        <v>1</v>
      </c>
      <c r="E1081" s="6">
        <f t="shared" si="82"/>
        <v>36.316232432432436</v>
      </c>
      <c r="F1081" s="6">
        <f t="shared" si="83"/>
        <v>5.9684408663714723E-2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1</v>
      </c>
      <c r="C1082" s="6">
        <f t="shared" si="80"/>
        <v>29.5</v>
      </c>
      <c r="D1082" s="6">
        <f t="shared" si="81"/>
        <v>1</v>
      </c>
      <c r="E1082" s="6">
        <f t="shared" si="82"/>
        <v>36.316232432432436</v>
      </c>
      <c r="F1082" s="6">
        <f t="shared" si="83"/>
        <v>0.23105872652313342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0</v>
      </c>
      <c r="C1083" s="6">
        <f t="shared" si="80"/>
        <v>0</v>
      </c>
      <c r="D1083" s="6">
        <f t="shared" si="81"/>
        <v>0</v>
      </c>
      <c r="E1083" s="6">
        <f t="shared" si="82"/>
        <v>34.383492841648589</v>
      </c>
      <c r="F1083" s="6">
        <f t="shared" si="83"/>
        <v>3.8594985197230153E-3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0</v>
      </c>
      <c r="C1084" s="6">
        <f t="shared" si="80"/>
        <v>0</v>
      </c>
      <c r="D1084" s="6">
        <f t="shared" si="81"/>
        <v>0</v>
      </c>
      <c r="E1084" s="6">
        <f t="shared" si="82"/>
        <v>34.383492841648589</v>
      </c>
      <c r="F1084" s="6">
        <f t="shared" si="83"/>
        <v>6.527947087350211E-2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0</v>
      </c>
      <c r="C1085" s="6">
        <f t="shared" si="80"/>
        <v>0</v>
      </c>
      <c r="D1085" s="6">
        <f t="shared" si="81"/>
        <v>0</v>
      </c>
      <c r="E1085" s="6">
        <f t="shared" si="82"/>
        <v>34.383492841648589</v>
      </c>
      <c r="F1085" s="6">
        <f t="shared" si="83"/>
        <v>6.5338882829231143E-2</v>
      </c>
      <c r="G1085" s="6">
        <f t="shared" si="84"/>
        <v>1041.6562600900002</v>
      </c>
    </row>
    <row r="1086" spans="1:7" x14ac:dyDescent="0.25">
      <c r="A1086" s="5">
        <v>30</v>
      </c>
      <c r="B1086" s="5">
        <v>0</v>
      </c>
      <c r="C1086" s="6">
        <f t="shared" si="80"/>
        <v>0</v>
      </c>
      <c r="D1086" s="6">
        <f t="shared" si="81"/>
        <v>0</v>
      </c>
      <c r="E1086" s="6">
        <f t="shared" si="82"/>
        <v>34.383492841648589</v>
      </c>
      <c r="F1086" s="6">
        <f t="shared" si="83"/>
        <v>0.14611642805495298</v>
      </c>
      <c r="G1086" s="6">
        <f t="shared" si="84"/>
        <v>900</v>
      </c>
    </row>
    <row r="1087" spans="1:7" x14ac:dyDescent="0.25">
      <c r="A1087" s="5">
        <v>30</v>
      </c>
      <c r="B1087" s="5">
        <v>0</v>
      </c>
      <c r="C1087" s="6">
        <f t="shared" si="80"/>
        <v>0</v>
      </c>
      <c r="D1087" s="6">
        <f t="shared" si="81"/>
        <v>0</v>
      </c>
      <c r="E1087" s="6">
        <f t="shared" si="82"/>
        <v>34.383492841648589</v>
      </c>
      <c r="F1087" s="6">
        <f t="shared" si="83"/>
        <v>0.14611642805495298</v>
      </c>
      <c r="G1087" s="6">
        <f t="shared" si="84"/>
        <v>900</v>
      </c>
    </row>
    <row r="1088" spans="1:7" x14ac:dyDescent="0.25">
      <c r="A1088" s="5">
        <v>28.918199999999999</v>
      </c>
      <c r="B1088" s="5">
        <v>0</v>
      </c>
      <c r="C1088" s="6">
        <f t="shared" si="80"/>
        <v>0</v>
      </c>
      <c r="D1088" s="6">
        <f t="shared" si="81"/>
        <v>0</v>
      </c>
      <c r="E1088" s="6">
        <f t="shared" si="82"/>
        <v>34.383492841648589</v>
      </c>
      <c r="F1088" s="6">
        <f t="shared" si="83"/>
        <v>0.18899146010638943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0</v>
      </c>
      <c r="C1089" s="6">
        <f t="shared" si="80"/>
        <v>0</v>
      </c>
      <c r="D1089" s="6">
        <f t="shared" si="81"/>
        <v>0</v>
      </c>
      <c r="E1089" s="6">
        <f t="shared" si="82"/>
        <v>34.383492841648589</v>
      </c>
      <c r="F1089" s="6">
        <f t="shared" si="83"/>
        <v>0.28231064126355515</v>
      </c>
      <c r="G1089" s="6">
        <f t="shared" si="84"/>
        <v>718.97450769</v>
      </c>
    </row>
    <row r="1090" spans="1:7" x14ac:dyDescent="0.25">
      <c r="A1090" s="5">
        <v>31.3</v>
      </c>
      <c r="B1090" s="5">
        <v>0</v>
      </c>
      <c r="C1090" s="6">
        <f t="shared" si="80"/>
        <v>0</v>
      </c>
      <c r="D1090" s="6">
        <f t="shared" si="81"/>
        <v>0</v>
      </c>
      <c r="E1090" s="6">
        <f t="shared" si="82"/>
        <v>34.383492841648589</v>
      </c>
      <c r="F1090" s="6">
        <f t="shared" si="83"/>
        <v>9.8514148295482065E-2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0</v>
      </c>
      <c r="C1091" s="6">
        <f t="shared" ref="C1091:C1108" si="85">A1091*B1091</f>
        <v>0</v>
      </c>
      <c r="D1091" s="6">
        <f t="shared" ref="D1091:D1108" si="86">B1091^2</f>
        <v>0</v>
      </c>
      <c r="E1091" s="6">
        <f t="shared" ref="E1091:E1108" si="87">$J$13+($J$12*B1091)</f>
        <v>34.383492841648589</v>
      </c>
      <c r="F1091" s="6">
        <f t="shared" ref="F1091:F1108" si="88">ABS(A1091-E1091)/A1091</f>
        <v>1.7583614295060977E-2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0</v>
      </c>
      <c r="C1092" s="6">
        <f t="shared" si="85"/>
        <v>0</v>
      </c>
      <c r="D1092" s="6">
        <f t="shared" si="86"/>
        <v>0</v>
      </c>
      <c r="E1092" s="6">
        <f t="shared" si="87"/>
        <v>34.383492841648589</v>
      </c>
      <c r="F1092" s="6">
        <f t="shared" si="88"/>
        <v>0.38928255337158085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0</v>
      </c>
      <c r="C1093" s="6">
        <f t="shared" si="85"/>
        <v>0</v>
      </c>
      <c r="D1093" s="6">
        <f t="shared" si="86"/>
        <v>0</v>
      </c>
      <c r="E1093" s="6">
        <f t="shared" si="87"/>
        <v>34.383492841648589</v>
      </c>
      <c r="F1093" s="6">
        <f t="shared" si="88"/>
        <v>0.10407858601460769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0</v>
      </c>
      <c r="C1094" s="6">
        <f t="shared" si="85"/>
        <v>0</v>
      </c>
      <c r="D1094" s="6">
        <f t="shared" si="86"/>
        <v>0</v>
      </c>
      <c r="E1094" s="6">
        <f t="shared" si="87"/>
        <v>34.383492841648589</v>
      </c>
      <c r="F1094" s="6">
        <f t="shared" si="88"/>
        <v>3.8207834490968012E-2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0</v>
      </c>
      <c r="C1095" s="6">
        <f t="shared" si="85"/>
        <v>0</v>
      </c>
      <c r="D1095" s="6">
        <f t="shared" si="86"/>
        <v>0</v>
      </c>
      <c r="E1095" s="6">
        <f t="shared" si="87"/>
        <v>34.383492841648589</v>
      </c>
      <c r="F1095" s="6">
        <f t="shared" si="88"/>
        <v>0.38242880859642603</v>
      </c>
      <c r="G1095" s="6">
        <f t="shared" si="89"/>
        <v>618.60643524</v>
      </c>
    </row>
    <row r="1096" spans="1:7" x14ac:dyDescent="0.25">
      <c r="A1096" s="5">
        <v>24.5</v>
      </c>
      <c r="B1096" s="5">
        <v>0</v>
      </c>
      <c r="C1096" s="6">
        <f t="shared" si="85"/>
        <v>0</v>
      </c>
      <c r="D1096" s="6">
        <f t="shared" si="86"/>
        <v>0</v>
      </c>
      <c r="E1096" s="6">
        <f t="shared" si="87"/>
        <v>34.383492841648589</v>
      </c>
      <c r="F1096" s="6">
        <f t="shared" si="88"/>
        <v>0.40340787108769754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0</v>
      </c>
      <c r="C1097" s="6">
        <f t="shared" si="85"/>
        <v>0</v>
      </c>
      <c r="D1097" s="6">
        <f t="shared" si="86"/>
        <v>0</v>
      </c>
      <c r="E1097" s="6">
        <f t="shared" si="87"/>
        <v>34.383492841648589</v>
      </c>
      <c r="F1097" s="6">
        <f t="shared" si="88"/>
        <v>0.41959707198205609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0</v>
      </c>
      <c r="C1098" s="6">
        <f t="shared" si="85"/>
        <v>0</v>
      </c>
      <c r="D1098" s="6">
        <f t="shared" si="86"/>
        <v>0</v>
      </c>
      <c r="E1098" s="6">
        <f t="shared" si="87"/>
        <v>34.383492841648589</v>
      </c>
      <c r="F1098" s="6">
        <f t="shared" si="88"/>
        <v>0.11153765267057915</v>
      </c>
      <c r="G1098" s="6">
        <f t="shared" si="89"/>
        <v>1497.6900000000003</v>
      </c>
    </row>
    <row r="1099" spans="1:7" x14ac:dyDescent="0.25">
      <c r="A1099" s="5">
        <v>35</v>
      </c>
      <c r="B1099" s="5">
        <v>0</v>
      </c>
      <c r="C1099" s="6">
        <f t="shared" si="85"/>
        <v>0</v>
      </c>
      <c r="D1099" s="6">
        <f t="shared" si="86"/>
        <v>0</v>
      </c>
      <c r="E1099" s="6">
        <f t="shared" si="87"/>
        <v>34.383492841648589</v>
      </c>
      <c r="F1099" s="6">
        <f t="shared" si="88"/>
        <v>1.7614490238611731E-2</v>
      </c>
      <c r="G1099" s="6">
        <f t="shared" si="89"/>
        <v>1225</v>
      </c>
    </row>
    <row r="1100" spans="1:7" x14ac:dyDescent="0.25">
      <c r="A1100" s="5">
        <v>33.299999999999997</v>
      </c>
      <c r="B1100" s="5">
        <v>0</v>
      </c>
      <c r="C1100" s="6">
        <f t="shared" si="85"/>
        <v>0</v>
      </c>
      <c r="D1100" s="6">
        <f t="shared" si="86"/>
        <v>0</v>
      </c>
      <c r="E1100" s="6">
        <f t="shared" si="87"/>
        <v>34.383492841648589</v>
      </c>
      <c r="F1100" s="6">
        <f t="shared" si="88"/>
        <v>3.2537322572029799E-2</v>
      </c>
      <c r="G1100" s="6">
        <f t="shared" si="89"/>
        <v>1108.8899999999999</v>
      </c>
    </row>
    <row r="1101" spans="1:7" x14ac:dyDescent="0.25">
      <c r="A1101" s="5">
        <v>34.4</v>
      </c>
      <c r="B1101" s="5">
        <v>0</v>
      </c>
      <c r="C1101" s="6">
        <f t="shared" si="85"/>
        <v>0</v>
      </c>
      <c r="D1101" s="6">
        <f t="shared" si="86"/>
        <v>0</v>
      </c>
      <c r="E1101" s="6">
        <f t="shared" si="87"/>
        <v>34.383492841648589</v>
      </c>
      <c r="F1101" s="6">
        <f t="shared" si="88"/>
        <v>4.798592544014287E-4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0</v>
      </c>
      <c r="C1102" s="6">
        <f t="shared" si="85"/>
        <v>0</v>
      </c>
      <c r="D1102" s="6">
        <f t="shared" si="86"/>
        <v>0</v>
      </c>
      <c r="E1102" s="6">
        <f t="shared" si="87"/>
        <v>34.383492841648589</v>
      </c>
      <c r="F1102" s="6">
        <f t="shared" si="88"/>
        <v>0.31704215951707954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0</v>
      </c>
      <c r="C1103" s="6">
        <f t="shared" si="85"/>
        <v>0</v>
      </c>
      <c r="D1103" s="6">
        <f t="shared" si="86"/>
        <v>0</v>
      </c>
      <c r="E1103" s="6">
        <f t="shared" si="87"/>
        <v>34.383492841648589</v>
      </c>
      <c r="F1103" s="6">
        <f t="shared" si="88"/>
        <v>0.1542267950011611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0</v>
      </c>
      <c r="C1104" s="6">
        <f t="shared" si="85"/>
        <v>0</v>
      </c>
      <c r="D1104" s="6">
        <f t="shared" si="86"/>
        <v>0</v>
      </c>
      <c r="E1104" s="6">
        <f t="shared" si="87"/>
        <v>34.383492841648589</v>
      </c>
      <c r="F1104" s="6">
        <f t="shared" si="88"/>
        <v>0.12760121608680761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0</v>
      </c>
      <c r="C1105" s="6">
        <f t="shared" si="85"/>
        <v>0</v>
      </c>
      <c r="D1105" s="6">
        <f t="shared" si="86"/>
        <v>0</v>
      </c>
      <c r="E1105" s="6">
        <f t="shared" si="87"/>
        <v>34.383492841648589</v>
      </c>
      <c r="F1105" s="6">
        <f t="shared" si="88"/>
        <v>0.1542267950011611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0</v>
      </c>
      <c r="C1106" s="6">
        <f t="shared" si="85"/>
        <v>0</v>
      </c>
      <c r="D1106" s="6">
        <f t="shared" si="86"/>
        <v>0</v>
      </c>
      <c r="E1106" s="6">
        <f t="shared" si="87"/>
        <v>34.383492841648589</v>
      </c>
      <c r="F1106" s="6">
        <f t="shared" si="88"/>
        <v>0.12760121608680761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0</v>
      </c>
      <c r="C1107" s="6">
        <f t="shared" si="85"/>
        <v>0</v>
      </c>
      <c r="D1107" s="6">
        <f t="shared" si="86"/>
        <v>0</v>
      </c>
      <c r="E1107" s="6">
        <f t="shared" si="87"/>
        <v>34.383492841648589</v>
      </c>
      <c r="F1107" s="6">
        <f t="shared" si="88"/>
        <v>0.15601577648760859</v>
      </c>
      <c r="G1107" s="6">
        <f t="shared" si="89"/>
        <v>884.65199760999985</v>
      </c>
    </row>
    <row r="1108" spans="1:7" x14ac:dyDescent="0.25">
      <c r="A1108" s="5">
        <v>26.2</v>
      </c>
      <c r="B1108" s="5">
        <v>0</v>
      </c>
      <c r="C1108" s="6">
        <f t="shared" si="85"/>
        <v>0</v>
      </c>
      <c r="D1108" s="6">
        <f t="shared" si="86"/>
        <v>0</v>
      </c>
      <c r="E1108" s="6">
        <f t="shared" si="87"/>
        <v>34.383492841648589</v>
      </c>
      <c r="F1108" s="6">
        <f t="shared" si="88"/>
        <v>0.31234705502475535</v>
      </c>
      <c r="G1108" s="6">
        <f t="shared" si="89"/>
        <v>686.43999999999994</v>
      </c>
    </row>
  </sheetData>
  <mergeCells count="2">
    <mergeCell ref="L5:L7"/>
    <mergeCell ref="M5:M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6" sqref="F16"/>
    </sheetView>
  </sheetViews>
  <sheetFormatPr defaultRowHeight="15" x14ac:dyDescent="0.25"/>
  <cols>
    <col min="2" max="2" width="19.7109375" bestFit="1" customWidth="1"/>
    <col min="3" max="3" width="11" bestFit="1" customWidth="1"/>
    <col min="4" max="4" width="7.7109375" customWidth="1"/>
  </cols>
  <sheetData>
    <row r="1" spans="1:4" x14ac:dyDescent="0.25">
      <c r="A1" s="1" t="s">
        <v>12</v>
      </c>
      <c r="B1" s="1" t="s">
        <v>13</v>
      </c>
      <c r="C1" s="1" t="s">
        <v>10</v>
      </c>
      <c r="D1" s="1" t="s">
        <v>11</v>
      </c>
    </row>
    <row r="2" spans="1:4" x14ac:dyDescent="0.25">
      <c r="A2" s="1" t="s">
        <v>2</v>
      </c>
      <c r="B2" s="2" t="s">
        <v>0</v>
      </c>
      <c r="C2" s="3">
        <f>CORREL('FE2010'!A2:A1108,'FE2010'!C2:C1108)</f>
        <v>-0.78739382573110284</v>
      </c>
      <c r="D2" s="3">
        <f>C2^2</f>
        <v>0.61998903679946238</v>
      </c>
    </row>
    <row r="3" spans="1:4" x14ac:dyDescent="0.25">
      <c r="A3" s="1" t="s">
        <v>2</v>
      </c>
      <c r="B3" s="2" t="s">
        <v>1</v>
      </c>
      <c r="C3" s="3">
        <f>CORREL('FE2010'!B2:B1108,'FE2010'!C2:C1108)</f>
        <v>-0.74021798131253269</v>
      </c>
      <c r="D3" s="3">
        <f t="shared" ref="D3:D10" si="0">C3^2</f>
        <v>0.54792265985840105</v>
      </c>
    </row>
    <row r="4" spans="1:4" x14ac:dyDescent="0.25">
      <c r="A4" s="1" t="s">
        <v>2</v>
      </c>
      <c r="B4" s="2" t="s">
        <v>3</v>
      </c>
      <c r="C4" s="3">
        <f>CORREL('FE2010'!D2:D1108,'FE2010'!C2:C1108)</f>
        <v>-0.21128487573648</v>
      </c>
      <c r="D4" s="3">
        <f t="shared" si="0"/>
        <v>4.4641298714979794E-2</v>
      </c>
    </row>
    <row r="5" spans="1:4" x14ac:dyDescent="0.25">
      <c r="A5" s="1" t="s">
        <v>2</v>
      </c>
      <c r="B5" s="2" t="s">
        <v>4</v>
      </c>
      <c r="C5" s="3">
        <f>CORREL('FE2010'!E2:E1108,'FE2010'!C2:C1108)</f>
        <v>-0.27193886690099928</v>
      </c>
      <c r="D5" s="3">
        <f t="shared" si="0"/>
        <v>7.3950747331399405E-2</v>
      </c>
    </row>
    <row r="6" spans="1:4" x14ac:dyDescent="0.25">
      <c r="A6" s="1" t="s">
        <v>2</v>
      </c>
      <c r="B6" s="2" t="s">
        <v>5</v>
      </c>
      <c r="C6" s="3">
        <f>CORREL('FE2010'!F2:F1108,'FE2010'!C2:C1108)</f>
        <v>-6.9621679054323746E-2</v>
      </c>
      <c r="D6" s="3">
        <f t="shared" si="0"/>
        <v>4.8471781943432617E-3</v>
      </c>
    </row>
    <row r="7" spans="1:4" x14ac:dyDescent="0.25">
      <c r="A7" s="1" t="s">
        <v>2</v>
      </c>
      <c r="B7" s="2" t="s">
        <v>6</v>
      </c>
      <c r="C7" s="3">
        <f>CORREL('FE2010'!G2:G1108,'FE2010'!C2:C1108)</f>
        <v>0.28034403171689953</v>
      </c>
      <c r="D7" s="3">
        <f t="shared" si="0"/>
        <v>7.8592776119285973E-2</v>
      </c>
    </row>
    <row r="8" spans="1:4" x14ac:dyDescent="0.25">
      <c r="A8" s="1" t="s">
        <v>2</v>
      </c>
      <c r="B8" s="2" t="s">
        <v>7</v>
      </c>
      <c r="C8" s="3">
        <f>CORREL('FE2010'!H2:H1108,'FE2010'!C2:C1108)</f>
        <v>0.33565285358367758</v>
      </c>
      <c r="D8" s="3">
        <f t="shared" si="0"/>
        <v>0.1126628381188657</v>
      </c>
    </row>
    <row r="9" spans="1:4" x14ac:dyDescent="0.25">
      <c r="A9" s="1" t="s">
        <v>2</v>
      </c>
      <c r="B9" s="2" t="s">
        <v>8</v>
      </c>
      <c r="C9" s="3">
        <f>CORREL('FE2010'!I2:I1108,'FE2010'!C2:C1108)</f>
        <v>0.12495277925496739</v>
      </c>
      <c r="D9" s="3">
        <f t="shared" si="0"/>
        <v>1.5613197043540611E-2</v>
      </c>
    </row>
    <row r="10" spans="1:4" x14ac:dyDescent="0.25">
      <c r="A10" s="1" t="s">
        <v>2</v>
      </c>
      <c r="B10" s="2" t="s">
        <v>9</v>
      </c>
      <c r="C10" s="3">
        <f>CORREL('FE2010'!J2:J1108,'FE2010'!C2:C1108)</f>
        <v>9.6211274745917286E-2</v>
      </c>
      <c r="D10" s="3">
        <f t="shared" si="0"/>
        <v>9.2566093882343811E-3</v>
      </c>
    </row>
  </sheetData>
  <conditionalFormatting sqref="A2:D10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tabSelected="1" workbookViewId="0">
      <selection activeCell="J14" sqref="J14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8" customFormat="1" ht="26.25" x14ac:dyDescent="0.25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31</v>
      </c>
      <c r="G1" s="17" t="s">
        <v>32</v>
      </c>
      <c r="I1" s="2" t="s">
        <v>14</v>
      </c>
      <c r="J1" s="2">
        <f>COUNT(A2:A1108)</f>
        <v>1107</v>
      </c>
      <c r="K1"/>
      <c r="L1" s="14" t="s">
        <v>20</v>
      </c>
      <c r="M1" s="14" t="s">
        <v>21</v>
      </c>
    </row>
    <row r="2" spans="1:13" x14ac:dyDescent="0.25">
      <c r="A2" s="5">
        <v>28.0198</v>
      </c>
      <c r="B2" s="5">
        <v>4.7</v>
      </c>
      <c r="C2" s="6">
        <f>A2*B2</f>
        <v>131.69306</v>
      </c>
      <c r="D2" s="6">
        <f>B2^2</f>
        <v>22.090000000000003</v>
      </c>
      <c r="E2" s="6">
        <f>$J$12+($J$11*B2)</f>
        <v>29.314862299579392</v>
      </c>
      <c r="F2" s="6">
        <f>ABS(A2-E2)/A2</f>
        <v>4.6219541166581918E-2</v>
      </c>
      <c r="G2" s="6">
        <f>A2^2</f>
        <v>785.10919204000004</v>
      </c>
      <c r="I2" s="2" t="s">
        <v>34</v>
      </c>
      <c r="J2" s="7">
        <f>SUM(B2:B1108)</f>
        <v>3882.7000000000044</v>
      </c>
      <c r="L2" s="14" t="s">
        <v>22</v>
      </c>
      <c r="M2" s="14" t="s">
        <v>23</v>
      </c>
    </row>
    <row r="3" spans="1:13" x14ac:dyDescent="0.25">
      <c r="A3" s="5">
        <v>25.609400000000001</v>
      </c>
      <c r="B3" s="5">
        <v>4.7</v>
      </c>
      <c r="C3" s="6">
        <f t="shared" ref="C3:C66" si="0">A3*B3</f>
        <v>120.36418</v>
      </c>
      <c r="D3" s="6">
        <f t="shared" ref="D3:D66" si="1">B3^2</f>
        <v>22.090000000000003</v>
      </c>
      <c r="E3" s="6">
        <f t="shared" ref="E3:E66" si="2">$J$12+($J$11*B3)</f>
        <v>29.314862299579392</v>
      </c>
      <c r="F3" s="6">
        <f t="shared" ref="F3:F66" si="3">ABS(A3-E3)/A3</f>
        <v>0.14469149217003879</v>
      </c>
      <c r="G3" s="6">
        <f t="shared" ref="G3:G66" si="4">A3^2</f>
        <v>655.84136836000005</v>
      </c>
      <c r="I3" s="2" t="s">
        <v>35</v>
      </c>
      <c r="J3" s="7">
        <f>SUM(A2:A1108)</f>
        <v>38420.083400000003</v>
      </c>
      <c r="L3" s="14" t="s">
        <v>29</v>
      </c>
      <c r="M3" s="14" t="s">
        <v>30</v>
      </c>
    </row>
    <row r="4" spans="1:13" x14ac:dyDescent="0.25">
      <c r="A4" s="5">
        <v>26.8</v>
      </c>
      <c r="B4" s="5">
        <v>4.2</v>
      </c>
      <c r="C4" s="6">
        <f t="shared" si="0"/>
        <v>112.56</v>
      </c>
      <c r="D4" s="6">
        <f t="shared" si="1"/>
        <v>17.64</v>
      </c>
      <c r="E4" s="6">
        <f t="shared" si="2"/>
        <v>31.575326939166441</v>
      </c>
      <c r="F4" s="6">
        <f t="shared" si="3"/>
        <v>0.17818384101367316</v>
      </c>
      <c r="G4" s="6">
        <f t="shared" si="4"/>
        <v>718.24</v>
      </c>
      <c r="I4" s="2" t="s">
        <v>15</v>
      </c>
      <c r="J4" s="7">
        <f>SUM(C2:C1108)</f>
        <v>126227.69248999991</v>
      </c>
      <c r="L4" s="20" t="s">
        <v>10</v>
      </c>
      <c r="M4" s="19" t="s">
        <v>36</v>
      </c>
    </row>
    <row r="5" spans="1:13" ht="16.5" customHeight="1" x14ac:dyDescent="0.25">
      <c r="A5" s="5">
        <v>25.045100000000001</v>
      </c>
      <c r="B5" s="5">
        <v>4.2</v>
      </c>
      <c r="C5" s="6">
        <f t="shared" si="0"/>
        <v>105.18942000000001</v>
      </c>
      <c r="D5" s="6">
        <f t="shared" si="1"/>
        <v>17.64</v>
      </c>
      <c r="E5" s="6">
        <f t="shared" si="2"/>
        <v>31.575326939166441</v>
      </c>
      <c r="F5" s="6">
        <f t="shared" si="3"/>
        <v>0.26073870494294049</v>
      </c>
      <c r="G5" s="6">
        <f t="shared" si="4"/>
        <v>627.2570340100001</v>
      </c>
      <c r="I5" s="2" t="s">
        <v>16</v>
      </c>
      <c r="J5" s="7">
        <f>AVERAGE(B2:B1108)</f>
        <v>3.5074074074074115</v>
      </c>
      <c r="L5" s="20"/>
      <c r="M5" s="19"/>
    </row>
    <row r="6" spans="1:13" x14ac:dyDescent="0.25">
      <c r="A6" s="5">
        <v>24.8</v>
      </c>
      <c r="B6" s="5">
        <v>5.2</v>
      </c>
      <c r="C6" s="6">
        <f t="shared" si="0"/>
        <v>128.96</v>
      </c>
      <c r="D6" s="6">
        <f t="shared" si="1"/>
        <v>27.040000000000003</v>
      </c>
      <c r="E6" s="6">
        <f t="shared" si="2"/>
        <v>27.054397659992347</v>
      </c>
      <c r="F6" s="6">
        <f t="shared" si="3"/>
        <v>9.090313145130427E-2</v>
      </c>
      <c r="G6" s="6">
        <f t="shared" si="4"/>
        <v>615.04000000000008</v>
      </c>
      <c r="I6" s="2" t="s">
        <v>17</v>
      </c>
      <c r="J6" s="7">
        <f>AVERAGE(A2:A1108)</f>
        <v>34.706489069557364</v>
      </c>
      <c r="L6" s="20"/>
      <c r="M6" s="19"/>
    </row>
    <row r="7" spans="1:13" x14ac:dyDescent="0.25">
      <c r="A7" s="5">
        <v>23.9</v>
      </c>
      <c r="B7" s="5">
        <v>5.2</v>
      </c>
      <c r="C7" s="6">
        <f t="shared" si="0"/>
        <v>124.28</v>
      </c>
      <c r="D7" s="6">
        <f t="shared" si="1"/>
        <v>27.040000000000003</v>
      </c>
      <c r="E7" s="6">
        <f t="shared" si="2"/>
        <v>27.054397659992347</v>
      </c>
      <c r="F7" s="6">
        <f t="shared" si="3"/>
        <v>0.13198316569005641</v>
      </c>
      <c r="G7" s="6">
        <f t="shared" si="4"/>
        <v>571.20999999999992</v>
      </c>
      <c r="I7" s="2" t="s">
        <v>18</v>
      </c>
      <c r="J7" s="7">
        <f>SUM(D2:D1108)</f>
        <v>15504.370000000055</v>
      </c>
    </row>
    <row r="8" spans="1:13" x14ac:dyDescent="0.25">
      <c r="A8" s="5">
        <v>39.7256</v>
      </c>
      <c r="B8" s="5">
        <v>2</v>
      </c>
      <c r="C8" s="6">
        <f t="shared" si="0"/>
        <v>79.4512</v>
      </c>
      <c r="D8" s="6">
        <f t="shared" si="1"/>
        <v>4</v>
      </c>
      <c r="E8" s="6">
        <f t="shared" si="2"/>
        <v>41.521371353349444</v>
      </c>
      <c r="F8" s="6">
        <f t="shared" si="3"/>
        <v>4.5204385921155228E-2</v>
      </c>
      <c r="G8" s="6">
        <f t="shared" si="4"/>
        <v>1578.1232953599999</v>
      </c>
      <c r="I8" s="2" t="s">
        <v>19</v>
      </c>
      <c r="J8" s="7">
        <f>J5^2</f>
        <v>12.30190672153638</v>
      </c>
    </row>
    <row r="9" spans="1:13" x14ac:dyDescent="0.25">
      <c r="A9" s="5">
        <v>24.4</v>
      </c>
      <c r="B9" s="5">
        <v>6</v>
      </c>
      <c r="C9" s="6">
        <f t="shared" si="0"/>
        <v>146.39999999999998</v>
      </c>
      <c r="D9" s="6">
        <f t="shared" si="1"/>
        <v>36</v>
      </c>
      <c r="E9" s="6">
        <f t="shared" si="2"/>
        <v>23.437654236653074</v>
      </c>
      <c r="F9" s="6">
        <f t="shared" si="3"/>
        <v>3.9440400137169034E-2</v>
      </c>
      <c r="G9" s="6">
        <f t="shared" si="4"/>
        <v>595.3599999999999</v>
      </c>
      <c r="I9" s="2" t="s">
        <v>33</v>
      </c>
      <c r="J9" s="7">
        <f>SUM(G2:G1108)</f>
        <v>1395606.0698589429</v>
      </c>
    </row>
    <row r="10" spans="1:13" x14ac:dyDescent="0.25">
      <c r="A10" s="5">
        <v>39.710299999999997</v>
      </c>
      <c r="B10" s="5">
        <v>3</v>
      </c>
      <c r="C10" s="6">
        <f t="shared" si="0"/>
        <v>119.1309</v>
      </c>
      <c r="D10" s="6">
        <f t="shared" si="1"/>
        <v>9</v>
      </c>
      <c r="E10" s="6">
        <f t="shared" si="2"/>
        <v>37.000442074175353</v>
      </c>
      <c r="F10" s="6">
        <f t="shared" si="3"/>
        <v>6.8240681279784929E-2</v>
      </c>
      <c r="G10" s="6">
        <f t="shared" si="4"/>
        <v>1576.9079260899998</v>
      </c>
      <c r="I10" s="2"/>
      <c r="J10" s="7"/>
    </row>
    <row r="11" spans="1:13" x14ac:dyDescent="0.25">
      <c r="A11" s="5">
        <v>38.7896</v>
      </c>
      <c r="B11" s="5">
        <v>3</v>
      </c>
      <c r="C11" s="6">
        <f t="shared" si="0"/>
        <v>116.36879999999999</v>
      </c>
      <c r="D11" s="6">
        <f t="shared" si="1"/>
        <v>9</v>
      </c>
      <c r="E11" s="6">
        <f t="shared" si="2"/>
        <v>37.000442074175353</v>
      </c>
      <c r="F11" s="6">
        <f t="shared" si="3"/>
        <v>4.6124680992447632E-2</v>
      </c>
      <c r="G11" s="6">
        <f t="shared" si="4"/>
        <v>1504.63306816</v>
      </c>
      <c r="I11" s="2" t="s">
        <v>22</v>
      </c>
      <c r="J11" s="7">
        <f>(J4-(J1*J5*J6))/(J7-(J1*J8))</f>
        <v>-4.5209292791740934</v>
      </c>
    </row>
    <row r="12" spans="1:13" x14ac:dyDescent="0.25">
      <c r="A12" s="5">
        <v>33.629600000000003</v>
      </c>
      <c r="B12" s="5">
        <v>3</v>
      </c>
      <c r="C12" s="6">
        <f t="shared" si="0"/>
        <v>100.8888</v>
      </c>
      <c r="D12" s="6">
        <f t="shared" si="1"/>
        <v>9</v>
      </c>
      <c r="E12" s="6">
        <f t="shared" si="2"/>
        <v>37.000442074175353</v>
      </c>
      <c r="F12" s="6">
        <f t="shared" si="3"/>
        <v>0.10023437906413843</v>
      </c>
      <c r="G12" s="6">
        <f t="shared" si="4"/>
        <v>1130.9499961600002</v>
      </c>
      <c r="I12" s="2" t="s">
        <v>20</v>
      </c>
      <c r="J12" s="7">
        <f>J6-(J11*J5)</f>
        <v>50.563229911697633</v>
      </c>
    </row>
    <row r="13" spans="1:13" x14ac:dyDescent="0.25">
      <c r="A13" s="5">
        <v>35.267800000000001</v>
      </c>
      <c r="B13" s="5">
        <v>3</v>
      </c>
      <c r="C13" s="6">
        <f t="shared" si="0"/>
        <v>105.80340000000001</v>
      </c>
      <c r="D13" s="6">
        <f t="shared" si="1"/>
        <v>9</v>
      </c>
      <c r="E13" s="6">
        <f t="shared" si="2"/>
        <v>37.000442074175353</v>
      </c>
      <c r="F13" s="6">
        <f t="shared" si="3"/>
        <v>4.9128158665279725E-2</v>
      </c>
      <c r="G13" s="6">
        <f t="shared" si="4"/>
        <v>1243.81771684</v>
      </c>
      <c r="I13" s="2"/>
      <c r="J13" s="2"/>
    </row>
    <row r="14" spans="1:13" x14ac:dyDescent="0.25">
      <c r="A14" s="5">
        <v>17.8</v>
      </c>
      <c r="B14" s="5">
        <v>8</v>
      </c>
      <c r="C14" s="6">
        <f t="shared" si="0"/>
        <v>142.4</v>
      </c>
      <c r="D14" s="6">
        <f t="shared" si="1"/>
        <v>64</v>
      </c>
      <c r="E14" s="6">
        <f t="shared" si="2"/>
        <v>14.395795678304886</v>
      </c>
      <c r="F14" s="6">
        <f t="shared" si="3"/>
        <v>0.19124743380309633</v>
      </c>
      <c r="G14" s="6">
        <f t="shared" si="4"/>
        <v>316.84000000000003</v>
      </c>
      <c r="I14" s="9" t="s">
        <v>29</v>
      </c>
      <c r="J14" s="11">
        <f>SUM(F2:F1108)/J1%</f>
        <v>10.393846454859343</v>
      </c>
    </row>
    <row r="15" spans="1:13" x14ac:dyDescent="0.25">
      <c r="A15" s="5">
        <v>27.1</v>
      </c>
      <c r="B15" s="5">
        <v>6.2</v>
      </c>
      <c r="C15" s="6">
        <f t="shared" si="0"/>
        <v>168.02</v>
      </c>
      <c r="D15" s="6">
        <f t="shared" si="1"/>
        <v>38.440000000000005</v>
      </c>
      <c r="E15" s="6">
        <f t="shared" si="2"/>
        <v>22.533468380818253</v>
      </c>
      <c r="F15" s="6">
        <f t="shared" si="3"/>
        <v>0.16850670181482466</v>
      </c>
      <c r="G15" s="6">
        <f t="shared" si="4"/>
        <v>734.41000000000008</v>
      </c>
      <c r="I15" s="9" t="s">
        <v>10</v>
      </c>
      <c r="J15" s="11">
        <f>((J1*J4)-(J2*J3))/(SQRT(((J1*J7)-(J2^2))*((J1*J9)-(J3^2))))</f>
        <v>-0.78739382573110361</v>
      </c>
    </row>
    <row r="16" spans="1:13" x14ac:dyDescent="0.25">
      <c r="A16" s="5">
        <v>34.349299999999999</v>
      </c>
      <c r="B16" s="5">
        <v>6.2</v>
      </c>
      <c r="C16" s="6">
        <f t="shared" si="0"/>
        <v>212.96566000000001</v>
      </c>
      <c r="D16" s="6">
        <f t="shared" si="1"/>
        <v>38.440000000000005</v>
      </c>
      <c r="E16" s="6">
        <f t="shared" si="2"/>
        <v>22.533468380818253</v>
      </c>
      <c r="F16" s="6">
        <f t="shared" si="3"/>
        <v>0.34399046324617233</v>
      </c>
      <c r="G16" s="6">
        <f t="shared" si="4"/>
        <v>1179.8744104899999</v>
      </c>
      <c r="I16" s="9" t="s">
        <v>11</v>
      </c>
      <c r="J16" s="11">
        <f>J15^2</f>
        <v>0.6199890367994636</v>
      </c>
    </row>
    <row r="17" spans="1:10" x14ac:dyDescent="0.25">
      <c r="A17" s="5">
        <v>35.799999999999997</v>
      </c>
      <c r="B17" s="5">
        <v>6.2</v>
      </c>
      <c r="C17" s="6">
        <f t="shared" si="0"/>
        <v>221.95999999999998</v>
      </c>
      <c r="D17" s="6">
        <f t="shared" si="1"/>
        <v>38.440000000000005</v>
      </c>
      <c r="E17" s="6">
        <f t="shared" si="2"/>
        <v>22.533468380818253</v>
      </c>
      <c r="F17" s="6">
        <f t="shared" si="3"/>
        <v>0.37057350891569124</v>
      </c>
      <c r="G17" s="6">
        <f t="shared" si="4"/>
        <v>1281.6399999999999</v>
      </c>
      <c r="I17" s="9" t="s">
        <v>44</v>
      </c>
      <c r="J17" s="11">
        <f>100-J14</f>
        <v>89.606153545140657</v>
      </c>
    </row>
    <row r="18" spans="1:10" x14ac:dyDescent="0.25">
      <c r="A18" s="5">
        <v>33.700000000000003</v>
      </c>
      <c r="B18" s="5">
        <v>7</v>
      </c>
      <c r="C18" s="6">
        <f t="shared" si="0"/>
        <v>235.90000000000003</v>
      </c>
      <c r="D18" s="6">
        <f t="shared" si="1"/>
        <v>49</v>
      </c>
      <c r="E18" s="6">
        <f t="shared" si="2"/>
        <v>18.91672495747898</v>
      </c>
      <c r="F18" s="6">
        <f t="shared" si="3"/>
        <v>0.43867284992643979</v>
      </c>
      <c r="G18" s="6">
        <f t="shared" si="4"/>
        <v>1135.6900000000003</v>
      </c>
    </row>
    <row r="19" spans="1:10" x14ac:dyDescent="0.25">
      <c r="A19" s="5">
        <v>30</v>
      </c>
      <c r="B19" s="5">
        <v>8.4</v>
      </c>
      <c r="C19" s="6">
        <f t="shared" si="0"/>
        <v>252</v>
      </c>
      <c r="D19" s="6">
        <f t="shared" si="1"/>
        <v>70.56</v>
      </c>
      <c r="E19" s="6">
        <f t="shared" si="2"/>
        <v>12.587423966635249</v>
      </c>
      <c r="F19" s="6">
        <f t="shared" si="3"/>
        <v>0.58041920111215839</v>
      </c>
      <c r="G19" s="6">
        <f t="shared" si="4"/>
        <v>900</v>
      </c>
    </row>
    <row r="20" spans="1:10" x14ac:dyDescent="0.25">
      <c r="A20" s="5">
        <v>30</v>
      </c>
      <c r="B20" s="5">
        <v>8.4</v>
      </c>
      <c r="C20" s="6">
        <f t="shared" si="0"/>
        <v>252</v>
      </c>
      <c r="D20" s="6">
        <f t="shared" si="1"/>
        <v>70.56</v>
      </c>
      <c r="E20" s="6">
        <f t="shared" si="2"/>
        <v>12.587423966635249</v>
      </c>
      <c r="F20" s="6">
        <f t="shared" si="3"/>
        <v>0.58041920111215839</v>
      </c>
      <c r="G20" s="6">
        <f t="shared" si="4"/>
        <v>900</v>
      </c>
    </row>
    <row r="21" spans="1:10" x14ac:dyDescent="0.25">
      <c r="A21" s="5">
        <v>24.349900000000002</v>
      </c>
      <c r="B21" s="5">
        <v>4.5</v>
      </c>
      <c r="C21" s="6">
        <f t="shared" si="0"/>
        <v>109.57455</v>
      </c>
      <c r="D21" s="6">
        <f t="shared" si="1"/>
        <v>20.25</v>
      </c>
      <c r="E21" s="6">
        <f t="shared" si="2"/>
        <v>30.219048155414214</v>
      </c>
      <c r="F21" s="6">
        <f t="shared" si="3"/>
        <v>0.24103376832817433</v>
      </c>
      <c r="G21" s="6">
        <f t="shared" si="4"/>
        <v>592.91763001000004</v>
      </c>
    </row>
    <row r="22" spans="1:10" x14ac:dyDescent="0.25">
      <c r="A22" s="5">
        <v>20.99</v>
      </c>
      <c r="B22" s="5">
        <v>5.7</v>
      </c>
      <c r="C22" s="6">
        <f t="shared" si="0"/>
        <v>119.643</v>
      </c>
      <c r="D22" s="6">
        <f t="shared" si="1"/>
        <v>32.49</v>
      </c>
      <c r="E22" s="6">
        <f t="shared" si="2"/>
        <v>24.793933020405298</v>
      </c>
      <c r="F22" s="6">
        <f t="shared" si="3"/>
        <v>0.1812259657172606</v>
      </c>
      <c r="G22" s="6">
        <f t="shared" si="4"/>
        <v>440.58009999999996</v>
      </c>
    </row>
    <row r="23" spans="1:10" x14ac:dyDescent="0.25">
      <c r="A23" s="5">
        <v>21.1</v>
      </c>
      <c r="B23" s="5">
        <v>5.7</v>
      </c>
      <c r="C23" s="6">
        <f t="shared" si="0"/>
        <v>120.27000000000001</v>
      </c>
      <c r="D23" s="6">
        <f t="shared" si="1"/>
        <v>32.49</v>
      </c>
      <c r="E23" s="6">
        <f t="shared" si="2"/>
        <v>24.793933020405298</v>
      </c>
      <c r="F23" s="6">
        <f t="shared" si="3"/>
        <v>0.17506791565901877</v>
      </c>
      <c r="G23" s="6">
        <f t="shared" si="4"/>
        <v>445.21000000000004</v>
      </c>
    </row>
    <row r="24" spans="1:10" x14ac:dyDescent="0.25">
      <c r="A24" s="5">
        <v>25.4</v>
      </c>
      <c r="B24" s="5">
        <v>5.2</v>
      </c>
      <c r="C24" s="6">
        <f t="shared" si="0"/>
        <v>132.07999999999998</v>
      </c>
      <c r="D24" s="6">
        <f t="shared" si="1"/>
        <v>27.040000000000003</v>
      </c>
      <c r="E24" s="6">
        <f t="shared" si="2"/>
        <v>27.054397659992347</v>
      </c>
      <c r="F24" s="6">
        <f t="shared" si="3"/>
        <v>6.5133766141431029E-2</v>
      </c>
      <c r="G24" s="6">
        <f t="shared" si="4"/>
        <v>645.16</v>
      </c>
    </row>
    <row r="25" spans="1:10" x14ac:dyDescent="0.25">
      <c r="A25" s="5">
        <v>24</v>
      </c>
      <c r="B25" s="5">
        <v>5.2</v>
      </c>
      <c r="C25" s="6">
        <f t="shared" si="0"/>
        <v>124.80000000000001</v>
      </c>
      <c r="D25" s="6">
        <f t="shared" si="1"/>
        <v>27.040000000000003</v>
      </c>
      <c r="E25" s="6">
        <f t="shared" si="2"/>
        <v>27.054397659992347</v>
      </c>
      <c r="F25" s="6">
        <f t="shared" si="3"/>
        <v>0.12726656916634779</v>
      </c>
      <c r="G25" s="6">
        <f t="shared" si="4"/>
        <v>576</v>
      </c>
    </row>
    <row r="26" spans="1:10" x14ac:dyDescent="0.25">
      <c r="A26" s="5">
        <v>25.4</v>
      </c>
      <c r="B26" s="5">
        <v>5.2</v>
      </c>
      <c r="C26" s="6">
        <f t="shared" si="0"/>
        <v>132.07999999999998</v>
      </c>
      <c r="D26" s="6">
        <f t="shared" si="1"/>
        <v>27.040000000000003</v>
      </c>
      <c r="E26" s="6">
        <f t="shared" si="2"/>
        <v>27.054397659992347</v>
      </c>
      <c r="F26" s="6">
        <f t="shared" si="3"/>
        <v>6.5133766141431029E-2</v>
      </c>
      <c r="G26" s="6">
        <f t="shared" si="4"/>
        <v>645.16</v>
      </c>
    </row>
    <row r="27" spans="1:10" x14ac:dyDescent="0.25">
      <c r="A27" s="5">
        <v>22.6</v>
      </c>
      <c r="B27" s="5">
        <v>5.2</v>
      </c>
      <c r="C27" s="6">
        <f t="shared" si="0"/>
        <v>117.52000000000001</v>
      </c>
      <c r="D27" s="6">
        <f t="shared" si="1"/>
        <v>27.040000000000003</v>
      </c>
      <c r="E27" s="6">
        <f t="shared" si="2"/>
        <v>27.054397659992347</v>
      </c>
      <c r="F27" s="6">
        <f t="shared" si="3"/>
        <v>0.19709724159258163</v>
      </c>
      <c r="G27" s="6">
        <f t="shared" si="4"/>
        <v>510.76000000000005</v>
      </c>
    </row>
    <row r="28" spans="1:10" x14ac:dyDescent="0.25">
      <c r="A28" s="5">
        <v>17.5</v>
      </c>
      <c r="B28" s="5">
        <v>6.5</v>
      </c>
      <c r="C28" s="6">
        <f t="shared" si="0"/>
        <v>113.75</v>
      </c>
      <c r="D28" s="6">
        <f t="shared" si="1"/>
        <v>42.25</v>
      </c>
      <c r="E28" s="6">
        <f t="shared" si="2"/>
        <v>21.177189597066025</v>
      </c>
      <c r="F28" s="6">
        <f t="shared" si="3"/>
        <v>0.2101251198323443</v>
      </c>
      <c r="G28" s="6">
        <f t="shared" si="4"/>
        <v>306.25</v>
      </c>
    </row>
    <row r="29" spans="1:10" x14ac:dyDescent="0.25">
      <c r="A29" s="5">
        <v>19.899999999999999</v>
      </c>
      <c r="B29" s="5">
        <v>6.5</v>
      </c>
      <c r="C29" s="6">
        <f t="shared" si="0"/>
        <v>129.35</v>
      </c>
      <c r="D29" s="6">
        <f t="shared" si="1"/>
        <v>42.25</v>
      </c>
      <c r="E29" s="6">
        <f t="shared" si="2"/>
        <v>21.177189597066025</v>
      </c>
      <c r="F29" s="6">
        <f t="shared" si="3"/>
        <v>6.4180381762111896E-2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6.5</v>
      </c>
      <c r="C30" s="6">
        <f t="shared" si="0"/>
        <v>129.35</v>
      </c>
      <c r="D30" s="6">
        <f t="shared" si="1"/>
        <v>42.25</v>
      </c>
      <c r="E30" s="6">
        <f t="shared" si="2"/>
        <v>21.177189597066025</v>
      </c>
      <c r="F30" s="6">
        <f t="shared" si="3"/>
        <v>6.4180381762111896E-2</v>
      </c>
      <c r="G30" s="6">
        <f t="shared" si="4"/>
        <v>396.00999999999993</v>
      </c>
    </row>
    <row r="31" spans="1:10" x14ac:dyDescent="0.25">
      <c r="A31" s="5">
        <v>17.5</v>
      </c>
      <c r="B31" s="5">
        <v>6.5</v>
      </c>
      <c r="C31" s="6">
        <f t="shared" si="0"/>
        <v>113.75</v>
      </c>
      <c r="D31" s="6">
        <f t="shared" si="1"/>
        <v>42.25</v>
      </c>
      <c r="E31" s="6">
        <f t="shared" si="2"/>
        <v>21.177189597066025</v>
      </c>
      <c r="F31" s="6">
        <f t="shared" si="3"/>
        <v>0.2101251198323443</v>
      </c>
      <c r="G31" s="6">
        <f t="shared" si="4"/>
        <v>306.25</v>
      </c>
    </row>
    <row r="32" spans="1:10" x14ac:dyDescent="0.25">
      <c r="A32" s="5">
        <v>19.899999999999999</v>
      </c>
      <c r="B32" s="5">
        <v>6.5</v>
      </c>
      <c r="C32" s="6">
        <f t="shared" si="0"/>
        <v>129.35</v>
      </c>
      <c r="D32" s="6">
        <f t="shared" si="1"/>
        <v>42.25</v>
      </c>
      <c r="E32" s="6">
        <f t="shared" si="2"/>
        <v>21.177189597066025</v>
      </c>
      <c r="F32" s="6">
        <f t="shared" si="3"/>
        <v>6.4180381762111896E-2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1.8</v>
      </c>
      <c r="C33" s="6">
        <f t="shared" si="0"/>
        <v>67.715999999999994</v>
      </c>
      <c r="D33" s="6">
        <f t="shared" si="1"/>
        <v>3.24</v>
      </c>
      <c r="E33" s="6">
        <f t="shared" si="2"/>
        <v>42.425557209184262</v>
      </c>
      <c r="F33" s="6">
        <f t="shared" si="3"/>
        <v>0.12773942608145308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1.8</v>
      </c>
      <c r="C34" s="6">
        <f t="shared" si="0"/>
        <v>66.605040000000002</v>
      </c>
      <c r="D34" s="6">
        <f t="shared" si="1"/>
        <v>3.24</v>
      </c>
      <c r="E34" s="6">
        <f t="shared" si="2"/>
        <v>42.425557209184262</v>
      </c>
      <c r="F34" s="6">
        <f t="shared" si="3"/>
        <v>0.14654991538976136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2</v>
      </c>
      <c r="C35" s="6">
        <f t="shared" si="0"/>
        <v>77.991799999999998</v>
      </c>
      <c r="D35" s="6">
        <f t="shared" si="1"/>
        <v>4</v>
      </c>
      <c r="E35" s="6">
        <f t="shared" si="2"/>
        <v>41.521371353349444</v>
      </c>
      <c r="F35" s="6">
        <f t="shared" si="3"/>
        <v>6.476248409062095E-2</v>
      </c>
      <c r="G35" s="6">
        <f t="shared" si="4"/>
        <v>1520.6802168099998</v>
      </c>
    </row>
    <row r="36" spans="1:7" x14ac:dyDescent="0.25">
      <c r="A36" s="5">
        <v>39</v>
      </c>
      <c r="B36" s="5">
        <v>2</v>
      </c>
      <c r="C36" s="6">
        <f t="shared" si="0"/>
        <v>78</v>
      </c>
      <c r="D36" s="6">
        <f t="shared" si="1"/>
        <v>4</v>
      </c>
      <c r="E36" s="6">
        <f t="shared" si="2"/>
        <v>41.521371353349444</v>
      </c>
      <c r="F36" s="6">
        <f t="shared" si="3"/>
        <v>6.4650547521780621E-2</v>
      </c>
      <c r="G36" s="6">
        <f t="shared" si="4"/>
        <v>1521</v>
      </c>
    </row>
    <row r="37" spans="1:7" x14ac:dyDescent="0.25">
      <c r="A37" s="5">
        <v>38.512</v>
      </c>
      <c r="B37" s="5">
        <v>2</v>
      </c>
      <c r="C37" s="6">
        <f t="shared" si="0"/>
        <v>77.024000000000001</v>
      </c>
      <c r="D37" s="6">
        <f t="shared" si="1"/>
        <v>4</v>
      </c>
      <c r="E37" s="6">
        <f t="shared" si="2"/>
        <v>41.521371353349444</v>
      </c>
      <c r="F37" s="6">
        <f t="shared" si="3"/>
        <v>7.8141134019252281E-2</v>
      </c>
      <c r="G37" s="6">
        <f t="shared" si="4"/>
        <v>1483.1741440000001</v>
      </c>
    </row>
    <row r="38" spans="1:7" x14ac:dyDescent="0.25">
      <c r="A38" s="5">
        <v>29.3</v>
      </c>
      <c r="B38" s="5">
        <v>5.5</v>
      </c>
      <c r="C38" s="6">
        <f t="shared" si="0"/>
        <v>161.15</v>
      </c>
      <c r="D38" s="6">
        <f t="shared" si="1"/>
        <v>30.25</v>
      </c>
      <c r="E38" s="6">
        <f t="shared" si="2"/>
        <v>25.69811887624012</v>
      </c>
      <c r="F38" s="6">
        <f t="shared" si="3"/>
        <v>0.12293109637405737</v>
      </c>
      <c r="G38" s="6">
        <f t="shared" si="4"/>
        <v>858.49</v>
      </c>
    </row>
    <row r="39" spans="1:7" x14ac:dyDescent="0.25">
      <c r="A39" s="5">
        <v>35.9</v>
      </c>
      <c r="B39" s="5">
        <v>3</v>
      </c>
      <c r="C39" s="6">
        <f t="shared" si="0"/>
        <v>107.69999999999999</v>
      </c>
      <c r="D39" s="6">
        <f t="shared" si="1"/>
        <v>9</v>
      </c>
      <c r="E39" s="6">
        <f t="shared" si="2"/>
        <v>37.000442074175353</v>
      </c>
      <c r="F39" s="6">
        <f t="shared" si="3"/>
        <v>3.0652982567558634E-2</v>
      </c>
      <c r="G39" s="6">
        <f t="shared" si="4"/>
        <v>1288.81</v>
      </c>
    </row>
    <row r="40" spans="1:7" x14ac:dyDescent="0.25">
      <c r="A40" s="5">
        <v>36.200000000000003</v>
      </c>
      <c r="B40" s="5">
        <v>3.5</v>
      </c>
      <c r="C40" s="6">
        <f t="shared" si="0"/>
        <v>126.70000000000002</v>
      </c>
      <c r="D40" s="6">
        <f t="shared" si="1"/>
        <v>12.25</v>
      </c>
      <c r="E40" s="6">
        <f t="shared" si="2"/>
        <v>34.739977434588305</v>
      </c>
      <c r="F40" s="6">
        <f t="shared" si="3"/>
        <v>4.0332115066621495E-2</v>
      </c>
      <c r="G40" s="6">
        <f t="shared" si="4"/>
        <v>1310.4400000000003</v>
      </c>
    </row>
    <row r="41" spans="1:7" x14ac:dyDescent="0.25">
      <c r="A41" s="5">
        <v>34.5</v>
      </c>
      <c r="B41" s="5">
        <v>3.5</v>
      </c>
      <c r="C41" s="6">
        <f t="shared" si="0"/>
        <v>120.75</v>
      </c>
      <c r="D41" s="6">
        <f t="shared" si="1"/>
        <v>12.25</v>
      </c>
      <c r="E41" s="6">
        <f t="shared" si="2"/>
        <v>34.739977434588305</v>
      </c>
      <c r="F41" s="6">
        <f t="shared" si="3"/>
        <v>6.9558676692262188E-3</v>
      </c>
      <c r="G41" s="6">
        <f t="shared" si="4"/>
        <v>1190.25</v>
      </c>
    </row>
    <row r="42" spans="1:7" x14ac:dyDescent="0.25">
      <c r="A42" s="5">
        <v>34.792700000000004</v>
      </c>
      <c r="B42" s="5">
        <v>3.5</v>
      </c>
      <c r="C42" s="6">
        <f t="shared" si="0"/>
        <v>121.77445000000002</v>
      </c>
      <c r="D42" s="6">
        <f t="shared" si="1"/>
        <v>12.25</v>
      </c>
      <c r="E42" s="6">
        <f t="shared" si="2"/>
        <v>34.739977434588305</v>
      </c>
      <c r="F42" s="6">
        <f t="shared" si="3"/>
        <v>1.51533411927499E-3</v>
      </c>
      <c r="G42" s="6">
        <f t="shared" si="4"/>
        <v>1210.5319732900002</v>
      </c>
    </row>
    <row r="43" spans="1:7" x14ac:dyDescent="0.25">
      <c r="A43" s="5">
        <v>30.8</v>
      </c>
      <c r="B43" s="5">
        <v>5.5</v>
      </c>
      <c r="C43" s="6">
        <f t="shared" si="0"/>
        <v>169.4</v>
      </c>
      <c r="D43" s="6">
        <f t="shared" si="1"/>
        <v>30.25</v>
      </c>
      <c r="E43" s="6">
        <f t="shared" si="2"/>
        <v>25.69811887624012</v>
      </c>
      <c r="F43" s="6">
        <f t="shared" si="3"/>
        <v>0.16564549103116497</v>
      </c>
      <c r="G43" s="6">
        <f t="shared" si="4"/>
        <v>948.6400000000001</v>
      </c>
    </row>
    <row r="44" spans="1:7" x14ac:dyDescent="0.25">
      <c r="A44" s="5">
        <v>57.8</v>
      </c>
      <c r="B44" s="5">
        <v>1</v>
      </c>
      <c r="C44" s="6">
        <f t="shared" si="0"/>
        <v>57.8</v>
      </c>
      <c r="D44" s="6">
        <f t="shared" si="1"/>
        <v>1</v>
      </c>
      <c r="E44" s="6">
        <f t="shared" si="2"/>
        <v>46.042300632523542</v>
      </c>
      <c r="F44" s="6">
        <f t="shared" si="3"/>
        <v>0.20342040428159958</v>
      </c>
      <c r="G44" s="6">
        <f t="shared" si="4"/>
        <v>3340.8399999999997</v>
      </c>
    </row>
    <row r="45" spans="1:7" x14ac:dyDescent="0.25">
      <c r="A45" s="5">
        <v>57.8</v>
      </c>
      <c r="B45" s="5">
        <v>1</v>
      </c>
      <c r="C45" s="6">
        <f t="shared" si="0"/>
        <v>57.8</v>
      </c>
      <c r="D45" s="6">
        <f t="shared" si="1"/>
        <v>1</v>
      </c>
      <c r="E45" s="6">
        <f t="shared" si="2"/>
        <v>46.042300632523542</v>
      </c>
      <c r="F45" s="6">
        <f t="shared" si="3"/>
        <v>0.20342040428159958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3.7</v>
      </c>
      <c r="C46" s="6">
        <f t="shared" si="0"/>
        <v>133.12674000000001</v>
      </c>
      <c r="D46" s="6">
        <f t="shared" si="1"/>
        <v>13.690000000000001</v>
      </c>
      <c r="E46" s="6">
        <f t="shared" si="2"/>
        <v>33.835791578753486</v>
      </c>
      <c r="F46" s="6">
        <f t="shared" si="3"/>
        <v>5.9599680414408947E-2</v>
      </c>
      <c r="G46" s="6">
        <f t="shared" si="4"/>
        <v>1294.5747920400001</v>
      </c>
    </row>
    <row r="47" spans="1:7" x14ac:dyDescent="0.25">
      <c r="A47" s="5">
        <v>36.9</v>
      </c>
      <c r="B47" s="5">
        <v>3.7</v>
      </c>
      <c r="C47" s="6">
        <f t="shared" si="0"/>
        <v>136.53</v>
      </c>
      <c r="D47" s="6">
        <f t="shared" si="1"/>
        <v>13.690000000000001</v>
      </c>
      <c r="E47" s="6">
        <f t="shared" si="2"/>
        <v>33.835791578753486</v>
      </c>
      <c r="F47" s="6">
        <f t="shared" si="3"/>
        <v>8.304087862456673E-2</v>
      </c>
      <c r="G47" s="6">
        <f t="shared" si="4"/>
        <v>1361.61</v>
      </c>
    </row>
    <row r="48" spans="1:7" x14ac:dyDescent="0.25">
      <c r="A48" s="5">
        <v>34.583199999999998</v>
      </c>
      <c r="B48" s="5">
        <v>3.7</v>
      </c>
      <c r="C48" s="6">
        <f t="shared" si="0"/>
        <v>127.95784</v>
      </c>
      <c r="D48" s="6">
        <f t="shared" si="1"/>
        <v>13.690000000000001</v>
      </c>
      <c r="E48" s="6">
        <f t="shared" si="2"/>
        <v>33.835791578753486</v>
      </c>
      <c r="F48" s="6">
        <f t="shared" si="3"/>
        <v>2.1611893093944793E-2</v>
      </c>
      <c r="G48" s="6">
        <f t="shared" si="4"/>
        <v>1195.9977222399998</v>
      </c>
    </row>
    <row r="49" spans="1:7" x14ac:dyDescent="0.25">
      <c r="A49" s="5">
        <v>34.9</v>
      </c>
      <c r="B49" s="5">
        <v>3.7</v>
      </c>
      <c r="C49" s="6">
        <f t="shared" si="0"/>
        <v>129.13</v>
      </c>
      <c r="D49" s="6">
        <f t="shared" si="1"/>
        <v>13.690000000000001</v>
      </c>
      <c r="E49" s="6">
        <f t="shared" si="2"/>
        <v>33.835791578753486</v>
      </c>
      <c r="F49" s="6">
        <f t="shared" si="3"/>
        <v>3.0493077972679434E-2</v>
      </c>
      <c r="G49" s="6">
        <f t="shared" si="4"/>
        <v>1218.01</v>
      </c>
    </row>
    <row r="50" spans="1:7" x14ac:dyDescent="0.25">
      <c r="A50" s="5">
        <v>37.5</v>
      </c>
      <c r="B50" s="5">
        <v>2</v>
      </c>
      <c r="C50" s="6">
        <f t="shared" si="0"/>
        <v>75</v>
      </c>
      <c r="D50" s="6">
        <f t="shared" si="1"/>
        <v>4</v>
      </c>
      <c r="E50" s="6">
        <f t="shared" si="2"/>
        <v>41.521371353349444</v>
      </c>
      <c r="F50" s="6">
        <f t="shared" si="3"/>
        <v>0.10723656942265185</v>
      </c>
      <c r="G50" s="6">
        <f t="shared" si="4"/>
        <v>1406.25</v>
      </c>
    </row>
    <row r="51" spans="1:7" x14ac:dyDescent="0.25">
      <c r="A51" s="5">
        <v>40</v>
      </c>
      <c r="B51" s="5">
        <v>2</v>
      </c>
      <c r="C51" s="6">
        <f t="shared" si="0"/>
        <v>80</v>
      </c>
      <c r="D51" s="6">
        <f t="shared" si="1"/>
        <v>4</v>
      </c>
      <c r="E51" s="6">
        <f t="shared" si="2"/>
        <v>41.521371353349444</v>
      </c>
      <c r="F51" s="6">
        <f t="shared" si="3"/>
        <v>3.8034283833736103E-2</v>
      </c>
      <c r="G51" s="6">
        <f t="shared" si="4"/>
        <v>1600</v>
      </c>
    </row>
    <row r="52" spans="1:7" x14ac:dyDescent="0.25">
      <c r="A52" s="5">
        <v>33.6</v>
      </c>
      <c r="B52" s="5">
        <v>2.4</v>
      </c>
      <c r="C52" s="6">
        <f t="shared" si="0"/>
        <v>80.64</v>
      </c>
      <c r="D52" s="6">
        <f t="shared" si="1"/>
        <v>5.76</v>
      </c>
      <c r="E52" s="6">
        <f t="shared" si="2"/>
        <v>39.712999641679808</v>
      </c>
      <c r="F52" s="6">
        <f t="shared" si="3"/>
        <v>0.18193451314523232</v>
      </c>
      <c r="G52" s="6">
        <f t="shared" si="4"/>
        <v>1128.96</v>
      </c>
    </row>
    <row r="53" spans="1:7" x14ac:dyDescent="0.25">
      <c r="A53" s="5">
        <v>36.4</v>
      </c>
      <c r="B53" s="5">
        <v>2.4</v>
      </c>
      <c r="C53" s="6">
        <f t="shared" si="0"/>
        <v>87.36</v>
      </c>
      <c r="D53" s="6">
        <f t="shared" si="1"/>
        <v>5.76</v>
      </c>
      <c r="E53" s="6">
        <f t="shared" si="2"/>
        <v>39.712999641679808</v>
      </c>
      <c r="F53" s="6">
        <f t="shared" si="3"/>
        <v>9.1016473672522233E-2</v>
      </c>
      <c r="G53" s="6">
        <f t="shared" si="4"/>
        <v>1324.9599999999998</v>
      </c>
    </row>
    <row r="54" spans="1:7" x14ac:dyDescent="0.25">
      <c r="A54" s="5">
        <v>28.5532</v>
      </c>
      <c r="B54" s="5">
        <v>3.8</v>
      </c>
      <c r="C54" s="6">
        <f t="shared" si="0"/>
        <v>108.50215999999999</v>
      </c>
      <c r="D54" s="6">
        <f t="shared" si="1"/>
        <v>14.44</v>
      </c>
      <c r="E54" s="6">
        <f t="shared" si="2"/>
        <v>33.383698650836081</v>
      </c>
      <c r="F54" s="6">
        <f t="shared" si="3"/>
        <v>0.16917538667596208</v>
      </c>
      <c r="G54" s="6">
        <f t="shared" si="4"/>
        <v>815.28523024000003</v>
      </c>
    </row>
    <row r="55" spans="1:7" x14ac:dyDescent="0.25">
      <c r="A55" s="5">
        <v>27.372</v>
      </c>
      <c r="B55" s="5">
        <v>3.8</v>
      </c>
      <c r="C55" s="6">
        <f t="shared" si="0"/>
        <v>104.0136</v>
      </c>
      <c r="D55" s="6">
        <f t="shared" si="1"/>
        <v>14.44</v>
      </c>
      <c r="E55" s="6">
        <f t="shared" si="2"/>
        <v>33.383698650836081</v>
      </c>
      <c r="F55" s="6">
        <f t="shared" si="3"/>
        <v>0.2196294991537367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2.9</v>
      </c>
      <c r="C56" s="6">
        <f t="shared" si="0"/>
        <v>108.25583999999999</v>
      </c>
      <c r="D56" s="6">
        <f t="shared" si="1"/>
        <v>8.41</v>
      </c>
      <c r="E56" s="6">
        <f t="shared" si="2"/>
        <v>37.452535002092759</v>
      </c>
      <c r="F56" s="6">
        <f t="shared" si="3"/>
        <v>3.2932311648868396E-3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2.9</v>
      </c>
      <c r="C57" s="6">
        <f t="shared" si="0"/>
        <v>119.94631999999999</v>
      </c>
      <c r="D57" s="6">
        <f t="shared" si="1"/>
        <v>8.41</v>
      </c>
      <c r="E57" s="6">
        <f t="shared" si="2"/>
        <v>37.452535002092759</v>
      </c>
      <c r="F57" s="6">
        <f t="shared" si="3"/>
        <v>9.4492006873833162E-2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3.4</v>
      </c>
      <c r="C58" s="6">
        <f t="shared" si="0"/>
        <v>124.88166</v>
      </c>
      <c r="D58" s="6">
        <f t="shared" si="1"/>
        <v>11.559999999999999</v>
      </c>
      <c r="E58" s="6">
        <f t="shared" si="2"/>
        <v>35.192070362505717</v>
      </c>
      <c r="F58" s="6">
        <f t="shared" si="3"/>
        <v>4.1868603984608815E-2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3.4</v>
      </c>
      <c r="C59" s="6">
        <f t="shared" si="0"/>
        <v>139.39251999999999</v>
      </c>
      <c r="D59" s="6">
        <f t="shared" si="1"/>
        <v>11.559999999999999</v>
      </c>
      <c r="E59" s="6">
        <f t="shared" si="2"/>
        <v>35.192070362505717</v>
      </c>
      <c r="F59" s="6">
        <f t="shared" si="3"/>
        <v>0.14161076051627847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2.9</v>
      </c>
      <c r="C60" s="6">
        <f t="shared" si="0"/>
        <v>108.25583999999999</v>
      </c>
      <c r="D60" s="6">
        <f t="shared" si="1"/>
        <v>8.41</v>
      </c>
      <c r="E60" s="6">
        <f t="shared" si="2"/>
        <v>37.452535002092759</v>
      </c>
      <c r="F60" s="6">
        <f t="shared" si="3"/>
        <v>3.2932311648868396E-3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2.9</v>
      </c>
      <c r="C61" s="6">
        <f t="shared" si="0"/>
        <v>119.94631999999999</v>
      </c>
      <c r="D61" s="6">
        <f t="shared" si="1"/>
        <v>8.41</v>
      </c>
      <c r="E61" s="6">
        <f t="shared" si="2"/>
        <v>37.452535002092759</v>
      </c>
      <c r="F61" s="6">
        <f t="shared" si="3"/>
        <v>9.4492006873833162E-2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3.4</v>
      </c>
      <c r="C62" s="6">
        <f t="shared" si="0"/>
        <v>124.88166</v>
      </c>
      <c r="D62" s="6">
        <f t="shared" si="1"/>
        <v>11.559999999999999</v>
      </c>
      <c r="E62" s="6">
        <f t="shared" si="2"/>
        <v>35.192070362505717</v>
      </c>
      <c r="F62" s="6">
        <f t="shared" si="3"/>
        <v>4.1868603984608815E-2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3.4</v>
      </c>
      <c r="C63" s="6">
        <f t="shared" si="0"/>
        <v>139.39251999999999</v>
      </c>
      <c r="D63" s="6">
        <f t="shared" si="1"/>
        <v>11.559999999999999</v>
      </c>
      <c r="E63" s="6">
        <f t="shared" si="2"/>
        <v>35.192070362505717</v>
      </c>
      <c r="F63" s="6">
        <f t="shared" si="3"/>
        <v>0.14161076051627847</v>
      </c>
      <c r="G63" s="6">
        <f t="shared" si="4"/>
        <v>1680.8196048399998</v>
      </c>
    </row>
    <row r="64" spans="1:7" x14ac:dyDescent="0.25">
      <c r="A64" s="5">
        <v>37.5</v>
      </c>
      <c r="B64" s="5">
        <v>2</v>
      </c>
      <c r="C64" s="6">
        <f t="shared" si="0"/>
        <v>75</v>
      </c>
      <c r="D64" s="6">
        <f t="shared" si="1"/>
        <v>4</v>
      </c>
      <c r="E64" s="6">
        <f t="shared" si="2"/>
        <v>41.521371353349444</v>
      </c>
      <c r="F64" s="6">
        <f t="shared" si="3"/>
        <v>0.10723656942265185</v>
      </c>
      <c r="G64" s="6">
        <f t="shared" si="4"/>
        <v>1406.25</v>
      </c>
    </row>
    <row r="65" spans="1:7" x14ac:dyDescent="0.25">
      <c r="A65" s="5">
        <v>40</v>
      </c>
      <c r="B65" s="5">
        <v>2</v>
      </c>
      <c r="C65" s="6">
        <f t="shared" si="0"/>
        <v>80</v>
      </c>
      <c r="D65" s="6">
        <f t="shared" si="1"/>
        <v>4</v>
      </c>
      <c r="E65" s="6">
        <f t="shared" si="2"/>
        <v>41.521371353349444</v>
      </c>
      <c r="F65" s="6">
        <f t="shared" si="3"/>
        <v>3.8034283833736103E-2</v>
      </c>
      <c r="G65" s="6">
        <f t="shared" si="4"/>
        <v>1600</v>
      </c>
    </row>
    <row r="66" spans="1:7" x14ac:dyDescent="0.25">
      <c r="A66" s="5">
        <v>36.4</v>
      </c>
      <c r="B66" s="5">
        <v>2.4</v>
      </c>
      <c r="C66" s="6">
        <f t="shared" si="0"/>
        <v>87.36</v>
      </c>
      <c r="D66" s="6">
        <f t="shared" si="1"/>
        <v>5.76</v>
      </c>
      <c r="E66" s="6">
        <f t="shared" si="2"/>
        <v>39.712999641679808</v>
      </c>
      <c r="F66" s="6">
        <f t="shared" si="3"/>
        <v>9.1016473672522233E-2</v>
      </c>
      <c r="G66" s="6">
        <f t="shared" si="4"/>
        <v>1324.9599999999998</v>
      </c>
    </row>
    <row r="67" spans="1:7" x14ac:dyDescent="0.25">
      <c r="A67" s="5">
        <v>33.6</v>
      </c>
      <c r="B67" s="5">
        <v>2.4</v>
      </c>
      <c r="C67" s="6">
        <f t="shared" ref="C67:C130" si="5">A67*B67</f>
        <v>80.64</v>
      </c>
      <c r="D67" s="6">
        <f t="shared" ref="D67:D130" si="6">B67^2</f>
        <v>5.76</v>
      </c>
      <c r="E67" s="6">
        <f t="shared" ref="E67:E130" si="7">$J$12+($J$11*B67)</f>
        <v>39.712999641679808</v>
      </c>
      <c r="F67" s="6">
        <f t="shared" ref="F67:F130" si="8">ABS(A67-E67)/A67</f>
        <v>0.18193451314523232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4.2</v>
      </c>
      <c r="C68" s="6">
        <f t="shared" si="5"/>
        <v>115.37820000000001</v>
      </c>
      <c r="D68" s="6">
        <f t="shared" si="6"/>
        <v>17.64</v>
      </c>
      <c r="E68" s="6">
        <f t="shared" si="7"/>
        <v>31.575326939166441</v>
      </c>
      <c r="F68" s="6">
        <f t="shared" si="8"/>
        <v>0.14940580754855814</v>
      </c>
      <c r="G68" s="6">
        <f t="shared" si="9"/>
        <v>754.65584100000001</v>
      </c>
    </row>
    <row r="69" spans="1:7" x14ac:dyDescent="0.25">
      <c r="A69" s="5">
        <v>23.6523</v>
      </c>
      <c r="B69" s="5">
        <v>5.9</v>
      </c>
      <c r="C69" s="6">
        <f t="shared" si="5"/>
        <v>139.54857000000001</v>
      </c>
      <c r="D69" s="6">
        <f t="shared" si="6"/>
        <v>34.81</v>
      </c>
      <c r="E69" s="6">
        <f t="shared" si="7"/>
        <v>23.88974716457048</v>
      </c>
      <c r="F69" s="6">
        <f t="shared" si="8"/>
        <v>1.003907292612048E-2</v>
      </c>
      <c r="G69" s="6">
        <f t="shared" si="9"/>
        <v>559.43129528999998</v>
      </c>
    </row>
    <row r="70" spans="1:7" x14ac:dyDescent="0.25">
      <c r="A70" s="5">
        <v>27.2408</v>
      </c>
      <c r="B70" s="5">
        <v>5.9</v>
      </c>
      <c r="C70" s="6">
        <f t="shared" si="5"/>
        <v>160.72072</v>
      </c>
      <c r="D70" s="6">
        <f t="shared" si="6"/>
        <v>34.81</v>
      </c>
      <c r="E70" s="6">
        <f t="shared" si="7"/>
        <v>23.88974716457048</v>
      </c>
      <c r="F70" s="6">
        <f t="shared" si="8"/>
        <v>0.12301594796883793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5.9</v>
      </c>
      <c r="C71" s="6">
        <f t="shared" si="5"/>
        <v>135.26222000000001</v>
      </c>
      <c r="D71" s="6">
        <f t="shared" si="6"/>
        <v>34.81</v>
      </c>
      <c r="E71" s="6">
        <f t="shared" si="7"/>
        <v>23.88974716457048</v>
      </c>
      <c r="F71" s="6">
        <f t="shared" si="8"/>
        <v>4.2046391601186478E-2</v>
      </c>
      <c r="G71" s="6">
        <f t="shared" si="9"/>
        <v>525.59230563999995</v>
      </c>
    </row>
    <row r="72" spans="1:7" x14ac:dyDescent="0.25">
      <c r="A72" s="5">
        <v>24.6983</v>
      </c>
      <c r="B72" s="5">
        <v>5.9</v>
      </c>
      <c r="C72" s="6">
        <f t="shared" si="5"/>
        <v>145.71997000000002</v>
      </c>
      <c r="D72" s="6">
        <f t="shared" si="6"/>
        <v>34.81</v>
      </c>
      <c r="E72" s="6">
        <f t="shared" si="7"/>
        <v>23.88974716457048</v>
      </c>
      <c r="F72" s="6">
        <f t="shared" si="8"/>
        <v>3.2737185775114884E-2</v>
      </c>
      <c r="G72" s="6">
        <f t="shared" si="9"/>
        <v>610.00602288999994</v>
      </c>
    </row>
    <row r="73" spans="1:7" x14ac:dyDescent="0.25">
      <c r="A73" s="5">
        <v>26.1157</v>
      </c>
      <c r="B73" s="5">
        <v>4.3</v>
      </c>
      <c r="C73" s="6">
        <f t="shared" si="5"/>
        <v>112.29751</v>
      </c>
      <c r="D73" s="6">
        <f t="shared" si="6"/>
        <v>18.489999999999998</v>
      </c>
      <c r="E73" s="6">
        <f t="shared" si="7"/>
        <v>31.123234011249032</v>
      </c>
      <c r="F73" s="6">
        <f t="shared" si="8"/>
        <v>0.19174420027987119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5</v>
      </c>
      <c r="C74" s="6">
        <f t="shared" si="5"/>
        <v>164.404</v>
      </c>
      <c r="D74" s="6">
        <f t="shared" si="6"/>
        <v>25</v>
      </c>
      <c r="E74" s="6">
        <f t="shared" si="7"/>
        <v>27.958583515827165</v>
      </c>
      <c r="F74" s="6">
        <f t="shared" si="8"/>
        <v>0.14969880550877215</v>
      </c>
      <c r="G74" s="6">
        <f t="shared" si="9"/>
        <v>1081.14700864</v>
      </c>
    </row>
    <row r="75" spans="1:7" x14ac:dyDescent="0.25">
      <c r="A75" s="5">
        <v>30.337800000000001</v>
      </c>
      <c r="B75" s="5">
        <v>5</v>
      </c>
      <c r="C75" s="6">
        <f t="shared" si="5"/>
        <v>151.68900000000002</v>
      </c>
      <c r="D75" s="6">
        <f t="shared" si="6"/>
        <v>25</v>
      </c>
      <c r="E75" s="6">
        <f t="shared" si="7"/>
        <v>27.958583515827165</v>
      </c>
      <c r="F75" s="6">
        <f t="shared" si="8"/>
        <v>7.8424160096408985E-2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5</v>
      </c>
      <c r="C76" s="6">
        <f t="shared" si="5"/>
        <v>154.01350000000002</v>
      </c>
      <c r="D76" s="6">
        <f t="shared" si="6"/>
        <v>25</v>
      </c>
      <c r="E76" s="6">
        <f t="shared" si="7"/>
        <v>27.958583515827165</v>
      </c>
      <c r="F76" s="6">
        <f t="shared" si="8"/>
        <v>9.233335013400891E-2</v>
      </c>
      <c r="G76" s="6">
        <f t="shared" si="9"/>
        <v>948.80632729000013</v>
      </c>
    </row>
    <row r="77" spans="1:7" x14ac:dyDescent="0.25">
      <c r="A77" s="5">
        <v>31.6</v>
      </c>
      <c r="B77" s="5">
        <v>4.3</v>
      </c>
      <c r="C77" s="6">
        <f t="shared" si="5"/>
        <v>135.88</v>
      </c>
      <c r="D77" s="6">
        <f t="shared" si="6"/>
        <v>18.489999999999998</v>
      </c>
      <c r="E77" s="6">
        <f t="shared" si="7"/>
        <v>31.123234011249032</v>
      </c>
      <c r="F77" s="6">
        <f t="shared" si="8"/>
        <v>1.508753128958764E-2</v>
      </c>
      <c r="G77" s="6">
        <f t="shared" si="9"/>
        <v>998.56000000000006</v>
      </c>
    </row>
    <row r="78" spans="1:7" x14ac:dyDescent="0.25">
      <c r="A78" s="5">
        <v>35.5</v>
      </c>
      <c r="B78" s="5">
        <v>3.5</v>
      </c>
      <c r="C78" s="6">
        <f t="shared" si="5"/>
        <v>124.25</v>
      </c>
      <c r="D78" s="6">
        <f t="shared" si="6"/>
        <v>12.25</v>
      </c>
      <c r="E78" s="6">
        <f t="shared" si="7"/>
        <v>34.739977434588305</v>
      </c>
      <c r="F78" s="6">
        <f t="shared" si="8"/>
        <v>2.1409086349625222E-2</v>
      </c>
      <c r="G78" s="6">
        <f t="shared" si="9"/>
        <v>1260.25</v>
      </c>
    </row>
    <row r="79" spans="1:7" x14ac:dyDescent="0.25">
      <c r="A79" s="5">
        <v>51.655500000000004</v>
      </c>
      <c r="B79" s="5">
        <v>1.6</v>
      </c>
      <c r="C79" s="6">
        <f t="shared" si="5"/>
        <v>82.648800000000008</v>
      </c>
      <c r="D79" s="6">
        <f t="shared" si="6"/>
        <v>2.5600000000000005</v>
      </c>
      <c r="E79" s="6">
        <f t="shared" si="7"/>
        <v>43.32974306501908</v>
      </c>
      <c r="F79" s="6">
        <f t="shared" si="8"/>
        <v>0.16117851796964355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1.6</v>
      </c>
      <c r="C80" s="6">
        <f t="shared" si="5"/>
        <v>75.524000000000001</v>
      </c>
      <c r="D80" s="6">
        <f t="shared" si="6"/>
        <v>2.5600000000000005</v>
      </c>
      <c r="E80" s="6">
        <f t="shared" si="7"/>
        <v>43.32974306501908</v>
      </c>
      <c r="F80" s="6">
        <f t="shared" si="8"/>
        <v>8.2045589428121818E-2</v>
      </c>
      <c r="G80" s="6">
        <f t="shared" si="9"/>
        <v>2228.0760062499999</v>
      </c>
    </row>
    <row r="81" spans="1:7" x14ac:dyDescent="0.25">
      <c r="A81" s="5">
        <v>52</v>
      </c>
      <c r="B81" s="5">
        <v>1.6</v>
      </c>
      <c r="C81" s="6">
        <f t="shared" si="5"/>
        <v>83.2</v>
      </c>
      <c r="D81" s="6">
        <f t="shared" si="6"/>
        <v>2.5600000000000005</v>
      </c>
      <c r="E81" s="6">
        <f t="shared" si="7"/>
        <v>43.32974306501908</v>
      </c>
      <c r="F81" s="6">
        <f t="shared" si="8"/>
        <v>0.16673571028809461</v>
      </c>
      <c r="G81" s="6">
        <f t="shared" si="9"/>
        <v>2704</v>
      </c>
    </row>
    <row r="82" spans="1:7" x14ac:dyDescent="0.25">
      <c r="A82" s="5">
        <v>47.202500000000001</v>
      </c>
      <c r="B82" s="5">
        <v>1.6</v>
      </c>
      <c r="C82" s="6">
        <f t="shared" si="5"/>
        <v>75.524000000000001</v>
      </c>
      <c r="D82" s="6">
        <f t="shared" si="6"/>
        <v>2.5600000000000005</v>
      </c>
      <c r="E82" s="6">
        <f t="shared" si="7"/>
        <v>43.32974306501908</v>
      </c>
      <c r="F82" s="6">
        <f t="shared" si="8"/>
        <v>8.2045589428121818E-2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1.6</v>
      </c>
      <c r="C83" s="6">
        <f t="shared" si="5"/>
        <v>71.314239999999998</v>
      </c>
      <c r="D83" s="6">
        <f t="shared" si="6"/>
        <v>2.5600000000000005</v>
      </c>
      <c r="E83" s="6">
        <f t="shared" si="7"/>
        <v>43.32974306501908</v>
      </c>
      <c r="F83" s="6">
        <f t="shared" si="8"/>
        <v>2.7857705501306142E-2</v>
      </c>
      <c r="G83" s="6">
        <f t="shared" si="9"/>
        <v>1986.6096979599997</v>
      </c>
    </row>
    <row r="84" spans="1:7" x14ac:dyDescent="0.25">
      <c r="A84" s="5">
        <v>47.7592</v>
      </c>
      <c r="B84" s="5">
        <v>1.6</v>
      </c>
      <c r="C84" s="6">
        <f t="shared" si="5"/>
        <v>76.414720000000003</v>
      </c>
      <c r="D84" s="6">
        <f t="shared" si="6"/>
        <v>2.5600000000000005</v>
      </c>
      <c r="E84" s="6">
        <f t="shared" si="7"/>
        <v>43.32974306501908</v>
      </c>
      <c r="F84" s="6">
        <f t="shared" si="8"/>
        <v>9.2745626706077985E-2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1.6</v>
      </c>
      <c r="C85" s="6">
        <f t="shared" si="5"/>
        <v>71.314239999999998</v>
      </c>
      <c r="D85" s="6">
        <f t="shared" si="6"/>
        <v>2.5600000000000005</v>
      </c>
      <c r="E85" s="6">
        <f t="shared" si="7"/>
        <v>43.32974306501908</v>
      </c>
      <c r="F85" s="6">
        <f t="shared" si="8"/>
        <v>2.7857705501306142E-2</v>
      </c>
      <c r="G85" s="6">
        <f t="shared" si="9"/>
        <v>1986.6096979599997</v>
      </c>
    </row>
    <row r="86" spans="1:7" x14ac:dyDescent="0.25">
      <c r="A86" s="5">
        <v>47.7592</v>
      </c>
      <c r="B86" s="5">
        <v>1.6</v>
      </c>
      <c r="C86" s="6">
        <f t="shared" si="5"/>
        <v>76.414720000000003</v>
      </c>
      <c r="D86" s="6">
        <f t="shared" si="6"/>
        <v>2.5600000000000005</v>
      </c>
      <c r="E86" s="6">
        <f t="shared" si="7"/>
        <v>43.32974306501908</v>
      </c>
      <c r="F86" s="6">
        <f t="shared" si="8"/>
        <v>9.2745626706077985E-2</v>
      </c>
      <c r="G86" s="6">
        <f t="shared" si="9"/>
        <v>2280.9411846399998</v>
      </c>
    </row>
    <row r="87" spans="1:7" x14ac:dyDescent="0.25">
      <c r="A87" s="5">
        <v>46.5047</v>
      </c>
      <c r="B87" s="5">
        <v>1.6</v>
      </c>
      <c r="C87" s="6">
        <f t="shared" si="5"/>
        <v>74.407520000000005</v>
      </c>
      <c r="D87" s="6">
        <f t="shared" si="6"/>
        <v>2.5600000000000005</v>
      </c>
      <c r="E87" s="6">
        <f t="shared" si="7"/>
        <v>43.32974306501908</v>
      </c>
      <c r="F87" s="6">
        <f t="shared" si="8"/>
        <v>6.8271743178236158E-2</v>
      </c>
      <c r="G87" s="6">
        <f t="shared" si="9"/>
        <v>2162.6871220899998</v>
      </c>
    </row>
    <row r="88" spans="1:7" x14ac:dyDescent="0.25">
      <c r="A88" s="5">
        <v>46.5047</v>
      </c>
      <c r="B88" s="5">
        <v>1.6</v>
      </c>
      <c r="C88" s="6">
        <f t="shared" si="5"/>
        <v>74.407520000000005</v>
      </c>
      <c r="D88" s="6">
        <f t="shared" si="6"/>
        <v>2.5600000000000005</v>
      </c>
      <c r="E88" s="6">
        <f t="shared" si="7"/>
        <v>43.32974306501908</v>
      </c>
      <c r="F88" s="6">
        <f t="shared" si="8"/>
        <v>6.8271743178236158E-2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2.4</v>
      </c>
      <c r="C89" s="6">
        <f t="shared" si="5"/>
        <v>87.030719999999988</v>
      </c>
      <c r="D89" s="6">
        <f t="shared" si="6"/>
        <v>5.76</v>
      </c>
      <c r="E89" s="6">
        <f t="shared" si="7"/>
        <v>39.712999641679808</v>
      </c>
      <c r="F89" s="6">
        <f t="shared" si="8"/>
        <v>9.5144325360419196E-2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3.8</v>
      </c>
      <c r="C90" s="6">
        <f t="shared" si="5"/>
        <v>126.16000000000001</v>
      </c>
      <c r="D90" s="6">
        <f t="shared" si="6"/>
        <v>14.44</v>
      </c>
      <c r="E90" s="6">
        <f t="shared" si="7"/>
        <v>33.383698650836081</v>
      </c>
      <c r="F90" s="6">
        <f t="shared" si="8"/>
        <v>5.5330918926529528E-3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3.6</v>
      </c>
      <c r="C91" s="6">
        <f t="shared" si="5"/>
        <v>126.87372000000001</v>
      </c>
      <c r="D91" s="6">
        <f t="shared" si="6"/>
        <v>12.96</v>
      </c>
      <c r="E91" s="6">
        <f t="shared" si="7"/>
        <v>34.287884506670892</v>
      </c>
      <c r="F91" s="6">
        <f t="shared" si="8"/>
        <v>2.7092575010686109E-2</v>
      </c>
      <c r="G91" s="6">
        <f t="shared" si="9"/>
        <v>1242.04790329</v>
      </c>
    </row>
    <row r="92" spans="1:7" x14ac:dyDescent="0.25">
      <c r="A92" s="5">
        <v>37.690800000000003</v>
      </c>
      <c r="B92" s="5">
        <v>3.6</v>
      </c>
      <c r="C92" s="6">
        <f t="shared" si="5"/>
        <v>135.68688</v>
      </c>
      <c r="D92" s="6">
        <f t="shared" si="6"/>
        <v>12.96</v>
      </c>
      <c r="E92" s="6">
        <f t="shared" si="7"/>
        <v>34.287884506670892</v>
      </c>
      <c r="F92" s="6">
        <f t="shared" si="8"/>
        <v>9.0285042857384576E-2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3.6</v>
      </c>
      <c r="C93" s="6">
        <f t="shared" si="5"/>
        <v>125.55144</v>
      </c>
      <c r="D93" s="6">
        <f t="shared" si="6"/>
        <v>12.96</v>
      </c>
      <c r="E93" s="6">
        <f t="shared" si="7"/>
        <v>34.287884506670892</v>
      </c>
      <c r="F93" s="6">
        <f t="shared" si="8"/>
        <v>1.6846129172112926E-2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3.6</v>
      </c>
      <c r="C94" s="6">
        <f t="shared" si="5"/>
        <v>132.32268000000002</v>
      </c>
      <c r="D94" s="6">
        <f t="shared" si="6"/>
        <v>12.96</v>
      </c>
      <c r="E94" s="6">
        <f t="shared" si="7"/>
        <v>34.287884506670892</v>
      </c>
      <c r="F94" s="6">
        <f t="shared" si="8"/>
        <v>6.7156256024929362E-2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3.6</v>
      </c>
      <c r="C95" s="6">
        <f t="shared" si="5"/>
        <v>125.55144</v>
      </c>
      <c r="D95" s="6">
        <f t="shared" si="6"/>
        <v>12.96</v>
      </c>
      <c r="E95" s="6">
        <f t="shared" si="7"/>
        <v>34.287884506670892</v>
      </c>
      <c r="F95" s="6">
        <f t="shared" si="8"/>
        <v>1.6846129172112926E-2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3.6</v>
      </c>
      <c r="C96" s="6">
        <f t="shared" si="5"/>
        <v>131.18220000000002</v>
      </c>
      <c r="D96" s="6">
        <f t="shared" si="6"/>
        <v>12.96</v>
      </c>
      <c r="E96" s="6">
        <f t="shared" si="7"/>
        <v>34.287884506670892</v>
      </c>
      <c r="F96" s="6">
        <f t="shared" si="8"/>
        <v>5.9046240846584351E-2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3.6</v>
      </c>
      <c r="C97" s="6">
        <f t="shared" si="5"/>
        <v>125.55144</v>
      </c>
      <c r="D97" s="6">
        <f t="shared" si="6"/>
        <v>12.96</v>
      </c>
      <c r="E97" s="6">
        <f t="shared" si="7"/>
        <v>34.287884506670892</v>
      </c>
      <c r="F97" s="6">
        <f t="shared" si="8"/>
        <v>1.6846129172112926E-2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3.6</v>
      </c>
      <c r="C98" s="6">
        <f t="shared" si="5"/>
        <v>131.18220000000002</v>
      </c>
      <c r="D98" s="6">
        <f t="shared" si="6"/>
        <v>12.96</v>
      </c>
      <c r="E98" s="6">
        <f t="shared" si="7"/>
        <v>34.287884506670892</v>
      </c>
      <c r="F98" s="6">
        <f t="shared" si="8"/>
        <v>5.9046240846584351E-2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3.8</v>
      </c>
      <c r="C99" s="6">
        <f t="shared" si="5"/>
        <v>131.15624</v>
      </c>
      <c r="D99" s="6">
        <f t="shared" si="6"/>
        <v>14.44</v>
      </c>
      <c r="E99" s="6">
        <f t="shared" si="7"/>
        <v>33.383698650836081</v>
      </c>
      <c r="F99" s="6">
        <f t="shared" si="8"/>
        <v>3.277148785923488E-2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3.8</v>
      </c>
      <c r="C100" s="6">
        <f t="shared" si="5"/>
        <v>136.84939999999997</v>
      </c>
      <c r="D100" s="6">
        <f t="shared" si="6"/>
        <v>14.44</v>
      </c>
      <c r="E100" s="6">
        <f t="shared" si="7"/>
        <v>33.383698650836081</v>
      </c>
      <c r="F100" s="6">
        <f t="shared" si="8"/>
        <v>7.3009783943684708E-2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3.8</v>
      </c>
      <c r="C101" s="6">
        <f t="shared" si="5"/>
        <v>131.15624</v>
      </c>
      <c r="D101" s="6">
        <f t="shared" si="6"/>
        <v>14.44</v>
      </c>
      <c r="E101" s="6">
        <f t="shared" si="7"/>
        <v>33.383698650836081</v>
      </c>
      <c r="F101" s="6">
        <f t="shared" si="8"/>
        <v>3.277148785923488E-2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3.8</v>
      </c>
      <c r="C102" s="6">
        <f t="shared" si="5"/>
        <v>140.89222000000001</v>
      </c>
      <c r="D102" s="6">
        <f t="shared" si="6"/>
        <v>14.44</v>
      </c>
      <c r="E102" s="6">
        <f t="shared" si="7"/>
        <v>33.383698650836081</v>
      </c>
      <c r="F102" s="6">
        <f t="shared" si="8"/>
        <v>9.9609227016388122E-2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3.8</v>
      </c>
      <c r="C103" s="6">
        <f t="shared" si="5"/>
        <v>131.15624</v>
      </c>
      <c r="D103" s="6">
        <f t="shared" si="6"/>
        <v>14.44</v>
      </c>
      <c r="E103" s="6">
        <f t="shared" si="7"/>
        <v>33.383698650836081</v>
      </c>
      <c r="F103" s="6">
        <f t="shared" si="8"/>
        <v>3.277148785923488E-2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3.8</v>
      </c>
      <c r="C104" s="6">
        <f t="shared" si="5"/>
        <v>140.89222000000001</v>
      </c>
      <c r="D104" s="6">
        <f t="shared" si="6"/>
        <v>14.44</v>
      </c>
      <c r="E104" s="6">
        <f t="shared" si="7"/>
        <v>33.383698650836081</v>
      </c>
      <c r="F104" s="6">
        <f t="shared" si="8"/>
        <v>9.9609227016388122E-2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3.6</v>
      </c>
      <c r="C105" s="6">
        <f t="shared" si="5"/>
        <v>126.87372000000001</v>
      </c>
      <c r="D105" s="6">
        <f t="shared" si="6"/>
        <v>12.96</v>
      </c>
      <c r="E105" s="6">
        <f t="shared" si="7"/>
        <v>34.287884506670892</v>
      </c>
      <c r="F105" s="6">
        <f t="shared" si="8"/>
        <v>2.7092575010686109E-2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3.6</v>
      </c>
      <c r="C106" s="6">
        <f t="shared" si="5"/>
        <v>135.68688</v>
      </c>
      <c r="D106" s="6">
        <f t="shared" si="6"/>
        <v>12.96</v>
      </c>
      <c r="E106" s="6">
        <f t="shared" si="7"/>
        <v>34.287884506670892</v>
      </c>
      <c r="F106" s="6">
        <f t="shared" si="8"/>
        <v>9.0285042857384576E-2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3.8</v>
      </c>
      <c r="C107" s="6">
        <f t="shared" si="5"/>
        <v>134.36572000000001</v>
      </c>
      <c r="D107" s="6">
        <f t="shared" si="6"/>
        <v>14.44</v>
      </c>
      <c r="E107" s="6">
        <f t="shared" si="7"/>
        <v>33.383698650836081</v>
      </c>
      <c r="F107" s="6">
        <f t="shared" si="8"/>
        <v>5.58748550361126E-2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3.8</v>
      </c>
      <c r="C108" s="6">
        <f t="shared" si="5"/>
        <v>140.35185999999999</v>
      </c>
      <c r="D108" s="6">
        <f t="shared" si="6"/>
        <v>14.44</v>
      </c>
      <c r="E108" s="6">
        <f t="shared" si="7"/>
        <v>33.383698650836081</v>
      </c>
      <c r="F108" s="6">
        <f t="shared" si="8"/>
        <v>9.6142688289438352E-2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3.8</v>
      </c>
      <c r="C109" s="6">
        <f t="shared" si="5"/>
        <v>140.35185999999999</v>
      </c>
      <c r="D109" s="6">
        <f t="shared" si="6"/>
        <v>14.44</v>
      </c>
      <c r="E109" s="6">
        <f t="shared" si="7"/>
        <v>33.383698650836081</v>
      </c>
      <c r="F109" s="6">
        <f t="shared" si="8"/>
        <v>9.6142688289438352E-2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3.8</v>
      </c>
      <c r="C110" s="6">
        <f t="shared" si="5"/>
        <v>134.36572000000001</v>
      </c>
      <c r="D110" s="6">
        <f t="shared" si="6"/>
        <v>14.44</v>
      </c>
      <c r="E110" s="6">
        <f t="shared" si="7"/>
        <v>33.383698650836081</v>
      </c>
      <c r="F110" s="6">
        <f t="shared" si="8"/>
        <v>5.58748550361126E-2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3.8</v>
      </c>
      <c r="C111" s="6">
        <f t="shared" si="5"/>
        <v>128.62315999999998</v>
      </c>
      <c r="D111" s="6">
        <f t="shared" si="6"/>
        <v>14.44</v>
      </c>
      <c r="E111" s="6">
        <f t="shared" si="7"/>
        <v>33.383698650836081</v>
      </c>
      <c r="F111" s="6">
        <f t="shared" si="8"/>
        <v>1.3723073875831436E-2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3.8</v>
      </c>
      <c r="C112" s="6">
        <f t="shared" si="5"/>
        <v>126.02662000000001</v>
      </c>
      <c r="D112" s="6">
        <f t="shared" si="6"/>
        <v>14.44</v>
      </c>
      <c r="E112" s="6">
        <f t="shared" si="7"/>
        <v>33.383698650836081</v>
      </c>
      <c r="F112" s="6">
        <f t="shared" si="8"/>
        <v>6.5972956600525842E-3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3.8</v>
      </c>
      <c r="C113" s="6">
        <f t="shared" si="5"/>
        <v>130.16900000000001</v>
      </c>
      <c r="D113" s="6">
        <f t="shared" si="6"/>
        <v>14.44</v>
      </c>
      <c r="E113" s="6">
        <f t="shared" si="7"/>
        <v>33.383698650836081</v>
      </c>
      <c r="F113" s="6">
        <f t="shared" si="8"/>
        <v>2.5435742203004572E-2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3.8</v>
      </c>
      <c r="C114" s="6">
        <f t="shared" si="5"/>
        <v>126.29566</v>
      </c>
      <c r="D114" s="6">
        <f t="shared" si="6"/>
        <v>14.44</v>
      </c>
      <c r="E114" s="6">
        <f t="shared" si="7"/>
        <v>33.383698650836081</v>
      </c>
      <c r="F114" s="6">
        <f t="shared" si="8"/>
        <v>4.4530023690212495E-3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3.8</v>
      </c>
      <c r="C115" s="6">
        <f t="shared" si="5"/>
        <v>128.62315999999998</v>
      </c>
      <c r="D115" s="6">
        <f t="shared" si="6"/>
        <v>14.44</v>
      </c>
      <c r="E115" s="6">
        <f t="shared" si="7"/>
        <v>33.383698650836081</v>
      </c>
      <c r="F115" s="6">
        <f t="shared" si="8"/>
        <v>1.3723073875831436E-2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3.8</v>
      </c>
      <c r="C116" s="6">
        <f t="shared" si="5"/>
        <v>130.16900000000001</v>
      </c>
      <c r="D116" s="6">
        <f t="shared" si="6"/>
        <v>14.44</v>
      </c>
      <c r="E116" s="6">
        <f t="shared" si="7"/>
        <v>33.383698650836081</v>
      </c>
      <c r="F116" s="6">
        <f t="shared" si="8"/>
        <v>2.5435742203004572E-2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2.5</v>
      </c>
      <c r="C117" s="6">
        <f t="shared" si="5"/>
        <v>99.316749999999999</v>
      </c>
      <c r="D117" s="6">
        <f t="shared" si="6"/>
        <v>6.25</v>
      </c>
      <c r="E117" s="6">
        <f t="shared" si="7"/>
        <v>39.260906713762395</v>
      </c>
      <c r="F117" s="6">
        <f t="shared" si="8"/>
        <v>1.1724942827811164E-2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5.9</v>
      </c>
      <c r="C118" s="6">
        <f t="shared" si="5"/>
        <v>157.06272000000001</v>
      </c>
      <c r="D118" s="6">
        <f t="shared" si="6"/>
        <v>34.81</v>
      </c>
      <c r="E118" s="6">
        <f t="shared" si="7"/>
        <v>23.88974716457048</v>
      </c>
      <c r="F118" s="6">
        <f t="shared" si="8"/>
        <v>0.10259093774152239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2</v>
      </c>
      <c r="C119" s="6">
        <f t="shared" si="5"/>
        <v>85.548599999999993</v>
      </c>
      <c r="D119" s="6">
        <f t="shared" si="6"/>
        <v>4</v>
      </c>
      <c r="E119" s="6">
        <f t="shared" si="7"/>
        <v>41.521371353349444</v>
      </c>
      <c r="F119" s="6">
        <f t="shared" si="8"/>
        <v>2.9291622461397441E-2</v>
      </c>
      <c r="G119" s="6">
        <f t="shared" si="9"/>
        <v>1829.6407404899996</v>
      </c>
    </row>
    <row r="120" spans="1:7" x14ac:dyDescent="0.25">
      <c r="A120" s="5">
        <v>37</v>
      </c>
      <c r="B120" s="5">
        <v>2</v>
      </c>
      <c r="C120" s="6">
        <f t="shared" si="5"/>
        <v>74</v>
      </c>
      <c r="D120" s="6">
        <f t="shared" si="6"/>
        <v>4</v>
      </c>
      <c r="E120" s="6">
        <f t="shared" si="7"/>
        <v>41.521371353349444</v>
      </c>
      <c r="F120" s="6">
        <f t="shared" si="8"/>
        <v>0.12219922576620119</v>
      </c>
      <c r="G120" s="6">
        <f t="shared" si="9"/>
        <v>1369</v>
      </c>
    </row>
    <row r="121" spans="1:7" x14ac:dyDescent="0.25">
      <c r="A121" s="5">
        <v>37.798900000000003</v>
      </c>
      <c r="B121" s="5">
        <v>2</v>
      </c>
      <c r="C121" s="6">
        <f t="shared" si="5"/>
        <v>75.597800000000007</v>
      </c>
      <c r="D121" s="6">
        <f t="shared" si="6"/>
        <v>4</v>
      </c>
      <c r="E121" s="6">
        <f t="shared" si="7"/>
        <v>41.521371353349444</v>
      </c>
      <c r="F121" s="6">
        <f t="shared" si="8"/>
        <v>9.8480943978513674E-2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2</v>
      </c>
      <c r="C122" s="6">
        <f t="shared" si="5"/>
        <v>85.15</v>
      </c>
      <c r="D122" s="6">
        <f t="shared" si="6"/>
        <v>4</v>
      </c>
      <c r="E122" s="6">
        <f t="shared" si="7"/>
        <v>41.521371353349444</v>
      </c>
      <c r="F122" s="6">
        <f t="shared" si="8"/>
        <v>2.474759005638423E-2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3.2</v>
      </c>
      <c r="C123" s="6">
        <f t="shared" si="5"/>
        <v>115.84000000000002</v>
      </c>
      <c r="D123" s="6">
        <f t="shared" si="6"/>
        <v>10.240000000000002</v>
      </c>
      <c r="E123" s="6">
        <f t="shared" si="7"/>
        <v>36.096256218340535</v>
      </c>
      <c r="F123" s="6">
        <f t="shared" si="8"/>
        <v>2.8658503220847379E-3</v>
      </c>
      <c r="G123" s="6">
        <f t="shared" si="9"/>
        <v>1310.4400000000003</v>
      </c>
    </row>
    <row r="124" spans="1:7" x14ac:dyDescent="0.25">
      <c r="A124" s="5">
        <v>31</v>
      </c>
      <c r="B124" s="5">
        <v>4.2</v>
      </c>
      <c r="C124" s="6">
        <f t="shared" si="5"/>
        <v>130.20000000000002</v>
      </c>
      <c r="D124" s="6">
        <f t="shared" si="6"/>
        <v>17.64</v>
      </c>
      <c r="E124" s="6">
        <f t="shared" si="7"/>
        <v>31.575326939166441</v>
      </c>
      <c r="F124" s="6">
        <f t="shared" si="8"/>
        <v>1.8558933521498098E-2</v>
      </c>
      <c r="G124" s="6">
        <f t="shared" si="9"/>
        <v>961</v>
      </c>
    </row>
    <row r="125" spans="1:7" x14ac:dyDescent="0.25">
      <c r="A125" s="5">
        <v>29.3</v>
      </c>
      <c r="B125" s="5">
        <v>4.2</v>
      </c>
      <c r="C125" s="6">
        <f t="shared" si="5"/>
        <v>123.06</v>
      </c>
      <c r="D125" s="6">
        <f t="shared" si="6"/>
        <v>17.64</v>
      </c>
      <c r="E125" s="6">
        <f t="shared" si="7"/>
        <v>31.575326939166441</v>
      </c>
      <c r="F125" s="6">
        <f t="shared" si="8"/>
        <v>7.7656209527864853E-2</v>
      </c>
      <c r="G125" s="6">
        <f t="shared" si="9"/>
        <v>858.49</v>
      </c>
    </row>
    <row r="126" spans="1:7" x14ac:dyDescent="0.25">
      <c r="A126" s="5">
        <v>34</v>
      </c>
      <c r="B126" s="5">
        <v>3</v>
      </c>
      <c r="C126" s="6">
        <f t="shared" si="5"/>
        <v>102</v>
      </c>
      <c r="D126" s="6">
        <f t="shared" si="6"/>
        <v>9</v>
      </c>
      <c r="E126" s="6">
        <f t="shared" si="7"/>
        <v>37.000442074175353</v>
      </c>
      <c r="F126" s="6">
        <f t="shared" si="8"/>
        <v>8.8248296299275109E-2</v>
      </c>
      <c r="G126" s="6">
        <f t="shared" si="9"/>
        <v>1156</v>
      </c>
    </row>
    <row r="127" spans="1:7" x14ac:dyDescent="0.25">
      <c r="A127" s="5">
        <v>39.7256</v>
      </c>
      <c r="B127" s="5">
        <v>2</v>
      </c>
      <c r="C127" s="6">
        <f t="shared" si="5"/>
        <v>79.4512</v>
      </c>
      <c r="D127" s="6">
        <f t="shared" si="6"/>
        <v>4</v>
      </c>
      <c r="E127" s="6">
        <f t="shared" si="7"/>
        <v>41.521371353349444</v>
      </c>
      <c r="F127" s="6">
        <f t="shared" si="8"/>
        <v>4.5204385921155228E-2</v>
      </c>
      <c r="G127" s="6">
        <f t="shared" si="9"/>
        <v>1578.1232953599999</v>
      </c>
    </row>
    <row r="128" spans="1:7" x14ac:dyDescent="0.25">
      <c r="A128" s="5">
        <v>23.2715</v>
      </c>
      <c r="B128" s="5">
        <v>6</v>
      </c>
      <c r="C128" s="6">
        <f t="shared" si="5"/>
        <v>139.62899999999999</v>
      </c>
      <c r="D128" s="6">
        <f t="shared" si="6"/>
        <v>36</v>
      </c>
      <c r="E128" s="6">
        <f t="shared" si="7"/>
        <v>23.437654236653074</v>
      </c>
      <c r="F128" s="6">
        <f t="shared" si="8"/>
        <v>7.1398163699406833E-3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3</v>
      </c>
      <c r="C129" s="6">
        <f t="shared" si="5"/>
        <v>114.50880000000001</v>
      </c>
      <c r="D129" s="6">
        <f t="shared" si="6"/>
        <v>9</v>
      </c>
      <c r="E129" s="6">
        <f t="shared" si="7"/>
        <v>37.000442074175353</v>
      </c>
      <c r="F129" s="6">
        <f t="shared" si="8"/>
        <v>3.0630604612693062E-2</v>
      </c>
      <c r="G129" s="6">
        <f t="shared" si="9"/>
        <v>1456.9183641600002</v>
      </c>
    </row>
    <row r="130" spans="1:7" x14ac:dyDescent="0.25">
      <c r="A130" s="5">
        <v>38.7896</v>
      </c>
      <c r="B130" s="5">
        <v>3</v>
      </c>
      <c r="C130" s="6">
        <f t="shared" si="5"/>
        <v>116.36879999999999</v>
      </c>
      <c r="D130" s="6">
        <f t="shared" si="6"/>
        <v>9</v>
      </c>
      <c r="E130" s="6">
        <f t="shared" si="7"/>
        <v>37.000442074175353</v>
      </c>
      <c r="F130" s="6">
        <f t="shared" si="8"/>
        <v>4.6124680992447632E-2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3</v>
      </c>
      <c r="C131" s="6">
        <f t="shared" ref="C131:C194" si="10">A131*B131</f>
        <v>119.1309</v>
      </c>
      <c r="D131" s="6">
        <f t="shared" ref="D131:D194" si="11">B131^2</f>
        <v>9</v>
      </c>
      <c r="E131" s="6">
        <f t="shared" ref="E131:E194" si="12">$J$12+($J$11*B131)</f>
        <v>37.000442074175353</v>
      </c>
      <c r="F131" s="6">
        <f t="shared" ref="F131:F194" si="13">ABS(A131-E131)/A131</f>
        <v>6.8240681279784929E-2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3</v>
      </c>
      <c r="C132" s="6">
        <f t="shared" si="10"/>
        <v>116.36879999999999</v>
      </c>
      <c r="D132" s="6">
        <f t="shared" si="11"/>
        <v>9</v>
      </c>
      <c r="E132" s="6">
        <f t="shared" si="12"/>
        <v>37.000442074175353</v>
      </c>
      <c r="F132" s="6">
        <f t="shared" si="13"/>
        <v>4.6124680992447632E-2</v>
      </c>
      <c r="G132" s="6">
        <f t="shared" si="14"/>
        <v>1504.63306816</v>
      </c>
    </row>
    <row r="133" spans="1:7" x14ac:dyDescent="0.25">
      <c r="A133" s="5">
        <v>35.5</v>
      </c>
      <c r="B133" s="5">
        <v>3</v>
      </c>
      <c r="C133" s="6">
        <f t="shared" si="10"/>
        <v>106.5</v>
      </c>
      <c r="D133" s="6">
        <f t="shared" si="11"/>
        <v>9</v>
      </c>
      <c r="E133" s="6">
        <f t="shared" si="12"/>
        <v>37.000442074175353</v>
      </c>
      <c r="F133" s="6">
        <f t="shared" si="13"/>
        <v>4.2265973920432492E-2</v>
      </c>
      <c r="G133" s="6">
        <f t="shared" si="14"/>
        <v>1260.25</v>
      </c>
    </row>
    <row r="134" spans="1:7" x14ac:dyDescent="0.25">
      <c r="A134" s="5">
        <v>35.267800000000001</v>
      </c>
      <c r="B134" s="5">
        <v>3</v>
      </c>
      <c r="C134" s="6">
        <f t="shared" si="10"/>
        <v>105.80340000000001</v>
      </c>
      <c r="D134" s="6">
        <f t="shared" si="11"/>
        <v>9</v>
      </c>
      <c r="E134" s="6">
        <f t="shared" si="12"/>
        <v>37.000442074175353</v>
      </c>
      <c r="F134" s="6">
        <f t="shared" si="13"/>
        <v>4.9128158665279725E-2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3</v>
      </c>
      <c r="C135" s="6">
        <f t="shared" si="10"/>
        <v>108.46440000000001</v>
      </c>
      <c r="D135" s="6">
        <f t="shared" si="11"/>
        <v>9</v>
      </c>
      <c r="E135" s="6">
        <f t="shared" si="12"/>
        <v>37.000442074175353</v>
      </c>
      <c r="F135" s="6">
        <f t="shared" si="13"/>
        <v>2.3389482839770982E-2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3</v>
      </c>
      <c r="C136" s="6">
        <f t="shared" si="10"/>
        <v>107.12430000000001</v>
      </c>
      <c r="D136" s="6">
        <f t="shared" si="11"/>
        <v>9</v>
      </c>
      <c r="E136" s="6">
        <f t="shared" si="12"/>
        <v>37.000442074175353</v>
      </c>
      <c r="F136" s="6">
        <f t="shared" si="13"/>
        <v>3.6191846504724463E-2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3</v>
      </c>
      <c r="C137" s="6">
        <f t="shared" si="10"/>
        <v>119.1309</v>
      </c>
      <c r="D137" s="6">
        <f t="shared" si="11"/>
        <v>9</v>
      </c>
      <c r="E137" s="6">
        <f t="shared" si="12"/>
        <v>37.000442074175353</v>
      </c>
      <c r="F137" s="6">
        <f t="shared" si="13"/>
        <v>6.8240681279784929E-2</v>
      </c>
      <c r="G137" s="6">
        <f t="shared" si="14"/>
        <v>1576.9079260899998</v>
      </c>
    </row>
    <row r="138" spans="1:7" x14ac:dyDescent="0.25">
      <c r="A138" s="5">
        <v>38.7896</v>
      </c>
      <c r="B138" s="5">
        <v>3</v>
      </c>
      <c r="C138" s="6">
        <f t="shared" si="10"/>
        <v>116.36879999999999</v>
      </c>
      <c r="D138" s="6">
        <f t="shared" si="11"/>
        <v>9</v>
      </c>
      <c r="E138" s="6">
        <f t="shared" si="12"/>
        <v>37.000442074175353</v>
      </c>
      <c r="F138" s="6">
        <f t="shared" si="13"/>
        <v>4.6124680992447632E-2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3</v>
      </c>
      <c r="C139" s="6">
        <f t="shared" si="10"/>
        <v>114.50880000000001</v>
      </c>
      <c r="D139" s="6">
        <f t="shared" si="11"/>
        <v>9</v>
      </c>
      <c r="E139" s="6">
        <f t="shared" si="12"/>
        <v>37.000442074175353</v>
      </c>
      <c r="F139" s="6">
        <f t="shared" si="13"/>
        <v>3.0630604612693062E-2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3</v>
      </c>
      <c r="C140" s="6">
        <f t="shared" si="10"/>
        <v>110.39400000000001</v>
      </c>
      <c r="D140" s="6">
        <f t="shared" si="11"/>
        <v>9</v>
      </c>
      <c r="E140" s="6">
        <f t="shared" si="12"/>
        <v>37.000442074175353</v>
      </c>
      <c r="F140" s="6">
        <f t="shared" si="13"/>
        <v>5.5014423114123495E-3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3</v>
      </c>
      <c r="C141" s="6">
        <f t="shared" si="10"/>
        <v>106.62119999999999</v>
      </c>
      <c r="D141" s="6">
        <f t="shared" si="11"/>
        <v>9</v>
      </c>
      <c r="E141" s="6">
        <f t="shared" si="12"/>
        <v>37.000442074175353</v>
      </c>
      <c r="F141" s="6">
        <f t="shared" si="13"/>
        <v>4.1081194195207574E-2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3</v>
      </c>
      <c r="C142" s="6">
        <f t="shared" si="10"/>
        <v>106.3818</v>
      </c>
      <c r="D142" s="6">
        <f t="shared" si="11"/>
        <v>9</v>
      </c>
      <c r="E142" s="6">
        <f t="shared" si="12"/>
        <v>37.000442074175353</v>
      </c>
      <c r="F142" s="6">
        <f t="shared" si="13"/>
        <v>4.3424027629971121E-2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3</v>
      </c>
      <c r="C143" s="6">
        <f t="shared" si="10"/>
        <v>108.46440000000001</v>
      </c>
      <c r="D143" s="6">
        <f t="shared" si="11"/>
        <v>9</v>
      </c>
      <c r="E143" s="6">
        <f t="shared" si="12"/>
        <v>37.000442074175353</v>
      </c>
      <c r="F143" s="6">
        <f t="shared" si="13"/>
        <v>2.3389482839770982E-2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3</v>
      </c>
      <c r="C144" s="6">
        <f t="shared" si="10"/>
        <v>107.12430000000001</v>
      </c>
      <c r="D144" s="6">
        <f t="shared" si="11"/>
        <v>9</v>
      </c>
      <c r="E144" s="6">
        <f t="shared" si="12"/>
        <v>37.000442074175353</v>
      </c>
      <c r="F144" s="6">
        <f t="shared" si="13"/>
        <v>3.6191846504724463E-2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3</v>
      </c>
      <c r="C145" s="6">
        <f t="shared" si="10"/>
        <v>108.46440000000001</v>
      </c>
      <c r="D145" s="6">
        <f t="shared" si="11"/>
        <v>9</v>
      </c>
      <c r="E145" s="6">
        <f t="shared" si="12"/>
        <v>37.000442074175353</v>
      </c>
      <c r="F145" s="6">
        <f t="shared" si="13"/>
        <v>2.3389482839770982E-2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3</v>
      </c>
      <c r="C146" s="6">
        <f t="shared" si="10"/>
        <v>107.12430000000001</v>
      </c>
      <c r="D146" s="6">
        <f t="shared" si="11"/>
        <v>9</v>
      </c>
      <c r="E146" s="6">
        <f t="shared" si="12"/>
        <v>37.000442074175353</v>
      </c>
      <c r="F146" s="6">
        <f t="shared" si="13"/>
        <v>3.6191846504724463E-2</v>
      </c>
      <c r="G146" s="6">
        <f t="shared" si="14"/>
        <v>1275.0684056100001</v>
      </c>
    </row>
    <row r="147" spans="1:7" x14ac:dyDescent="0.25">
      <c r="A147" s="5">
        <v>34.7288</v>
      </c>
      <c r="B147" s="5">
        <v>3</v>
      </c>
      <c r="C147" s="6">
        <f t="shared" si="10"/>
        <v>104.18639999999999</v>
      </c>
      <c r="D147" s="6">
        <f t="shared" si="11"/>
        <v>9</v>
      </c>
      <c r="E147" s="6">
        <f t="shared" si="12"/>
        <v>37.000442074175353</v>
      </c>
      <c r="F147" s="6">
        <f t="shared" si="13"/>
        <v>6.5410900295298252E-2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3</v>
      </c>
      <c r="C148" s="6">
        <f t="shared" si="10"/>
        <v>102.85589999999999</v>
      </c>
      <c r="D148" s="6">
        <f t="shared" si="11"/>
        <v>9</v>
      </c>
      <c r="E148" s="6">
        <f t="shared" si="12"/>
        <v>37.000442074175353</v>
      </c>
      <c r="F148" s="6">
        <f t="shared" si="13"/>
        <v>7.9192600740706776E-2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4.8</v>
      </c>
      <c r="C149" s="6">
        <f t="shared" si="10"/>
        <v>146.58000000000001</v>
      </c>
      <c r="D149" s="6">
        <f t="shared" si="11"/>
        <v>23.04</v>
      </c>
      <c r="E149" s="6">
        <f t="shared" si="12"/>
        <v>28.862769371661987</v>
      </c>
      <c r="F149" s="6">
        <f t="shared" si="13"/>
        <v>5.4841772520278831E-2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4.8</v>
      </c>
      <c r="C150" s="6">
        <f t="shared" si="10"/>
        <v>150.59855999999999</v>
      </c>
      <c r="D150" s="6">
        <f t="shared" si="11"/>
        <v>23.04</v>
      </c>
      <c r="E150" s="6">
        <f t="shared" si="12"/>
        <v>28.862769371661987</v>
      </c>
      <c r="F150" s="6">
        <f t="shared" si="13"/>
        <v>8.0062299506864262E-2</v>
      </c>
      <c r="G150" s="6">
        <f t="shared" si="14"/>
        <v>984.37180009000008</v>
      </c>
    </row>
    <row r="151" spans="1:7" x14ac:dyDescent="0.25">
      <c r="A151" s="5">
        <v>28.8</v>
      </c>
      <c r="B151" s="5">
        <v>4.8</v>
      </c>
      <c r="C151" s="6">
        <f t="shared" si="10"/>
        <v>138.24</v>
      </c>
      <c r="D151" s="6">
        <f t="shared" si="11"/>
        <v>23.04</v>
      </c>
      <c r="E151" s="6">
        <f t="shared" si="12"/>
        <v>28.862769371661987</v>
      </c>
      <c r="F151" s="6">
        <f t="shared" si="13"/>
        <v>2.1794920715967336E-3</v>
      </c>
      <c r="G151" s="6">
        <f t="shared" si="14"/>
        <v>829.44</v>
      </c>
    </row>
    <row r="152" spans="1:7" x14ac:dyDescent="0.25">
      <c r="A152" s="5">
        <v>31.8</v>
      </c>
      <c r="B152" s="5">
        <v>4.8</v>
      </c>
      <c r="C152" s="6">
        <f t="shared" si="10"/>
        <v>152.63999999999999</v>
      </c>
      <c r="D152" s="6">
        <f t="shared" si="11"/>
        <v>23.04</v>
      </c>
      <c r="E152" s="6">
        <f t="shared" si="12"/>
        <v>28.862769371661987</v>
      </c>
      <c r="F152" s="6">
        <f t="shared" si="13"/>
        <v>9.2365743029497294E-2</v>
      </c>
      <c r="G152" s="6">
        <f t="shared" si="14"/>
        <v>1011.24</v>
      </c>
    </row>
    <row r="153" spans="1:7" x14ac:dyDescent="0.25">
      <c r="A153" s="5">
        <v>27.3704</v>
      </c>
      <c r="B153" s="5">
        <v>4</v>
      </c>
      <c r="C153" s="6">
        <f t="shared" si="10"/>
        <v>109.4816</v>
      </c>
      <c r="D153" s="6">
        <f t="shared" si="11"/>
        <v>16</v>
      </c>
      <c r="E153" s="6">
        <f t="shared" si="12"/>
        <v>32.479512795001256</v>
      </c>
      <c r="F153" s="6">
        <f t="shared" si="13"/>
        <v>0.18666562399531084</v>
      </c>
      <c r="G153" s="6">
        <f t="shared" si="14"/>
        <v>749.13879615999997</v>
      </c>
    </row>
    <row r="154" spans="1:7" x14ac:dyDescent="0.25">
      <c r="A154" s="5">
        <v>27.3</v>
      </c>
      <c r="B154" s="5">
        <v>4</v>
      </c>
      <c r="C154" s="6">
        <f t="shared" si="10"/>
        <v>109.2</v>
      </c>
      <c r="D154" s="6">
        <f t="shared" si="11"/>
        <v>16</v>
      </c>
      <c r="E154" s="6">
        <f t="shared" si="12"/>
        <v>32.479512795001256</v>
      </c>
      <c r="F154" s="6">
        <f t="shared" si="13"/>
        <v>0.18972574340663936</v>
      </c>
      <c r="G154" s="6">
        <f t="shared" si="14"/>
        <v>745.29000000000008</v>
      </c>
    </row>
    <row r="155" spans="1:7" x14ac:dyDescent="0.25">
      <c r="A155" s="5">
        <v>28.4</v>
      </c>
      <c r="B155" s="5">
        <v>4</v>
      </c>
      <c r="C155" s="6">
        <f t="shared" si="10"/>
        <v>113.6</v>
      </c>
      <c r="D155" s="6">
        <f t="shared" si="11"/>
        <v>16</v>
      </c>
      <c r="E155" s="6">
        <f t="shared" si="12"/>
        <v>32.479512795001256</v>
      </c>
      <c r="F155" s="6">
        <f t="shared" si="13"/>
        <v>0.14364481672539639</v>
      </c>
      <c r="G155" s="6">
        <f t="shared" si="14"/>
        <v>806.56</v>
      </c>
    </row>
    <row r="156" spans="1:7" x14ac:dyDescent="0.25">
      <c r="A156" s="5">
        <v>27.9711</v>
      </c>
      <c r="B156" s="5">
        <v>4</v>
      </c>
      <c r="C156" s="6">
        <f t="shared" si="10"/>
        <v>111.8844</v>
      </c>
      <c r="D156" s="6">
        <f t="shared" si="11"/>
        <v>16</v>
      </c>
      <c r="E156" s="6">
        <f t="shared" si="12"/>
        <v>32.479512795001256</v>
      </c>
      <c r="F156" s="6">
        <f t="shared" si="13"/>
        <v>0.16118110460444016</v>
      </c>
      <c r="G156" s="6">
        <f t="shared" si="14"/>
        <v>782.38243521000004</v>
      </c>
    </row>
    <row r="157" spans="1:7" x14ac:dyDescent="0.25">
      <c r="A157" s="5">
        <v>23.227</v>
      </c>
      <c r="B157" s="5">
        <v>5</v>
      </c>
      <c r="C157" s="6">
        <f t="shared" si="10"/>
        <v>116.13500000000001</v>
      </c>
      <c r="D157" s="6">
        <f t="shared" si="11"/>
        <v>25</v>
      </c>
      <c r="E157" s="6">
        <f t="shared" si="12"/>
        <v>27.958583515827165</v>
      </c>
      <c r="F157" s="6">
        <f t="shared" si="13"/>
        <v>0.20371048847578957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5</v>
      </c>
      <c r="C158" s="6">
        <f t="shared" si="10"/>
        <v>118.09100000000001</v>
      </c>
      <c r="D158" s="6">
        <f t="shared" si="11"/>
        <v>25</v>
      </c>
      <c r="E158" s="6">
        <f t="shared" si="12"/>
        <v>27.958583515827165</v>
      </c>
      <c r="F158" s="6">
        <f t="shared" si="13"/>
        <v>0.18377283263869232</v>
      </c>
      <c r="G158" s="6">
        <f t="shared" si="14"/>
        <v>557.81937124000012</v>
      </c>
    </row>
    <row r="159" spans="1:7" x14ac:dyDescent="0.25">
      <c r="A159" s="5">
        <v>23.7</v>
      </c>
      <c r="B159" s="5">
        <v>5</v>
      </c>
      <c r="C159" s="6">
        <f t="shared" si="10"/>
        <v>118.5</v>
      </c>
      <c r="D159" s="6">
        <f t="shared" si="11"/>
        <v>25</v>
      </c>
      <c r="E159" s="6">
        <f t="shared" si="12"/>
        <v>27.958583515827165</v>
      </c>
      <c r="F159" s="6">
        <f t="shared" si="13"/>
        <v>0.17968706817836141</v>
      </c>
      <c r="G159" s="6">
        <f t="shared" si="14"/>
        <v>561.68999999999994</v>
      </c>
    </row>
    <row r="160" spans="1:7" x14ac:dyDescent="0.25">
      <c r="A160" s="5">
        <v>24.0505</v>
      </c>
      <c r="B160" s="5">
        <v>5</v>
      </c>
      <c r="C160" s="6">
        <f t="shared" si="10"/>
        <v>120.2525</v>
      </c>
      <c r="D160" s="6">
        <f t="shared" si="11"/>
        <v>25</v>
      </c>
      <c r="E160" s="6">
        <f t="shared" si="12"/>
        <v>27.958583515827165</v>
      </c>
      <c r="F160" s="6">
        <f t="shared" si="13"/>
        <v>0.16249489681408558</v>
      </c>
      <c r="G160" s="6">
        <f t="shared" si="14"/>
        <v>578.42655024999999</v>
      </c>
    </row>
    <row r="161" spans="1:7" x14ac:dyDescent="0.25">
      <c r="A161" s="5">
        <v>47.9</v>
      </c>
      <c r="B161" s="5">
        <v>1.6</v>
      </c>
      <c r="C161" s="6">
        <f t="shared" si="10"/>
        <v>76.64</v>
      </c>
      <c r="D161" s="6">
        <f t="shared" si="11"/>
        <v>2.5600000000000005</v>
      </c>
      <c r="E161" s="6">
        <f t="shared" si="12"/>
        <v>43.32974306501908</v>
      </c>
      <c r="F161" s="6">
        <f t="shared" si="13"/>
        <v>9.5412462108161136E-2</v>
      </c>
      <c r="G161" s="6">
        <f t="shared" si="14"/>
        <v>2294.41</v>
      </c>
    </row>
    <row r="162" spans="1:7" x14ac:dyDescent="0.25">
      <c r="A162" s="5">
        <v>48.9</v>
      </c>
      <c r="B162" s="5">
        <v>1.6</v>
      </c>
      <c r="C162" s="6">
        <f t="shared" si="10"/>
        <v>78.240000000000009</v>
      </c>
      <c r="D162" s="6">
        <f t="shared" si="11"/>
        <v>2.5600000000000005</v>
      </c>
      <c r="E162" s="6">
        <f t="shared" si="12"/>
        <v>43.32974306501908</v>
      </c>
      <c r="F162" s="6">
        <f t="shared" si="13"/>
        <v>0.11391118476443596</v>
      </c>
      <c r="G162" s="6">
        <f t="shared" si="14"/>
        <v>2391.21</v>
      </c>
    </row>
    <row r="163" spans="1:7" x14ac:dyDescent="0.25">
      <c r="A163" s="5">
        <v>51.9</v>
      </c>
      <c r="B163" s="5">
        <v>2.2000000000000002</v>
      </c>
      <c r="C163" s="6">
        <f t="shared" si="10"/>
        <v>114.18</v>
      </c>
      <c r="D163" s="6">
        <f t="shared" si="11"/>
        <v>4.8400000000000007</v>
      </c>
      <c r="E163" s="6">
        <f t="shared" si="12"/>
        <v>40.617185497514626</v>
      </c>
      <c r="F163" s="6">
        <f t="shared" si="13"/>
        <v>0.21739526979740603</v>
      </c>
      <c r="G163" s="6">
        <f t="shared" si="14"/>
        <v>2693.6099999999997</v>
      </c>
    </row>
    <row r="164" spans="1:7" x14ac:dyDescent="0.25">
      <c r="A164" s="5">
        <v>46.8</v>
      </c>
      <c r="B164" s="5">
        <v>2.2000000000000002</v>
      </c>
      <c r="C164" s="6">
        <f t="shared" si="10"/>
        <v>102.96000000000001</v>
      </c>
      <c r="D164" s="6">
        <f t="shared" si="11"/>
        <v>4.8400000000000007</v>
      </c>
      <c r="E164" s="6">
        <f t="shared" si="12"/>
        <v>40.617185497514626</v>
      </c>
      <c r="F164" s="6">
        <f t="shared" si="13"/>
        <v>0.13211142099327716</v>
      </c>
      <c r="G164" s="6">
        <f t="shared" si="14"/>
        <v>2190.2399999999998</v>
      </c>
    </row>
    <row r="165" spans="1:7" x14ac:dyDescent="0.25">
      <c r="A165" s="5">
        <v>41.9</v>
      </c>
      <c r="B165" s="5">
        <v>2</v>
      </c>
      <c r="C165" s="6">
        <f t="shared" si="10"/>
        <v>83.8</v>
      </c>
      <c r="D165" s="6">
        <f t="shared" si="11"/>
        <v>4</v>
      </c>
      <c r="E165" s="6">
        <f t="shared" si="12"/>
        <v>41.521371353349444</v>
      </c>
      <c r="F165" s="6">
        <f t="shared" si="13"/>
        <v>9.0364832136170508E-3</v>
      </c>
      <c r="G165" s="6">
        <f t="shared" si="14"/>
        <v>1755.61</v>
      </c>
    </row>
    <row r="166" spans="1:7" x14ac:dyDescent="0.25">
      <c r="A166" s="5">
        <v>51.9</v>
      </c>
      <c r="B166" s="5">
        <v>2.2000000000000002</v>
      </c>
      <c r="C166" s="6">
        <f t="shared" si="10"/>
        <v>114.18</v>
      </c>
      <c r="D166" s="6">
        <f t="shared" si="11"/>
        <v>4.8400000000000007</v>
      </c>
      <c r="E166" s="6">
        <f t="shared" si="12"/>
        <v>40.617185497514626</v>
      </c>
      <c r="F166" s="6">
        <f t="shared" si="13"/>
        <v>0.21739526979740603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4</v>
      </c>
      <c r="C167" s="6">
        <f t="shared" si="10"/>
        <v>131.02719999999999</v>
      </c>
      <c r="D167" s="6">
        <f t="shared" si="11"/>
        <v>16</v>
      </c>
      <c r="E167" s="6">
        <f t="shared" si="12"/>
        <v>32.479512795001256</v>
      </c>
      <c r="F167" s="6">
        <f t="shared" si="13"/>
        <v>8.4650272614767846E-3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4</v>
      </c>
      <c r="C168" s="6">
        <f t="shared" si="10"/>
        <v>145.57040000000001</v>
      </c>
      <c r="D168" s="6">
        <f t="shared" si="11"/>
        <v>16</v>
      </c>
      <c r="E168" s="6">
        <f t="shared" si="12"/>
        <v>32.479512795001256</v>
      </c>
      <c r="F168" s="6">
        <f t="shared" si="13"/>
        <v>0.10752425506830361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4.5999999999999996</v>
      </c>
      <c r="C169" s="6">
        <f t="shared" si="10"/>
        <v>147.71014</v>
      </c>
      <c r="D169" s="6">
        <f t="shared" si="11"/>
        <v>21.159999999999997</v>
      </c>
      <c r="E169" s="6">
        <f t="shared" si="12"/>
        <v>29.766955227496805</v>
      </c>
      <c r="F169" s="6">
        <f t="shared" si="13"/>
        <v>7.2995299804838737E-2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4.5999999999999996</v>
      </c>
      <c r="C170" s="6">
        <f t="shared" si="10"/>
        <v>155.47999999999996</v>
      </c>
      <c r="D170" s="6">
        <f t="shared" si="11"/>
        <v>21.159999999999997</v>
      </c>
      <c r="E170" s="6">
        <f t="shared" si="12"/>
        <v>29.766955227496805</v>
      </c>
      <c r="F170" s="6">
        <f t="shared" si="13"/>
        <v>0.11932085125749091</v>
      </c>
      <c r="G170" s="6">
        <f t="shared" si="14"/>
        <v>1142.4399999999998</v>
      </c>
    </row>
    <row r="171" spans="1:7" x14ac:dyDescent="0.25">
      <c r="A171" s="5">
        <v>30.4</v>
      </c>
      <c r="B171" s="5">
        <v>5.4</v>
      </c>
      <c r="C171" s="6">
        <f t="shared" si="10"/>
        <v>164.16</v>
      </c>
      <c r="D171" s="6">
        <f t="shared" si="11"/>
        <v>29.160000000000004</v>
      </c>
      <c r="E171" s="6">
        <f t="shared" si="12"/>
        <v>26.150211804157525</v>
      </c>
      <c r="F171" s="6">
        <f t="shared" si="13"/>
        <v>0.13979566433692348</v>
      </c>
      <c r="G171" s="6">
        <f t="shared" si="14"/>
        <v>924.16</v>
      </c>
    </row>
    <row r="172" spans="1:7" x14ac:dyDescent="0.25">
      <c r="A172" s="5">
        <v>50.5</v>
      </c>
      <c r="B172" s="5">
        <v>1.8</v>
      </c>
      <c r="C172" s="6">
        <f t="shared" si="10"/>
        <v>90.9</v>
      </c>
      <c r="D172" s="6">
        <f t="shared" si="11"/>
        <v>3.24</v>
      </c>
      <c r="E172" s="6">
        <f t="shared" si="12"/>
        <v>42.425557209184262</v>
      </c>
      <c r="F172" s="6">
        <f t="shared" si="13"/>
        <v>0.15988995625377697</v>
      </c>
      <c r="G172" s="6">
        <f t="shared" si="14"/>
        <v>2550.25</v>
      </c>
    </row>
    <row r="173" spans="1:7" x14ac:dyDescent="0.25">
      <c r="A173" s="5">
        <v>48.6</v>
      </c>
      <c r="B173" s="5">
        <v>1.8</v>
      </c>
      <c r="C173" s="6">
        <f t="shared" si="10"/>
        <v>87.48</v>
      </c>
      <c r="D173" s="6">
        <f t="shared" si="11"/>
        <v>3.24</v>
      </c>
      <c r="E173" s="6">
        <f t="shared" si="12"/>
        <v>42.425557209184262</v>
      </c>
      <c r="F173" s="6">
        <f t="shared" si="13"/>
        <v>0.12704614795917157</v>
      </c>
      <c r="G173" s="6">
        <f t="shared" si="14"/>
        <v>2361.96</v>
      </c>
    </row>
    <row r="174" spans="1:7" x14ac:dyDescent="0.25">
      <c r="A174" s="5">
        <v>51.191499999999998</v>
      </c>
      <c r="B174" s="5">
        <v>1.8</v>
      </c>
      <c r="C174" s="6">
        <f t="shared" si="10"/>
        <v>92.1447</v>
      </c>
      <c r="D174" s="6">
        <f t="shared" si="11"/>
        <v>3.24</v>
      </c>
      <c r="E174" s="6">
        <f t="shared" si="12"/>
        <v>42.425557209184262</v>
      </c>
      <c r="F174" s="6">
        <f t="shared" si="13"/>
        <v>0.17123824835794488</v>
      </c>
      <c r="G174" s="6">
        <f t="shared" si="14"/>
        <v>2620.5696722499997</v>
      </c>
    </row>
    <row r="175" spans="1:7" x14ac:dyDescent="0.25">
      <c r="A175" s="5">
        <v>40.5</v>
      </c>
      <c r="B175" s="5">
        <v>2</v>
      </c>
      <c r="C175" s="6">
        <f t="shared" si="10"/>
        <v>81</v>
      </c>
      <c r="D175" s="6">
        <f t="shared" si="11"/>
        <v>4</v>
      </c>
      <c r="E175" s="6">
        <f t="shared" si="12"/>
        <v>41.521371353349444</v>
      </c>
      <c r="F175" s="6">
        <f t="shared" si="13"/>
        <v>2.5219045761714669E-2</v>
      </c>
      <c r="G175" s="6">
        <f t="shared" si="14"/>
        <v>1640.25</v>
      </c>
    </row>
    <row r="176" spans="1:7" x14ac:dyDescent="0.25">
      <c r="A176" s="5">
        <v>41.799799999999998</v>
      </c>
      <c r="B176" s="5">
        <v>2</v>
      </c>
      <c r="C176" s="6">
        <f t="shared" si="10"/>
        <v>83.599599999999995</v>
      </c>
      <c r="D176" s="6">
        <f t="shared" si="11"/>
        <v>4</v>
      </c>
      <c r="E176" s="6">
        <f t="shared" si="12"/>
        <v>41.521371353349444</v>
      </c>
      <c r="F176" s="6">
        <f t="shared" si="13"/>
        <v>6.6610042787418472E-3</v>
      </c>
      <c r="G176" s="6">
        <f t="shared" si="14"/>
        <v>1747.2232800399997</v>
      </c>
    </row>
    <row r="177" spans="1:7" x14ac:dyDescent="0.25">
      <c r="A177" s="5">
        <v>42</v>
      </c>
      <c r="B177" s="5">
        <v>2</v>
      </c>
      <c r="C177" s="6">
        <f t="shared" si="10"/>
        <v>84</v>
      </c>
      <c r="D177" s="6">
        <f t="shared" si="11"/>
        <v>4</v>
      </c>
      <c r="E177" s="6">
        <f t="shared" si="12"/>
        <v>41.521371353349444</v>
      </c>
      <c r="F177" s="6">
        <f t="shared" si="13"/>
        <v>1.1395920158346567E-2</v>
      </c>
      <c r="G177" s="6">
        <f t="shared" si="14"/>
        <v>1764</v>
      </c>
    </row>
    <row r="178" spans="1:7" x14ac:dyDescent="0.25">
      <c r="A178" s="5">
        <v>38.048400000000001</v>
      </c>
      <c r="B178" s="5">
        <v>3.8</v>
      </c>
      <c r="C178" s="6">
        <f t="shared" si="10"/>
        <v>144.58392000000001</v>
      </c>
      <c r="D178" s="6">
        <f t="shared" si="11"/>
        <v>14.44</v>
      </c>
      <c r="E178" s="6">
        <f t="shared" si="12"/>
        <v>33.383698650836081</v>
      </c>
      <c r="F178" s="6">
        <f t="shared" si="13"/>
        <v>0.1225991460656406</v>
      </c>
      <c r="G178" s="6">
        <f t="shared" si="14"/>
        <v>1447.68074256</v>
      </c>
    </row>
    <row r="179" spans="1:7" x14ac:dyDescent="0.25">
      <c r="A179" s="5">
        <v>36.4</v>
      </c>
      <c r="B179" s="5">
        <v>3.8</v>
      </c>
      <c r="C179" s="6">
        <f t="shared" si="10"/>
        <v>138.32</v>
      </c>
      <c r="D179" s="6">
        <f t="shared" si="11"/>
        <v>14.44</v>
      </c>
      <c r="E179" s="6">
        <f t="shared" si="12"/>
        <v>33.383698650836081</v>
      </c>
      <c r="F179" s="6">
        <f t="shared" si="13"/>
        <v>8.2865421680327414E-2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3.7</v>
      </c>
      <c r="C180" s="6">
        <f t="shared" si="10"/>
        <v>122.00676000000001</v>
      </c>
      <c r="D180" s="6">
        <f t="shared" si="11"/>
        <v>13.690000000000001</v>
      </c>
      <c r="E180" s="6">
        <f t="shared" si="12"/>
        <v>33.835791578753486</v>
      </c>
      <c r="F180" s="6">
        <f t="shared" si="13"/>
        <v>2.6110592899835163E-2</v>
      </c>
      <c r="G180" s="6">
        <f t="shared" si="14"/>
        <v>1087.3374350400002</v>
      </c>
    </row>
    <row r="181" spans="1:7" x14ac:dyDescent="0.25">
      <c r="A181" s="5">
        <v>35.2288</v>
      </c>
      <c r="B181" s="5">
        <v>3.7</v>
      </c>
      <c r="C181" s="6">
        <f t="shared" si="10"/>
        <v>130.34656000000001</v>
      </c>
      <c r="D181" s="6">
        <f t="shared" si="11"/>
        <v>13.690000000000001</v>
      </c>
      <c r="E181" s="6">
        <f t="shared" si="12"/>
        <v>33.835791578753486</v>
      </c>
      <c r="F181" s="6">
        <f t="shared" si="13"/>
        <v>3.95417505349746E-2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3.7</v>
      </c>
      <c r="C182" s="6">
        <f t="shared" si="10"/>
        <v>128.50285</v>
      </c>
      <c r="D182" s="6">
        <f t="shared" si="11"/>
        <v>13.690000000000001</v>
      </c>
      <c r="E182" s="6">
        <f t="shared" si="12"/>
        <v>33.835791578753486</v>
      </c>
      <c r="F182" s="6">
        <f t="shared" si="13"/>
        <v>2.5761460999597266E-2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3.7</v>
      </c>
      <c r="C183" s="6">
        <f t="shared" si="10"/>
        <v>137.1405</v>
      </c>
      <c r="D183" s="6">
        <f t="shared" si="11"/>
        <v>13.690000000000001</v>
      </c>
      <c r="E183" s="6">
        <f t="shared" si="12"/>
        <v>33.835791578753486</v>
      </c>
      <c r="F183" s="6">
        <f t="shared" si="13"/>
        <v>8.7122849622191051E-2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3.7</v>
      </c>
      <c r="C184" s="6">
        <f t="shared" si="10"/>
        <v>130.0994</v>
      </c>
      <c r="D184" s="6">
        <f t="shared" si="11"/>
        <v>13.690000000000001</v>
      </c>
      <c r="E184" s="6">
        <f t="shared" si="12"/>
        <v>33.835791578753486</v>
      </c>
      <c r="F184" s="6">
        <f t="shared" si="13"/>
        <v>3.7717092919814364E-2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2.5</v>
      </c>
      <c r="C185" s="6">
        <f t="shared" si="10"/>
        <v>90.725250000000003</v>
      </c>
      <c r="D185" s="6">
        <f t="shared" si="11"/>
        <v>6.25</v>
      </c>
      <c r="E185" s="6">
        <f t="shared" si="12"/>
        <v>39.260906713762395</v>
      </c>
      <c r="F185" s="6">
        <f t="shared" si="13"/>
        <v>8.1862731537317129E-2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2.5</v>
      </c>
      <c r="C186" s="6">
        <f t="shared" si="10"/>
        <v>91.761750000000006</v>
      </c>
      <c r="D186" s="6">
        <f t="shared" si="11"/>
        <v>6.25</v>
      </c>
      <c r="E186" s="6">
        <f t="shared" si="12"/>
        <v>39.260906713762395</v>
      </c>
      <c r="F186" s="6">
        <f t="shared" si="13"/>
        <v>6.9642490301307258E-2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2.5</v>
      </c>
      <c r="C187" s="6">
        <f t="shared" si="10"/>
        <v>102.06175</v>
      </c>
      <c r="D187" s="6">
        <f t="shared" si="11"/>
        <v>6.25</v>
      </c>
      <c r="E187" s="6">
        <f t="shared" si="12"/>
        <v>39.260906713762395</v>
      </c>
      <c r="F187" s="6">
        <f t="shared" si="13"/>
        <v>3.8305077226228355E-2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3.5</v>
      </c>
      <c r="C188" s="6">
        <f t="shared" si="10"/>
        <v>127.94739999999999</v>
      </c>
      <c r="D188" s="6">
        <f t="shared" si="11"/>
        <v>12.25</v>
      </c>
      <c r="E188" s="6">
        <f t="shared" si="12"/>
        <v>34.739977434588305</v>
      </c>
      <c r="F188" s="6">
        <f t="shared" si="13"/>
        <v>4.9688223277228938E-2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5</v>
      </c>
      <c r="C189" s="6">
        <f t="shared" si="10"/>
        <v>160.44399999999999</v>
      </c>
      <c r="D189" s="6">
        <f t="shared" si="11"/>
        <v>25</v>
      </c>
      <c r="E189" s="6">
        <f t="shared" si="12"/>
        <v>27.958583515827165</v>
      </c>
      <c r="F189" s="6">
        <f t="shared" si="13"/>
        <v>0.1287120890831952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4.2</v>
      </c>
      <c r="C190" s="6">
        <f t="shared" si="10"/>
        <v>112.90313999999999</v>
      </c>
      <c r="D190" s="6">
        <f t="shared" si="11"/>
        <v>17.64</v>
      </c>
      <c r="E190" s="6">
        <f t="shared" si="12"/>
        <v>31.575326939166441</v>
      </c>
      <c r="F190" s="6">
        <f t="shared" si="13"/>
        <v>0.17460305483531335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4.7</v>
      </c>
      <c r="C191" s="6">
        <f t="shared" si="10"/>
        <v>125.50034000000001</v>
      </c>
      <c r="D191" s="6">
        <f t="shared" si="11"/>
        <v>22.090000000000003</v>
      </c>
      <c r="E191" s="6">
        <f t="shared" si="12"/>
        <v>29.314862299579392</v>
      </c>
      <c r="F191" s="6">
        <f t="shared" si="13"/>
        <v>9.7844458493284853E-2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4.7</v>
      </c>
      <c r="C192" s="6">
        <f t="shared" si="10"/>
        <v>124.83388000000001</v>
      </c>
      <c r="D192" s="6">
        <f t="shared" si="11"/>
        <v>22.090000000000003</v>
      </c>
      <c r="E192" s="6">
        <f t="shared" si="12"/>
        <v>29.314862299579392</v>
      </c>
      <c r="F192" s="6">
        <f t="shared" si="13"/>
        <v>0.10370560306243094</v>
      </c>
      <c r="G192" s="6">
        <f t="shared" si="14"/>
        <v>705.4548481600001</v>
      </c>
    </row>
    <row r="193" spans="1:7" x14ac:dyDescent="0.25">
      <c r="A193" s="5">
        <v>30.2</v>
      </c>
      <c r="B193" s="5">
        <v>1.3</v>
      </c>
      <c r="C193" s="6">
        <f t="shared" si="10"/>
        <v>39.26</v>
      </c>
      <c r="D193" s="6">
        <f t="shared" si="11"/>
        <v>1.6900000000000002</v>
      </c>
      <c r="E193" s="6">
        <f t="shared" si="12"/>
        <v>44.686021848771311</v>
      </c>
      <c r="F193" s="6">
        <f t="shared" si="13"/>
        <v>0.47966959764143419</v>
      </c>
      <c r="G193" s="6">
        <f t="shared" si="14"/>
        <v>912.04</v>
      </c>
    </row>
    <row r="194" spans="1:7" x14ac:dyDescent="0.25">
      <c r="A194" s="5">
        <v>32.1</v>
      </c>
      <c r="B194" s="5">
        <v>1.3</v>
      </c>
      <c r="C194" s="6">
        <f t="shared" si="10"/>
        <v>41.730000000000004</v>
      </c>
      <c r="D194" s="6">
        <f t="shared" si="11"/>
        <v>1.6900000000000002</v>
      </c>
      <c r="E194" s="6">
        <f t="shared" si="12"/>
        <v>44.686021848771311</v>
      </c>
      <c r="F194" s="6">
        <f t="shared" si="13"/>
        <v>0.39208790806141153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3.5</v>
      </c>
      <c r="C195" s="6">
        <f t="shared" ref="C195:C258" si="15">A195*B195</f>
        <v>126.3066</v>
      </c>
      <c r="D195" s="6">
        <f t="shared" ref="D195:D258" si="16">B195^2</f>
        <v>12.25</v>
      </c>
      <c r="E195" s="6">
        <f t="shared" ref="E195:E258" si="17">$J$12+($J$11*B195)</f>
        <v>34.739977434588305</v>
      </c>
      <c r="F195" s="6">
        <f t="shared" ref="F195:F258" si="18">ABS(A195-E195)/A195</f>
        <v>3.7343091959889191E-2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5.5</v>
      </c>
      <c r="C196" s="6">
        <f t="shared" si="15"/>
        <v>174.35</v>
      </c>
      <c r="D196" s="6">
        <f t="shared" si="16"/>
        <v>30.25</v>
      </c>
      <c r="E196" s="6">
        <f t="shared" si="17"/>
        <v>25.69811887624012</v>
      </c>
      <c r="F196" s="6">
        <f t="shared" si="18"/>
        <v>0.18933378939305615</v>
      </c>
      <c r="G196" s="6">
        <f t="shared" si="19"/>
        <v>1004.89</v>
      </c>
    </row>
    <row r="197" spans="1:7" x14ac:dyDescent="0.25">
      <c r="A197" s="5">
        <v>51.655500000000004</v>
      </c>
      <c r="B197" s="5">
        <v>1.6</v>
      </c>
      <c r="C197" s="6">
        <f t="shared" si="15"/>
        <v>82.648800000000008</v>
      </c>
      <c r="D197" s="6">
        <f t="shared" si="16"/>
        <v>2.5600000000000005</v>
      </c>
      <c r="E197" s="6">
        <f t="shared" si="17"/>
        <v>43.32974306501908</v>
      </c>
      <c r="F197" s="6">
        <f t="shared" si="18"/>
        <v>0.16117851796964355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1.6</v>
      </c>
      <c r="C198" s="6">
        <f t="shared" si="15"/>
        <v>75.524000000000001</v>
      </c>
      <c r="D198" s="6">
        <f t="shared" si="16"/>
        <v>2.5600000000000005</v>
      </c>
      <c r="E198" s="6">
        <f t="shared" si="17"/>
        <v>43.32974306501908</v>
      </c>
      <c r="F198" s="6">
        <f t="shared" si="18"/>
        <v>8.2045589428121818E-2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1.6</v>
      </c>
      <c r="C199" s="6">
        <f t="shared" si="15"/>
        <v>71.314239999999998</v>
      </c>
      <c r="D199" s="6">
        <f t="shared" si="16"/>
        <v>2.5600000000000005</v>
      </c>
      <c r="E199" s="6">
        <f t="shared" si="17"/>
        <v>43.32974306501908</v>
      </c>
      <c r="F199" s="6">
        <f t="shared" si="18"/>
        <v>2.7857705501306142E-2</v>
      </c>
      <c r="G199" s="6">
        <f t="shared" si="19"/>
        <v>1986.6096979599997</v>
      </c>
    </row>
    <row r="200" spans="1:7" x14ac:dyDescent="0.25">
      <c r="A200" s="5">
        <v>47.7592</v>
      </c>
      <c r="B200" s="5">
        <v>1.6</v>
      </c>
      <c r="C200" s="6">
        <f t="shared" si="15"/>
        <v>76.414720000000003</v>
      </c>
      <c r="D200" s="6">
        <f t="shared" si="16"/>
        <v>2.5600000000000005</v>
      </c>
      <c r="E200" s="6">
        <f t="shared" si="17"/>
        <v>43.32974306501908</v>
      </c>
      <c r="F200" s="6">
        <f t="shared" si="18"/>
        <v>9.2745626706077985E-2</v>
      </c>
      <c r="G200" s="6">
        <f t="shared" si="19"/>
        <v>2280.9411846399998</v>
      </c>
    </row>
    <row r="201" spans="1:7" x14ac:dyDescent="0.25">
      <c r="A201" s="5">
        <v>46.5047</v>
      </c>
      <c r="B201" s="5">
        <v>1.6</v>
      </c>
      <c r="C201" s="6">
        <f t="shared" si="15"/>
        <v>74.407520000000005</v>
      </c>
      <c r="D201" s="6">
        <f t="shared" si="16"/>
        <v>2.5600000000000005</v>
      </c>
      <c r="E201" s="6">
        <f t="shared" si="17"/>
        <v>43.32974306501908</v>
      </c>
      <c r="F201" s="6">
        <f t="shared" si="18"/>
        <v>6.8271743178236158E-2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2.4</v>
      </c>
      <c r="C202" s="6">
        <f t="shared" si="15"/>
        <v>92.638799999999989</v>
      </c>
      <c r="D202" s="6">
        <f t="shared" si="16"/>
        <v>5.76</v>
      </c>
      <c r="E202" s="6">
        <f t="shared" si="17"/>
        <v>39.712999641679808</v>
      </c>
      <c r="F202" s="6">
        <f t="shared" si="18"/>
        <v>2.8847514648630394E-2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2.4</v>
      </c>
      <c r="C203" s="6">
        <f t="shared" si="15"/>
        <v>89.976479999999995</v>
      </c>
      <c r="D203" s="6">
        <f t="shared" si="16"/>
        <v>5.76</v>
      </c>
      <c r="E203" s="6">
        <f t="shared" si="17"/>
        <v>39.712999641679808</v>
      </c>
      <c r="F203" s="6">
        <f t="shared" si="18"/>
        <v>5.9290151604414122E-2</v>
      </c>
      <c r="G203" s="6">
        <f t="shared" si="19"/>
        <v>1405.5150960400001</v>
      </c>
    </row>
    <row r="204" spans="1:7" x14ac:dyDescent="0.25">
      <c r="A204" s="5">
        <v>34.6</v>
      </c>
      <c r="B204" s="5">
        <v>3.8</v>
      </c>
      <c r="C204" s="6">
        <f t="shared" si="15"/>
        <v>131.47999999999999</v>
      </c>
      <c r="D204" s="6">
        <f t="shared" si="16"/>
        <v>14.44</v>
      </c>
      <c r="E204" s="6">
        <f t="shared" si="17"/>
        <v>33.383698650836081</v>
      </c>
      <c r="F204" s="6">
        <f t="shared" si="18"/>
        <v>3.5153218183928338E-2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3.8</v>
      </c>
      <c r="C205" s="6">
        <f t="shared" si="15"/>
        <v>126.16000000000001</v>
      </c>
      <c r="D205" s="6">
        <f t="shared" si="16"/>
        <v>14.44</v>
      </c>
      <c r="E205" s="6">
        <f t="shared" si="17"/>
        <v>33.383698650836081</v>
      </c>
      <c r="F205" s="6">
        <f t="shared" si="18"/>
        <v>5.5330918926529528E-3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2.5</v>
      </c>
      <c r="C206" s="6">
        <f t="shared" si="15"/>
        <v>111.84125</v>
      </c>
      <c r="D206" s="6">
        <f t="shared" si="16"/>
        <v>6.25</v>
      </c>
      <c r="E206" s="6">
        <f t="shared" si="17"/>
        <v>39.260906713762395</v>
      </c>
      <c r="F206" s="6">
        <f t="shared" si="18"/>
        <v>0.12239655060716874</v>
      </c>
      <c r="G206" s="6">
        <f t="shared" si="19"/>
        <v>2001.3544322499999</v>
      </c>
    </row>
    <row r="207" spans="1:7" x14ac:dyDescent="0.25">
      <c r="A207" s="5">
        <v>43.8</v>
      </c>
      <c r="B207" s="5">
        <v>2.5</v>
      </c>
      <c r="C207" s="6">
        <f t="shared" si="15"/>
        <v>109.5</v>
      </c>
      <c r="D207" s="6">
        <f t="shared" si="16"/>
        <v>6.25</v>
      </c>
      <c r="E207" s="6">
        <f t="shared" si="17"/>
        <v>39.260906713762395</v>
      </c>
      <c r="F207" s="6">
        <f t="shared" si="18"/>
        <v>0.10363226680907768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3.5</v>
      </c>
      <c r="C208" s="6">
        <f t="shared" si="15"/>
        <v>132.8698</v>
      </c>
      <c r="D208" s="6">
        <f t="shared" si="16"/>
        <v>12.25</v>
      </c>
      <c r="E208" s="6">
        <f t="shared" si="17"/>
        <v>34.739977434588305</v>
      </c>
      <c r="F208" s="6">
        <f t="shared" si="18"/>
        <v>8.4894227122648935E-2</v>
      </c>
      <c r="G208" s="6">
        <f t="shared" si="19"/>
        <v>1441.1741838400001</v>
      </c>
    </row>
    <row r="209" spans="1:7" x14ac:dyDescent="0.25">
      <c r="A209" s="5">
        <v>38.0169</v>
      </c>
      <c r="B209" s="5">
        <v>3.5</v>
      </c>
      <c r="C209" s="6">
        <f t="shared" si="15"/>
        <v>133.05914999999999</v>
      </c>
      <c r="D209" s="6">
        <f t="shared" si="16"/>
        <v>12.25</v>
      </c>
      <c r="E209" s="6">
        <f t="shared" si="17"/>
        <v>34.739977434588305</v>
      </c>
      <c r="F209" s="6">
        <f t="shared" si="18"/>
        <v>8.6196469607245599E-2</v>
      </c>
      <c r="G209" s="6">
        <f t="shared" si="19"/>
        <v>1445.28468561</v>
      </c>
    </row>
    <row r="210" spans="1:7" x14ac:dyDescent="0.25">
      <c r="A210" s="5">
        <v>29.0307</v>
      </c>
      <c r="B210" s="5">
        <v>3.8</v>
      </c>
      <c r="C210" s="6">
        <f t="shared" si="15"/>
        <v>110.31666</v>
      </c>
      <c r="D210" s="6">
        <f t="shared" si="16"/>
        <v>14.44</v>
      </c>
      <c r="E210" s="6">
        <f t="shared" si="17"/>
        <v>33.383698650836081</v>
      </c>
      <c r="F210" s="6">
        <f t="shared" si="18"/>
        <v>0.14994466722593949</v>
      </c>
      <c r="G210" s="6">
        <f t="shared" si="19"/>
        <v>842.78154248999999</v>
      </c>
    </row>
    <row r="211" spans="1:7" x14ac:dyDescent="0.25">
      <c r="A211" s="5">
        <v>51.9</v>
      </c>
      <c r="B211" s="5">
        <v>2.2000000000000002</v>
      </c>
      <c r="C211" s="6">
        <f t="shared" si="15"/>
        <v>114.18</v>
      </c>
      <c r="D211" s="6">
        <f t="shared" si="16"/>
        <v>4.8400000000000007</v>
      </c>
      <c r="E211" s="6">
        <f t="shared" si="17"/>
        <v>40.617185497514626</v>
      </c>
      <c r="F211" s="6">
        <f t="shared" si="18"/>
        <v>0.21739526979740603</v>
      </c>
      <c r="G211" s="6">
        <f t="shared" si="19"/>
        <v>2693.6099999999997</v>
      </c>
    </row>
    <row r="212" spans="1:7" x14ac:dyDescent="0.25">
      <c r="A212" s="5">
        <v>46.8</v>
      </c>
      <c r="B212" s="5">
        <v>2.2000000000000002</v>
      </c>
      <c r="C212" s="6">
        <f t="shared" si="15"/>
        <v>102.96000000000001</v>
      </c>
      <c r="D212" s="6">
        <f t="shared" si="16"/>
        <v>4.8400000000000007</v>
      </c>
      <c r="E212" s="6">
        <f t="shared" si="17"/>
        <v>40.617185497514626</v>
      </c>
      <c r="F212" s="6">
        <f t="shared" si="18"/>
        <v>0.13211142099327716</v>
      </c>
      <c r="G212" s="6">
        <f t="shared" si="19"/>
        <v>2190.2399999999998</v>
      </c>
    </row>
    <row r="213" spans="1:7" x14ac:dyDescent="0.25">
      <c r="A213" s="5">
        <v>46.8</v>
      </c>
      <c r="B213" s="5">
        <v>2.2000000000000002</v>
      </c>
      <c r="C213" s="6">
        <f t="shared" si="15"/>
        <v>102.96000000000001</v>
      </c>
      <c r="D213" s="6">
        <f t="shared" si="16"/>
        <v>4.8400000000000007</v>
      </c>
      <c r="E213" s="6">
        <f t="shared" si="17"/>
        <v>40.617185497514626</v>
      </c>
      <c r="F213" s="6">
        <f t="shared" si="18"/>
        <v>0.13211142099327716</v>
      </c>
      <c r="G213" s="6">
        <f t="shared" si="19"/>
        <v>2190.2399999999998</v>
      </c>
    </row>
    <row r="214" spans="1:7" x14ac:dyDescent="0.25">
      <c r="A214" s="5">
        <v>51.9</v>
      </c>
      <c r="B214" s="5">
        <v>2.2000000000000002</v>
      </c>
      <c r="C214" s="6">
        <f t="shared" si="15"/>
        <v>114.18</v>
      </c>
      <c r="D214" s="6">
        <f t="shared" si="16"/>
        <v>4.8400000000000007</v>
      </c>
      <c r="E214" s="6">
        <f t="shared" si="17"/>
        <v>40.617185497514626</v>
      </c>
      <c r="F214" s="6">
        <f t="shared" si="18"/>
        <v>0.21739526979740603</v>
      </c>
      <c r="G214" s="6">
        <f t="shared" si="19"/>
        <v>2693.6099999999997</v>
      </c>
    </row>
    <row r="215" spans="1:7" x14ac:dyDescent="0.25">
      <c r="A215" s="5">
        <v>51.9</v>
      </c>
      <c r="B215" s="5">
        <v>2.2000000000000002</v>
      </c>
      <c r="C215" s="6">
        <f t="shared" si="15"/>
        <v>114.18</v>
      </c>
      <c r="D215" s="6">
        <f t="shared" si="16"/>
        <v>4.8400000000000007</v>
      </c>
      <c r="E215" s="6">
        <f t="shared" si="17"/>
        <v>40.617185497514626</v>
      </c>
      <c r="F215" s="6">
        <f t="shared" si="18"/>
        <v>0.21739526979740603</v>
      </c>
      <c r="G215" s="6">
        <f t="shared" si="19"/>
        <v>2693.6099999999997</v>
      </c>
    </row>
    <row r="216" spans="1:7" x14ac:dyDescent="0.25">
      <c r="A216" s="5">
        <v>29.14</v>
      </c>
      <c r="B216" s="5">
        <v>4.5999999999999996</v>
      </c>
      <c r="C216" s="6">
        <f t="shared" si="15"/>
        <v>134.04399999999998</v>
      </c>
      <c r="D216" s="6">
        <f t="shared" si="16"/>
        <v>21.159999999999997</v>
      </c>
      <c r="E216" s="6">
        <f t="shared" si="17"/>
        <v>29.766955227496805</v>
      </c>
      <c r="F216" s="6">
        <f t="shared" si="18"/>
        <v>2.1515278912038579E-2</v>
      </c>
      <c r="G216" s="6">
        <f t="shared" si="19"/>
        <v>849.13960000000009</v>
      </c>
    </row>
    <row r="217" spans="1:7" x14ac:dyDescent="0.25">
      <c r="A217" s="5">
        <v>31.61</v>
      </c>
      <c r="B217" s="5">
        <v>4.5999999999999996</v>
      </c>
      <c r="C217" s="6">
        <f t="shared" si="15"/>
        <v>145.40599999999998</v>
      </c>
      <c r="D217" s="6">
        <f t="shared" si="16"/>
        <v>21.159999999999997</v>
      </c>
      <c r="E217" s="6">
        <f t="shared" si="17"/>
        <v>29.766955227496805</v>
      </c>
      <c r="F217" s="6">
        <f t="shared" si="18"/>
        <v>5.8305750474634439E-2</v>
      </c>
      <c r="G217" s="6">
        <f t="shared" si="19"/>
        <v>999.19209999999998</v>
      </c>
    </row>
    <row r="218" spans="1:7" x14ac:dyDescent="0.25">
      <c r="A218" s="5">
        <v>41.2</v>
      </c>
      <c r="B218" s="5">
        <v>2</v>
      </c>
      <c r="C218" s="6">
        <f t="shared" si="15"/>
        <v>82.4</v>
      </c>
      <c r="D218" s="6">
        <f t="shared" si="16"/>
        <v>4</v>
      </c>
      <c r="E218" s="6">
        <f t="shared" si="17"/>
        <v>41.521371353349444</v>
      </c>
      <c r="F218" s="6">
        <f t="shared" si="18"/>
        <v>7.8002755667340128E-3</v>
      </c>
      <c r="G218" s="6">
        <f t="shared" si="19"/>
        <v>1697.4400000000003</v>
      </c>
    </row>
    <row r="219" spans="1:7" x14ac:dyDescent="0.25">
      <c r="A219" s="5">
        <v>37.5</v>
      </c>
      <c r="B219" s="5">
        <v>2</v>
      </c>
      <c r="C219" s="6">
        <f t="shared" si="15"/>
        <v>75</v>
      </c>
      <c r="D219" s="6">
        <f t="shared" si="16"/>
        <v>4</v>
      </c>
      <c r="E219" s="6">
        <f t="shared" si="17"/>
        <v>41.521371353349444</v>
      </c>
      <c r="F219" s="6">
        <f t="shared" si="18"/>
        <v>0.10723656942265185</v>
      </c>
      <c r="G219" s="6">
        <f t="shared" si="19"/>
        <v>1406.25</v>
      </c>
    </row>
    <row r="220" spans="1:7" x14ac:dyDescent="0.25">
      <c r="A220" s="5">
        <v>48.9</v>
      </c>
      <c r="B220" s="5">
        <v>1.6</v>
      </c>
      <c r="C220" s="6">
        <f t="shared" si="15"/>
        <v>78.240000000000009</v>
      </c>
      <c r="D220" s="6">
        <f t="shared" si="16"/>
        <v>2.5600000000000005</v>
      </c>
      <c r="E220" s="6">
        <f t="shared" si="17"/>
        <v>43.32974306501908</v>
      </c>
      <c r="F220" s="6">
        <f t="shared" si="18"/>
        <v>0.11391118476443596</v>
      </c>
      <c r="G220" s="6">
        <f t="shared" si="19"/>
        <v>2391.21</v>
      </c>
    </row>
    <row r="221" spans="1:7" x14ac:dyDescent="0.25">
      <c r="A221" s="5">
        <v>42.1</v>
      </c>
      <c r="B221" s="5">
        <v>1.6</v>
      </c>
      <c r="C221" s="6">
        <f t="shared" si="15"/>
        <v>67.36</v>
      </c>
      <c r="D221" s="6">
        <f t="shared" si="16"/>
        <v>2.5600000000000005</v>
      </c>
      <c r="E221" s="6">
        <f t="shared" si="17"/>
        <v>43.32974306501908</v>
      </c>
      <c r="F221" s="6">
        <f t="shared" si="18"/>
        <v>2.9210049050334419E-2</v>
      </c>
      <c r="G221" s="6">
        <f t="shared" si="19"/>
        <v>1772.41</v>
      </c>
    </row>
    <row r="222" spans="1:7" x14ac:dyDescent="0.25">
      <c r="A222" s="5">
        <v>40.200000000000003</v>
      </c>
      <c r="B222" s="5">
        <v>2.4</v>
      </c>
      <c r="C222" s="6">
        <f t="shared" si="15"/>
        <v>96.48</v>
      </c>
      <c r="D222" s="6">
        <f t="shared" si="16"/>
        <v>5.76</v>
      </c>
      <c r="E222" s="6">
        <f t="shared" si="17"/>
        <v>39.712999641679808</v>
      </c>
      <c r="F222" s="6">
        <f t="shared" si="18"/>
        <v>1.2114436774134202E-2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2.4</v>
      </c>
      <c r="C223" s="6">
        <f t="shared" si="15"/>
        <v>91.68</v>
      </c>
      <c r="D223" s="6">
        <f t="shared" si="16"/>
        <v>5.76</v>
      </c>
      <c r="E223" s="6">
        <f t="shared" si="17"/>
        <v>39.712999641679808</v>
      </c>
      <c r="F223" s="6">
        <f t="shared" si="18"/>
        <v>3.9607320462822115E-2</v>
      </c>
      <c r="G223" s="6">
        <f t="shared" si="19"/>
        <v>1459.2400000000002</v>
      </c>
    </row>
    <row r="224" spans="1:7" x14ac:dyDescent="0.25">
      <c r="A224" s="5">
        <v>47.2</v>
      </c>
      <c r="B224" s="5">
        <v>1.8</v>
      </c>
      <c r="C224" s="6">
        <f t="shared" si="15"/>
        <v>84.960000000000008</v>
      </c>
      <c r="D224" s="6">
        <f t="shared" si="16"/>
        <v>3.24</v>
      </c>
      <c r="E224" s="6">
        <f t="shared" si="17"/>
        <v>42.425557209184262</v>
      </c>
      <c r="F224" s="6">
        <f t="shared" si="18"/>
        <v>0.10115344895796059</v>
      </c>
      <c r="G224" s="6">
        <f t="shared" si="19"/>
        <v>2227.84</v>
      </c>
    </row>
    <row r="225" spans="1:7" x14ac:dyDescent="0.25">
      <c r="A225" s="5">
        <v>46.9</v>
      </c>
      <c r="B225" s="5">
        <v>1.8</v>
      </c>
      <c r="C225" s="6">
        <f t="shared" si="15"/>
        <v>84.42</v>
      </c>
      <c r="D225" s="6">
        <f t="shared" si="16"/>
        <v>3.24</v>
      </c>
      <c r="E225" s="6">
        <f t="shared" si="17"/>
        <v>42.425557209184262</v>
      </c>
      <c r="F225" s="6">
        <f t="shared" si="18"/>
        <v>9.54038974587577E-2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1.5</v>
      </c>
      <c r="C226" s="6">
        <f t="shared" si="15"/>
        <v>73.293300000000002</v>
      </c>
      <c r="D226" s="6">
        <f t="shared" si="16"/>
        <v>2.25</v>
      </c>
      <c r="E226" s="6">
        <f t="shared" si="17"/>
        <v>43.781835992936493</v>
      </c>
      <c r="F226" s="6">
        <f t="shared" si="18"/>
        <v>0.10397329647587518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1.5</v>
      </c>
      <c r="C227" s="6">
        <f t="shared" si="15"/>
        <v>76.008749999999992</v>
      </c>
      <c r="D227" s="6">
        <f t="shared" si="16"/>
        <v>2.25</v>
      </c>
      <c r="E227" s="6">
        <f t="shared" si="17"/>
        <v>43.781835992936493</v>
      </c>
      <c r="F227" s="6">
        <f t="shared" si="18"/>
        <v>0.13598429142164895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2</v>
      </c>
      <c r="C228" s="6">
        <f t="shared" si="15"/>
        <v>83.042000000000002</v>
      </c>
      <c r="D228" s="6">
        <f t="shared" si="16"/>
        <v>4</v>
      </c>
      <c r="E228" s="6">
        <f t="shared" si="17"/>
        <v>41.521371353349444</v>
      </c>
      <c r="F228" s="6">
        <f t="shared" si="18"/>
        <v>8.943747728700702E-6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2</v>
      </c>
      <c r="C229" s="6">
        <f t="shared" si="15"/>
        <v>82.631200000000007</v>
      </c>
      <c r="D229" s="6">
        <f t="shared" si="16"/>
        <v>4</v>
      </c>
      <c r="E229" s="6">
        <f t="shared" si="17"/>
        <v>41.521371353349444</v>
      </c>
      <c r="F229" s="6">
        <f t="shared" si="18"/>
        <v>4.9804759787935001E-3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2.5</v>
      </c>
      <c r="C230" s="6">
        <f t="shared" si="15"/>
        <v>102</v>
      </c>
      <c r="D230" s="6">
        <f t="shared" si="16"/>
        <v>6.25</v>
      </c>
      <c r="E230" s="6">
        <f t="shared" si="17"/>
        <v>39.260906713762395</v>
      </c>
      <c r="F230" s="6">
        <f t="shared" si="18"/>
        <v>3.7722874662686326E-2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2.5</v>
      </c>
      <c r="C231" s="6">
        <f t="shared" si="15"/>
        <v>98.438250000000011</v>
      </c>
      <c r="D231" s="6">
        <f t="shared" si="16"/>
        <v>6.25</v>
      </c>
      <c r="E231" s="6">
        <f t="shared" si="17"/>
        <v>39.260906713762395</v>
      </c>
      <c r="F231" s="6">
        <f t="shared" si="18"/>
        <v>2.9052041822565816E-3</v>
      </c>
      <c r="G231" s="6">
        <f t="shared" si="19"/>
        <v>1550.4142500900002</v>
      </c>
    </row>
    <row r="232" spans="1:7" x14ac:dyDescent="0.25">
      <c r="A232" s="5">
        <v>38.4</v>
      </c>
      <c r="B232" s="5">
        <v>2.5</v>
      </c>
      <c r="C232" s="6">
        <f t="shared" si="15"/>
        <v>96</v>
      </c>
      <c r="D232" s="6">
        <f t="shared" si="16"/>
        <v>6.25</v>
      </c>
      <c r="E232" s="6">
        <f t="shared" si="17"/>
        <v>39.260906713762395</v>
      </c>
      <c r="F232" s="6">
        <f t="shared" si="18"/>
        <v>2.2419445670895748E-2</v>
      </c>
      <c r="G232" s="6">
        <f t="shared" si="19"/>
        <v>1474.56</v>
      </c>
    </row>
    <row r="233" spans="1:7" x14ac:dyDescent="0.25">
      <c r="A233" s="5">
        <v>38.6</v>
      </c>
      <c r="B233" s="5">
        <v>2.5</v>
      </c>
      <c r="C233" s="6">
        <f t="shared" si="15"/>
        <v>96.5</v>
      </c>
      <c r="D233" s="6">
        <f t="shared" si="16"/>
        <v>6.25</v>
      </c>
      <c r="E233" s="6">
        <f t="shared" si="17"/>
        <v>39.260906713762395</v>
      </c>
      <c r="F233" s="6">
        <f t="shared" si="18"/>
        <v>1.7121935589699322E-2</v>
      </c>
      <c r="G233" s="6">
        <f t="shared" si="19"/>
        <v>1489.96</v>
      </c>
    </row>
    <row r="234" spans="1:7" x14ac:dyDescent="0.25">
      <c r="A234" s="5">
        <v>39.299999999999997</v>
      </c>
      <c r="B234" s="5">
        <v>2.4</v>
      </c>
      <c r="C234" s="6">
        <f t="shared" si="15"/>
        <v>94.32</v>
      </c>
      <c r="D234" s="6">
        <f t="shared" si="16"/>
        <v>5.76</v>
      </c>
      <c r="E234" s="6">
        <f t="shared" si="17"/>
        <v>39.712999641679808</v>
      </c>
      <c r="F234" s="6">
        <f t="shared" si="18"/>
        <v>1.0508896734855236E-2</v>
      </c>
      <c r="G234" s="6">
        <f t="shared" si="19"/>
        <v>1544.4899999999998</v>
      </c>
    </row>
    <row r="235" spans="1:7" x14ac:dyDescent="0.25">
      <c r="A235" s="5">
        <v>42.3</v>
      </c>
      <c r="B235" s="5">
        <v>2.4</v>
      </c>
      <c r="C235" s="6">
        <f t="shared" si="15"/>
        <v>101.52</v>
      </c>
      <c r="D235" s="6">
        <f t="shared" si="16"/>
        <v>5.76</v>
      </c>
      <c r="E235" s="6">
        <f t="shared" si="17"/>
        <v>39.712999641679808</v>
      </c>
      <c r="F235" s="6">
        <f t="shared" si="18"/>
        <v>6.1158400905914644E-2</v>
      </c>
      <c r="G235" s="6">
        <f t="shared" si="19"/>
        <v>1789.2899999999997</v>
      </c>
    </row>
    <row r="236" spans="1:7" x14ac:dyDescent="0.25">
      <c r="A236" s="5">
        <v>37.6</v>
      </c>
      <c r="B236" s="5">
        <v>3.5</v>
      </c>
      <c r="C236" s="6">
        <f t="shared" si="15"/>
        <v>131.6</v>
      </c>
      <c r="D236" s="6">
        <f t="shared" si="16"/>
        <v>12.25</v>
      </c>
      <c r="E236" s="6">
        <f t="shared" si="17"/>
        <v>34.739977434588305</v>
      </c>
      <c r="F236" s="6">
        <f t="shared" si="18"/>
        <v>7.606442993116215E-2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2</v>
      </c>
      <c r="C237" s="6">
        <f t="shared" si="15"/>
        <v>85.548599999999993</v>
      </c>
      <c r="D237" s="6">
        <f t="shared" si="16"/>
        <v>4</v>
      </c>
      <c r="E237" s="6">
        <f t="shared" si="17"/>
        <v>41.521371353349444</v>
      </c>
      <c r="F237" s="6">
        <f t="shared" si="18"/>
        <v>2.9291622461397441E-2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2</v>
      </c>
      <c r="C238" s="6">
        <f t="shared" si="15"/>
        <v>75.597800000000007</v>
      </c>
      <c r="D238" s="6">
        <f t="shared" si="16"/>
        <v>4</v>
      </c>
      <c r="E238" s="6">
        <f t="shared" si="17"/>
        <v>41.521371353349444</v>
      </c>
      <c r="F238" s="6">
        <f t="shared" si="18"/>
        <v>9.8480943978513674E-2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2</v>
      </c>
      <c r="C239" s="6">
        <f t="shared" si="15"/>
        <v>85.15</v>
      </c>
      <c r="D239" s="6">
        <f t="shared" si="16"/>
        <v>4</v>
      </c>
      <c r="E239" s="6">
        <f t="shared" si="17"/>
        <v>41.521371353349444</v>
      </c>
      <c r="F239" s="6">
        <f t="shared" si="18"/>
        <v>2.474759005638423E-2</v>
      </c>
      <c r="G239" s="6">
        <f t="shared" si="19"/>
        <v>1812.6306250000002</v>
      </c>
    </row>
    <row r="240" spans="1:7" x14ac:dyDescent="0.25">
      <c r="A240" s="5">
        <v>34.1</v>
      </c>
      <c r="B240" s="5">
        <v>3</v>
      </c>
      <c r="C240" s="6">
        <f t="shared" si="15"/>
        <v>102.30000000000001</v>
      </c>
      <c r="D240" s="6">
        <f t="shared" si="16"/>
        <v>9</v>
      </c>
      <c r="E240" s="6">
        <f t="shared" si="17"/>
        <v>37.000442074175353</v>
      </c>
      <c r="F240" s="6">
        <f t="shared" si="18"/>
        <v>8.5056952321857823E-2</v>
      </c>
      <c r="G240" s="6">
        <f t="shared" si="19"/>
        <v>1162.8100000000002</v>
      </c>
    </row>
    <row r="241" spans="1:7" x14ac:dyDescent="0.25">
      <c r="A241" s="5">
        <v>35</v>
      </c>
      <c r="B241" s="5">
        <v>3</v>
      </c>
      <c r="C241" s="6">
        <f t="shared" si="15"/>
        <v>105</v>
      </c>
      <c r="D241" s="6">
        <f t="shared" si="16"/>
        <v>9</v>
      </c>
      <c r="E241" s="6">
        <f t="shared" si="17"/>
        <v>37.000442074175353</v>
      </c>
      <c r="F241" s="6">
        <f t="shared" si="18"/>
        <v>5.7155487833581528E-2</v>
      </c>
      <c r="G241" s="6">
        <f t="shared" si="19"/>
        <v>1225</v>
      </c>
    </row>
    <row r="242" spans="1:7" x14ac:dyDescent="0.25">
      <c r="A242" s="5">
        <v>21.006</v>
      </c>
      <c r="B242" s="5">
        <v>6.8</v>
      </c>
      <c r="C242" s="6">
        <f t="shared" si="15"/>
        <v>142.8408</v>
      </c>
      <c r="D242" s="6">
        <f t="shared" si="16"/>
        <v>46.239999999999995</v>
      </c>
      <c r="E242" s="6">
        <f t="shared" si="17"/>
        <v>19.820910813313798</v>
      </c>
      <c r="F242" s="6">
        <f t="shared" si="18"/>
        <v>5.6416699356669625E-2</v>
      </c>
      <c r="G242" s="6">
        <f t="shared" si="19"/>
        <v>441.25203600000003</v>
      </c>
    </row>
    <row r="243" spans="1:7" x14ac:dyDescent="0.25">
      <c r="A243" s="5">
        <v>21.006</v>
      </c>
      <c r="B243" s="5">
        <v>6.8</v>
      </c>
      <c r="C243" s="6">
        <f t="shared" si="15"/>
        <v>142.8408</v>
      </c>
      <c r="D243" s="6">
        <f t="shared" si="16"/>
        <v>46.239999999999995</v>
      </c>
      <c r="E243" s="6">
        <f t="shared" si="17"/>
        <v>19.820910813313798</v>
      </c>
      <c r="F243" s="6">
        <f t="shared" si="18"/>
        <v>5.6416699356669625E-2</v>
      </c>
      <c r="G243" s="6">
        <f t="shared" si="19"/>
        <v>441.25203600000003</v>
      </c>
    </row>
    <row r="244" spans="1:7" x14ac:dyDescent="0.25">
      <c r="A244" s="5">
        <v>23.8</v>
      </c>
      <c r="B244" s="5">
        <v>6</v>
      </c>
      <c r="C244" s="6">
        <f t="shared" si="15"/>
        <v>142.80000000000001</v>
      </c>
      <c r="D244" s="6">
        <f t="shared" si="16"/>
        <v>36</v>
      </c>
      <c r="E244" s="6">
        <f t="shared" si="17"/>
        <v>23.437654236653074</v>
      </c>
      <c r="F244" s="6">
        <f t="shared" si="18"/>
        <v>1.5224611905333045E-2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3</v>
      </c>
      <c r="C245" s="6">
        <f t="shared" si="15"/>
        <v>119.1309</v>
      </c>
      <c r="D245" s="6">
        <f t="shared" si="16"/>
        <v>9</v>
      </c>
      <c r="E245" s="6">
        <f t="shared" si="17"/>
        <v>37.000442074175353</v>
      </c>
      <c r="F245" s="6">
        <f t="shared" si="18"/>
        <v>6.8240681279784929E-2</v>
      </c>
      <c r="G245" s="6">
        <f t="shared" si="19"/>
        <v>1576.9079260899998</v>
      </c>
    </row>
    <row r="246" spans="1:7" x14ac:dyDescent="0.25">
      <c r="A246" s="5">
        <v>38.7896</v>
      </c>
      <c r="B246" s="5">
        <v>3</v>
      </c>
      <c r="C246" s="6">
        <f t="shared" si="15"/>
        <v>116.36879999999999</v>
      </c>
      <c r="D246" s="6">
        <f t="shared" si="16"/>
        <v>9</v>
      </c>
      <c r="E246" s="6">
        <f t="shared" si="17"/>
        <v>37.000442074175353</v>
      </c>
      <c r="F246" s="6">
        <f t="shared" si="18"/>
        <v>4.6124680992447632E-2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3</v>
      </c>
      <c r="C247" s="6">
        <f t="shared" si="15"/>
        <v>106.62119999999999</v>
      </c>
      <c r="D247" s="6">
        <f t="shared" si="16"/>
        <v>9</v>
      </c>
      <c r="E247" s="6">
        <f t="shared" si="17"/>
        <v>37.000442074175353</v>
      </c>
      <c r="F247" s="6">
        <f t="shared" si="18"/>
        <v>4.1081194195207574E-2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3</v>
      </c>
      <c r="C248" s="6">
        <f t="shared" si="15"/>
        <v>106.3818</v>
      </c>
      <c r="D248" s="6">
        <f t="shared" si="16"/>
        <v>9</v>
      </c>
      <c r="E248" s="6">
        <f t="shared" si="17"/>
        <v>37.000442074175353</v>
      </c>
      <c r="F248" s="6">
        <f t="shared" si="18"/>
        <v>4.3424027629971121E-2</v>
      </c>
      <c r="G248" s="6">
        <f t="shared" si="19"/>
        <v>1257.4541523599999</v>
      </c>
    </row>
    <row r="249" spans="1:7" x14ac:dyDescent="0.25">
      <c r="A249" s="5">
        <v>51.1</v>
      </c>
      <c r="B249" s="5">
        <v>3</v>
      </c>
      <c r="C249" s="6">
        <f t="shared" si="15"/>
        <v>153.30000000000001</v>
      </c>
      <c r="D249" s="6">
        <f t="shared" si="16"/>
        <v>9</v>
      </c>
      <c r="E249" s="6">
        <f t="shared" si="17"/>
        <v>37.000442074175353</v>
      </c>
      <c r="F249" s="6">
        <f t="shared" si="18"/>
        <v>0.27592089874412223</v>
      </c>
      <c r="G249" s="6">
        <f t="shared" si="19"/>
        <v>2611.21</v>
      </c>
    </row>
    <row r="250" spans="1:7" x14ac:dyDescent="0.25">
      <c r="A250" s="5">
        <v>36.154800000000002</v>
      </c>
      <c r="B250" s="5">
        <v>3</v>
      </c>
      <c r="C250" s="6">
        <f t="shared" si="15"/>
        <v>108.46440000000001</v>
      </c>
      <c r="D250" s="6">
        <f t="shared" si="16"/>
        <v>9</v>
      </c>
      <c r="E250" s="6">
        <f t="shared" si="17"/>
        <v>37.000442074175353</v>
      </c>
      <c r="F250" s="6">
        <f t="shared" si="18"/>
        <v>2.3389482839770982E-2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3</v>
      </c>
      <c r="C251" s="6">
        <f t="shared" si="15"/>
        <v>107.12430000000001</v>
      </c>
      <c r="D251" s="6">
        <f t="shared" si="16"/>
        <v>9</v>
      </c>
      <c r="E251" s="6">
        <f t="shared" si="17"/>
        <v>37.000442074175353</v>
      </c>
      <c r="F251" s="6">
        <f t="shared" si="18"/>
        <v>3.6191846504724463E-2</v>
      </c>
      <c r="G251" s="6">
        <f t="shared" si="19"/>
        <v>1275.0684056100001</v>
      </c>
    </row>
    <row r="252" spans="1:7" x14ac:dyDescent="0.25">
      <c r="A252" s="5">
        <v>34.7288</v>
      </c>
      <c r="B252" s="5">
        <v>3</v>
      </c>
      <c r="C252" s="6">
        <f t="shared" si="15"/>
        <v>104.18639999999999</v>
      </c>
      <c r="D252" s="6">
        <f t="shared" si="16"/>
        <v>9</v>
      </c>
      <c r="E252" s="6">
        <f t="shared" si="17"/>
        <v>37.000442074175353</v>
      </c>
      <c r="F252" s="6">
        <f t="shared" si="18"/>
        <v>6.5410900295298252E-2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3</v>
      </c>
      <c r="C253" s="6">
        <f t="shared" si="15"/>
        <v>102.85589999999999</v>
      </c>
      <c r="D253" s="6">
        <f t="shared" si="16"/>
        <v>9</v>
      </c>
      <c r="E253" s="6">
        <f t="shared" si="17"/>
        <v>37.000442074175353</v>
      </c>
      <c r="F253" s="6">
        <f t="shared" si="18"/>
        <v>7.9192600740706776E-2</v>
      </c>
      <c r="G253" s="6">
        <f t="shared" si="19"/>
        <v>1175.48179609</v>
      </c>
    </row>
    <row r="254" spans="1:7" x14ac:dyDescent="0.25">
      <c r="A254" s="5">
        <v>28.4</v>
      </c>
      <c r="B254" s="5">
        <v>4</v>
      </c>
      <c r="C254" s="6">
        <f t="shared" si="15"/>
        <v>113.6</v>
      </c>
      <c r="D254" s="6">
        <f t="shared" si="16"/>
        <v>16</v>
      </c>
      <c r="E254" s="6">
        <f t="shared" si="17"/>
        <v>32.479512795001256</v>
      </c>
      <c r="F254" s="6">
        <f t="shared" si="18"/>
        <v>0.14364481672539639</v>
      </c>
      <c r="G254" s="6">
        <f t="shared" si="19"/>
        <v>806.56</v>
      </c>
    </row>
    <row r="255" spans="1:7" x14ac:dyDescent="0.25">
      <c r="A255" s="5">
        <v>27.9711</v>
      </c>
      <c r="B255" s="5">
        <v>4</v>
      </c>
      <c r="C255" s="6">
        <f t="shared" si="15"/>
        <v>111.8844</v>
      </c>
      <c r="D255" s="6">
        <f t="shared" si="16"/>
        <v>16</v>
      </c>
      <c r="E255" s="6">
        <f t="shared" si="17"/>
        <v>32.479512795001256</v>
      </c>
      <c r="F255" s="6">
        <f t="shared" si="18"/>
        <v>0.16118110460444016</v>
      </c>
      <c r="G255" s="6">
        <f t="shared" si="19"/>
        <v>782.38243521000004</v>
      </c>
    </row>
    <row r="256" spans="1:7" x14ac:dyDescent="0.25">
      <c r="A256" s="5">
        <v>47.9</v>
      </c>
      <c r="B256" s="5">
        <v>1.6</v>
      </c>
      <c r="C256" s="6">
        <f t="shared" si="15"/>
        <v>76.64</v>
      </c>
      <c r="D256" s="6">
        <f t="shared" si="16"/>
        <v>2.5600000000000005</v>
      </c>
      <c r="E256" s="6">
        <f t="shared" si="17"/>
        <v>43.32974306501908</v>
      </c>
      <c r="F256" s="6">
        <f t="shared" si="18"/>
        <v>9.5412462108161136E-2</v>
      </c>
      <c r="G256" s="6">
        <f t="shared" si="19"/>
        <v>2294.41</v>
      </c>
    </row>
    <row r="257" spans="1:7" x14ac:dyDescent="0.25">
      <c r="A257" s="5">
        <v>48.9</v>
      </c>
      <c r="B257" s="5">
        <v>1.6</v>
      </c>
      <c r="C257" s="6">
        <f t="shared" si="15"/>
        <v>78.240000000000009</v>
      </c>
      <c r="D257" s="6">
        <f t="shared" si="16"/>
        <v>2.5600000000000005</v>
      </c>
      <c r="E257" s="6">
        <f t="shared" si="17"/>
        <v>43.32974306501908</v>
      </c>
      <c r="F257" s="6">
        <f t="shared" si="18"/>
        <v>0.11391118476443596</v>
      </c>
      <c r="G257" s="6">
        <f t="shared" si="19"/>
        <v>2391.21</v>
      </c>
    </row>
    <row r="258" spans="1:7" x14ac:dyDescent="0.25">
      <c r="A258" s="5">
        <v>40.4</v>
      </c>
      <c r="B258" s="5">
        <v>3.6</v>
      </c>
      <c r="C258" s="6">
        <f t="shared" si="15"/>
        <v>145.44</v>
      </c>
      <c r="D258" s="6">
        <f t="shared" si="16"/>
        <v>12.96</v>
      </c>
      <c r="E258" s="6">
        <f t="shared" si="17"/>
        <v>34.287884506670892</v>
      </c>
      <c r="F258" s="6">
        <f t="shared" si="18"/>
        <v>0.15128998745864125</v>
      </c>
      <c r="G258" s="6">
        <f t="shared" si="19"/>
        <v>1632.1599999999999</v>
      </c>
    </row>
    <row r="259" spans="1:7" x14ac:dyDescent="0.25">
      <c r="A259" s="5">
        <v>40</v>
      </c>
      <c r="B259" s="5">
        <v>3.6</v>
      </c>
      <c r="C259" s="6">
        <f t="shared" ref="C259:C322" si="20">A259*B259</f>
        <v>144</v>
      </c>
      <c r="D259" s="6">
        <f t="shared" ref="D259:D322" si="21">B259^2</f>
        <v>12.96</v>
      </c>
      <c r="E259" s="6">
        <f t="shared" ref="E259:E322" si="22">$J$12+($J$11*B259)</f>
        <v>34.287884506670892</v>
      </c>
      <c r="F259" s="6">
        <f t="shared" ref="F259:F322" si="23">ABS(A259-E259)/A259</f>
        <v>0.14280288733322771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6.2</v>
      </c>
      <c r="C260" s="6">
        <f t="shared" si="20"/>
        <v>209.56</v>
      </c>
      <c r="D260" s="6">
        <f t="shared" si="21"/>
        <v>38.440000000000005</v>
      </c>
      <c r="E260" s="6">
        <f t="shared" si="22"/>
        <v>22.533468380818253</v>
      </c>
      <c r="F260" s="6">
        <f t="shared" si="23"/>
        <v>0.33332933784561375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6.2</v>
      </c>
      <c r="C261" s="6">
        <f t="shared" si="20"/>
        <v>218.24000000000004</v>
      </c>
      <c r="D261" s="6">
        <f t="shared" si="21"/>
        <v>38.440000000000005</v>
      </c>
      <c r="E261" s="6">
        <f t="shared" si="22"/>
        <v>22.533468380818253</v>
      </c>
      <c r="F261" s="6">
        <f t="shared" si="23"/>
        <v>0.3598446482722088</v>
      </c>
      <c r="G261" s="6">
        <f t="shared" si="24"/>
        <v>1239.0400000000002</v>
      </c>
    </row>
    <row r="262" spans="1:7" x14ac:dyDescent="0.25">
      <c r="A262" s="5">
        <v>51.9</v>
      </c>
      <c r="B262" s="5">
        <v>2.2000000000000002</v>
      </c>
      <c r="C262" s="6">
        <f t="shared" si="20"/>
        <v>114.18</v>
      </c>
      <c r="D262" s="6">
        <f t="shared" si="21"/>
        <v>4.8400000000000007</v>
      </c>
      <c r="E262" s="6">
        <f t="shared" si="22"/>
        <v>40.617185497514626</v>
      </c>
      <c r="F262" s="6">
        <f t="shared" si="23"/>
        <v>0.21739526979740603</v>
      </c>
      <c r="G262" s="6">
        <f t="shared" si="24"/>
        <v>2693.6099999999997</v>
      </c>
    </row>
    <row r="263" spans="1:7" x14ac:dyDescent="0.25">
      <c r="A263" s="5">
        <v>46.8</v>
      </c>
      <c r="B263" s="5">
        <v>2.2000000000000002</v>
      </c>
      <c r="C263" s="6">
        <f t="shared" si="20"/>
        <v>102.96000000000001</v>
      </c>
      <c r="D263" s="6">
        <f t="shared" si="21"/>
        <v>4.8400000000000007</v>
      </c>
      <c r="E263" s="6">
        <f t="shared" si="22"/>
        <v>40.617185497514626</v>
      </c>
      <c r="F263" s="6">
        <f t="shared" si="23"/>
        <v>0.13211142099327716</v>
      </c>
      <c r="G263" s="6">
        <f t="shared" si="24"/>
        <v>2190.2399999999998</v>
      </c>
    </row>
    <row r="264" spans="1:7" x14ac:dyDescent="0.25">
      <c r="A264" s="5">
        <v>51.9</v>
      </c>
      <c r="B264" s="5">
        <v>2.2000000000000002</v>
      </c>
      <c r="C264" s="6">
        <f t="shared" si="20"/>
        <v>114.18</v>
      </c>
      <c r="D264" s="6">
        <f t="shared" si="21"/>
        <v>4.8400000000000007</v>
      </c>
      <c r="E264" s="6">
        <f t="shared" si="22"/>
        <v>40.617185497514626</v>
      </c>
      <c r="F264" s="6">
        <f t="shared" si="23"/>
        <v>0.21739526979740603</v>
      </c>
      <c r="G264" s="6">
        <f t="shared" si="24"/>
        <v>2693.6099999999997</v>
      </c>
    </row>
    <row r="265" spans="1:7" x14ac:dyDescent="0.25">
      <c r="A265" s="5">
        <v>40.1</v>
      </c>
      <c r="B265" s="5">
        <v>2.4</v>
      </c>
      <c r="C265" s="6">
        <f t="shared" si="20"/>
        <v>96.24</v>
      </c>
      <c r="D265" s="6">
        <f t="shared" si="21"/>
        <v>5.76</v>
      </c>
      <c r="E265" s="6">
        <f t="shared" si="22"/>
        <v>39.712999641679808</v>
      </c>
      <c r="F265" s="6">
        <f t="shared" si="23"/>
        <v>9.6508817536207856E-3</v>
      </c>
      <c r="G265" s="6">
        <f t="shared" si="24"/>
        <v>1608.0100000000002</v>
      </c>
    </row>
    <row r="266" spans="1:7" x14ac:dyDescent="0.25">
      <c r="A266" s="5">
        <v>36.5</v>
      </c>
      <c r="B266" s="5">
        <v>2.7</v>
      </c>
      <c r="C266" s="6">
        <f t="shared" si="20"/>
        <v>98.550000000000011</v>
      </c>
      <c r="D266" s="6">
        <f t="shared" si="21"/>
        <v>7.2900000000000009</v>
      </c>
      <c r="E266" s="6">
        <f t="shared" si="22"/>
        <v>38.356720857927577</v>
      </c>
      <c r="F266" s="6">
        <f t="shared" si="23"/>
        <v>5.0869064600755541E-2</v>
      </c>
      <c r="G266" s="6">
        <f t="shared" si="24"/>
        <v>1332.25</v>
      </c>
    </row>
    <row r="267" spans="1:7" x14ac:dyDescent="0.25">
      <c r="A267" s="5">
        <v>37.6</v>
      </c>
      <c r="B267" s="5">
        <v>3.5</v>
      </c>
      <c r="C267" s="6">
        <f t="shared" si="20"/>
        <v>131.6</v>
      </c>
      <c r="D267" s="6">
        <f t="shared" si="21"/>
        <v>12.25</v>
      </c>
      <c r="E267" s="6">
        <f t="shared" si="22"/>
        <v>34.739977434588305</v>
      </c>
      <c r="F267" s="6">
        <f t="shared" si="23"/>
        <v>7.606442993116215E-2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3.5</v>
      </c>
      <c r="C268" s="6">
        <f t="shared" si="20"/>
        <v>121.45000000000002</v>
      </c>
      <c r="D268" s="6">
        <f t="shared" si="21"/>
        <v>12.25</v>
      </c>
      <c r="E268" s="6">
        <f t="shared" si="22"/>
        <v>34.739977434588305</v>
      </c>
      <c r="F268" s="6">
        <f t="shared" si="23"/>
        <v>1.1520874521124414E-3</v>
      </c>
      <c r="G268" s="6">
        <f t="shared" si="24"/>
        <v>1204.0900000000001</v>
      </c>
    </row>
    <row r="269" spans="1:7" x14ac:dyDescent="0.25">
      <c r="A269" s="5">
        <v>34.5</v>
      </c>
      <c r="B269" s="5">
        <v>5.7</v>
      </c>
      <c r="C269" s="6">
        <f t="shared" si="20"/>
        <v>196.65</v>
      </c>
      <c r="D269" s="6">
        <f t="shared" si="21"/>
        <v>32.49</v>
      </c>
      <c r="E269" s="6">
        <f t="shared" si="22"/>
        <v>24.793933020405298</v>
      </c>
      <c r="F269" s="6">
        <f t="shared" si="23"/>
        <v>0.28133527477086095</v>
      </c>
      <c r="G269" s="6">
        <f t="shared" si="24"/>
        <v>1190.25</v>
      </c>
    </row>
    <row r="270" spans="1:7" x14ac:dyDescent="0.25">
      <c r="A270" s="5">
        <v>33.6</v>
      </c>
      <c r="B270" s="5">
        <v>5.7</v>
      </c>
      <c r="C270" s="6">
        <f t="shared" si="20"/>
        <v>191.52</v>
      </c>
      <c r="D270" s="6">
        <f t="shared" si="21"/>
        <v>32.49</v>
      </c>
      <c r="E270" s="6">
        <f t="shared" si="22"/>
        <v>24.793933020405298</v>
      </c>
      <c r="F270" s="6">
        <f t="shared" si="23"/>
        <v>0.26208532677365187</v>
      </c>
      <c r="G270" s="6">
        <f t="shared" si="24"/>
        <v>1128.96</v>
      </c>
    </row>
    <row r="271" spans="1:7" x14ac:dyDescent="0.25">
      <c r="A271" s="5">
        <v>30.1</v>
      </c>
      <c r="B271" s="5">
        <v>6.1</v>
      </c>
      <c r="C271" s="6">
        <f t="shared" si="20"/>
        <v>183.60999999999999</v>
      </c>
      <c r="D271" s="6">
        <f t="shared" si="21"/>
        <v>37.209999999999994</v>
      </c>
      <c r="E271" s="6">
        <f t="shared" si="22"/>
        <v>22.985561308735665</v>
      </c>
      <c r="F271" s="6">
        <f t="shared" si="23"/>
        <v>0.23636008941077527</v>
      </c>
      <c r="G271" s="6">
        <f t="shared" si="24"/>
        <v>906.0100000000001</v>
      </c>
    </row>
    <row r="272" spans="1:7" x14ac:dyDescent="0.25">
      <c r="A272" s="5">
        <v>26</v>
      </c>
      <c r="B272" s="5">
        <v>6.1</v>
      </c>
      <c r="C272" s="6">
        <f t="shared" si="20"/>
        <v>158.6</v>
      </c>
      <c r="D272" s="6">
        <f t="shared" si="21"/>
        <v>37.209999999999994</v>
      </c>
      <c r="E272" s="6">
        <f t="shared" si="22"/>
        <v>22.985561308735665</v>
      </c>
      <c r="F272" s="6">
        <f t="shared" si="23"/>
        <v>0.11593994966401287</v>
      </c>
      <c r="G272" s="6">
        <f t="shared" si="24"/>
        <v>676</v>
      </c>
    </row>
    <row r="273" spans="1:7" x14ac:dyDescent="0.25">
      <c r="A273" s="5">
        <v>47.327800000000003</v>
      </c>
      <c r="B273" s="5">
        <v>2</v>
      </c>
      <c r="C273" s="6">
        <f t="shared" si="20"/>
        <v>94.655600000000007</v>
      </c>
      <c r="D273" s="6">
        <f t="shared" si="21"/>
        <v>4</v>
      </c>
      <c r="E273" s="6">
        <f t="shared" si="22"/>
        <v>41.521371353349444</v>
      </c>
      <c r="F273" s="6">
        <f t="shared" si="23"/>
        <v>0.122685369838669</v>
      </c>
      <c r="G273" s="6">
        <f t="shared" si="24"/>
        <v>2239.9206528400005</v>
      </c>
    </row>
    <row r="274" spans="1:7" x14ac:dyDescent="0.25">
      <c r="A274" s="5">
        <v>49.3</v>
      </c>
      <c r="B274" s="5">
        <v>2</v>
      </c>
      <c r="C274" s="6">
        <f t="shared" si="20"/>
        <v>98.6</v>
      </c>
      <c r="D274" s="6">
        <f t="shared" si="21"/>
        <v>4</v>
      </c>
      <c r="E274" s="6">
        <f t="shared" si="22"/>
        <v>41.521371353349444</v>
      </c>
      <c r="F274" s="6">
        <f t="shared" si="23"/>
        <v>0.15778151413084288</v>
      </c>
      <c r="G274" s="6">
        <f t="shared" si="24"/>
        <v>2430.4899999999998</v>
      </c>
    </row>
    <row r="275" spans="1:7" x14ac:dyDescent="0.25">
      <c r="A275" s="5">
        <v>43.5</v>
      </c>
      <c r="B275" s="5">
        <v>2.4</v>
      </c>
      <c r="C275" s="6">
        <f t="shared" si="20"/>
        <v>104.39999999999999</v>
      </c>
      <c r="D275" s="6">
        <f t="shared" si="21"/>
        <v>5.76</v>
      </c>
      <c r="E275" s="6">
        <f t="shared" si="22"/>
        <v>39.712999641679808</v>
      </c>
      <c r="F275" s="6">
        <f t="shared" si="23"/>
        <v>8.7057479501613605E-2</v>
      </c>
      <c r="G275" s="6">
        <f t="shared" si="24"/>
        <v>1892.25</v>
      </c>
    </row>
    <row r="276" spans="1:7" x14ac:dyDescent="0.25">
      <c r="A276" s="5">
        <v>43.3</v>
      </c>
      <c r="B276" s="5">
        <v>2.4</v>
      </c>
      <c r="C276" s="6">
        <f t="shared" si="20"/>
        <v>103.91999999999999</v>
      </c>
      <c r="D276" s="6">
        <f t="shared" si="21"/>
        <v>5.76</v>
      </c>
      <c r="E276" s="6">
        <f t="shared" si="22"/>
        <v>39.712999641679808</v>
      </c>
      <c r="F276" s="6">
        <f t="shared" si="23"/>
        <v>8.284065492656327E-2</v>
      </c>
      <c r="G276" s="6">
        <f t="shared" si="24"/>
        <v>1874.8899999999996</v>
      </c>
    </row>
    <row r="277" spans="1:7" x14ac:dyDescent="0.25">
      <c r="A277" s="5">
        <v>35.5</v>
      </c>
      <c r="B277" s="5">
        <v>3.5</v>
      </c>
      <c r="C277" s="6">
        <f t="shared" si="20"/>
        <v>124.25</v>
      </c>
      <c r="D277" s="6">
        <f t="shared" si="21"/>
        <v>12.25</v>
      </c>
      <c r="E277" s="6">
        <f t="shared" si="22"/>
        <v>34.739977434588305</v>
      </c>
      <c r="F277" s="6">
        <f t="shared" si="23"/>
        <v>2.1409086349625222E-2</v>
      </c>
      <c r="G277" s="6">
        <f t="shared" si="24"/>
        <v>1260.25</v>
      </c>
    </row>
    <row r="278" spans="1:7" x14ac:dyDescent="0.25">
      <c r="A278" s="5">
        <v>39.9</v>
      </c>
      <c r="B278" s="5">
        <v>3.5</v>
      </c>
      <c r="C278" s="6">
        <f t="shared" si="20"/>
        <v>139.65</v>
      </c>
      <c r="D278" s="6">
        <f t="shared" si="21"/>
        <v>12.25</v>
      </c>
      <c r="E278" s="6">
        <f t="shared" si="22"/>
        <v>34.739977434588305</v>
      </c>
      <c r="F278" s="6">
        <f t="shared" si="23"/>
        <v>0.12932387381984195</v>
      </c>
      <c r="G278" s="6">
        <f t="shared" si="24"/>
        <v>1592.01</v>
      </c>
    </row>
    <row r="279" spans="1:7" x14ac:dyDescent="0.25">
      <c r="A279" s="5">
        <v>65</v>
      </c>
      <c r="B279" s="5">
        <v>1.3</v>
      </c>
      <c r="C279" s="6">
        <f t="shared" si="20"/>
        <v>84.5</v>
      </c>
      <c r="D279" s="6">
        <f t="shared" si="21"/>
        <v>1.6900000000000002</v>
      </c>
      <c r="E279" s="6">
        <f t="shared" si="22"/>
        <v>44.686021848771311</v>
      </c>
      <c r="F279" s="6">
        <f t="shared" si="23"/>
        <v>0.31252274078813369</v>
      </c>
      <c r="G279" s="6">
        <f t="shared" si="24"/>
        <v>4225</v>
      </c>
    </row>
    <row r="280" spans="1:7" x14ac:dyDescent="0.25">
      <c r="A280" s="5">
        <v>62.267400000000002</v>
      </c>
      <c r="B280" s="5">
        <v>1.3</v>
      </c>
      <c r="C280" s="6">
        <f t="shared" si="20"/>
        <v>80.947620000000001</v>
      </c>
      <c r="D280" s="6">
        <f t="shared" si="21"/>
        <v>1.6900000000000002</v>
      </c>
      <c r="E280" s="6">
        <f t="shared" si="22"/>
        <v>44.686021848771311</v>
      </c>
      <c r="F280" s="6">
        <f t="shared" si="23"/>
        <v>0.282352854804098</v>
      </c>
      <c r="G280" s="6">
        <f t="shared" si="24"/>
        <v>3877.2291027600004</v>
      </c>
    </row>
    <row r="281" spans="1:7" x14ac:dyDescent="0.25">
      <c r="A281" s="5">
        <v>61.2</v>
      </c>
      <c r="B281" s="5">
        <v>1.3</v>
      </c>
      <c r="C281" s="6">
        <f t="shared" si="20"/>
        <v>79.56</v>
      </c>
      <c r="D281" s="6">
        <f t="shared" si="21"/>
        <v>1.6900000000000002</v>
      </c>
      <c r="E281" s="6">
        <f t="shared" si="22"/>
        <v>44.686021848771311</v>
      </c>
      <c r="F281" s="6">
        <f t="shared" si="23"/>
        <v>0.26983624430112241</v>
      </c>
      <c r="G281" s="6">
        <f t="shared" si="24"/>
        <v>3745.4400000000005</v>
      </c>
    </row>
    <row r="282" spans="1:7" x14ac:dyDescent="0.25">
      <c r="A282" s="5">
        <v>50.4</v>
      </c>
      <c r="B282" s="5">
        <v>1.6</v>
      </c>
      <c r="C282" s="6">
        <f t="shared" si="20"/>
        <v>80.64</v>
      </c>
      <c r="D282" s="6">
        <f t="shared" si="21"/>
        <v>2.5600000000000005</v>
      </c>
      <c r="E282" s="6">
        <f t="shared" si="22"/>
        <v>43.32974306501908</v>
      </c>
      <c r="F282" s="6">
        <f t="shared" si="23"/>
        <v>0.14028287569406583</v>
      </c>
      <c r="G282" s="6">
        <f t="shared" si="24"/>
        <v>2540.16</v>
      </c>
    </row>
    <row r="283" spans="1:7" x14ac:dyDescent="0.25">
      <c r="A283" s="5">
        <v>48.2</v>
      </c>
      <c r="B283" s="5">
        <v>1.6</v>
      </c>
      <c r="C283" s="6">
        <f t="shared" si="20"/>
        <v>77.12</v>
      </c>
      <c r="D283" s="6">
        <f t="shared" si="21"/>
        <v>2.5600000000000005</v>
      </c>
      <c r="E283" s="6">
        <f t="shared" si="22"/>
        <v>43.32974306501908</v>
      </c>
      <c r="F283" s="6">
        <f t="shared" si="23"/>
        <v>0.10104267499960419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1.6</v>
      </c>
      <c r="C284" s="6">
        <f t="shared" si="20"/>
        <v>81.31280000000001</v>
      </c>
      <c r="D284" s="6">
        <f t="shared" si="21"/>
        <v>2.5600000000000005</v>
      </c>
      <c r="E284" s="6">
        <f t="shared" si="22"/>
        <v>43.32974306501908</v>
      </c>
      <c r="F284" s="6">
        <f t="shared" si="23"/>
        <v>0.14739636436046324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2</v>
      </c>
      <c r="C285" s="6">
        <f t="shared" si="20"/>
        <v>94.592799999999997</v>
      </c>
      <c r="D285" s="6">
        <f t="shared" si="21"/>
        <v>4</v>
      </c>
      <c r="E285" s="6">
        <f t="shared" si="22"/>
        <v>41.521371353349444</v>
      </c>
      <c r="F285" s="6">
        <f t="shared" si="23"/>
        <v>0.12210292213890601</v>
      </c>
      <c r="G285" s="6">
        <f t="shared" si="24"/>
        <v>2236.9494529599997</v>
      </c>
    </row>
    <row r="286" spans="1:7" x14ac:dyDescent="0.25">
      <c r="A286" s="5">
        <v>50.9</v>
      </c>
      <c r="B286" s="5">
        <v>2</v>
      </c>
      <c r="C286" s="6">
        <f t="shared" si="20"/>
        <v>101.8</v>
      </c>
      <c r="D286" s="6">
        <f t="shared" si="21"/>
        <v>4</v>
      </c>
      <c r="E286" s="6">
        <f t="shared" si="22"/>
        <v>41.521371353349444</v>
      </c>
      <c r="F286" s="6">
        <f t="shared" si="23"/>
        <v>0.18425596555305609</v>
      </c>
      <c r="G286" s="6">
        <f t="shared" si="24"/>
        <v>2590.81</v>
      </c>
    </row>
    <row r="287" spans="1:7" x14ac:dyDescent="0.25">
      <c r="A287" s="5">
        <v>47.4</v>
      </c>
      <c r="B287" s="5">
        <v>2</v>
      </c>
      <c r="C287" s="6">
        <f t="shared" si="20"/>
        <v>94.8</v>
      </c>
      <c r="D287" s="6">
        <f t="shared" si="21"/>
        <v>4</v>
      </c>
      <c r="E287" s="6">
        <f t="shared" si="22"/>
        <v>41.521371353349444</v>
      </c>
      <c r="F287" s="6">
        <f t="shared" si="23"/>
        <v>0.12402170140612985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2.4</v>
      </c>
      <c r="C288" s="6">
        <f t="shared" si="20"/>
        <v>106.4256</v>
      </c>
      <c r="D288" s="6">
        <f t="shared" si="21"/>
        <v>5.76</v>
      </c>
      <c r="E288" s="6">
        <f t="shared" si="22"/>
        <v>39.712999641679808</v>
      </c>
      <c r="F288" s="6">
        <f t="shared" si="23"/>
        <v>0.1044335278351117</v>
      </c>
      <c r="G288" s="6">
        <f t="shared" si="24"/>
        <v>1966.3903360000002</v>
      </c>
    </row>
    <row r="289" spans="1:7" x14ac:dyDescent="0.25">
      <c r="A289" s="5">
        <v>44.6</v>
      </c>
      <c r="B289" s="5">
        <v>2.4</v>
      </c>
      <c r="C289" s="6">
        <f t="shared" si="20"/>
        <v>107.04</v>
      </c>
      <c r="D289" s="6">
        <f t="shared" si="21"/>
        <v>5.76</v>
      </c>
      <c r="E289" s="6">
        <f t="shared" si="22"/>
        <v>39.712999641679808</v>
      </c>
      <c r="F289" s="6">
        <f t="shared" si="23"/>
        <v>0.10957399906547519</v>
      </c>
      <c r="G289" s="6">
        <f t="shared" si="24"/>
        <v>1989.16</v>
      </c>
    </row>
    <row r="290" spans="1:7" x14ac:dyDescent="0.25">
      <c r="A290" s="5">
        <v>50.2669</v>
      </c>
      <c r="B290" s="5">
        <v>1.6</v>
      </c>
      <c r="C290" s="6">
        <f t="shared" si="20"/>
        <v>80.427040000000005</v>
      </c>
      <c r="D290" s="6">
        <f t="shared" si="21"/>
        <v>2.5600000000000005</v>
      </c>
      <c r="E290" s="6">
        <f t="shared" si="22"/>
        <v>43.32974306501908</v>
      </c>
      <c r="F290" s="6">
        <f t="shared" si="23"/>
        <v>0.13800646021499077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1.6</v>
      </c>
      <c r="C291" s="6">
        <f t="shared" si="20"/>
        <v>77.310080000000013</v>
      </c>
      <c r="D291" s="6">
        <f t="shared" si="21"/>
        <v>2.5600000000000005</v>
      </c>
      <c r="E291" s="6">
        <f t="shared" si="22"/>
        <v>43.32974306501908</v>
      </c>
      <c r="F291" s="6">
        <f t="shared" si="23"/>
        <v>0.10325291470361272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3.5</v>
      </c>
      <c r="C292" s="6">
        <f t="shared" si="20"/>
        <v>123.72290000000001</v>
      </c>
      <c r="D292" s="6">
        <f t="shared" si="21"/>
        <v>12.25</v>
      </c>
      <c r="E292" s="6">
        <f t="shared" si="22"/>
        <v>34.739977434588305</v>
      </c>
      <c r="F292" s="6">
        <f t="shared" si="23"/>
        <v>1.7239969148322126E-2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2.4</v>
      </c>
      <c r="C293" s="6">
        <f t="shared" si="20"/>
        <v>113.77943999999999</v>
      </c>
      <c r="D293" s="6">
        <f t="shared" si="21"/>
        <v>5.76</v>
      </c>
      <c r="E293" s="6">
        <f t="shared" si="22"/>
        <v>39.712999641679808</v>
      </c>
      <c r="F293" s="6">
        <f t="shared" si="23"/>
        <v>0.16231615184578563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2</v>
      </c>
      <c r="C294" s="6">
        <f t="shared" si="20"/>
        <v>93.248000000000005</v>
      </c>
      <c r="D294" s="6">
        <f t="shared" si="21"/>
        <v>4</v>
      </c>
      <c r="E294" s="6">
        <f t="shared" si="22"/>
        <v>41.521371353349444</v>
      </c>
      <c r="F294" s="6">
        <f t="shared" si="23"/>
        <v>0.1094421037802539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2</v>
      </c>
      <c r="C295" s="6">
        <f t="shared" si="20"/>
        <v>92.877399999999994</v>
      </c>
      <c r="D295" s="6">
        <f t="shared" si="21"/>
        <v>4</v>
      </c>
      <c r="E295" s="6">
        <f t="shared" si="22"/>
        <v>41.521371353349444</v>
      </c>
      <c r="F295" s="6">
        <f t="shared" si="23"/>
        <v>0.10588859392382977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2.5</v>
      </c>
      <c r="C296" s="6">
        <f t="shared" si="20"/>
        <v>100.46900000000001</v>
      </c>
      <c r="D296" s="6">
        <f t="shared" si="21"/>
        <v>6.25</v>
      </c>
      <c r="E296" s="6">
        <f t="shared" si="22"/>
        <v>39.260906713762395</v>
      </c>
      <c r="F296" s="6">
        <f t="shared" si="23"/>
        <v>2.3059184580258785E-2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2.5</v>
      </c>
      <c r="C297" s="6">
        <f t="shared" si="20"/>
        <v>102.21825000000001</v>
      </c>
      <c r="D297" s="6">
        <f t="shared" si="21"/>
        <v>6.25</v>
      </c>
      <c r="E297" s="6">
        <f t="shared" si="22"/>
        <v>39.260906713762395</v>
      </c>
      <c r="F297" s="6">
        <f t="shared" si="23"/>
        <v>3.9777468461786619E-2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3</v>
      </c>
      <c r="C298" s="6">
        <f t="shared" si="20"/>
        <v>107.39999999999999</v>
      </c>
      <c r="D298" s="6">
        <f t="shared" si="21"/>
        <v>9</v>
      </c>
      <c r="E298" s="6">
        <f t="shared" si="22"/>
        <v>37.000442074175353</v>
      </c>
      <c r="F298" s="6">
        <f t="shared" si="23"/>
        <v>3.353190151327811E-2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3</v>
      </c>
      <c r="C299" s="6">
        <f t="shared" si="20"/>
        <v>107.19329999999999</v>
      </c>
      <c r="D299" s="6">
        <f t="shared" si="21"/>
        <v>9</v>
      </c>
      <c r="E299" s="6">
        <f t="shared" si="22"/>
        <v>37.000442074175353</v>
      </c>
      <c r="F299" s="6">
        <f t="shared" si="23"/>
        <v>3.5524852976128798E-2</v>
      </c>
      <c r="G299" s="6">
        <f t="shared" si="24"/>
        <v>1276.7115072099998</v>
      </c>
    </row>
    <row r="300" spans="1:7" x14ac:dyDescent="0.25">
      <c r="A300" s="5">
        <v>35.9</v>
      </c>
      <c r="B300" s="5">
        <v>3.5</v>
      </c>
      <c r="C300" s="6">
        <f t="shared" si="20"/>
        <v>125.64999999999999</v>
      </c>
      <c r="D300" s="6">
        <f t="shared" si="21"/>
        <v>12.25</v>
      </c>
      <c r="E300" s="6">
        <f t="shared" si="22"/>
        <v>34.739977434588305</v>
      </c>
      <c r="F300" s="6">
        <f t="shared" si="23"/>
        <v>3.2312606278877269E-2</v>
      </c>
      <c r="G300" s="6">
        <f t="shared" si="24"/>
        <v>1288.81</v>
      </c>
    </row>
    <row r="301" spans="1:7" x14ac:dyDescent="0.25">
      <c r="A301" s="5">
        <v>34.9</v>
      </c>
      <c r="B301" s="5">
        <v>3</v>
      </c>
      <c r="C301" s="6">
        <f t="shared" si="20"/>
        <v>104.69999999999999</v>
      </c>
      <c r="D301" s="6">
        <f t="shared" si="21"/>
        <v>9</v>
      </c>
      <c r="E301" s="6">
        <f t="shared" si="22"/>
        <v>37.000442074175353</v>
      </c>
      <c r="F301" s="6">
        <f t="shared" si="23"/>
        <v>6.0184586652588967E-2</v>
      </c>
      <c r="G301" s="6">
        <f t="shared" si="24"/>
        <v>1218.01</v>
      </c>
    </row>
    <row r="302" spans="1:7" x14ac:dyDescent="0.25">
      <c r="A302" s="5">
        <v>33.9</v>
      </c>
      <c r="B302" s="5">
        <v>3.5</v>
      </c>
      <c r="C302" s="6">
        <f t="shared" si="20"/>
        <v>118.64999999999999</v>
      </c>
      <c r="D302" s="6">
        <f t="shared" si="21"/>
        <v>12.25</v>
      </c>
      <c r="E302" s="6">
        <f t="shared" si="22"/>
        <v>34.739977434588305</v>
      </c>
      <c r="F302" s="6">
        <f t="shared" si="23"/>
        <v>2.4778095415584248E-2</v>
      </c>
      <c r="G302" s="6">
        <f t="shared" si="24"/>
        <v>1149.2099999999998</v>
      </c>
    </row>
    <row r="303" spans="1:7" x14ac:dyDescent="0.25">
      <c r="A303" s="5">
        <v>34.6</v>
      </c>
      <c r="B303" s="5">
        <v>3.5</v>
      </c>
      <c r="C303" s="6">
        <f t="shared" si="20"/>
        <v>121.10000000000001</v>
      </c>
      <c r="D303" s="6">
        <f t="shared" si="21"/>
        <v>12.25</v>
      </c>
      <c r="E303" s="6">
        <f t="shared" si="22"/>
        <v>34.739977434588305</v>
      </c>
      <c r="F303" s="6">
        <f t="shared" si="23"/>
        <v>4.0455905950376632E-3</v>
      </c>
      <c r="G303" s="6">
        <f t="shared" si="24"/>
        <v>1197.1600000000001</v>
      </c>
    </row>
    <row r="304" spans="1:7" x14ac:dyDescent="0.25">
      <c r="A304" s="5">
        <v>26.6722</v>
      </c>
      <c r="B304" s="5">
        <v>6.3</v>
      </c>
      <c r="C304" s="6">
        <f t="shared" si="20"/>
        <v>168.03486000000001</v>
      </c>
      <c r="D304" s="6">
        <f t="shared" si="21"/>
        <v>39.69</v>
      </c>
      <c r="E304" s="6">
        <f t="shared" si="22"/>
        <v>22.081375452900847</v>
      </c>
      <c r="F304" s="6">
        <f t="shared" si="23"/>
        <v>0.17212020557356172</v>
      </c>
      <c r="G304" s="6">
        <f t="shared" si="24"/>
        <v>711.40625283999998</v>
      </c>
    </row>
    <row r="305" spans="1:7" x14ac:dyDescent="0.25">
      <c r="A305" s="5">
        <v>29.2</v>
      </c>
      <c r="B305" s="5">
        <v>5.5</v>
      </c>
      <c r="C305" s="6">
        <f t="shared" si="20"/>
        <v>160.6</v>
      </c>
      <c r="D305" s="6">
        <f t="shared" si="21"/>
        <v>30.25</v>
      </c>
      <c r="E305" s="6">
        <f t="shared" si="22"/>
        <v>25.69811887624012</v>
      </c>
      <c r="F305" s="6">
        <f t="shared" si="23"/>
        <v>0.11992743574520136</v>
      </c>
      <c r="G305" s="6">
        <f t="shared" si="24"/>
        <v>852.64</v>
      </c>
    </row>
    <row r="306" spans="1:7" x14ac:dyDescent="0.25">
      <c r="A306" s="5">
        <v>23.9</v>
      </c>
      <c r="B306" s="5">
        <v>5.5</v>
      </c>
      <c r="C306" s="6">
        <f t="shared" si="20"/>
        <v>131.44999999999999</v>
      </c>
      <c r="D306" s="6">
        <f t="shared" si="21"/>
        <v>30.25</v>
      </c>
      <c r="E306" s="6">
        <f t="shared" si="22"/>
        <v>25.69811887624012</v>
      </c>
      <c r="F306" s="6">
        <f t="shared" si="23"/>
        <v>7.5235099424272853E-2</v>
      </c>
      <c r="G306" s="6">
        <f t="shared" si="24"/>
        <v>571.20999999999992</v>
      </c>
    </row>
    <row r="307" spans="1:7" x14ac:dyDescent="0.25">
      <c r="A307" s="5">
        <v>24.7</v>
      </c>
      <c r="B307" s="5">
        <v>6.3</v>
      </c>
      <c r="C307" s="6">
        <f t="shared" si="20"/>
        <v>155.60999999999999</v>
      </c>
      <c r="D307" s="6">
        <f t="shared" si="21"/>
        <v>39.69</v>
      </c>
      <c r="E307" s="6">
        <f t="shared" si="22"/>
        <v>22.081375452900847</v>
      </c>
      <c r="F307" s="6">
        <f t="shared" si="23"/>
        <v>0.10601718814166608</v>
      </c>
      <c r="G307" s="6">
        <f t="shared" si="24"/>
        <v>610.08999999999992</v>
      </c>
    </row>
    <row r="308" spans="1:7" x14ac:dyDescent="0.25">
      <c r="A308" s="5">
        <v>23.4</v>
      </c>
      <c r="B308" s="5">
        <v>6</v>
      </c>
      <c r="C308" s="6">
        <f t="shared" si="20"/>
        <v>140.39999999999998</v>
      </c>
      <c r="D308" s="6">
        <f t="shared" si="21"/>
        <v>36</v>
      </c>
      <c r="E308" s="6">
        <f t="shared" si="22"/>
        <v>23.437654236653074</v>
      </c>
      <c r="F308" s="6">
        <f t="shared" si="23"/>
        <v>1.6091554125246008E-3</v>
      </c>
      <c r="G308" s="6">
        <f t="shared" si="24"/>
        <v>547.55999999999995</v>
      </c>
    </row>
    <row r="309" spans="1:7" x14ac:dyDescent="0.25">
      <c r="A309" s="5">
        <v>29</v>
      </c>
      <c r="B309" s="5">
        <v>5.5</v>
      </c>
      <c r="C309" s="6">
        <f t="shared" si="20"/>
        <v>159.5</v>
      </c>
      <c r="D309" s="6">
        <f t="shared" si="21"/>
        <v>30.25</v>
      </c>
      <c r="E309" s="6">
        <f t="shared" si="22"/>
        <v>25.69811887624012</v>
      </c>
      <c r="F309" s="6">
        <f t="shared" si="23"/>
        <v>0.11385796978482346</v>
      </c>
      <c r="G309" s="6">
        <f t="shared" si="24"/>
        <v>841</v>
      </c>
    </row>
    <row r="310" spans="1:7" x14ac:dyDescent="0.25">
      <c r="A310" s="5">
        <v>24.8202</v>
      </c>
      <c r="B310" s="5">
        <v>6.3</v>
      </c>
      <c r="C310" s="6">
        <f t="shared" si="20"/>
        <v>156.36725999999999</v>
      </c>
      <c r="D310" s="6">
        <f t="shared" si="21"/>
        <v>39.69</v>
      </c>
      <c r="E310" s="6">
        <f t="shared" si="22"/>
        <v>22.081375452900847</v>
      </c>
      <c r="F310" s="6">
        <f t="shared" si="23"/>
        <v>0.11034659459227375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2</v>
      </c>
      <c r="C311" s="6">
        <f t="shared" si="20"/>
        <v>85.872600000000006</v>
      </c>
      <c r="D311" s="6">
        <f t="shared" si="21"/>
        <v>4</v>
      </c>
      <c r="E311" s="6">
        <f t="shared" si="22"/>
        <v>41.521371353349444</v>
      </c>
      <c r="F311" s="6">
        <f t="shared" si="23"/>
        <v>3.2954135466972199E-2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2</v>
      </c>
      <c r="C312" s="6">
        <f t="shared" si="20"/>
        <v>84.915800000000004</v>
      </c>
      <c r="D312" s="6">
        <f t="shared" si="21"/>
        <v>4</v>
      </c>
      <c r="E312" s="6">
        <f t="shared" si="22"/>
        <v>41.521371353349444</v>
      </c>
      <c r="F312" s="6">
        <f t="shared" si="23"/>
        <v>2.2057818371859134E-2</v>
      </c>
      <c r="G312" s="6">
        <f t="shared" si="24"/>
        <v>1802.6732724100002</v>
      </c>
    </row>
    <row r="313" spans="1:7" x14ac:dyDescent="0.25">
      <c r="A313" s="5">
        <v>34.9</v>
      </c>
      <c r="B313" s="5">
        <v>2</v>
      </c>
      <c r="C313" s="6">
        <f t="shared" si="20"/>
        <v>69.8</v>
      </c>
      <c r="D313" s="6">
        <f t="shared" si="21"/>
        <v>4</v>
      </c>
      <c r="E313" s="6">
        <f t="shared" si="22"/>
        <v>41.521371353349444</v>
      </c>
      <c r="F313" s="6">
        <f t="shared" si="23"/>
        <v>0.18972410754582938</v>
      </c>
      <c r="G313" s="6">
        <f t="shared" si="24"/>
        <v>1218.01</v>
      </c>
    </row>
    <row r="314" spans="1:7" x14ac:dyDescent="0.25">
      <c r="A314" s="5">
        <v>38.876899999999999</v>
      </c>
      <c r="B314" s="5">
        <v>2.4</v>
      </c>
      <c r="C314" s="6">
        <f t="shared" si="20"/>
        <v>93.304559999999995</v>
      </c>
      <c r="D314" s="6">
        <f t="shared" si="21"/>
        <v>5.76</v>
      </c>
      <c r="E314" s="6">
        <f t="shared" si="22"/>
        <v>39.712999641679808</v>
      </c>
      <c r="F314" s="6">
        <f t="shared" si="23"/>
        <v>2.1506335167665345E-2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2.4</v>
      </c>
      <c r="C315" s="6">
        <f t="shared" si="20"/>
        <v>96.889440000000008</v>
      </c>
      <c r="D315" s="6">
        <f t="shared" si="21"/>
        <v>5.76</v>
      </c>
      <c r="E315" s="6">
        <f t="shared" si="22"/>
        <v>39.712999641679808</v>
      </c>
      <c r="F315" s="6">
        <f t="shared" si="23"/>
        <v>1.6289090534205467E-2</v>
      </c>
      <c r="G315" s="6">
        <f t="shared" si="24"/>
        <v>1629.7853443600002</v>
      </c>
    </row>
    <row r="316" spans="1:7" x14ac:dyDescent="0.25">
      <c r="A316" s="5">
        <v>30.6</v>
      </c>
      <c r="B316" s="5">
        <v>2</v>
      </c>
      <c r="C316" s="6">
        <f t="shared" si="20"/>
        <v>61.2</v>
      </c>
      <c r="D316" s="6">
        <f t="shared" si="21"/>
        <v>4</v>
      </c>
      <c r="E316" s="6">
        <f t="shared" si="22"/>
        <v>41.521371353349444</v>
      </c>
      <c r="F316" s="6">
        <f t="shared" si="23"/>
        <v>0.35690756056697526</v>
      </c>
      <c r="G316" s="6">
        <f t="shared" si="24"/>
        <v>936.36000000000013</v>
      </c>
    </row>
    <row r="317" spans="1:7" x14ac:dyDescent="0.25">
      <c r="A317" s="5">
        <v>31.1</v>
      </c>
      <c r="B317" s="5">
        <v>2</v>
      </c>
      <c r="C317" s="6">
        <f t="shared" si="20"/>
        <v>62.2</v>
      </c>
      <c r="D317" s="6">
        <f t="shared" si="21"/>
        <v>4</v>
      </c>
      <c r="E317" s="6">
        <f t="shared" si="22"/>
        <v>41.521371353349444</v>
      </c>
      <c r="F317" s="6">
        <f t="shared" si="23"/>
        <v>0.33509232647425857</v>
      </c>
      <c r="G317" s="6">
        <f t="shared" si="24"/>
        <v>967.21</v>
      </c>
    </row>
    <row r="318" spans="1:7" x14ac:dyDescent="0.25">
      <c r="A318" s="5">
        <v>47.9</v>
      </c>
      <c r="B318" s="5">
        <v>1.6</v>
      </c>
      <c r="C318" s="6">
        <f t="shared" si="20"/>
        <v>76.64</v>
      </c>
      <c r="D318" s="6">
        <f t="shared" si="21"/>
        <v>2.5600000000000005</v>
      </c>
      <c r="E318" s="6">
        <f t="shared" si="22"/>
        <v>43.32974306501908</v>
      </c>
      <c r="F318" s="6">
        <f t="shared" si="23"/>
        <v>9.5412462108161136E-2</v>
      </c>
      <c r="G318" s="6">
        <f t="shared" si="24"/>
        <v>2294.41</v>
      </c>
    </row>
    <row r="319" spans="1:7" x14ac:dyDescent="0.25">
      <c r="A319" s="5">
        <v>48.9</v>
      </c>
      <c r="B319" s="5">
        <v>1.6</v>
      </c>
      <c r="C319" s="6">
        <f t="shared" si="20"/>
        <v>78.240000000000009</v>
      </c>
      <c r="D319" s="6">
        <f t="shared" si="21"/>
        <v>2.5600000000000005</v>
      </c>
      <c r="E319" s="6">
        <f t="shared" si="22"/>
        <v>43.32974306501908</v>
      </c>
      <c r="F319" s="6">
        <f t="shared" si="23"/>
        <v>0.11391118476443596</v>
      </c>
      <c r="G319" s="6">
        <f t="shared" si="24"/>
        <v>2391.21</v>
      </c>
    </row>
    <row r="320" spans="1:7" x14ac:dyDescent="0.25">
      <c r="A320" s="5">
        <v>42.8</v>
      </c>
      <c r="B320" s="5">
        <v>2.4</v>
      </c>
      <c r="C320" s="6">
        <f t="shared" si="20"/>
        <v>102.71999999999998</v>
      </c>
      <c r="D320" s="6">
        <f t="shared" si="21"/>
        <v>5.76</v>
      </c>
      <c r="E320" s="6">
        <f t="shared" si="22"/>
        <v>39.712999641679808</v>
      </c>
      <c r="F320" s="6">
        <f t="shared" si="23"/>
        <v>7.2126176596266106E-2</v>
      </c>
      <c r="G320" s="6">
        <f t="shared" si="24"/>
        <v>1831.8399999999997</v>
      </c>
    </row>
    <row r="321" spans="1:7" x14ac:dyDescent="0.25">
      <c r="A321" s="5">
        <v>46.9</v>
      </c>
      <c r="B321" s="5">
        <v>2.4</v>
      </c>
      <c r="C321" s="6">
        <f t="shared" si="20"/>
        <v>112.55999999999999</v>
      </c>
      <c r="D321" s="6">
        <f t="shared" si="21"/>
        <v>5.76</v>
      </c>
      <c r="E321" s="6">
        <f t="shared" si="22"/>
        <v>39.712999641679808</v>
      </c>
      <c r="F321" s="6">
        <f t="shared" si="23"/>
        <v>0.15324094580640066</v>
      </c>
      <c r="G321" s="6">
        <f t="shared" si="24"/>
        <v>2199.6099999999997</v>
      </c>
    </row>
    <row r="322" spans="1:7" x14ac:dyDescent="0.25">
      <c r="A322" s="5">
        <v>42.6</v>
      </c>
      <c r="B322" s="5">
        <v>2.4</v>
      </c>
      <c r="C322" s="6">
        <f t="shared" si="20"/>
        <v>102.24</v>
      </c>
      <c r="D322" s="6">
        <f t="shared" si="21"/>
        <v>5.76</v>
      </c>
      <c r="E322" s="6">
        <f t="shared" si="22"/>
        <v>39.712999641679808</v>
      </c>
      <c r="F322" s="6">
        <f t="shared" si="23"/>
        <v>6.7769961462915335E-2</v>
      </c>
      <c r="G322" s="6">
        <f t="shared" si="24"/>
        <v>1814.7600000000002</v>
      </c>
    </row>
    <row r="323" spans="1:7" x14ac:dyDescent="0.25">
      <c r="A323" s="5">
        <v>46.8</v>
      </c>
      <c r="B323" s="5">
        <v>2.4</v>
      </c>
      <c r="C323" s="6">
        <f t="shared" ref="C323:C386" si="25">A323*B323</f>
        <v>112.32</v>
      </c>
      <c r="D323" s="6">
        <f t="shared" ref="D323:D386" si="26">B323^2</f>
        <v>5.76</v>
      </c>
      <c r="E323" s="6">
        <f t="shared" ref="E323:E386" si="27">$J$12+($J$11*B323)</f>
        <v>39.712999641679808</v>
      </c>
      <c r="F323" s="6">
        <f t="shared" ref="F323:F386" si="28">ABS(A323-E323)/A323</f>
        <v>0.15143163158803824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3.5</v>
      </c>
      <c r="C324" s="6">
        <f t="shared" si="25"/>
        <v>141.04999999999998</v>
      </c>
      <c r="D324" s="6">
        <f t="shared" si="26"/>
        <v>12.25</v>
      </c>
      <c r="E324" s="6">
        <f t="shared" si="27"/>
        <v>34.739977434588305</v>
      </c>
      <c r="F324" s="6">
        <f t="shared" si="28"/>
        <v>0.13796582048167971</v>
      </c>
      <c r="G324" s="6">
        <f t="shared" si="29"/>
        <v>1624.0899999999997</v>
      </c>
    </row>
    <row r="325" spans="1:7" x14ac:dyDescent="0.25">
      <c r="A325" s="5">
        <v>41.2</v>
      </c>
      <c r="B325" s="5">
        <v>3.5</v>
      </c>
      <c r="C325" s="6">
        <f t="shared" si="25"/>
        <v>144.20000000000002</v>
      </c>
      <c r="D325" s="6">
        <f t="shared" si="26"/>
        <v>12.25</v>
      </c>
      <c r="E325" s="6">
        <f t="shared" si="27"/>
        <v>34.739977434588305</v>
      </c>
      <c r="F325" s="6">
        <f t="shared" si="28"/>
        <v>0.1567966642090218</v>
      </c>
      <c r="G325" s="6">
        <f t="shared" si="29"/>
        <v>1697.4400000000003</v>
      </c>
    </row>
    <row r="326" spans="1:7" x14ac:dyDescent="0.25">
      <c r="A326" s="5">
        <v>35.6</v>
      </c>
      <c r="B326" s="5">
        <v>3.6</v>
      </c>
      <c r="C326" s="6">
        <f t="shared" si="25"/>
        <v>128.16</v>
      </c>
      <c r="D326" s="6">
        <f t="shared" si="26"/>
        <v>12.96</v>
      </c>
      <c r="E326" s="6">
        <f t="shared" si="27"/>
        <v>34.287884506670892</v>
      </c>
      <c r="F326" s="6">
        <f t="shared" si="28"/>
        <v>3.6857176778907569E-2</v>
      </c>
      <c r="G326" s="6">
        <f t="shared" si="29"/>
        <v>1267.3600000000001</v>
      </c>
    </row>
    <row r="327" spans="1:7" x14ac:dyDescent="0.25">
      <c r="A327" s="5">
        <v>31</v>
      </c>
      <c r="B327" s="5">
        <v>3.6</v>
      </c>
      <c r="C327" s="6">
        <f t="shared" si="25"/>
        <v>111.60000000000001</v>
      </c>
      <c r="D327" s="6">
        <f t="shared" si="26"/>
        <v>12.96</v>
      </c>
      <c r="E327" s="6">
        <f t="shared" si="27"/>
        <v>34.287884506670892</v>
      </c>
      <c r="F327" s="6">
        <f t="shared" si="28"/>
        <v>0.1060607905377707</v>
      </c>
      <c r="G327" s="6">
        <f t="shared" si="29"/>
        <v>961</v>
      </c>
    </row>
    <row r="328" spans="1:7" x14ac:dyDescent="0.25">
      <c r="A328" s="5">
        <v>24.2</v>
      </c>
      <c r="B328" s="5">
        <v>6.7</v>
      </c>
      <c r="C328" s="6">
        <f t="shared" si="25"/>
        <v>162.13999999999999</v>
      </c>
      <c r="D328" s="6">
        <f t="shared" si="26"/>
        <v>44.89</v>
      </c>
      <c r="E328" s="6">
        <f t="shared" si="27"/>
        <v>20.273003741231207</v>
      </c>
      <c r="F328" s="6">
        <f t="shared" si="28"/>
        <v>0.16227257267639636</v>
      </c>
      <c r="G328" s="6">
        <f t="shared" si="29"/>
        <v>585.64</v>
      </c>
    </row>
    <row r="329" spans="1:7" x14ac:dyDescent="0.25">
      <c r="A329" s="5">
        <v>24.2</v>
      </c>
      <c r="B329" s="5">
        <v>6.7</v>
      </c>
      <c r="C329" s="6">
        <f t="shared" si="25"/>
        <v>162.13999999999999</v>
      </c>
      <c r="D329" s="6">
        <f t="shared" si="26"/>
        <v>44.89</v>
      </c>
      <c r="E329" s="6">
        <f t="shared" si="27"/>
        <v>20.273003741231207</v>
      </c>
      <c r="F329" s="6">
        <f t="shared" si="28"/>
        <v>0.16227257267639636</v>
      </c>
      <c r="G329" s="6">
        <f t="shared" si="29"/>
        <v>585.64</v>
      </c>
    </row>
    <row r="330" spans="1:7" x14ac:dyDescent="0.25">
      <c r="A330" s="5">
        <v>37.1</v>
      </c>
      <c r="B330" s="5">
        <v>2</v>
      </c>
      <c r="C330" s="6">
        <f t="shared" si="25"/>
        <v>74.2</v>
      </c>
      <c r="D330" s="6">
        <f t="shared" si="26"/>
        <v>4</v>
      </c>
      <c r="E330" s="6">
        <f t="shared" si="27"/>
        <v>41.521371353349444</v>
      </c>
      <c r="F330" s="6">
        <f t="shared" si="28"/>
        <v>0.11917443000941894</v>
      </c>
      <c r="G330" s="6">
        <f t="shared" si="29"/>
        <v>1376.41</v>
      </c>
    </row>
    <row r="331" spans="1:7" x14ac:dyDescent="0.25">
      <c r="A331" s="5">
        <v>41.113199999999999</v>
      </c>
      <c r="B331" s="5">
        <v>2</v>
      </c>
      <c r="C331" s="6">
        <f t="shared" si="25"/>
        <v>82.226399999999998</v>
      </c>
      <c r="D331" s="6">
        <f t="shared" si="26"/>
        <v>4</v>
      </c>
      <c r="E331" s="6">
        <f t="shared" si="27"/>
        <v>41.521371353349444</v>
      </c>
      <c r="F331" s="6">
        <f t="shared" si="28"/>
        <v>9.9279879296538601E-3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2</v>
      </c>
      <c r="C332" s="6">
        <f t="shared" si="25"/>
        <v>76.925399999999996</v>
      </c>
      <c r="D332" s="6">
        <f t="shared" si="26"/>
        <v>4</v>
      </c>
      <c r="E332" s="6">
        <f t="shared" si="27"/>
        <v>41.521371353349444</v>
      </c>
      <c r="F332" s="6">
        <f t="shared" si="28"/>
        <v>7.9523053590867157E-2</v>
      </c>
      <c r="G332" s="6">
        <f t="shared" si="29"/>
        <v>1479.3792912899999</v>
      </c>
    </row>
    <row r="333" spans="1:7" x14ac:dyDescent="0.25">
      <c r="A333" s="5">
        <v>43.1</v>
      </c>
      <c r="B333" s="5">
        <v>2</v>
      </c>
      <c r="C333" s="6">
        <f t="shared" si="25"/>
        <v>86.2</v>
      </c>
      <c r="D333" s="6">
        <f t="shared" si="26"/>
        <v>4</v>
      </c>
      <c r="E333" s="6">
        <f t="shared" si="27"/>
        <v>41.521371353349444</v>
      </c>
      <c r="F333" s="6">
        <f t="shared" si="28"/>
        <v>3.6627114771474643E-2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2</v>
      </c>
      <c r="C334" s="6">
        <f t="shared" si="25"/>
        <v>76.999399999999994</v>
      </c>
      <c r="D334" s="6">
        <f t="shared" si="26"/>
        <v>4</v>
      </c>
      <c r="E334" s="6">
        <f t="shared" si="27"/>
        <v>41.521371353349444</v>
      </c>
      <c r="F334" s="6">
        <f t="shared" si="28"/>
        <v>7.8485581792830786E-2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2.5</v>
      </c>
      <c r="C335" s="6">
        <f t="shared" si="25"/>
        <v>92.677499999999995</v>
      </c>
      <c r="D335" s="6">
        <f t="shared" si="26"/>
        <v>6.25</v>
      </c>
      <c r="E335" s="6">
        <f t="shared" si="27"/>
        <v>39.260906713762395</v>
      </c>
      <c r="F335" s="6">
        <f t="shared" si="28"/>
        <v>5.9073311045356139E-2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2.5</v>
      </c>
      <c r="C336" s="6">
        <f t="shared" si="25"/>
        <v>89.8065</v>
      </c>
      <c r="D336" s="6">
        <f t="shared" si="26"/>
        <v>6.25</v>
      </c>
      <c r="E336" s="6">
        <f t="shared" si="27"/>
        <v>39.260906713762395</v>
      </c>
      <c r="F336" s="6">
        <f t="shared" si="28"/>
        <v>9.2930542715794304E-2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2.5</v>
      </c>
      <c r="C337" s="6">
        <f t="shared" si="25"/>
        <v>85.358750000000015</v>
      </c>
      <c r="D337" s="6">
        <f t="shared" si="26"/>
        <v>6.25</v>
      </c>
      <c r="E337" s="6">
        <f t="shared" si="27"/>
        <v>39.260906713762395</v>
      </c>
      <c r="F337" s="6">
        <f t="shared" si="28"/>
        <v>0.14987938300884185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2.5</v>
      </c>
      <c r="C338" s="6">
        <f t="shared" si="25"/>
        <v>82.275750000000002</v>
      </c>
      <c r="D338" s="6">
        <f t="shared" si="26"/>
        <v>6.25</v>
      </c>
      <c r="E338" s="6">
        <f t="shared" si="27"/>
        <v>39.260906713762395</v>
      </c>
      <c r="F338" s="6">
        <f t="shared" si="28"/>
        <v>0.19296714748156035</v>
      </c>
      <c r="G338" s="6">
        <f t="shared" si="29"/>
        <v>1083.0878460899999</v>
      </c>
    </row>
    <row r="339" spans="1:7" x14ac:dyDescent="0.25">
      <c r="A339" s="5">
        <v>42.3947</v>
      </c>
      <c r="B339" s="5">
        <v>2.4</v>
      </c>
      <c r="C339" s="6">
        <f t="shared" si="25"/>
        <v>101.74728</v>
      </c>
      <c r="D339" s="6">
        <f t="shared" si="26"/>
        <v>5.76</v>
      </c>
      <c r="E339" s="6">
        <f t="shared" si="27"/>
        <v>39.712999641679808</v>
      </c>
      <c r="F339" s="6">
        <f t="shared" si="28"/>
        <v>6.3255556904995014E-2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2.4</v>
      </c>
      <c r="C340" s="6">
        <f t="shared" si="25"/>
        <v>99.350159999999988</v>
      </c>
      <c r="D340" s="6">
        <f t="shared" si="26"/>
        <v>5.76</v>
      </c>
      <c r="E340" s="6">
        <f t="shared" si="27"/>
        <v>39.712999641679808</v>
      </c>
      <c r="F340" s="6">
        <f t="shared" si="28"/>
        <v>4.065379320947702E-2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2.4</v>
      </c>
      <c r="C341" s="6">
        <f t="shared" si="25"/>
        <v>97.997039999999984</v>
      </c>
      <c r="D341" s="6">
        <f t="shared" si="26"/>
        <v>5.76</v>
      </c>
      <c r="E341" s="6">
        <f t="shared" si="27"/>
        <v>39.712999641679808</v>
      </c>
      <c r="F341" s="6">
        <f t="shared" si="28"/>
        <v>2.7407367201789504E-2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2.4</v>
      </c>
      <c r="C342" s="6">
        <f t="shared" si="25"/>
        <v>105.79631999999999</v>
      </c>
      <c r="D342" s="6">
        <f t="shared" si="26"/>
        <v>5.76</v>
      </c>
      <c r="E342" s="6">
        <f t="shared" si="27"/>
        <v>39.712999641679808</v>
      </c>
      <c r="F342" s="6">
        <f t="shared" si="28"/>
        <v>9.9106668927316788E-2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2.4</v>
      </c>
      <c r="C343" s="6">
        <f t="shared" si="25"/>
        <v>103.2084</v>
      </c>
      <c r="D343" s="6">
        <f t="shared" si="26"/>
        <v>5.76</v>
      </c>
      <c r="E343" s="6">
        <f t="shared" si="27"/>
        <v>39.712999641679808</v>
      </c>
      <c r="F343" s="6">
        <f t="shared" si="28"/>
        <v>7.6517036016142737E-2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2.4</v>
      </c>
      <c r="C344" s="6">
        <f t="shared" si="25"/>
        <v>99.80592</v>
      </c>
      <c r="D344" s="6">
        <f t="shared" si="26"/>
        <v>5.76</v>
      </c>
      <c r="E344" s="6">
        <f t="shared" si="27"/>
        <v>39.712999641679808</v>
      </c>
      <c r="F344" s="6">
        <f t="shared" si="28"/>
        <v>4.5034611774215985E-2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2</v>
      </c>
      <c r="C345" s="6">
        <f t="shared" si="25"/>
        <v>92.725800000000007</v>
      </c>
      <c r="D345" s="6">
        <f t="shared" si="26"/>
        <v>4</v>
      </c>
      <c r="E345" s="6">
        <f t="shared" si="27"/>
        <v>41.521371353349444</v>
      </c>
      <c r="F345" s="6">
        <f t="shared" si="28"/>
        <v>0.10442678621593038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2</v>
      </c>
      <c r="C346" s="6">
        <f t="shared" si="25"/>
        <v>90.380200000000002</v>
      </c>
      <c r="D346" s="6">
        <f t="shared" si="26"/>
        <v>4</v>
      </c>
      <c r="E346" s="6">
        <f t="shared" si="27"/>
        <v>41.521371353349444</v>
      </c>
      <c r="F346" s="6">
        <f t="shared" si="28"/>
        <v>8.1184344505777967E-2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2</v>
      </c>
      <c r="C347" s="6">
        <f t="shared" si="25"/>
        <v>89.415999999999997</v>
      </c>
      <c r="D347" s="6">
        <f t="shared" si="26"/>
        <v>4</v>
      </c>
      <c r="E347" s="6">
        <f t="shared" si="27"/>
        <v>41.521371353349444</v>
      </c>
      <c r="F347" s="6">
        <f t="shared" si="28"/>
        <v>7.12764750525757E-2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2</v>
      </c>
      <c r="C348" s="6">
        <f t="shared" si="25"/>
        <v>83.132199999999997</v>
      </c>
      <c r="D348" s="6">
        <f t="shared" si="26"/>
        <v>4</v>
      </c>
      <c r="E348" s="6">
        <f t="shared" si="27"/>
        <v>41.521371353349444</v>
      </c>
      <c r="F348" s="6">
        <f t="shared" si="28"/>
        <v>1.076084757784698E-3</v>
      </c>
      <c r="G348" s="6">
        <f t="shared" si="29"/>
        <v>1727.7406692099999</v>
      </c>
    </row>
    <row r="349" spans="1:7" x14ac:dyDescent="0.25">
      <c r="A349" s="5">
        <v>48.4</v>
      </c>
      <c r="B349" s="5">
        <v>1.8</v>
      </c>
      <c r="C349" s="6">
        <f t="shared" si="25"/>
        <v>87.12</v>
      </c>
      <c r="D349" s="6">
        <f t="shared" si="26"/>
        <v>3.24</v>
      </c>
      <c r="E349" s="6">
        <f t="shared" si="27"/>
        <v>42.425557209184262</v>
      </c>
      <c r="F349" s="6">
        <f t="shared" si="28"/>
        <v>0.12343890063668878</v>
      </c>
      <c r="G349" s="6">
        <f t="shared" si="29"/>
        <v>2342.56</v>
      </c>
    </row>
    <row r="350" spans="1:7" x14ac:dyDescent="0.25">
      <c r="A350" s="5">
        <v>50</v>
      </c>
      <c r="B350" s="5">
        <v>1.8</v>
      </c>
      <c r="C350" s="6">
        <f t="shared" si="25"/>
        <v>90</v>
      </c>
      <c r="D350" s="6">
        <f t="shared" si="26"/>
        <v>3.24</v>
      </c>
      <c r="E350" s="6">
        <f t="shared" si="27"/>
        <v>42.425557209184262</v>
      </c>
      <c r="F350" s="6">
        <f t="shared" si="28"/>
        <v>0.15148885581631474</v>
      </c>
      <c r="G350" s="6">
        <f t="shared" si="29"/>
        <v>2500</v>
      </c>
    </row>
    <row r="351" spans="1:7" x14ac:dyDescent="0.25">
      <c r="A351" s="5">
        <v>42.2</v>
      </c>
      <c r="B351" s="5">
        <v>2.4</v>
      </c>
      <c r="C351" s="6">
        <f t="shared" si="25"/>
        <v>101.28</v>
      </c>
      <c r="D351" s="6">
        <f t="shared" si="26"/>
        <v>5.76</v>
      </c>
      <c r="E351" s="6">
        <f t="shared" si="27"/>
        <v>39.712999641679808</v>
      </c>
      <c r="F351" s="6">
        <f t="shared" si="28"/>
        <v>5.8933657780099402E-2</v>
      </c>
      <c r="G351" s="6">
        <f t="shared" si="29"/>
        <v>1780.8400000000001</v>
      </c>
    </row>
    <row r="352" spans="1:7" x14ac:dyDescent="0.25">
      <c r="A352" s="5">
        <v>42.6</v>
      </c>
      <c r="B352" s="5">
        <v>2.4</v>
      </c>
      <c r="C352" s="6">
        <f t="shared" si="25"/>
        <v>102.24</v>
      </c>
      <c r="D352" s="6">
        <f t="shared" si="26"/>
        <v>5.76</v>
      </c>
      <c r="E352" s="6">
        <f t="shared" si="27"/>
        <v>39.712999641679808</v>
      </c>
      <c r="F352" s="6">
        <f t="shared" si="28"/>
        <v>6.7769961462915335E-2</v>
      </c>
      <c r="G352" s="6">
        <f t="shared" si="29"/>
        <v>1814.7600000000002</v>
      </c>
    </row>
    <row r="353" spans="1:7" x14ac:dyDescent="0.25">
      <c r="A353" s="5">
        <v>42</v>
      </c>
      <c r="B353" s="5">
        <v>2</v>
      </c>
      <c r="C353" s="6">
        <f t="shared" si="25"/>
        <v>84</v>
      </c>
      <c r="D353" s="6">
        <f t="shared" si="26"/>
        <v>4</v>
      </c>
      <c r="E353" s="6">
        <f t="shared" si="27"/>
        <v>41.521371353349444</v>
      </c>
      <c r="F353" s="6">
        <f t="shared" si="28"/>
        <v>1.1395920158346567E-2</v>
      </c>
      <c r="G353" s="6">
        <f t="shared" si="29"/>
        <v>1764</v>
      </c>
    </row>
    <row r="354" spans="1:7" x14ac:dyDescent="0.25">
      <c r="A354" s="5">
        <v>41.521000000000001</v>
      </c>
      <c r="B354" s="5">
        <v>2</v>
      </c>
      <c r="C354" s="6">
        <f t="shared" si="25"/>
        <v>83.042000000000002</v>
      </c>
      <c r="D354" s="6">
        <f t="shared" si="26"/>
        <v>4</v>
      </c>
      <c r="E354" s="6">
        <f t="shared" si="27"/>
        <v>41.521371353349444</v>
      </c>
      <c r="F354" s="6">
        <f t="shared" si="28"/>
        <v>8.943747728700702E-6</v>
      </c>
      <c r="G354" s="6">
        <f t="shared" si="29"/>
        <v>1723.9934410000001</v>
      </c>
    </row>
    <row r="355" spans="1:7" x14ac:dyDescent="0.25">
      <c r="A355" s="5">
        <v>35.1</v>
      </c>
      <c r="B355" s="5">
        <v>3.6</v>
      </c>
      <c r="C355" s="6">
        <f t="shared" si="25"/>
        <v>126.36000000000001</v>
      </c>
      <c r="D355" s="6">
        <f t="shared" si="26"/>
        <v>12.96</v>
      </c>
      <c r="E355" s="6">
        <f t="shared" si="27"/>
        <v>34.287884506670892</v>
      </c>
      <c r="F355" s="6">
        <f t="shared" si="28"/>
        <v>2.3137193542139872E-2</v>
      </c>
      <c r="G355" s="6">
        <f t="shared" si="29"/>
        <v>1232.01</v>
      </c>
    </row>
    <row r="356" spans="1:7" x14ac:dyDescent="0.25">
      <c r="A356" s="5">
        <v>33.5</v>
      </c>
      <c r="B356" s="5">
        <v>3.6</v>
      </c>
      <c r="C356" s="6">
        <f t="shared" si="25"/>
        <v>120.60000000000001</v>
      </c>
      <c r="D356" s="6">
        <f t="shared" si="26"/>
        <v>12.96</v>
      </c>
      <c r="E356" s="6">
        <f t="shared" si="27"/>
        <v>34.287884506670892</v>
      </c>
      <c r="F356" s="6">
        <f t="shared" si="28"/>
        <v>2.3518940497638564E-2</v>
      </c>
      <c r="G356" s="6">
        <f t="shared" si="29"/>
        <v>1122.25</v>
      </c>
    </row>
    <row r="357" spans="1:7" x14ac:dyDescent="0.25">
      <c r="A357" s="5">
        <v>60.1</v>
      </c>
      <c r="B357" s="5">
        <v>2</v>
      </c>
      <c r="C357" s="6">
        <f t="shared" si="25"/>
        <v>120.2</v>
      </c>
      <c r="D357" s="6">
        <f t="shared" si="26"/>
        <v>4</v>
      </c>
      <c r="E357" s="6">
        <f t="shared" si="27"/>
        <v>41.521371353349444</v>
      </c>
      <c r="F357" s="6">
        <f t="shared" si="28"/>
        <v>0.30912859645009244</v>
      </c>
      <c r="G357" s="6">
        <f t="shared" si="29"/>
        <v>3612.01</v>
      </c>
    </row>
    <row r="358" spans="1:7" x14ac:dyDescent="0.25">
      <c r="A358" s="5">
        <v>58.534999999999997</v>
      </c>
      <c r="B358" s="5">
        <v>2</v>
      </c>
      <c r="C358" s="6">
        <f t="shared" si="25"/>
        <v>117.07</v>
      </c>
      <c r="D358" s="6">
        <f t="shared" si="26"/>
        <v>4</v>
      </c>
      <c r="E358" s="6">
        <f t="shared" si="27"/>
        <v>41.521371353349444</v>
      </c>
      <c r="F358" s="6">
        <f t="shared" si="28"/>
        <v>0.29065736135048353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2.5</v>
      </c>
      <c r="C359" s="6">
        <f t="shared" si="25"/>
        <v>99.036749999999998</v>
      </c>
      <c r="D359" s="6">
        <f t="shared" si="26"/>
        <v>6.25</v>
      </c>
      <c r="E359" s="6">
        <f t="shared" si="27"/>
        <v>39.260906713762395</v>
      </c>
      <c r="F359" s="6">
        <f t="shared" si="28"/>
        <v>8.9308586519045684E-3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2.5</v>
      </c>
      <c r="C360" s="6">
        <f t="shared" si="25"/>
        <v>100.60225000000001</v>
      </c>
      <c r="D360" s="6">
        <f t="shared" si="26"/>
        <v>6.25</v>
      </c>
      <c r="E360" s="6">
        <f t="shared" si="27"/>
        <v>39.260906713762395</v>
      </c>
      <c r="F360" s="6">
        <f t="shared" si="28"/>
        <v>2.4353165218412316E-2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2</v>
      </c>
      <c r="C361" s="6">
        <f t="shared" si="25"/>
        <v>87.082800000000006</v>
      </c>
      <c r="D361" s="6">
        <f t="shared" si="26"/>
        <v>4</v>
      </c>
      <c r="E361" s="6">
        <f t="shared" si="27"/>
        <v>41.521371353349444</v>
      </c>
      <c r="F361" s="6">
        <f t="shared" si="28"/>
        <v>4.6393286542246198E-2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2</v>
      </c>
      <c r="C362" s="6">
        <f t="shared" si="25"/>
        <v>83.042000000000002</v>
      </c>
      <c r="D362" s="6">
        <f t="shared" si="26"/>
        <v>4</v>
      </c>
      <c r="E362" s="6">
        <f t="shared" si="27"/>
        <v>41.521371353349444</v>
      </c>
      <c r="F362" s="6">
        <f t="shared" si="28"/>
        <v>8.943747728700702E-6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2</v>
      </c>
      <c r="C363" s="6">
        <f t="shared" si="25"/>
        <v>87.082800000000006</v>
      </c>
      <c r="D363" s="6">
        <f t="shared" si="26"/>
        <v>4</v>
      </c>
      <c r="E363" s="6">
        <f t="shared" si="27"/>
        <v>41.521371353349444</v>
      </c>
      <c r="F363" s="6">
        <f t="shared" si="28"/>
        <v>4.6393286542246198E-2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2</v>
      </c>
      <c r="C364" s="6">
        <f t="shared" si="25"/>
        <v>83.042000000000002</v>
      </c>
      <c r="D364" s="6">
        <f t="shared" si="26"/>
        <v>4</v>
      </c>
      <c r="E364" s="6">
        <f t="shared" si="27"/>
        <v>41.521371353349444</v>
      </c>
      <c r="F364" s="6">
        <f t="shared" si="28"/>
        <v>8.943747728700702E-6</v>
      </c>
      <c r="G364" s="6">
        <f t="shared" si="29"/>
        <v>1723.9934410000001</v>
      </c>
    </row>
    <row r="365" spans="1:7" x14ac:dyDescent="0.25">
      <c r="A365" s="5">
        <v>60.1</v>
      </c>
      <c r="B365" s="5">
        <v>2</v>
      </c>
      <c r="C365" s="6">
        <f t="shared" si="25"/>
        <v>120.2</v>
      </c>
      <c r="D365" s="6">
        <f t="shared" si="26"/>
        <v>4</v>
      </c>
      <c r="E365" s="6">
        <f t="shared" si="27"/>
        <v>41.521371353349444</v>
      </c>
      <c r="F365" s="6">
        <f t="shared" si="28"/>
        <v>0.30912859645009244</v>
      </c>
      <c r="G365" s="6">
        <f t="shared" si="29"/>
        <v>3612.01</v>
      </c>
    </row>
    <row r="366" spans="1:7" x14ac:dyDescent="0.25">
      <c r="A366" s="5">
        <v>58.534999999999997</v>
      </c>
      <c r="B366" s="5">
        <v>2</v>
      </c>
      <c r="C366" s="6">
        <f t="shared" si="25"/>
        <v>117.07</v>
      </c>
      <c r="D366" s="6">
        <f t="shared" si="26"/>
        <v>4</v>
      </c>
      <c r="E366" s="6">
        <f t="shared" si="27"/>
        <v>41.521371353349444</v>
      </c>
      <c r="F366" s="6">
        <f t="shared" si="28"/>
        <v>0.29065736135048353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2.5</v>
      </c>
      <c r="C367" s="6">
        <f t="shared" si="25"/>
        <v>98.928499999999985</v>
      </c>
      <c r="D367" s="6">
        <f t="shared" si="26"/>
        <v>6.25</v>
      </c>
      <c r="E367" s="6">
        <f t="shared" si="27"/>
        <v>39.260906713762395</v>
      </c>
      <c r="F367" s="6">
        <f t="shared" si="28"/>
        <v>7.8464064005216334E-3</v>
      </c>
      <c r="G367" s="6">
        <f t="shared" si="29"/>
        <v>1565.8956979599998</v>
      </c>
    </row>
    <row r="368" spans="1:7" x14ac:dyDescent="0.25">
      <c r="A368" s="5">
        <v>40.0169</v>
      </c>
      <c r="B368" s="5">
        <v>2.5</v>
      </c>
      <c r="C368" s="6">
        <f t="shared" si="25"/>
        <v>100.04225</v>
      </c>
      <c r="D368" s="6">
        <f t="shared" si="26"/>
        <v>6.25</v>
      </c>
      <c r="E368" s="6">
        <f t="shared" si="27"/>
        <v>39.260906713762395</v>
      </c>
      <c r="F368" s="6">
        <f t="shared" si="28"/>
        <v>1.8891850349167589E-2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2.4</v>
      </c>
      <c r="C369" s="6">
        <f t="shared" si="25"/>
        <v>94.435199999999995</v>
      </c>
      <c r="D369" s="6">
        <f t="shared" si="26"/>
        <v>5.76</v>
      </c>
      <c r="E369" s="6">
        <f t="shared" si="27"/>
        <v>39.712999641679808</v>
      </c>
      <c r="F369" s="6">
        <f t="shared" si="28"/>
        <v>9.2761929876946456E-3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2.4</v>
      </c>
      <c r="C370" s="6">
        <f t="shared" si="25"/>
        <v>94.32</v>
      </c>
      <c r="D370" s="6">
        <f t="shared" si="26"/>
        <v>5.76</v>
      </c>
      <c r="E370" s="6">
        <f t="shared" si="27"/>
        <v>39.712999641679808</v>
      </c>
      <c r="F370" s="6">
        <f t="shared" si="28"/>
        <v>1.0508896734855236E-2</v>
      </c>
      <c r="G370" s="6">
        <f t="shared" si="29"/>
        <v>1544.4899999999998</v>
      </c>
    </row>
    <row r="371" spans="1:7" x14ac:dyDescent="0.25">
      <c r="A371" s="5">
        <v>40.6</v>
      </c>
      <c r="B371" s="5">
        <v>2.5</v>
      </c>
      <c r="C371" s="6">
        <f t="shared" si="25"/>
        <v>101.5</v>
      </c>
      <c r="D371" s="6">
        <f t="shared" si="26"/>
        <v>6.25</v>
      </c>
      <c r="E371" s="6">
        <f t="shared" si="27"/>
        <v>39.260906713762395</v>
      </c>
      <c r="F371" s="6">
        <f t="shared" si="28"/>
        <v>3.2982593257083893E-2</v>
      </c>
      <c r="G371" s="6">
        <f t="shared" si="29"/>
        <v>1648.3600000000001</v>
      </c>
    </row>
    <row r="372" spans="1:7" x14ac:dyDescent="0.25">
      <c r="A372" s="5">
        <v>40.4</v>
      </c>
      <c r="B372" s="5">
        <v>2.5</v>
      </c>
      <c r="C372" s="6">
        <f t="shared" si="25"/>
        <v>101</v>
      </c>
      <c r="D372" s="6">
        <f t="shared" si="26"/>
        <v>6.25</v>
      </c>
      <c r="E372" s="6">
        <f t="shared" si="27"/>
        <v>39.260906713762395</v>
      </c>
      <c r="F372" s="6">
        <f t="shared" si="28"/>
        <v>2.8195378372217906E-2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2.5</v>
      </c>
      <c r="C373" s="6">
        <f t="shared" si="25"/>
        <v>94.5</v>
      </c>
      <c r="D373" s="6">
        <f t="shared" si="26"/>
        <v>6.25</v>
      </c>
      <c r="E373" s="6">
        <f t="shared" si="27"/>
        <v>39.260906713762395</v>
      </c>
      <c r="F373" s="6">
        <f t="shared" si="28"/>
        <v>3.8648325760910006E-2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2.5</v>
      </c>
      <c r="C374" s="6">
        <f t="shared" si="25"/>
        <v>94.5</v>
      </c>
      <c r="D374" s="6">
        <f t="shared" si="26"/>
        <v>6.25</v>
      </c>
      <c r="E374" s="6">
        <f t="shared" si="27"/>
        <v>39.260906713762395</v>
      </c>
      <c r="F374" s="6">
        <f t="shared" si="28"/>
        <v>3.8648325760910006E-2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2.4</v>
      </c>
      <c r="C375" s="6">
        <f t="shared" si="25"/>
        <v>94.435199999999995</v>
      </c>
      <c r="D375" s="6">
        <f t="shared" si="26"/>
        <v>5.76</v>
      </c>
      <c r="E375" s="6">
        <f t="shared" si="27"/>
        <v>39.712999641679808</v>
      </c>
      <c r="F375" s="6">
        <f t="shared" si="28"/>
        <v>9.2761929876946456E-3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2.4</v>
      </c>
      <c r="C376" s="6">
        <f t="shared" si="25"/>
        <v>94.32</v>
      </c>
      <c r="D376" s="6">
        <f t="shared" si="26"/>
        <v>5.76</v>
      </c>
      <c r="E376" s="6">
        <f t="shared" si="27"/>
        <v>39.712999641679808</v>
      </c>
      <c r="F376" s="6">
        <f t="shared" si="28"/>
        <v>1.0508896734855236E-2</v>
      </c>
      <c r="G376" s="6">
        <f t="shared" si="29"/>
        <v>1544.4899999999998</v>
      </c>
    </row>
    <row r="377" spans="1:7" x14ac:dyDescent="0.25">
      <c r="A377" s="5">
        <v>40.6</v>
      </c>
      <c r="B377" s="5">
        <v>2.5</v>
      </c>
      <c r="C377" s="6">
        <f t="shared" si="25"/>
        <v>101.5</v>
      </c>
      <c r="D377" s="6">
        <f t="shared" si="26"/>
        <v>6.25</v>
      </c>
      <c r="E377" s="6">
        <f t="shared" si="27"/>
        <v>39.260906713762395</v>
      </c>
      <c r="F377" s="6">
        <f t="shared" si="28"/>
        <v>3.2982593257083893E-2</v>
      </c>
      <c r="G377" s="6">
        <f t="shared" si="29"/>
        <v>1648.3600000000001</v>
      </c>
    </row>
    <row r="378" spans="1:7" x14ac:dyDescent="0.25">
      <c r="A378" s="5">
        <v>40.4</v>
      </c>
      <c r="B378" s="5">
        <v>2.5</v>
      </c>
      <c r="C378" s="6">
        <f t="shared" si="25"/>
        <v>101</v>
      </c>
      <c r="D378" s="6">
        <f t="shared" si="26"/>
        <v>6.25</v>
      </c>
      <c r="E378" s="6">
        <f t="shared" si="27"/>
        <v>39.260906713762395</v>
      </c>
      <c r="F378" s="6">
        <f t="shared" si="28"/>
        <v>2.8195378372217906E-2</v>
      </c>
      <c r="G378" s="6">
        <f t="shared" si="29"/>
        <v>1632.1599999999999</v>
      </c>
    </row>
    <row r="379" spans="1:7" x14ac:dyDescent="0.25">
      <c r="A379" s="5">
        <v>30.9</v>
      </c>
      <c r="B379" s="5">
        <v>3.7</v>
      </c>
      <c r="C379" s="6">
        <f t="shared" si="25"/>
        <v>114.33</v>
      </c>
      <c r="D379" s="6">
        <f t="shared" si="26"/>
        <v>13.690000000000001</v>
      </c>
      <c r="E379" s="6">
        <f t="shared" si="27"/>
        <v>33.835791578753486</v>
      </c>
      <c r="F379" s="6">
        <f t="shared" si="28"/>
        <v>9.50094362056145E-2</v>
      </c>
      <c r="G379" s="6">
        <f t="shared" si="29"/>
        <v>954.81</v>
      </c>
    </row>
    <row r="380" spans="1:7" x14ac:dyDescent="0.25">
      <c r="A380" s="5">
        <v>36.799999999999997</v>
      </c>
      <c r="B380" s="5">
        <v>3.5</v>
      </c>
      <c r="C380" s="6">
        <f t="shared" si="25"/>
        <v>128.79999999999998</v>
      </c>
      <c r="D380" s="6">
        <f t="shared" si="26"/>
        <v>12.25</v>
      </c>
      <c r="E380" s="6">
        <f t="shared" si="27"/>
        <v>34.739977434588305</v>
      </c>
      <c r="F380" s="6">
        <f t="shared" si="28"/>
        <v>5.5978874060100346E-2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3.7</v>
      </c>
      <c r="C381" s="6">
        <f t="shared" si="25"/>
        <v>126.91</v>
      </c>
      <c r="D381" s="6">
        <f t="shared" si="26"/>
        <v>13.690000000000001</v>
      </c>
      <c r="E381" s="6">
        <f t="shared" si="27"/>
        <v>33.835791578753486</v>
      </c>
      <c r="F381" s="6">
        <f t="shared" si="28"/>
        <v>1.3533773214183987E-2</v>
      </c>
      <c r="G381" s="6">
        <f t="shared" si="29"/>
        <v>1176.4899999999998</v>
      </c>
    </row>
    <row r="382" spans="1:7" x14ac:dyDescent="0.25">
      <c r="A382" s="5">
        <v>34.4</v>
      </c>
      <c r="B382" s="5">
        <v>3.7</v>
      </c>
      <c r="C382" s="6">
        <f t="shared" si="25"/>
        <v>127.28</v>
      </c>
      <c r="D382" s="6">
        <f t="shared" si="26"/>
        <v>13.690000000000001</v>
      </c>
      <c r="E382" s="6">
        <f t="shared" si="27"/>
        <v>33.835791578753486</v>
      </c>
      <c r="F382" s="6">
        <f t="shared" si="28"/>
        <v>1.6401407594375354E-2</v>
      </c>
      <c r="G382" s="6">
        <f t="shared" si="29"/>
        <v>1183.3599999999999</v>
      </c>
    </row>
    <row r="383" spans="1:7" x14ac:dyDescent="0.25">
      <c r="A383" s="5">
        <v>38.9</v>
      </c>
      <c r="B383" s="5">
        <v>3.2</v>
      </c>
      <c r="C383" s="6">
        <f t="shared" si="25"/>
        <v>124.48</v>
      </c>
      <c r="D383" s="6">
        <f t="shared" si="26"/>
        <v>10.240000000000002</v>
      </c>
      <c r="E383" s="6">
        <f t="shared" si="27"/>
        <v>36.096256218340535</v>
      </c>
      <c r="F383" s="6">
        <f t="shared" si="28"/>
        <v>7.2075675621065899E-2</v>
      </c>
      <c r="G383" s="6">
        <f t="shared" si="29"/>
        <v>1513.2099999999998</v>
      </c>
    </row>
    <row r="384" spans="1:7" x14ac:dyDescent="0.25">
      <c r="A384" s="5">
        <v>34.7286</v>
      </c>
      <c r="B384" s="5">
        <v>3</v>
      </c>
      <c r="C384" s="6">
        <f t="shared" si="25"/>
        <v>104.1858</v>
      </c>
      <c r="D384" s="6">
        <f t="shared" si="26"/>
        <v>9</v>
      </c>
      <c r="E384" s="6">
        <f t="shared" si="27"/>
        <v>37.000442074175353</v>
      </c>
      <c r="F384" s="6">
        <f t="shared" si="28"/>
        <v>6.5417035935089615E-2</v>
      </c>
      <c r="G384" s="6">
        <f t="shared" si="29"/>
        <v>1206.0756579599999</v>
      </c>
    </row>
    <row r="385" spans="1:7" x14ac:dyDescent="0.25">
      <c r="A385" s="5">
        <v>31.5002</v>
      </c>
      <c r="B385" s="5">
        <v>4.2</v>
      </c>
      <c r="C385" s="6">
        <f t="shared" si="25"/>
        <v>132.30083999999999</v>
      </c>
      <c r="D385" s="6">
        <f t="shared" si="26"/>
        <v>17.64</v>
      </c>
      <c r="E385" s="6">
        <f t="shared" si="27"/>
        <v>31.575326939166441</v>
      </c>
      <c r="F385" s="6">
        <f t="shared" si="28"/>
        <v>2.3849670531120924E-3</v>
      </c>
      <c r="G385" s="6">
        <f t="shared" si="29"/>
        <v>992.26260003999994</v>
      </c>
    </row>
    <row r="386" spans="1:7" x14ac:dyDescent="0.25">
      <c r="A386" s="5">
        <v>31.5002</v>
      </c>
      <c r="B386" s="5">
        <v>4.2</v>
      </c>
      <c r="C386" s="6">
        <f t="shared" si="25"/>
        <v>132.30083999999999</v>
      </c>
      <c r="D386" s="6">
        <f t="shared" si="26"/>
        <v>17.64</v>
      </c>
      <c r="E386" s="6">
        <f t="shared" si="27"/>
        <v>31.575326939166441</v>
      </c>
      <c r="F386" s="6">
        <f t="shared" si="28"/>
        <v>2.3849670531120924E-3</v>
      </c>
      <c r="G386" s="6">
        <f t="shared" si="29"/>
        <v>992.26260003999994</v>
      </c>
    </row>
    <row r="387" spans="1:7" x14ac:dyDescent="0.25">
      <c r="A387" s="5">
        <v>26.7</v>
      </c>
      <c r="B387" s="5">
        <v>5.2</v>
      </c>
      <c r="C387" s="6">
        <f t="shared" ref="C387:C450" si="30">A387*B387</f>
        <v>138.84</v>
      </c>
      <c r="D387" s="6">
        <f t="shared" ref="D387:D450" si="31">B387^2</f>
        <v>27.040000000000003</v>
      </c>
      <c r="E387" s="6">
        <f t="shared" ref="E387:E450" si="32">$J$12+($J$11*B387)</f>
        <v>27.054397659992347</v>
      </c>
      <c r="F387" s="6">
        <f t="shared" ref="F387:F450" si="33">ABS(A387-E387)/A387</f>
        <v>1.3273320598964326E-2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6</v>
      </c>
      <c r="C388" s="6">
        <f t="shared" si="30"/>
        <v>139.62899999999999</v>
      </c>
      <c r="D388" s="6">
        <f t="shared" si="31"/>
        <v>36</v>
      </c>
      <c r="E388" s="6">
        <f t="shared" si="32"/>
        <v>23.437654236653074</v>
      </c>
      <c r="F388" s="6">
        <f t="shared" si="33"/>
        <v>7.1398163699406833E-3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3</v>
      </c>
      <c r="C389" s="6">
        <f t="shared" si="30"/>
        <v>114.50880000000001</v>
      </c>
      <c r="D389" s="6">
        <f t="shared" si="31"/>
        <v>9</v>
      </c>
      <c r="E389" s="6">
        <f t="shared" si="32"/>
        <v>37.000442074175353</v>
      </c>
      <c r="F389" s="6">
        <f t="shared" si="33"/>
        <v>3.0630604612693062E-2</v>
      </c>
      <c r="G389" s="6">
        <f t="shared" si="34"/>
        <v>1456.9183641600002</v>
      </c>
    </row>
    <row r="390" spans="1:7" x14ac:dyDescent="0.25">
      <c r="A390" s="5">
        <v>38.7896</v>
      </c>
      <c r="B390" s="5">
        <v>3</v>
      </c>
      <c r="C390" s="6">
        <f t="shared" si="30"/>
        <v>116.36879999999999</v>
      </c>
      <c r="D390" s="6">
        <f t="shared" si="31"/>
        <v>9</v>
      </c>
      <c r="E390" s="6">
        <f t="shared" si="32"/>
        <v>37.000442074175353</v>
      </c>
      <c r="F390" s="6">
        <f t="shared" si="33"/>
        <v>4.6124680992447632E-2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3</v>
      </c>
      <c r="C391" s="6">
        <f t="shared" si="30"/>
        <v>104.34539999999998</v>
      </c>
      <c r="D391" s="6">
        <f t="shared" si="31"/>
        <v>9</v>
      </c>
      <c r="E391" s="6">
        <f t="shared" si="32"/>
        <v>37.000442074175353</v>
      </c>
      <c r="F391" s="6">
        <f t="shared" si="33"/>
        <v>6.3787442690584062E-2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3</v>
      </c>
      <c r="C392" s="6">
        <f t="shared" si="30"/>
        <v>106.3818</v>
      </c>
      <c r="D392" s="6">
        <f t="shared" si="31"/>
        <v>9</v>
      </c>
      <c r="E392" s="6">
        <f t="shared" si="32"/>
        <v>37.000442074175353</v>
      </c>
      <c r="F392" s="6">
        <f t="shared" si="33"/>
        <v>4.3424027629971121E-2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3</v>
      </c>
      <c r="C393" s="6">
        <f t="shared" si="30"/>
        <v>107.6493</v>
      </c>
      <c r="D393" s="6">
        <f t="shared" si="31"/>
        <v>9</v>
      </c>
      <c r="E393" s="6">
        <f t="shared" si="32"/>
        <v>37.000442074175353</v>
      </c>
      <c r="F393" s="6">
        <f t="shared" si="33"/>
        <v>3.1138393120308853E-2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3</v>
      </c>
      <c r="C394" s="6">
        <f t="shared" si="30"/>
        <v>107.12430000000001</v>
      </c>
      <c r="D394" s="6">
        <f t="shared" si="31"/>
        <v>9</v>
      </c>
      <c r="E394" s="6">
        <f t="shared" si="32"/>
        <v>37.000442074175353</v>
      </c>
      <c r="F394" s="6">
        <f t="shared" si="33"/>
        <v>3.6191846504724463E-2</v>
      </c>
      <c r="G394" s="6">
        <f t="shared" si="34"/>
        <v>1275.0684056100001</v>
      </c>
    </row>
    <row r="395" spans="1:7" x14ac:dyDescent="0.25">
      <c r="A395" s="5">
        <v>34.7288</v>
      </c>
      <c r="B395" s="5">
        <v>3</v>
      </c>
      <c r="C395" s="6">
        <f t="shared" si="30"/>
        <v>104.18639999999999</v>
      </c>
      <c r="D395" s="6">
        <f t="shared" si="31"/>
        <v>9</v>
      </c>
      <c r="E395" s="6">
        <f t="shared" si="32"/>
        <v>37.000442074175353</v>
      </c>
      <c r="F395" s="6">
        <f t="shared" si="33"/>
        <v>6.5410900295298252E-2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3</v>
      </c>
      <c r="C396" s="6">
        <f t="shared" si="30"/>
        <v>102.85589999999999</v>
      </c>
      <c r="D396" s="6">
        <f t="shared" si="31"/>
        <v>9</v>
      </c>
      <c r="E396" s="6">
        <f t="shared" si="32"/>
        <v>37.000442074175353</v>
      </c>
      <c r="F396" s="6">
        <f t="shared" si="33"/>
        <v>7.9192600740706776E-2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4.8</v>
      </c>
      <c r="C397" s="6">
        <f t="shared" si="30"/>
        <v>146.58000000000001</v>
      </c>
      <c r="D397" s="6">
        <f t="shared" si="31"/>
        <v>23.04</v>
      </c>
      <c r="E397" s="6">
        <f t="shared" si="32"/>
        <v>28.862769371661987</v>
      </c>
      <c r="F397" s="6">
        <f t="shared" si="33"/>
        <v>5.4841772520278831E-2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4.8</v>
      </c>
      <c r="C398" s="6">
        <f t="shared" si="30"/>
        <v>150.59855999999999</v>
      </c>
      <c r="D398" s="6">
        <f t="shared" si="31"/>
        <v>23.04</v>
      </c>
      <c r="E398" s="6">
        <f t="shared" si="32"/>
        <v>28.862769371661987</v>
      </c>
      <c r="F398" s="6">
        <f t="shared" si="33"/>
        <v>8.0062299506864262E-2</v>
      </c>
      <c r="G398" s="6">
        <f t="shared" si="34"/>
        <v>984.37180009000008</v>
      </c>
    </row>
    <row r="399" spans="1:7" x14ac:dyDescent="0.25">
      <c r="A399" s="5">
        <v>23.227</v>
      </c>
      <c r="B399" s="5">
        <v>5</v>
      </c>
      <c r="C399" s="6">
        <f t="shared" si="30"/>
        <v>116.13500000000001</v>
      </c>
      <c r="D399" s="6">
        <f t="shared" si="31"/>
        <v>25</v>
      </c>
      <c r="E399" s="6">
        <f t="shared" si="32"/>
        <v>27.958583515827165</v>
      </c>
      <c r="F399" s="6">
        <f t="shared" si="33"/>
        <v>0.20371048847578957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5</v>
      </c>
      <c r="C400" s="6">
        <f t="shared" si="30"/>
        <v>118.09100000000001</v>
      </c>
      <c r="D400" s="6">
        <f t="shared" si="31"/>
        <v>25</v>
      </c>
      <c r="E400" s="6">
        <f t="shared" si="32"/>
        <v>27.958583515827165</v>
      </c>
      <c r="F400" s="6">
        <f t="shared" si="33"/>
        <v>0.18377283263869232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2.4</v>
      </c>
      <c r="C401" s="6">
        <f t="shared" si="30"/>
        <v>100.07039999999999</v>
      </c>
      <c r="D401" s="6">
        <f t="shared" si="31"/>
        <v>5.76</v>
      </c>
      <c r="E401" s="6">
        <f t="shared" si="32"/>
        <v>39.712999641679808</v>
      </c>
      <c r="F401" s="6">
        <f t="shared" si="33"/>
        <v>4.7558527396397501E-2</v>
      </c>
      <c r="G401" s="6">
        <f t="shared" si="34"/>
        <v>1738.5564159999999</v>
      </c>
    </row>
    <row r="402" spans="1:7" x14ac:dyDescent="0.25">
      <c r="A402" s="5">
        <v>36.1</v>
      </c>
      <c r="B402" s="5">
        <v>3</v>
      </c>
      <c r="C402" s="6">
        <f t="shared" si="30"/>
        <v>108.30000000000001</v>
      </c>
      <c r="D402" s="6">
        <f t="shared" si="31"/>
        <v>9</v>
      </c>
      <c r="E402" s="6">
        <f t="shared" si="32"/>
        <v>37.000442074175353</v>
      </c>
      <c r="F402" s="6">
        <f t="shared" si="33"/>
        <v>2.4942993744469583E-2</v>
      </c>
      <c r="G402" s="6">
        <f t="shared" si="34"/>
        <v>1303.21</v>
      </c>
    </row>
    <row r="403" spans="1:7" x14ac:dyDescent="0.25">
      <c r="A403" s="5">
        <v>38.1</v>
      </c>
      <c r="B403" s="5">
        <v>3.6</v>
      </c>
      <c r="C403" s="6">
        <f t="shared" si="30"/>
        <v>137.16</v>
      </c>
      <c r="D403" s="6">
        <f t="shared" si="31"/>
        <v>12.96</v>
      </c>
      <c r="E403" s="6">
        <f t="shared" si="32"/>
        <v>34.287884506670892</v>
      </c>
      <c r="F403" s="6">
        <f t="shared" si="33"/>
        <v>0.1000555247592942</v>
      </c>
      <c r="G403" s="6">
        <f t="shared" si="34"/>
        <v>1451.6100000000001</v>
      </c>
    </row>
    <row r="404" spans="1:7" x14ac:dyDescent="0.25">
      <c r="A404" s="5">
        <v>34.4</v>
      </c>
      <c r="B404" s="5">
        <v>3</v>
      </c>
      <c r="C404" s="6">
        <f t="shared" si="30"/>
        <v>103.19999999999999</v>
      </c>
      <c r="D404" s="6">
        <f t="shared" si="31"/>
        <v>9</v>
      </c>
      <c r="E404" s="6">
        <f t="shared" si="32"/>
        <v>37.000442074175353</v>
      </c>
      <c r="F404" s="6">
        <f t="shared" si="33"/>
        <v>7.5594246342306826E-2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3</v>
      </c>
      <c r="C405" s="6">
        <f t="shared" si="30"/>
        <v>114.89999999999999</v>
      </c>
      <c r="D405" s="6">
        <f t="shared" si="31"/>
        <v>9</v>
      </c>
      <c r="E405" s="6">
        <f t="shared" si="32"/>
        <v>37.000442074175353</v>
      </c>
      <c r="F405" s="6">
        <f t="shared" si="33"/>
        <v>3.393101634006903E-2</v>
      </c>
      <c r="G405" s="6">
        <f t="shared" si="34"/>
        <v>1466.8899999999999</v>
      </c>
    </row>
    <row r="406" spans="1:7" x14ac:dyDescent="0.25">
      <c r="A406" s="5">
        <v>36</v>
      </c>
      <c r="B406" s="5">
        <v>3</v>
      </c>
      <c r="C406" s="6">
        <f t="shared" si="30"/>
        <v>108</v>
      </c>
      <c r="D406" s="6">
        <f t="shared" si="31"/>
        <v>9</v>
      </c>
      <c r="E406" s="6">
        <f t="shared" si="32"/>
        <v>37.000442074175353</v>
      </c>
      <c r="F406" s="6">
        <f t="shared" si="33"/>
        <v>2.779005761598204E-2</v>
      </c>
      <c r="G406" s="6">
        <f t="shared" si="34"/>
        <v>1296</v>
      </c>
    </row>
    <row r="407" spans="1:7" x14ac:dyDescent="0.25">
      <c r="A407" s="5">
        <v>34.9</v>
      </c>
      <c r="B407" s="5">
        <v>3.6</v>
      </c>
      <c r="C407" s="6">
        <f t="shared" si="30"/>
        <v>125.64</v>
      </c>
      <c r="D407" s="6">
        <f t="shared" si="31"/>
        <v>12.96</v>
      </c>
      <c r="E407" s="6">
        <f t="shared" si="32"/>
        <v>34.287884506670892</v>
      </c>
      <c r="F407" s="6">
        <f t="shared" si="33"/>
        <v>1.7539125883355492E-2</v>
      </c>
      <c r="G407" s="6">
        <f t="shared" si="34"/>
        <v>1218.01</v>
      </c>
    </row>
    <row r="408" spans="1:7" x14ac:dyDescent="0.25">
      <c r="A408" s="5">
        <v>40</v>
      </c>
      <c r="B408" s="5">
        <v>3.6</v>
      </c>
      <c r="C408" s="6">
        <f t="shared" si="30"/>
        <v>144</v>
      </c>
      <c r="D408" s="6">
        <f t="shared" si="31"/>
        <v>12.96</v>
      </c>
      <c r="E408" s="6">
        <f t="shared" si="32"/>
        <v>34.287884506670892</v>
      </c>
      <c r="F408" s="6">
        <f t="shared" si="33"/>
        <v>0.14280288733322771</v>
      </c>
      <c r="G408" s="6">
        <f t="shared" si="34"/>
        <v>1600</v>
      </c>
    </row>
    <row r="409" spans="1:7" x14ac:dyDescent="0.25">
      <c r="A409" s="5">
        <v>24.9754</v>
      </c>
      <c r="B409" s="5">
        <v>6.2</v>
      </c>
      <c r="C409" s="6">
        <f t="shared" si="30"/>
        <v>154.84748000000002</v>
      </c>
      <c r="D409" s="6">
        <f t="shared" si="31"/>
        <v>38.440000000000005</v>
      </c>
      <c r="E409" s="6">
        <f t="shared" si="32"/>
        <v>22.533468380818253</v>
      </c>
      <c r="F409" s="6">
        <f t="shared" si="33"/>
        <v>9.7773473865553615E-2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6.2</v>
      </c>
      <c r="C410" s="6">
        <f t="shared" si="30"/>
        <v>163.05938</v>
      </c>
      <c r="D410" s="6">
        <f t="shared" si="31"/>
        <v>38.440000000000005</v>
      </c>
      <c r="E410" s="6">
        <f t="shared" si="32"/>
        <v>22.533468380818253</v>
      </c>
      <c r="F410" s="6">
        <f t="shared" si="33"/>
        <v>0.14321087225357315</v>
      </c>
      <c r="G410" s="6">
        <f t="shared" si="34"/>
        <v>691.68474001000004</v>
      </c>
    </row>
    <row r="411" spans="1:7" x14ac:dyDescent="0.25">
      <c r="A411" s="5">
        <v>36.1</v>
      </c>
      <c r="B411" s="5">
        <v>3</v>
      </c>
      <c r="C411" s="6">
        <f t="shared" si="30"/>
        <v>108.30000000000001</v>
      </c>
      <c r="D411" s="6">
        <f t="shared" si="31"/>
        <v>9</v>
      </c>
      <c r="E411" s="6">
        <f t="shared" si="32"/>
        <v>37.000442074175353</v>
      </c>
      <c r="F411" s="6">
        <f t="shared" si="33"/>
        <v>2.4942993744469583E-2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3.6</v>
      </c>
      <c r="C412" s="6">
        <f t="shared" si="30"/>
        <v>133.92000000000002</v>
      </c>
      <c r="D412" s="6">
        <f t="shared" si="31"/>
        <v>12.96</v>
      </c>
      <c r="E412" s="6">
        <f t="shared" si="32"/>
        <v>34.287884506670892</v>
      </c>
      <c r="F412" s="6">
        <f t="shared" si="33"/>
        <v>7.828267455185782E-2</v>
      </c>
      <c r="G412" s="6">
        <f t="shared" si="34"/>
        <v>1383.8400000000001</v>
      </c>
    </row>
    <row r="413" spans="1:7" x14ac:dyDescent="0.25">
      <c r="A413" s="5">
        <v>40</v>
      </c>
      <c r="B413" s="5">
        <v>3.6</v>
      </c>
      <c r="C413" s="6">
        <f t="shared" si="30"/>
        <v>144</v>
      </c>
      <c r="D413" s="6">
        <f t="shared" si="31"/>
        <v>12.96</v>
      </c>
      <c r="E413" s="6">
        <f t="shared" si="32"/>
        <v>34.287884506670892</v>
      </c>
      <c r="F413" s="6">
        <f t="shared" si="33"/>
        <v>0.14280288733322771</v>
      </c>
      <c r="G413" s="6">
        <f t="shared" si="34"/>
        <v>1600</v>
      </c>
    </row>
    <row r="414" spans="1:7" x14ac:dyDescent="0.25">
      <c r="A414" s="5">
        <v>34.1</v>
      </c>
      <c r="B414" s="5">
        <v>4.5999999999999996</v>
      </c>
      <c r="C414" s="6">
        <f t="shared" si="30"/>
        <v>156.85999999999999</v>
      </c>
      <c r="D414" s="6">
        <f t="shared" si="31"/>
        <v>21.159999999999997</v>
      </c>
      <c r="E414" s="6">
        <f t="shared" si="32"/>
        <v>29.766955227496805</v>
      </c>
      <c r="F414" s="6">
        <f t="shared" si="33"/>
        <v>0.12706876165698525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3.6</v>
      </c>
      <c r="C415" s="6">
        <f t="shared" si="30"/>
        <v>133.92000000000002</v>
      </c>
      <c r="D415" s="6">
        <f t="shared" si="31"/>
        <v>12.96</v>
      </c>
      <c r="E415" s="6">
        <f t="shared" si="32"/>
        <v>34.287884506670892</v>
      </c>
      <c r="F415" s="6">
        <f t="shared" si="33"/>
        <v>7.828267455185782E-2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4.5999999999999996</v>
      </c>
      <c r="C416" s="6">
        <f t="shared" si="30"/>
        <v>139.37953999999999</v>
      </c>
      <c r="D416" s="6">
        <f t="shared" si="31"/>
        <v>21.159999999999997</v>
      </c>
      <c r="E416" s="6">
        <f t="shared" si="32"/>
        <v>29.766955227496805</v>
      </c>
      <c r="F416" s="6">
        <f t="shared" si="33"/>
        <v>1.7588994435730684E-2</v>
      </c>
      <c r="G416" s="6">
        <f t="shared" si="34"/>
        <v>918.08394001000011</v>
      </c>
    </row>
    <row r="417" spans="1:7" x14ac:dyDescent="0.25">
      <c r="A417" s="5">
        <v>42.8</v>
      </c>
      <c r="B417" s="5">
        <v>2.4</v>
      </c>
      <c r="C417" s="6">
        <f t="shared" si="30"/>
        <v>102.71999999999998</v>
      </c>
      <c r="D417" s="6">
        <f t="shared" si="31"/>
        <v>5.76</v>
      </c>
      <c r="E417" s="6">
        <f t="shared" si="32"/>
        <v>39.712999641679808</v>
      </c>
      <c r="F417" s="6">
        <f t="shared" si="33"/>
        <v>7.2126176596266106E-2</v>
      </c>
      <c r="G417" s="6">
        <f t="shared" si="34"/>
        <v>1831.8399999999997</v>
      </c>
    </row>
    <row r="418" spans="1:7" x14ac:dyDescent="0.25">
      <c r="A418" s="5">
        <v>46.9</v>
      </c>
      <c r="B418" s="5">
        <v>2.4</v>
      </c>
      <c r="C418" s="6">
        <f t="shared" si="30"/>
        <v>112.55999999999999</v>
      </c>
      <c r="D418" s="6">
        <f t="shared" si="31"/>
        <v>5.76</v>
      </c>
      <c r="E418" s="6">
        <f t="shared" si="32"/>
        <v>39.712999641679808</v>
      </c>
      <c r="F418" s="6">
        <f t="shared" si="33"/>
        <v>0.15324094580640066</v>
      </c>
      <c r="G418" s="6">
        <f t="shared" si="34"/>
        <v>2199.6099999999997</v>
      </c>
    </row>
    <row r="419" spans="1:7" x14ac:dyDescent="0.25">
      <c r="A419" s="5">
        <v>42.6</v>
      </c>
      <c r="B419" s="5">
        <v>2.4</v>
      </c>
      <c r="C419" s="6">
        <f t="shared" si="30"/>
        <v>102.24</v>
      </c>
      <c r="D419" s="6">
        <f t="shared" si="31"/>
        <v>5.76</v>
      </c>
      <c r="E419" s="6">
        <f t="shared" si="32"/>
        <v>39.712999641679808</v>
      </c>
      <c r="F419" s="6">
        <f t="shared" si="33"/>
        <v>6.7769961462915335E-2</v>
      </c>
      <c r="G419" s="6">
        <f t="shared" si="34"/>
        <v>1814.7600000000002</v>
      </c>
    </row>
    <row r="420" spans="1:7" x14ac:dyDescent="0.25">
      <c r="A420" s="5">
        <v>46.8</v>
      </c>
      <c r="B420" s="5">
        <v>2.4</v>
      </c>
      <c r="C420" s="6">
        <f t="shared" si="30"/>
        <v>112.32</v>
      </c>
      <c r="D420" s="6">
        <f t="shared" si="31"/>
        <v>5.76</v>
      </c>
      <c r="E420" s="6">
        <f t="shared" si="32"/>
        <v>39.712999641679808</v>
      </c>
      <c r="F420" s="6">
        <f t="shared" si="33"/>
        <v>0.15143163158803824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3.5</v>
      </c>
      <c r="C421" s="6">
        <f t="shared" si="30"/>
        <v>141.04999999999998</v>
      </c>
      <c r="D421" s="6">
        <f t="shared" si="31"/>
        <v>12.25</v>
      </c>
      <c r="E421" s="6">
        <f t="shared" si="32"/>
        <v>34.739977434588305</v>
      </c>
      <c r="F421" s="6">
        <f t="shared" si="33"/>
        <v>0.13796582048167971</v>
      </c>
      <c r="G421" s="6">
        <f t="shared" si="34"/>
        <v>1624.0899999999997</v>
      </c>
    </row>
    <row r="422" spans="1:7" x14ac:dyDescent="0.25">
      <c r="A422" s="5">
        <v>41.2</v>
      </c>
      <c r="B422" s="5">
        <v>3.5</v>
      </c>
      <c r="C422" s="6">
        <f t="shared" si="30"/>
        <v>144.20000000000002</v>
      </c>
      <c r="D422" s="6">
        <f t="shared" si="31"/>
        <v>12.25</v>
      </c>
      <c r="E422" s="6">
        <f t="shared" si="32"/>
        <v>34.739977434588305</v>
      </c>
      <c r="F422" s="6">
        <f t="shared" si="33"/>
        <v>0.1567966642090218</v>
      </c>
      <c r="G422" s="6">
        <f t="shared" si="34"/>
        <v>1697.4400000000003</v>
      </c>
    </row>
    <row r="423" spans="1:7" x14ac:dyDescent="0.25">
      <c r="A423" s="5">
        <v>35.6</v>
      </c>
      <c r="B423" s="5">
        <v>3.6</v>
      </c>
      <c r="C423" s="6">
        <f t="shared" si="30"/>
        <v>128.16</v>
      </c>
      <c r="D423" s="6">
        <f t="shared" si="31"/>
        <v>12.96</v>
      </c>
      <c r="E423" s="6">
        <f t="shared" si="32"/>
        <v>34.287884506670892</v>
      </c>
      <c r="F423" s="6">
        <f t="shared" si="33"/>
        <v>3.6857176778907569E-2</v>
      </c>
      <c r="G423" s="6">
        <f t="shared" si="34"/>
        <v>1267.3600000000001</v>
      </c>
    </row>
    <row r="424" spans="1:7" x14ac:dyDescent="0.25">
      <c r="A424" s="5">
        <v>48.1</v>
      </c>
      <c r="B424" s="5">
        <v>2.4</v>
      </c>
      <c r="C424" s="6">
        <f t="shared" si="30"/>
        <v>115.44</v>
      </c>
      <c r="D424" s="6">
        <f t="shared" si="31"/>
        <v>5.76</v>
      </c>
      <c r="E424" s="6">
        <f t="shared" si="32"/>
        <v>39.712999641679808</v>
      </c>
      <c r="F424" s="6">
        <f t="shared" si="33"/>
        <v>0.17436591181538863</v>
      </c>
      <c r="G424" s="6">
        <f t="shared" si="34"/>
        <v>2313.61</v>
      </c>
    </row>
    <row r="425" spans="1:7" x14ac:dyDescent="0.25">
      <c r="A425" s="5">
        <v>41.699800000000003</v>
      </c>
      <c r="B425" s="5">
        <v>2.4</v>
      </c>
      <c r="C425" s="6">
        <f t="shared" si="30"/>
        <v>100.07952</v>
      </c>
      <c r="D425" s="6">
        <f t="shared" si="31"/>
        <v>5.76</v>
      </c>
      <c r="E425" s="6">
        <f t="shared" si="32"/>
        <v>39.712999641679808</v>
      </c>
      <c r="F425" s="6">
        <f t="shared" si="33"/>
        <v>4.7645321040393367E-2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2.7</v>
      </c>
      <c r="C426" s="6">
        <f t="shared" si="30"/>
        <v>103.41</v>
      </c>
      <c r="D426" s="6">
        <f t="shared" si="31"/>
        <v>7.2900000000000009</v>
      </c>
      <c r="E426" s="6">
        <f t="shared" si="32"/>
        <v>38.356720857927577</v>
      </c>
      <c r="F426" s="6">
        <f t="shared" si="33"/>
        <v>1.4809623479785895E-3</v>
      </c>
      <c r="G426" s="6">
        <f t="shared" si="34"/>
        <v>1466.8899999999999</v>
      </c>
    </row>
    <row r="427" spans="1:7" x14ac:dyDescent="0.25">
      <c r="A427" s="5">
        <v>37.6</v>
      </c>
      <c r="B427" s="5">
        <v>3.5</v>
      </c>
      <c r="C427" s="6">
        <f t="shared" si="30"/>
        <v>131.6</v>
      </c>
      <c r="D427" s="6">
        <f t="shared" si="31"/>
        <v>12.25</v>
      </c>
      <c r="E427" s="6">
        <f t="shared" si="32"/>
        <v>34.739977434588305</v>
      </c>
      <c r="F427" s="6">
        <f t="shared" si="33"/>
        <v>7.606442993116215E-2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2.4</v>
      </c>
      <c r="C428" s="6">
        <f t="shared" si="30"/>
        <v>100.07952</v>
      </c>
      <c r="D428" s="6">
        <f t="shared" si="31"/>
        <v>5.76</v>
      </c>
      <c r="E428" s="6">
        <f t="shared" si="32"/>
        <v>39.712999641679808</v>
      </c>
      <c r="F428" s="6">
        <f t="shared" si="33"/>
        <v>4.7645321040393367E-2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2.7</v>
      </c>
      <c r="C429" s="6">
        <f t="shared" si="30"/>
        <v>103.41</v>
      </c>
      <c r="D429" s="6">
        <f t="shared" si="31"/>
        <v>7.2900000000000009</v>
      </c>
      <c r="E429" s="6">
        <f t="shared" si="32"/>
        <v>38.356720857927577</v>
      </c>
      <c r="F429" s="6">
        <f t="shared" si="33"/>
        <v>1.4809623479785895E-3</v>
      </c>
      <c r="G429" s="6">
        <f t="shared" si="34"/>
        <v>1466.8899999999999</v>
      </c>
    </row>
    <row r="430" spans="1:7" x14ac:dyDescent="0.25">
      <c r="A430" s="5">
        <v>37.6</v>
      </c>
      <c r="B430" s="5">
        <v>3.5</v>
      </c>
      <c r="C430" s="6">
        <f t="shared" si="30"/>
        <v>131.6</v>
      </c>
      <c r="D430" s="6">
        <f t="shared" si="31"/>
        <v>12.25</v>
      </c>
      <c r="E430" s="6">
        <f t="shared" si="32"/>
        <v>34.739977434588305</v>
      </c>
      <c r="F430" s="6">
        <f t="shared" si="33"/>
        <v>7.606442993116215E-2</v>
      </c>
      <c r="G430" s="6">
        <f t="shared" si="34"/>
        <v>1413.7600000000002</v>
      </c>
    </row>
    <row r="431" spans="1:7" x14ac:dyDescent="0.25">
      <c r="A431" s="5">
        <v>21.7</v>
      </c>
      <c r="B431" s="5">
        <v>5.7</v>
      </c>
      <c r="C431" s="6">
        <f t="shared" si="30"/>
        <v>123.69</v>
      </c>
      <c r="D431" s="6">
        <f t="shared" si="31"/>
        <v>32.49</v>
      </c>
      <c r="E431" s="6">
        <f t="shared" si="32"/>
        <v>24.793933020405298</v>
      </c>
      <c r="F431" s="6">
        <f t="shared" si="33"/>
        <v>0.14257755854402299</v>
      </c>
      <c r="G431" s="6">
        <f t="shared" si="34"/>
        <v>470.89</v>
      </c>
    </row>
    <row r="432" spans="1:7" x14ac:dyDescent="0.25">
      <c r="A432" s="5">
        <v>21.3</v>
      </c>
      <c r="B432" s="5">
        <v>5.7</v>
      </c>
      <c r="C432" s="6">
        <f t="shared" si="30"/>
        <v>121.41000000000001</v>
      </c>
      <c r="D432" s="6">
        <f t="shared" si="31"/>
        <v>32.49</v>
      </c>
      <c r="E432" s="6">
        <f t="shared" si="32"/>
        <v>24.793933020405298</v>
      </c>
      <c r="F432" s="6">
        <f t="shared" si="33"/>
        <v>0.16403441410353509</v>
      </c>
      <c r="G432" s="6">
        <f t="shared" si="34"/>
        <v>453.69000000000005</v>
      </c>
    </row>
    <row r="433" spans="1:7" x14ac:dyDescent="0.25">
      <c r="A433" s="5">
        <v>33.5</v>
      </c>
      <c r="B433" s="5">
        <v>3.5</v>
      </c>
      <c r="C433" s="6">
        <f t="shared" si="30"/>
        <v>117.25</v>
      </c>
      <c r="D433" s="6">
        <f t="shared" si="31"/>
        <v>12.25</v>
      </c>
      <c r="E433" s="6">
        <f t="shared" si="32"/>
        <v>34.739977434588305</v>
      </c>
      <c r="F433" s="6">
        <f t="shared" si="33"/>
        <v>3.7014251778755357E-2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3</v>
      </c>
      <c r="C434" s="6">
        <f t="shared" si="30"/>
        <v>106.3965</v>
      </c>
      <c r="D434" s="6">
        <f t="shared" si="31"/>
        <v>9</v>
      </c>
      <c r="E434" s="6">
        <f t="shared" si="32"/>
        <v>37.000442074175353</v>
      </c>
      <c r="F434" s="6">
        <f t="shared" si="33"/>
        <v>4.3279865620824601E-2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2.5</v>
      </c>
      <c r="C435" s="6">
        <f t="shared" si="30"/>
        <v>107.27000000000001</v>
      </c>
      <c r="D435" s="6">
        <f t="shared" si="31"/>
        <v>6.25</v>
      </c>
      <c r="E435" s="6">
        <f t="shared" si="32"/>
        <v>39.260906713762395</v>
      </c>
      <c r="F435" s="6">
        <f t="shared" si="33"/>
        <v>8.499797907703939E-2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2.5</v>
      </c>
      <c r="C436" s="6">
        <f t="shared" si="30"/>
        <v>100.5</v>
      </c>
      <c r="D436" s="6">
        <f t="shared" si="31"/>
        <v>6.25</v>
      </c>
      <c r="E436" s="6">
        <f t="shared" si="32"/>
        <v>39.260906713762395</v>
      </c>
      <c r="F436" s="6">
        <f t="shared" si="33"/>
        <v>2.3360529508398196E-2</v>
      </c>
      <c r="G436" s="6">
        <f t="shared" si="34"/>
        <v>1616.0400000000002</v>
      </c>
    </row>
    <row r="437" spans="1:7" x14ac:dyDescent="0.25">
      <c r="A437" s="5">
        <v>37.9</v>
      </c>
      <c r="B437" s="5">
        <v>3</v>
      </c>
      <c r="C437" s="6">
        <f t="shared" si="30"/>
        <v>113.69999999999999</v>
      </c>
      <c r="D437" s="6">
        <f t="shared" si="31"/>
        <v>9</v>
      </c>
      <c r="E437" s="6">
        <f t="shared" si="32"/>
        <v>37.000442074175353</v>
      </c>
      <c r="F437" s="6">
        <f t="shared" si="33"/>
        <v>2.3735037620703038E-2</v>
      </c>
      <c r="G437" s="6">
        <f t="shared" si="34"/>
        <v>1436.4099999999999</v>
      </c>
    </row>
    <row r="438" spans="1:7" x14ac:dyDescent="0.25">
      <c r="A438" s="5">
        <v>37.4</v>
      </c>
      <c r="B438" s="5">
        <v>3.5</v>
      </c>
      <c r="C438" s="6">
        <f t="shared" si="30"/>
        <v>130.9</v>
      </c>
      <c r="D438" s="6">
        <f t="shared" si="31"/>
        <v>12.25</v>
      </c>
      <c r="E438" s="6">
        <f t="shared" si="32"/>
        <v>34.739977434588305</v>
      </c>
      <c r="F438" s="6">
        <f t="shared" si="33"/>
        <v>7.1123598005660274E-2</v>
      </c>
      <c r="G438" s="6">
        <f t="shared" si="34"/>
        <v>1398.76</v>
      </c>
    </row>
    <row r="439" spans="1:7" x14ac:dyDescent="0.25">
      <c r="A439" s="5">
        <v>51.6</v>
      </c>
      <c r="B439" s="5">
        <v>2.5</v>
      </c>
      <c r="C439" s="6">
        <f t="shared" si="30"/>
        <v>129</v>
      </c>
      <c r="D439" s="6">
        <f t="shared" si="31"/>
        <v>6.25</v>
      </c>
      <c r="E439" s="6">
        <f t="shared" si="32"/>
        <v>39.260906713762395</v>
      </c>
      <c r="F439" s="6">
        <f t="shared" si="33"/>
        <v>0.23912971484956599</v>
      </c>
      <c r="G439" s="6">
        <f t="shared" si="34"/>
        <v>2662.56</v>
      </c>
    </row>
    <row r="440" spans="1:7" x14ac:dyDescent="0.25">
      <c r="A440" s="5">
        <v>44.2</v>
      </c>
      <c r="B440" s="5">
        <v>2.5</v>
      </c>
      <c r="C440" s="6">
        <f t="shared" si="30"/>
        <v>110.5</v>
      </c>
      <c r="D440" s="6">
        <f t="shared" si="31"/>
        <v>6.25</v>
      </c>
      <c r="E440" s="6">
        <f t="shared" si="32"/>
        <v>39.260906713762395</v>
      </c>
      <c r="F440" s="6">
        <f t="shared" si="33"/>
        <v>0.11174419199632596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2.5</v>
      </c>
      <c r="C441" s="6">
        <f t="shared" si="30"/>
        <v>119.12324999999998</v>
      </c>
      <c r="D441" s="6">
        <f t="shared" si="31"/>
        <v>6.25</v>
      </c>
      <c r="E441" s="6">
        <f t="shared" si="32"/>
        <v>39.260906713762395</v>
      </c>
      <c r="F441" s="6">
        <f t="shared" si="33"/>
        <v>0.17604441799223916</v>
      </c>
      <c r="G441" s="6">
        <f t="shared" si="34"/>
        <v>2270.4557904899998</v>
      </c>
    </row>
    <row r="442" spans="1:7" x14ac:dyDescent="0.25">
      <c r="A442" s="5">
        <v>47.7</v>
      </c>
      <c r="B442" s="5">
        <v>2</v>
      </c>
      <c r="C442" s="6">
        <f t="shared" si="30"/>
        <v>95.4</v>
      </c>
      <c r="D442" s="6">
        <f t="shared" si="31"/>
        <v>4</v>
      </c>
      <c r="E442" s="6">
        <f t="shared" si="32"/>
        <v>41.521371353349444</v>
      </c>
      <c r="F442" s="6">
        <f t="shared" si="33"/>
        <v>0.12953099888156308</v>
      </c>
      <c r="G442" s="6">
        <f t="shared" si="34"/>
        <v>2275.2900000000004</v>
      </c>
    </row>
    <row r="443" spans="1:7" x14ac:dyDescent="0.25">
      <c r="A443" s="5">
        <v>48.2</v>
      </c>
      <c r="B443" s="5">
        <v>2</v>
      </c>
      <c r="C443" s="6">
        <f t="shared" si="30"/>
        <v>96.4</v>
      </c>
      <c r="D443" s="6">
        <f t="shared" si="31"/>
        <v>4</v>
      </c>
      <c r="E443" s="6">
        <f t="shared" si="32"/>
        <v>41.521371353349444</v>
      </c>
      <c r="F443" s="6">
        <f t="shared" si="33"/>
        <v>0.13856076030395348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2</v>
      </c>
      <c r="C444" s="6">
        <f t="shared" si="30"/>
        <v>98.433999999999997</v>
      </c>
      <c r="D444" s="6">
        <f t="shared" si="31"/>
        <v>4</v>
      </c>
      <c r="E444" s="6">
        <f t="shared" si="32"/>
        <v>41.521371353349444</v>
      </c>
      <c r="F444" s="6">
        <f t="shared" si="33"/>
        <v>0.15636118915518124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3.7</v>
      </c>
      <c r="C445" s="6">
        <f t="shared" si="30"/>
        <v>128.50285</v>
      </c>
      <c r="D445" s="6">
        <f t="shared" si="31"/>
        <v>13.690000000000001</v>
      </c>
      <c r="E445" s="6">
        <f t="shared" si="32"/>
        <v>33.835791578753486</v>
      </c>
      <c r="F445" s="6">
        <f t="shared" si="33"/>
        <v>2.5761460999597266E-2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3.7</v>
      </c>
      <c r="C446" s="6">
        <f t="shared" si="30"/>
        <v>137.1405</v>
      </c>
      <c r="D446" s="6">
        <f t="shared" si="31"/>
        <v>13.690000000000001</v>
      </c>
      <c r="E446" s="6">
        <f t="shared" si="32"/>
        <v>33.835791578753486</v>
      </c>
      <c r="F446" s="6">
        <f t="shared" si="33"/>
        <v>8.7122849622191051E-2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3.7</v>
      </c>
      <c r="C447" s="6">
        <f t="shared" si="30"/>
        <v>130.0994</v>
      </c>
      <c r="D447" s="6">
        <f t="shared" si="31"/>
        <v>13.690000000000001</v>
      </c>
      <c r="E447" s="6">
        <f t="shared" si="32"/>
        <v>33.835791578753486</v>
      </c>
      <c r="F447" s="6">
        <f t="shared" si="33"/>
        <v>3.7717092919814364E-2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4.2</v>
      </c>
      <c r="C448" s="6">
        <f t="shared" si="30"/>
        <v>144.8391</v>
      </c>
      <c r="D448" s="6">
        <f t="shared" si="31"/>
        <v>17.64</v>
      </c>
      <c r="E448" s="6">
        <f t="shared" si="32"/>
        <v>31.575326939166441</v>
      </c>
      <c r="F448" s="6">
        <f t="shared" si="33"/>
        <v>8.4388309893536725E-2</v>
      </c>
      <c r="G448" s="6">
        <f t="shared" si="34"/>
        <v>1189.2497102500001</v>
      </c>
    </row>
    <row r="449" spans="1:7" x14ac:dyDescent="0.25">
      <c r="A449" s="5">
        <v>29.7559</v>
      </c>
      <c r="B449" s="5">
        <v>5</v>
      </c>
      <c r="C449" s="6">
        <f t="shared" si="30"/>
        <v>148.77950000000001</v>
      </c>
      <c r="D449" s="6">
        <f t="shared" si="31"/>
        <v>25</v>
      </c>
      <c r="E449" s="6">
        <f t="shared" si="32"/>
        <v>27.958583515827165</v>
      </c>
      <c r="F449" s="6">
        <f t="shared" si="33"/>
        <v>6.0402020579879472E-2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5</v>
      </c>
      <c r="C450" s="6">
        <f t="shared" si="30"/>
        <v>163.35049999999998</v>
      </c>
      <c r="D450" s="6">
        <f t="shared" si="31"/>
        <v>25</v>
      </c>
      <c r="E450" s="6">
        <f t="shared" si="32"/>
        <v>27.958583515827165</v>
      </c>
      <c r="F450" s="6">
        <f t="shared" si="33"/>
        <v>0.14421493916984746</v>
      </c>
      <c r="G450" s="6">
        <f t="shared" si="34"/>
        <v>1067.33543401</v>
      </c>
    </row>
    <row r="451" spans="1:7" x14ac:dyDescent="0.25">
      <c r="A451" s="5">
        <v>44.6</v>
      </c>
      <c r="B451" s="5">
        <v>2.4</v>
      </c>
      <c r="C451" s="6">
        <f t="shared" ref="C451:C514" si="35">A451*B451</f>
        <v>107.04</v>
      </c>
      <c r="D451" s="6">
        <f t="shared" ref="D451:D514" si="36">B451^2</f>
        <v>5.76</v>
      </c>
      <c r="E451" s="6">
        <f t="shared" ref="E451:E514" si="37">$J$12+($J$11*B451)</f>
        <v>39.712999641679808</v>
      </c>
      <c r="F451" s="6">
        <f t="shared" ref="F451:F514" si="38">ABS(A451-E451)/A451</f>
        <v>0.10957399906547519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2.4</v>
      </c>
      <c r="C452" s="6">
        <f t="shared" si="35"/>
        <v>107.04</v>
      </c>
      <c r="D452" s="6">
        <f t="shared" si="36"/>
        <v>5.76</v>
      </c>
      <c r="E452" s="6">
        <f t="shared" si="37"/>
        <v>39.712999641679808</v>
      </c>
      <c r="F452" s="6">
        <f t="shared" si="38"/>
        <v>0.10957399906547519</v>
      </c>
      <c r="G452" s="6">
        <f t="shared" si="39"/>
        <v>1989.16</v>
      </c>
    </row>
    <row r="453" spans="1:7" x14ac:dyDescent="0.25">
      <c r="A453" s="5">
        <v>39.799999999999997</v>
      </c>
      <c r="B453" s="5">
        <v>2.7</v>
      </c>
      <c r="C453" s="6">
        <f t="shared" si="35"/>
        <v>107.46</v>
      </c>
      <c r="D453" s="6">
        <f t="shared" si="36"/>
        <v>7.2900000000000009</v>
      </c>
      <c r="E453" s="6">
        <f t="shared" si="37"/>
        <v>38.356720857927577</v>
      </c>
      <c r="F453" s="6">
        <f t="shared" si="38"/>
        <v>3.6263295026945232E-2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3.5</v>
      </c>
      <c r="C454" s="6">
        <f t="shared" si="35"/>
        <v>134.04999999999998</v>
      </c>
      <c r="D454" s="6">
        <f t="shared" si="36"/>
        <v>12.25</v>
      </c>
      <c r="E454" s="6">
        <f t="shared" si="37"/>
        <v>34.739977434588305</v>
      </c>
      <c r="F454" s="6">
        <f t="shared" si="38"/>
        <v>9.2950980820148632E-2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3.5</v>
      </c>
      <c r="C455" s="6">
        <f t="shared" si="35"/>
        <v>127.94739999999999</v>
      </c>
      <c r="D455" s="6">
        <f t="shared" si="36"/>
        <v>12.25</v>
      </c>
      <c r="E455" s="6">
        <f t="shared" si="37"/>
        <v>34.739977434588305</v>
      </c>
      <c r="F455" s="6">
        <f t="shared" si="38"/>
        <v>4.9688223277228938E-2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3.5</v>
      </c>
      <c r="C456" s="6">
        <f t="shared" si="35"/>
        <v>121.6229</v>
      </c>
      <c r="D456" s="6">
        <f t="shared" si="36"/>
        <v>12.25</v>
      </c>
      <c r="E456" s="6">
        <f t="shared" si="37"/>
        <v>34.739977434588305</v>
      </c>
      <c r="F456" s="6">
        <f t="shared" si="38"/>
        <v>2.711576433462689E-4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4.5999999999999996</v>
      </c>
      <c r="C457" s="6">
        <f t="shared" si="35"/>
        <v>156.62953999999999</v>
      </c>
      <c r="D457" s="6">
        <f t="shared" si="36"/>
        <v>21.159999999999997</v>
      </c>
      <c r="E457" s="6">
        <f t="shared" si="37"/>
        <v>29.766955227496805</v>
      </c>
      <c r="F457" s="6">
        <f t="shared" si="38"/>
        <v>0.12578435685576744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4.5999999999999996</v>
      </c>
      <c r="C458" s="6">
        <f t="shared" si="35"/>
        <v>154.33413999999999</v>
      </c>
      <c r="D458" s="6">
        <f t="shared" si="36"/>
        <v>21.159999999999997</v>
      </c>
      <c r="E458" s="6">
        <f t="shared" si="37"/>
        <v>29.766955227496805</v>
      </c>
      <c r="F458" s="6">
        <f t="shared" si="38"/>
        <v>0.11278221366649462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4.5999999999999996</v>
      </c>
      <c r="C459" s="6">
        <f t="shared" si="35"/>
        <v>147.88954000000001</v>
      </c>
      <c r="D459" s="6">
        <f t="shared" si="36"/>
        <v>21.159999999999997</v>
      </c>
      <c r="E459" s="6">
        <f t="shared" si="37"/>
        <v>29.766955227496805</v>
      </c>
      <c r="F459" s="6">
        <f t="shared" si="38"/>
        <v>7.4119819113067142E-2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4.5999999999999996</v>
      </c>
      <c r="C460" s="6">
        <f t="shared" si="35"/>
        <v>154.33413999999999</v>
      </c>
      <c r="D460" s="6">
        <f t="shared" si="36"/>
        <v>21.159999999999997</v>
      </c>
      <c r="E460" s="6">
        <f t="shared" si="37"/>
        <v>29.766955227496805</v>
      </c>
      <c r="F460" s="6">
        <f t="shared" si="38"/>
        <v>0.11278221366649462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4.5999999999999996</v>
      </c>
      <c r="C461" s="6">
        <f t="shared" si="35"/>
        <v>147.88954000000001</v>
      </c>
      <c r="D461" s="6">
        <f t="shared" si="36"/>
        <v>21.159999999999997</v>
      </c>
      <c r="E461" s="6">
        <f t="shared" si="37"/>
        <v>29.766955227496805</v>
      </c>
      <c r="F461" s="6">
        <f t="shared" si="38"/>
        <v>7.4119819113067142E-2</v>
      </c>
      <c r="G461" s="6">
        <f t="shared" si="39"/>
        <v>1033.6160700100002</v>
      </c>
    </row>
    <row r="462" spans="1:7" x14ac:dyDescent="0.25">
      <c r="A462" s="5">
        <v>30.3</v>
      </c>
      <c r="B462" s="5">
        <v>5</v>
      </c>
      <c r="C462" s="6">
        <f t="shared" si="35"/>
        <v>151.5</v>
      </c>
      <c r="D462" s="6">
        <f t="shared" si="36"/>
        <v>25</v>
      </c>
      <c r="E462" s="6">
        <f t="shared" si="37"/>
        <v>27.958583515827165</v>
      </c>
      <c r="F462" s="6">
        <f t="shared" si="38"/>
        <v>7.7274471424846058E-2</v>
      </c>
      <c r="G462" s="6">
        <f t="shared" si="39"/>
        <v>918.09</v>
      </c>
    </row>
    <row r="463" spans="1:7" x14ac:dyDescent="0.25">
      <c r="A463" s="5">
        <v>35.465499999999999</v>
      </c>
      <c r="B463" s="5">
        <v>3</v>
      </c>
      <c r="C463" s="6">
        <f t="shared" si="35"/>
        <v>106.3965</v>
      </c>
      <c r="D463" s="6">
        <f t="shared" si="36"/>
        <v>9</v>
      </c>
      <c r="E463" s="6">
        <f t="shared" si="37"/>
        <v>37.000442074175353</v>
      </c>
      <c r="F463" s="6">
        <f t="shared" si="38"/>
        <v>4.3279865620824601E-2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2.5</v>
      </c>
      <c r="C464" s="6">
        <f t="shared" si="35"/>
        <v>107.27000000000001</v>
      </c>
      <c r="D464" s="6">
        <f t="shared" si="36"/>
        <v>6.25</v>
      </c>
      <c r="E464" s="6">
        <f t="shared" si="37"/>
        <v>39.260906713762395</v>
      </c>
      <c r="F464" s="6">
        <f t="shared" si="38"/>
        <v>8.499797907703939E-2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2.5</v>
      </c>
      <c r="C465" s="6">
        <f t="shared" si="35"/>
        <v>100.5</v>
      </c>
      <c r="D465" s="6">
        <f t="shared" si="36"/>
        <v>6.25</v>
      </c>
      <c r="E465" s="6">
        <f t="shared" si="37"/>
        <v>39.260906713762395</v>
      </c>
      <c r="F465" s="6">
        <f t="shared" si="38"/>
        <v>2.3360529508398196E-2</v>
      </c>
      <c r="G465" s="6">
        <f t="shared" si="39"/>
        <v>1616.0400000000002</v>
      </c>
    </row>
    <row r="466" spans="1:7" x14ac:dyDescent="0.25">
      <c r="A466" s="5">
        <v>37.9</v>
      </c>
      <c r="B466" s="5">
        <v>3</v>
      </c>
      <c r="C466" s="6">
        <f t="shared" si="35"/>
        <v>113.69999999999999</v>
      </c>
      <c r="D466" s="6">
        <f t="shared" si="36"/>
        <v>9</v>
      </c>
      <c r="E466" s="6">
        <f t="shared" si="37"/>
        <v>37.000442074175353</v>
      </c>
      <c r="F466" s="6">
        <f t="shared" si="38"/>
        <v>2.3735037620703038E-2</v>
      </c>
      <c r="G466" s="6">
        <f t="shared" si="39"/>
        <v>1436.4099999999999</v>
      </c>
    </row>
    <row r="467" spans="1:7" x14ac:dyDescent="0.25">
      <c r="A467" s="5">
        <v>51.6</v>
      </c>
      <c r="B467" s="5">
        <v>2.5</v>
      </c>
      <c r="C467" s="6">
        <f t="shared" si="35"/>
        <v>129</v>
      </c>
      <c r="D467" s="6">
        <f t="shared" si="36"/>
        <v>6.25</v>
      </c>
      <c r="E467" s="6">
        <f t="shared" si="37"/>
        <v>39.260906713762395</v>
      </c>
      <c r="F467" s="6">
        <f t="shared" si="38"/>
        <v>0.23912971484956599</v>
      </c>
      <c r="G467" s="6">
        <f t="shared" si="39"/>
        <v>2662.56</v>
      </c>
    </row>
    <row r="468" spans="1:7" x14ac:dyDescent="0.25">
      <c r="A468" s="5">
        <v>47.649299999999997</v>
      </c>
      <c r="B468" s="5">
        <v>2.5</v>
      </c>
      <c r="C468" s="6">
        <f t="shared" si="35"/>
        <v>119.12324999999998</v>
      </c>
      <c r="D468" s="6">
        <f t="shared" si="36"/>
        <v>6.25</v>
      </c>
      <c r="E468" s="6">
        <f t="shared" si="37"/>
        <v>39.260906713762395</v>
      </c>
      <c r="F468" s="6">
        <f t="shared" si="38"/>
        <v>0.17604441799223916</v>
      </c>
      <c r="G468" s="6">
        <f t="shared" si="39"/>
        <v>2270.4557904899998</v>
      </c>
    </row>
    <row r="469" spans="1:7" x14ac:dyDescent="0.25">
      <c r="A469" s="5">
        <v>44.2</v>
      </c>
      <c r="B469" s="5">
        <v>2.5</v>
      </c>
      <c r="C469" s="6">
        <f t="shared" si="35"/>
        <v>110.5</v>
      </c>
      <c r="D469" s="6">
        <f t="shared" si="36"/>
        <v>6.25</v>
      </c>
      <c r="E469" s="6">
        <f t="shared" si="37"/>
        <v>39.260906713762395</v>
      </c>
      <c r="F469" s="6">
        <f t="shared" si="38"/>
        <v>0.11174419199632596</v>
      </c>
      <c r="G469" s="6">
        <f t="shared" si="39"/>
        <v>1953.6400000000003</v>
      </c>
    </row>
    <row r="470" spans="1:7" x14ac:dyDescent="0.25">
      <c r="A470" s="5">
        <v>33.5</v>
      </c>
      <c r="B470" s="5">
        <v>3.5</v>
      </c>
      <c r="C470" s="6">
        <f t="shared" si="35"/>
        <v>117.25</v>
      </c>
      <c r="D470" s="6">
        <f t="shared" si="36"/>
        <v>12.25</v>
      </c>
      <c r="E470" s="6">
        <f t="shared" si="37"/>
        <v>34.739977434588305</v>
      </c>
      <c r="F470" s="6">
        <f t="shared" si="38"/>
        <v>3.7014251778755357E-2</v>
      </c>
      <c r="G470" s="6">
        <f t="shared" si="39"/>
        <v>1122.25</v>
      </c>
    </row>
    <row r="471" spans="1:7" x14ac:dyDescent="0.25">
      <c r="A471" s="5">
        <v>37.4</v>
      </c>
      <c r="B471" s="5">
        <v>3.5</v>
      </c>
      <c r="C471" s="6">
        <f t="shared" si="35"/>
        <v>130.9</v>
      </c>
      <c r="D471" s="6">
        <f t="shared" si="36"/>
        <v>12.25</v>
      </c>
      <c r="E471" s="6">
        <f t="shared" si="37"/>
        <v>34.739977434588305</v>
      </c>
      <c r="F471" s="6">
        <f t="shared" si="38"/>
        <v>7.1123598005660274E-2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2.5</v>
      </c>
      <c r="C472" s="6">
        <f t="shared" si="35"/>
        <v>100.48275000000001</v>
      </c>
      <c r="D472" s="6">
        <f t="shared" si="36"/>
        <v>6.25</v>
      </c>
      <c r="E472" s="6">
        <f t="shared" si="37"/>
        <v>39.260906713762395</v>
      </c>
      <c r="F472" s="6">
        <f t="shared" si="38"/>
        <v>2.3192868582856407E-2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2.5</v>
      </c>
      <c r="C473" s="6">
        <f t="shared" si="35"/>
        <v>104.1605</v>
      </c>
      <c r="D473" s="6">
        <f t="shared" si="36"/>
        <v>6.25</v>
      </c>
      <c r="E473" s="6">
        <f t="shared" si="37"/>
        <v>39.260906713762395</v>
      </c>
      <c r="F473" s="6">
        <f t="shared" si="38"/>
        <v>5.7682453670959859E-2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3.7</v>
      </c>
      <c r="C474" s="6">
        <f t="shared" si="35"/>
        <v>128.84695000000002</v>
      </c>
      <c r="D474" s="6">
        <f t="shared" si="36"/>
        <v>13.690000000000001</v>
      </c>
      <c r="E474" s="6">
        <f t="shared" si="37"/>
        <v>33.835791578753486</v>
      </c>
      <c r="F474" s="6">
        <f t="shared" si="38"/>
        <v>2.8363272538559199E-2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2.2999999999999998</v>
      </c>
      <c r="C475" s="6">
        <f t="shared" si="35"/>
        <v>79.81</v>
      </c>
      <c r="D475" s="6">
        <f t="shared" si="36"/>
        <v>5.2899999999999991</v>
      </c>
      <c r="E475" s="6">
        <f t="shared" si="37"/>
        <v>40.165092569597221</v>
      </c>
      <c r="F475" s="6">
        <f t="shared" si="38"/>
        <v>0.15749546310078436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3.5</v>
      </c>
      <c r="C476" s="6">
        <f t="shared" si="35"/>
        <v>126.70000000000002</v>
      </c>
      <c r="D476" s="6">
        <f t="shared" si="36"/>
        <v>12.25</v>
      </c>
      <c r="E476" s="6">
        <f t="shared" si="37"/>
        <v>34.739977434588305</v>
      </c>
      <c r="F476" s="6">
        <f t="shared" si="38"/>
        <v>4.0332115066621495E-2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3.5</v>
      </c>
      <c r="C477" s="6">
        <f t="shared" si="35"/>
        <v>116.20000000000002</v>
      </c>
      <c r="D477" s="6">
        <f t="shared" si="36"/>
        <v>12.25</v>
      </c>
      <c r="E477" s="6">
        <f t="shared" si="37"/>
        <v>34.739977434588305</v>
      </c>
      <c r="F477" s="6">
        <f t="shared" si="38"/>
        <v>4.6384862487599446E-2</v>
      </c>
      <c r="G477" s="6">
        <f t="shared" si="39"/>
        <v>1102.2400000000002</v>
      </c>
    </row>
    <row r="478" spans="1:7" x14ac:dyDescent="0.25">
      <c r="A478" s="5">
        <v>33</v>
      </c>
      <c r="B478" s="5">
        <v>5.5</v>
      </c>
      <c r="C478" s="6">
        <f t="shared" si="35"/>
        <v>181.5</v>
      </c>
      <c r="D478" s="6">
        <f t="shared" si="36"/>
        <v>30.25</v>
      </c>
      <c r="E478" s="6">
        <f t="shared" si="37"/>
        <v>25.69811887624012</v>
      </c>
      <c r="F478" s="6">
        <f t="shared" si="38"/>
        <v>0.22126912496242063</v>
      </c>
      <c r="G478" s="6">
        <f t="shared" si="39"/>
        <v>1089</v>
      </c>
    </row>
    <row r="479" spans="1:7" x14ac:dyDescent="0.25">
      <c r="A479" s="5">
        <v>32.299999999999997</v>
      </c>
      <c r="B479" s="5">
        <v>5.5</v>
      </c>
      <c r="C479" s="6">
        <f t="shared" si="35"/>
        <v>177.64999999999998</v>
      </c>
      <c r="D479" s="6">
        <f t="shared" si="36"/>
        <v>30.25</v>
      </c>
      <c r="E479" s="6">
        <f t="shared" si="37"/>
        <v>25.69811887624012</v>
      </c>
      <c r="F479" s="6">
        <f t="shared" si="38"/>
        <v>0.20439260445077023</v>
      </c>
      <c r="G479" s="6">
        <f t="shared" si="39"/>
        <v>1043.2899999999997</v>
      </c>
    </row>
    <row r="480" spans="1:7" x14ac:dyDescent="0.25">
      <c r="A480" s="5">
        <v>27.1158</v>
      </c>
      <c r="B480" s="5">
        <v>6.3</v>
      </c>
      <c r="C480" s="6">
        <f t="shared" si="35"/>
        <v>170.82954000000001</v>
      </c>
      <c r="D480" s="6">
        <f t="shared" si="36"/>
        <v>39.69</v>
      </c>
      <c r="E480" s="6">
        <f t="shared" si="37"/>
        <v>22.081375452900847</v>
      </c>
      <c r="F480" s="6">
        <f t="shared" si="38"/>
        <v>0.18566387667334738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2.4</v>
      </c>
      <c r="C481" s="6">
        <f t="shared" si="35"/>
        <v>101.31504</v>
      </c>
      <c r="D481" s="6">
        <f t="shared" si="36"/>
        <v>5.76</v>
      </c>
      <c r="E481" s="6">
        <f t="shared" si="37"/>
        <v>39.712999641679808</v>
      </c>
      <c r="F481" s="6">
        <f t="shared" si="38"/>
        <v>5.9259127371103587E-2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2.5</v>
      </c>
      <c r="C482" s="6">
        <f t="shared" si="35"/>
        <v>114.18225</v>
      </c>
      <c r="D482" s="6">
        <f t="shared" si="36"/>
        <v>6.25</v>
      </c>
      <c r="E482" s="6">
        <f t="shared" si="37"/>
        <v>39.260906713762395</v>
      </c>
      <c r="F482" s="6">
        <f t="shared" si="38"/>
        <v>0.14038944945991175</v>
      </c>
      <c r="G482" s="6">
        <f t="shared" si="39"/>
        <v>2086.0137944099997</v>
      </c>
    </row>
    <row r="483" spans="1:7" x14ac:dyDescent="0.25">
      <c r="A483" s="5">
        <v>37.9499</v>
      </c>
      <c r="B483" s="5">
        <v>3.5</v>
      </c>
      <c r="C483" s="6">
        <f t="shared" si="35"/>
        <v>132.82464999999999</v>
      </c>
      <c r="D483" s="6">
        <f t="shared" si="36"/>
        <v>12.25</v>
      </c>
      <c r="E483" s="6">
        <f t="shared" si="37"/>
        <v>34.739977434588305</v>
      </c>
      <c r="F483" s="6">
        <f t="shared" si="38"/>
        <v>8.4583162680578736E-2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3.5</v>
      </c>
      <c r="C484" s="6">
        <f t="shared" si="35"/>
        <v>133.12145000000001</v>
      </c>
      <c r="D484" s="6">
        <f t="shared" si="36"/>
        <v>12.25</v>
      </c>
      <c r="E484" s="6">
        <f t="shared" si="37"/>
        <v>34.739977434588305</v>
      </c>
      <c r="F484" s="6">
        <f t="shared" si="38"/>
        <v>8.6624123902954306E-2</v>
      </c>
      <c r="G484" s="6">
        <f t="shared" si="39"/>
        <v>1446.63840409</v>
      </c>
    </row>
    <row r="485" spans="1:7" x14ac:dyDescent="0.25">
      <c r="A485" s="5">
        <v>46.6</v>
      </c>
      <c r="B485" s="5">
        <v>2.5</v>
      </c>
      <c r="C485" s="6">
        <f t="shared" si="35"/>
        <v>116.5</v>
      </c>
      <c r="D485" s="6">
        <f t="shared" si="36"/>
        <v>6.25</v>
      </c>
      <c r="E485" s="6">
        <f t="shared" si="37"/>
        <v>39.260906713762395</v>
      </c>
      <c r="F485" s="6">
        <f t="shared" si="38"/>
        <v>0.15749127223685849</v>
      </c>
      <c r="G485" s="6">
        <f t="shared" si="39"/>
        <v>2171.56</v>
      </c>
    </row>
    <row r="486" spans="1:7" x14ac:dyDescent="0.25">
      <c r="A486" s="5">
        <v>36.410200000000003</v>
      </c>
      <c r="B486" s="5">
        <v>3.5</v>
      </c>
      <c r="C486" s="6">
        <f t="shared" si="35"/>
        <v>127.43570000000001</v>
      </c>
      <c r="D486" s="6">
        <f t="shared" si="36"/>
        <v>12.25</v>
      </c>
      <c r="E486" s="6">
        <f t="shared" si="37"/>
        <v>34.739977434588305</v>
      </c>
      <c r="F486" s="6">
        <f t="shared" si="38"/>
        <v>4.5872380964996032E-2</v>
      </c>
      <c r="G486" s="6">
        <f t="shared" si="39"/>
        <v>1325.7026640400002</v>
      </c>
    </row>
    <row r="487" spans="1:7" x14ac:dyDescent="0.25">
      <c r="A487" s="5">
        <v>43</v>
      </c>
      <c r="B487" s="5">
        <v>2</v>
      </c>
      <c r="C487" s="6">
        <f t="shared" si="35"/>
        <v>86</v>
      </c>
      <c r="D487" s="6">
        <f t="shared" si="36"/>
        <v>4</v>
      </c>
      <c r="E487" s="6">
        <f t="shared" si="37"/>
        <v>41.521371353349444</v>
      </c>
      <c r="F487" s="6">
        <f t="shared" si="38"/>
        <v>3.4386712712803622E-2</v>
      </c>
      <c r="G487" s="6">
        <f t="shared" si="39"/>
        <v>1849</v>
      </c>
    </row>
    <row r="488" spans="1:7" x14ac:dyDescent="0.25">
      <c r="A488" s="5">
        <v>47.512900000000002</v>
      </c>
      <c r="B488" s="5">
        <v>2</v>
      </c>
      <c r="C488" s="6">
        <f t="shared" si="35"/>
        <v>95.025800000000004</v>
      </c>
      <c r="D488" s="6">
        <f t="shared" si="36"/>
        <v>4</v>
      </c>
      <c r="E488" s="6">
        <f t="shared" si="37"/>
        <v>41.521371353349444</v>
      </c>
      <c r="F488" s="6">
        <f t="shared" si="38"/>
        <v>0.12610319821881125</v>
      </c>
      <c r="G488" s="6">
        <f t="shared" si="39"/>
        <v>2257.47566641</v>
      </c>
    </row>
    <row r="489" spans="1:7" x14ac:dyDescent="0.25">
      <c r="A489" s="5">
        <v>39.6</v>
      </c>
      <c r="B489" s="5">
        <v>2.5</v>
      </c>
      <c r="C489" s="6">
        <f t="shared" si="35"/>
        <v>99</v>
      </c>
      <c r="D489" s="6">
        <f t="shared" si="36"/>
        <v>6.25</v>
      </c>
      <c r="E489" s="6">
        <f t="shared" si="37"/>
        <v>39.260906713762395</v>
      </c>
      <c r="F489" s="6">
        <f t="shared" si="38"/>
        <v>8.562961773676922E-3</v>
      </c>
      <c r="G489" s="6">
        <f t="shared" si="39"/>
        <v>1568.16</v>
      </c>
    </row>
    <row r="490" spans="1:7" x14ac:dyDescent="0.25">
      <c r="A490" s="5">
        <v>42.699800000000003</v>
      </c>
      <c r="B490" s="5">
        <v>2.5</v>
      </c>
      <c r="C490" s="6">
        <f t="shared" si="35"/>
        <v>106.74950000000001</v>
      </c>
      <c r="D490" s="6">
        <f t="shared" si="36"/>
        <v>6.25</v>
      </c>
      <c r="E490" s="6">
        <f t="shared" si="37"/>
        <v>39.260906713762395</v>
      </c>
      <c r="F490" s="6">
        <f t="shared" si="38"/>
        <v>8.0536519755071631E-2</v>
      </c>
      <c r="G490" s="6">
        <f t="shared" si="39"/>
        <v>1823.2729200400004</v>
      </c>
    </row>
    <row r="491" spans="1:7" x14ac:dyDescent="0.25">
      <c r="A491" s="5">
        <v>46.5</v>
      </c>
      <c r="B491" s="5">
        <v>1.6</v>
      </c>
      <c r="C491" s="6">
        <f t="shared" si="35"/>
        <v>74.400000000000006</v>
      </c>
      <c r="D491" s="6">
        <f t="shared" si="36"/>
        <v>2.5600000000000005</v>
      </c>
      <c r="E491" s="6">
        <f t="shared" si="37"/>
        <v>43.32974306501908</v>
      </c>
      <c r="F491" s="6">
        <f t="shared" si="38"/>
        <v>6.8177568494213317E-2</v>
      </c>
      <c r="G491" s="6">
        <f t="shared" si="39"/>
        <v>2162.25</v>
      </c>
    </row>
    <row r="492" spans="1:7" x14ac:dyDescent="0.25">
      <c r="A492" s="5">
        <v>47.3</v>
      </c>
      <c r="B492" s="5">
        <v>1.6</v>
      </c>
      <c r="C492" s="6">
        <f t="shared" si="35"/>
        <v>75.679999999999993</v>
      </c>
      <c r="D492" s="6">
        <f t="shared" si="36"/>
        <v>2.5600000000000005</v>
      </c>
      <c r="E492" s="6">
        <f t="shared" si="37"/>
        <v>43.32974306501908</v>
      </c>
      <c r="F492" s="6">
        <f t="shared" si="38"/>
        <v>8.3937778752239262E-2</v>
      </c>
      <c r="G492" s="6">
        <f t="shared" si="39"/>
        <v>2237.2899999999995</v>
      </c>
    </row>
    <row r="493" spans="1:7" x14ac:dyDescent="0.25">
      <c r="A493" s="5">
        <v>47.5</v>
      </c>
      <c r="B493" s="5">
        <v>1.8</v>
      </c>
      <c r="C493" s="6">
        <f t="shared" si="35"/>
        <v>85.5</v>
      </c>
      <c r="D493" s="6">
        <f t="shared" si="36"/>
        <v>3.24</v>
      </c>
      <c r="E493" s="6">
        <f t="shared" si="37"/>
        <v>42.425557209184262</v>
      </c>
      <c r="F493" s="6">
        <f t="shared" si="38"/>
        <v>0.10683037454348922</v>
      </c>
      <c r="G493" s="6">
        <f t="shared" si="39"/>
        <v>2256.25</v>
      </c>
    </row>
    <row r="494" spans="1:7" x14ac:dyDescent="0.25">
      <c r="A494" s="5">
        <v>44.9</v>
      </c>
      <c r="B494" s="5">
        <v>1.8</v>
      </c>
      <c r="C494" s="6">
        <f t="shared" si="35"/>
        <v>80.819999999999993</v>
      </c>
      <c r="D494" s="6">
        <f t="shared" si="36"/>
        <v>3.24</v>
      </c>
      <c r="E494" s="6">
        <f t="shared" si="37"/>
        <v>42.425557209184262</v>
      </c>
      <c r="F494" s="6">
        <f t="shared" si="38"/>
        <v>5.5110084427967401E-2</v>
      </c>
      <c r="G494" s="6">
        <f t="shared" si="39"/>
        <v>2016.0099999999998</v>
      </c>
    </row>
    <row r="495" spans="1:7" x14ac:dyDescent="0.25">
      <c r="A495" s="5">
        <v>44.2</v>
      </c>
      <c r="B495" s="5">
        <v>1.8</v>
      </c>
      <c r="C495" s="6">
        <f t="shared" si="35"/>
        <v>79.56</v>
      </c>
      <c r="D495" s="6">
        <f t="shared" si="36"/>
        <v>3.24</v>
      </c>
      <c r="E495" s="6">
        <f t="shared" si="37"/>
        <v>42.425557209184262</v>
      </c>
      <c r="F495" s="6">
        <f t="shared" si="38"/>
        <v>4.0145764498093678E-2</v>
      </c>
      <c r="G495" s="6">
        <f t="shared" si="39"/>
        <v>1953.6400000000003</v>
      </c>
    </row>
    <row r="496" spans="1:7" x14ac:dyDescent="0.25">
      <c r="A496" s="5">
        <v>24.2</v>
      </c>
      <c r="B496" s="5">
        <v>6.7</v>
      </c>
      <c r="C496" s="6">
        <f t="shared" si="35"/>
        <v>162.13999999999999</v>
      </c>
      <c r="D496" s="6">
        <f t="shared" si="36"/>
        <v>44.89</v>
      </c>
      <c r="E496" s="6">
        <f t="shared" si="37"/>
        <v>20.273003741231207</v>
      </c>
      <c r="F496" s="6">
        <f t="shared" si="38"/>
        <v>0.16227257267639636</v>
      </c>
      <c r="G496" s="6">
        <f t="shared" si="39"/>
        <v>585.64</v>
      </c>
    </row>
    <row r="497" spans="1:7" x14ac:dyDescent="0.25">
      <c r="A497" s="5">
        <v>37.118499999999997</v>
      </c>
      <c r="B497" s="5">
        <v>2.8</v>
      </c>
      <c r="C497" s="6">
        <f t="shared" si="35"/>
        <v>103.93179999999998</v>
      </c>
      <c r="D497" s="6">
        <f t="shared" si="36"/>
        <v>7.839999999999999</v>
      </c>
      <c r="E497" s="6">
        <f t="shared" si="37"/>
        <v>37.904627930010172</v>
      </c>
      <c r="F497" s="6">
        <f t="shared" si="38"/>
        <v>2.1178871183107462E-2</v>
      </c>
      <c r="G497" s="6">
        <f t="shared" si="39"/>
        <v>1377.7830422499999</v>
      </c>
    </row>
    <row r="498" spans="1:7" x14ac:dyDescent="0.25">
      <c r="A498" s="5">
        <v>46.9</v>
      </c>
      <c r="B498" s="5">
        <v>2.4</v>
      </c>
      <c r="C498" s="6">
        <f t="shared" si="35"/>
        <v>112.55999999999999</v>
      </c>
      <c r="D498" s="6">
        <f t="shared" si="36"/>
        <v>5.76</v>
      </c>
      <c r="E498" s="6">
        <f t="shared" si="37"/>
        <v>39.712999641679808</v>
      </c>
      <c r="F498" s="6">
        <f t="shared" si="38"/>
        <v>0.15324094580640066</v>
      </c>
      <c r="G498" s="6">
        <f t="shared" si="39"/>
        <v>2199.6099999999997</v>
      </c>
    </row>
    <row r="499" spans="1:7" x14ac:dyDescent="0.25">
      <c r="A499" s="5">
        <v>46.8</v>
      </c>
      <c r="B499" s="5">
        <v>2.4</v>
      </c>
      <c r="C499" s="6">
        <f t="shared" si="35"/>
        <v>112.32</v>
      </c>
      <c r="D499" s="6">
        <f t="shared" si="36"/>
        <v>5.76</v>
      </c>
      <c r="E499" s="6">
        <f t="shared" si="37"/>
        <v>39.712999641679808</v>
      </c>
      <c r="F499" s="6">
        <f t="shared" si="38"/>
        <v>0.15143163158803824</v>
      </c>
      <c r="G499" s="6">
        <f t="shared" si="39"/>
        <v>2190.2399999999998</v>
      </c>
    </row>
    <row r="500" spans="1:7" x14ac:dyDescent="0.25">
      <c r="A500" s="5">
        <v>35.6</v>
      </c>
      <c r="B500" s="5">
        <v>3.6</v>
      </c>
      <c r="C500" s="6">
        <f t="shared" si="35"/>
        <v>128.16</v>
      </c>
      <c r="D500" s="6">
        <f t="shared" si="36"/>
        <v>12.96</v>
      </c>
      <c r="E500" s="6">
        <f t="shared" si="37"/>
        <v>34.287884506670892</v>
      </c>
      <c r="F500" s="6">
        <f t="shared" si="38"/>
        <v>3.6857176778907569E-2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2.5</v>
      </c>
      <c r="C501" s="6">
        <f t="shared" si="35"/>
        <v>92.643500000000003</v>
      </c>
      <c r="D501" s="6">
        <f t="shared" si="36"/>
        <v>6.25</v>
      </c>
      <c r="E501" s="6">
        <f t="shared" si="37"/>
        <v>39.260906713762395</v>
      </c>
      <c r="F501" s="6">
        <f t="shared" si="38"/>
        <v>5.9461989069993955E-2</v>
      </c>
      <c r="G501" s="6">
        <f t="shared" si="39"/>
        <v>1373.2508947600002</v>
      </c>
    </row>
    <row r="502" spans="1:7" x14ac:dyDescent="0.25">
      <c r="A502" s="5">
        <v>34.6</v>
      </c>
      <c r="B502" s="5">
        <v>2.5</v>
      </c>
      <c r="C502" s="6">
        <f t="shared" si="35"/>
        <v>86.5</v>
      </c>
      <c r="D502" s="6">
        <f t="shared" si="36"/>
        <v>6.25</v>
      </c>
      <c r="E502" s="6">
        <f t="shared" si="37"/>
        <v>39.260906713762395</v>
      </c>
      <c r="F502" s="6">
        <f t="shared" si="38"/>
        <v>0.13470828652492467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2.5</v>
      </c>
      <c r="C503" s="6">
        <f t="shared" si="35"/>
        <v>107.30375000000001</v>
      </c>
      <c r="D503" s="6">
        <f t="shared" si="36"/>
        <v>6.25</v>
      </c>
      <c r="E503" s="6">
        <f t="shared" si="37"/>
        <v>39.260906713762395</v>
      </c>
      <c r="F503" s="6">
        <f t="shared" si="38"/>
        <v>8.5285772543774244E-2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3.6</v>
      </c>
      <c r="C504" s="6">
        <f t="shared" si="35"/>
        <v>123.37488</v>
      </c>
      <c r="D504" s="6">
        <f t="shared" si="36"/>
        <v>12.96</v>
      </c>
      <c r="E504" s="6">
        <f t="shared" si="37"/>
        <v>34.287884506670892</v>
      </c>
      <c r="F504" s="6">
        <f t="shared" si="38"/>
        <v>4.9851496524419255E-4</v>
      </c>
      <c r="G504" s="6">
        <f t="shared" si="39"/>
        <v>1174.4877326400001</v>
      </c>
    </row>
    <row r="505" spans="1:7" x14ac:dyDescent="0.25">
      <c r="A505" s="5">
        <v>46.8</v>
      </c>
      <c r="B505" s="5">
        <v>2.5</v>
      </c>
      <c r="C505" s="6">
        <f t="shared" si="35"/>
        <v>117</v>
      </c>
      <c r="D505" s="6">
        <f t="shared" si="36"/>
        <v>6.25</v>
      </c>
      <c r="E505" s="6">
        <f t="shared" si="37"/>
        <v>39.260906713762395</v>
      </c>
      <c r="F505" s="6">
        <f t="shared" si="38"/>
        <v>0.16109173688541886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2.5</v>
      </c>
      <c r="C506" s="6">
        <f t="shared" si="35"/>
        <v>112.64150000000001</v>
      </c>
      <c r="D506" s="6">
        <f t="shared" si="36"/>
        <v>6.25</v>
      </c>
      <c r="E506" s="6">
        <f t="shared" si="37"/>
        <v>39.260906713762395</v>
      </c>
      <c r="F506" s="6">
        <f t="shared" si="38"/>
        <v>0.1286313944291759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3.5</v>
      </c>
      <c r="C507" s="6">
        <f t="shared" si="35"/>
        <v>139.29999999999998</v>
      </c>
      <c r="D507" s="6">
        <f t="shared" si="36"/>
        <v>12.25</v>
      </c>
      <c r="E507" s="6">
        <f t="shared" si="37"/>
        <v>34.739977434588305</v>
      </c>
      <c r="F507" s="6">
        <f t="shared" si="38"/>
        <v>0.12713624536210283</v>
      </c>
      <c r="G507" s="6">
        <f t="shared" si="39"/>
        <v>1584.0399999999997</v>
      </c>
    </row>
    <row r="508" spans="1:7" x14ac:dyDescent="0.25">
      <c r="A508" s="5">
        <v>48.2</v>
      </c>
      <c r="B508" s="5">
        <v>2.4</v>
      </c>
      <c r="C508" s="6">
        <f t="shared" si="35"/>
        <v>115.68</v>
      </c>
      <c r="D508" s="6">
        <f t="shared" si="36"/>
        <v>5.76</v>
      </c>
      <c r="E508" s="6">
        <f t="shared" si="37"/>
        <v>39.712999641679808</v>
      </c>
      <c r="F508" s="6">
        <f t="shared" si="38"/>
        <v>0.17607884560830278</v>
      </c>
      <c r="G508" s="6">
        <f t="shared" si="39"/>
        <v>2323.2400000000002</v>
      </c>
    </row>
    <row r="509" spans="1:7" x14ac:dyDescent="0.25">
      <c r="A509" s="5">
        <v>69.6404</v>
      </c>
      <c r="B509" s="5">
        <v>1.8</v>
      </c>
      <c r="C509" s="6">
        <f t="shared" si="35"/>
        <v>125.35272000000001</v>
      </c>
      <c r="D509" s="6">
        <f t="shared" si="36"/>
        <v>3.24</v>
      </c>
      <c r="E509" s="6">
        <f t="shared" si="37"/>
        <v>42.425557209184262</v>
      </c>
      <c r="F509" s="6">
        <f t="shared" si="38"/>
        <v>0.39079101772556929</v>
      </c>
      <c r="G509" s="6">
        <f t="shared" si="39"/>
        <v>4849.7853121600001</v>
      </c>
    </row>
    <row r="510" spans="1:7" x14ac:dyDescent="0.25">
      <c r="A510" s="5">
        <v>42</v>
      </c>
      <c r="B510" s="5">
        <v>2</v>
      </c>
      <c r="C510" s="6">
        <f t="shared" si="35"/>
        <v>84</v>
      </c>
      <c r="D510" s="6">
        <f t="shared" si="36"/>
        <v>4</v>
      </c>
      <c r="E510" s="6">
        <f t="shared" si="37"/>
        <v>41.521371353349444</v>
      </c>
      <c r="F510" s="6">
        <f t="shared" si="38"/>
        <v>1.1395920158346567E-2</v>
      </c>
      <c r="G510" s="6">
        <f t="shared" si="39"/>
        <v>1764</v>
      </c>
    </row>
    <row r="511" spans="1:7" x14ac:dyDescent="0.25">
      <c r="A511" s="5">
        <v>32</v>
      </c>
      <c r="B511" s="5">
        <v>3</v>
      </c>
      <c r="C511" s="6">
        <f t="shared" si="35"/>
        <v>96</v>
      </c>
      <c r="D511" s="6">
        <f t="shared" si="36"/>
        <v>9</v>
      </c>
      <c r="E511" s="6">
        <f t="shared" si="37"/>
        <v>37.000442074175353</v>
      </c>
      <c r="F511" s="6">
        <f t="shared" si="38"/>
        <v>0.1562638148179798</v>
      </c>
      <c r="G511" s="6">
        <f t="shared" si="39"/>
        <v>1024</v>
      </c>
    </row>
    <row r="512" spans="1:7" x14ac:dyDescent="0.25">
      <c r="A512" s="5">
        <v>30.8</v>
      </c>
      <c r="B512" s="5">
        <v>4.4000000000000004</v>
      </c>
      <c r="C512" s="6">
        <f t="shared" si="35"/>
        <v>135.52000000000001</v>
      </c>
      <c r="D512" s="6">
        <f t="shared" si="36"/>
        <v>19.360000000000003</v>
      </c>
      <c r="E512" s="6">
        <f t="shared" si="37"/>
        <v>30.671141083331619</v>
      </c>
      <c r="F512" s="6">
        <f t="shared" si="38"/>
        <v>4.1837310606617321E-3</v>
      </c>
      <c r="G512" s="6">
        <f t="shared" si="39"/>
        <v>948.6400000000001</v>
      </c>
    </row>
    <row r="513" spans="1:7" x14ac:dyDescent="0.25">
      <c r="A513" s="5">
        <v>36.4</v>
      </c>
      <c r="B513" s="5">
        <v>3.2</v>
      </c>
      <c r="C513" s="6">
        <f t="shared" si="35"/>
        <v>116.48</v>
      </c>
      <c r="D513" s="6">
        <f t="shared" si="36"/>
        <v>10.240000000000002</v>
      </c>
      <c r="E513" s="6">
        <f t="shared" si="37"/>
        <v>36.096256218340535</v>
      </c>
      <c r="F513" s="6">
        <f t="shared" si="38"/>
        <v>8.3446093862489905E-3</v>
      </c>
      <c r="G513" s="6">
        <f t="shared" si="39"/>
        <v>1324.9599999999998</v>
      </c>
    </row>
    <row r="514" spans="1:7" x14ac:dyDescent="0.25">
      <c r="A514" s="5">
        <v>31.5002</v>
      </c>
      <c r="B514" s="5">
        <v>4.2</v>
      </c>
      <c r="C514" s="6">
        <f t="shared" si="35"/>
        <v>132.30083999999999</v>
      </c>
      <c r="D514" s="6">
        <f t="shared" si="36"/>
        <v>17.64</v>
      </c>
      <c r="E514" s="6">
        <f t="shared" si="37"/>
        <v>31.575326939166441</v>
      </c>
      <c r="F514" s="6">
        <f t="shared" si="38"/>
        <v>2.3849670531120924E-3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3</v>
      </c>
      <c r="C515" s="6">
        <f t="shared" ref="C515:C578" si="40">A515*B515</f>
        <v>118.4811</v>
      </c>
      <c r="D515" s="6">
        <f t="shared" ref="D515:D578" si="41">B515^2</f>
        <v>9</v>
      </c>
      <c r="E515" s="6">
        <f t="shared" ref="E515:E578" si="42">$J$12+($J$11*B515)</f>
        <v>37.000442074175353</v>
      </c>
      <c r="F515" s="6">
        <f t="shared" ref="F515:F578" si="43">ABS(A515-E515)/A515</f>
        <v>6.3130522737161715E-2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4.4000000000000004</v>
      </c>
      <c r="C516" s="6">
        <f t="shared" si="40"/>
        <v>136.19628000000003</v>
      </c>
      <c r="D516" s="6">
        <f t="shared" si="41"/>
        <v>19.360000000000003</v>
      </c>
      <c r="E516" s="6">
        <f t="shared" si="42"/>
        <v>30.671141083331619</v>
      </c>
      <c r="F516" s="6">
        <f t="shared" si="43"/>
        <v>9.1284375266408192E-3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4.4000000000000004</v>
      </c>
      <c r="C517" s="6">
        <f t="shared" si="40"/>
        <v>134.47280000000001</v>
      </c>
      <c r="D517" s="6">
        <f t="shared" si="41"/>
        <v>19.360000000000003</v>
      </c>
      <c r="E517" s="6">
        <f t="shared" si="42"/>
        <v>30.671141083331619</v>
      </c>
      <c r="F517" s="6">
        <f t="shared" si="43"/>
        <v>3.5711368147247628E-3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4.4000000000000004</v>
      </c>
      <c r="C518" s="6">
        <f t="shared" si="40"/>
        <v>132.75944000000001</v>
      </c>
      <c r="D518" s="6">
        <f t="shared" si="41"/>
        <v>19.360000000000003</v>
      </c>
      <c r="E518" s="6">
        <f t="shared" si="42"/>
        <v>30.671141083331619</v>
      </c>
      <c r="F518" s="6">
        <f t="shared" si="43"/>
        <v>1.6522973934351703E-2</v>
      </c>
      <c r="G518" s="6">
        <f t="shared" si="44"/>
        <v>910.38579075999996</v>
      </c>
    </row>
    <row r="519" spans="1:7" x14ac:dyDescent="0.25">
      <c r="A519" s="5">
        <v>27.7</v>
      </c>
      <c r="B519" s="5">
        <v>4.4000000000000004</v>
      </c>
      <c r="C519" s="6">
        <f t="shared" si="40"/>
        <v>121.88000000000001</v>
      </c>
      <c r="D519" s="6">
        <f t="shared" si="41"/>
        <v>19.360000000000003</v>
      </c>
      <c r="E519" s="6">
        <f t="shared" si="42"/>
        <v>30.671141083331619</v>
      </c>
      <c r="F519" s="6">
        <f t="shared" si="43"/>
        <v>0.1072614109506</v>
      </c>
      <c r="G519" s="6">
        <f t="shared" si="44"/>
        <v>767.29</v>
      </c>
    </row>
    <row r="520" spans="1:7" x14ac:dyDescent="0.25">
      <c r="A520" s="5">
        <v>29.452100000000002</v>
      </c>
      <c r="B520" s="5">
        <v>4.4000000000000004</v>
      </c>
      <c r="C520" s="6">
        <f t="shared" si="40"/>
        <v>129.58924000000002</v>
      </c>
      <c r="D520" s="6">
        <f t="shared" si="41"/>
        <v>19.360000000000003</v>
      </c>
      <c r="E520" s="6">
        <f t="shared" si="42"/>
        <v>30.671141083331619</v>
      </c>
      <c r="F520" s="6">
        <f t="shared" si="43"/>
        <v>4.1390633718193875E-2</v>
      </c>
      <c r="G520" s="6">
        <f t="shared" si="44"/>
        <v>867.42619441000011</v>
      </c>
    </row>
    <row r="521" spans="1:7" x14ac:dyDescent="0.25">
      <c r="A521" s="5">
        <v>27.7</v>
      </c>
      <c r="B521" s="5">
        <v>4.4000000000000004</v>
      </c>
      <c r="C521" s="6">
        <f t="shared" si="40"/>
        <v>121.88000000000001</v>
      </c>
      <c r="D521" s="6">
        <f t="shared" si="41"/>
        <v>19.360000000000003</v>
      </c>
      <c r="E521" s="6">
        <f t="shared" si="42"/>
        <v>30.671141083331619</v>
      </c>
      <c r="F521" s="6">
        <f t="shared" si="43"/>
        <v>0.1072614109506</v>
      </c>
      <c r="G521" s="6">
        <f t="shared" si="44"/>
        <v>767.29</v>
      </c>
    </row>
    <row r="522" spans="1:7" x14ac:dyDescent="0.25">
      <c r="A522" s="5">
        <v>26.749500000000001</v>
      </c>
      <c r="B522" s="5">
        <v>6</v>
      </c>
      <c r="C522" s="6">
        <f t="shared" si="40"/>
        <v>160.49700000000001</v>
      </c>
      <c r="D522" s="6">
        <f t="shared" si="41"/>
        <v>36</v>
      </c>
      <c r="E522" s="6">
        <f t="shared" si="42"/>
        <v>23.437654236653074</v>
      </c>
      <c r="F522" s="6">
        <f t="shared" si="43"/>
        <v>0.12380963245469735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3.9</v>
      </c>
      <c r="C523" s="6">
        <f t="shared" si="40"/>
        <v>145.47</v>
      </c>
      <c r="D523" s="6">
        <f t="shared" si="41"/>
        <v>15.209999999999999</v>
      </c>
      <c r="E523" s="6">
        <f t="shared" si="42"/>
        <v>32.931605722918668</v>
      </c>
      <c r="F523" s="6">
        <f t="shared" si="43"/>
        <v>0.1171151280718855</v>
      </c>
      <c r="G523" s="6">
        <f t="shared" si="44"/>
        <v>1391.2899999999997</v>
      </c>
    </row>
    <row r="524" spans="1:7" x14ac:dyDescent="0.25">
      <c r="A524" s="5">
        <v>36.6</v>
      </c>
      <c r="B524" s="5">
        <v>3.9</v>
      </c>
      <c r="C524" s="6">
        <f t="shared" si="40"/>
        <v>142.74</v>
      </c>
      <c r="D524" s="6">
        <f t="shared" si="41"/>
        <v>15.209999999999999</v>
      </c>
      <c r="E524" s="6">
        <f t="shared" si="42"/>
        <v>32.931605722918668</v>
      </c>
      <c r="F524" s="6">
        <f t="shared" si="43"/>
        <v>0.1002293518328233</v>
      </c>
      <c r="G524" s="6">
        <f t="shared" si="44"/>
        <v>1339.5600000000002</v>
      </c>
    </row>
    <row r="525" spans="1:7" x14ac:dyDescent="0.25">
      <c r="A525" s="5">
        <v>31.9</v>
      </c>
      <c r="B525" s="5">
        <v>4.5999999999999996</v>
      </c>
      <c r="C525" s="6">
        <f t="shared" si="40"/>
        <v>146.73999999999998</v>
      </c>
      <c r="D525" s="6">
        <f t="shared" si="41"/>
        <v>21.159999999999997</v>
      </c>
      <c r="E525" s="6">
        <f t="shared" si="42"/>
        <v>29.766955227496805</v>
      </c>
      <c r="F525" s="6">
        <f t="shared" si="43"/>
        <v>6.686660728850137E-2</v>
      </c>
      <c r="G525" s="6">
        <f t="shared" si="44"/>
        <v>1017.6099999999999</v>
      </c>
    </row>
    <row r="526" spans="1:7" x14ac:dyDescent="0.25">
      <c r="A526" s="5">
        <v>31.9</v>
      </c>
      <c r="B526" s="5">
        <v>4.5999999999999996</v>
      </c>
      <c r="C526" s="6">
        <f t="shared" si="40"/>
        <v>146.73999999999998</v>
      </c>
      <c r="D526" s="6">
        <f t="shared" si="41"/>
        <v>21.159999999999997</v>
      </c>
      <c r="E526" s="6">
        <f t="shared" si="42"/>
        <v>29.766955227496805</v>
      </c>
      <c r="F526" s="6">
        <f t="shared" si="43"/>
        <v>6.686660728850137E-2</v>
      </c>
      <c r="G526" s="6">
        <f t="shared" si="44"/>
        <v>1017.6099999999999</v>
      </c>
    </row>
    <row r="527" spans="1:7" x14ac:dyDescent="0.25">
      <c r="A527" s="5">
        <v>31.9</v>
      </c>
      <c r="B527" s="5">
        <v>4.5999999999999996</v>
      </c>
      <c r="C527" s="6">
        <f t="shared" si="40"/>
        <v>146.73999999999998</v>
      </c>
      <c r="D527" s="6">
        <f t="shared" si="41"/>
        <v>21.159999999999997</v>
      </c>
      <c r="E527" s="6">
        <f t="shared" si="42"/>
        <v>29.766955227496805</v>
      </c>
      <c r="F527" s="6">
        <f t="shared" si="43"/>
        <v>6.686660728850137E-2</v>
      </c>
      <c r="G527" s="6">
        <f t="shared" si="44"/>
        <v>1017.6099999999999</v>
      </c>
    </row>
    <row r="528" spans="1:7" x14ac:dyDescent="0.25">
      <c r="A528" s="5">
        <v>22.7</v>
      </c>
      <c r="B528" s="5">
        <v>4.5999999999999996</v>
      </c>
      <c r="C528" s="6">
        <f t="shared" si="40"/>
        <v>104.41999999999999</v>
      </c>
      <c r="D528" s="6">
        <f t="shared" si="41"/>
        <v>21.159999999999997</v>
      </c>
      <c r="E528" s="6">
        <f t="shared" si="42"/>
        <v>29.766955227496805</v>
      </c>
      <c r="F528" s="6">
        <f t="shared" si="43"/>
        <v>0.31131961354611482</v>
      </c>
      <c r="G528" s="6">
        <f t="shared" si="44"/>
        <v>515.29</v>
      </c>
    </row>
    <row r="529" spans="1:7" x14ac:dyDescent="0.25">
      <c r="A529" s="5">
        <v>24.5</v>
      </c>
      <c r="B529" s="5">
        <v>4.5999999999999996</v>
      </c>
      <c r="C529" s="6">
        <f t="shared" si="40"/>
        <v>112.69999999999999</v>
      </c>
      <c r="D529" s="6">
        <f t="shared" si="41"/>
        <v>21.159999999999997</v>
      </c>
      <c r="E529" s="6">
        <f t="shared" si="42"/>
        <v>29.766955227496805</v>
      </c>
      <c r="F529" s="6">
        <f t="shared" si="43"/>
        <v>0.2149777643876247</v>
      </c>
      <c r="G529" s="6">
        <f t="shared" si="44"/>
        <v>600.25</v>
      </c>
    </row>
    <row r="530" spans="1:7" x14ac:dyDescent="0.25">
      <c r="A530" s="5">
        <v>40.299999999999997</v>
      </c>
      <c r="B530" s="5">
        <v>3.5</v>
      </c>
      <c r="C530" s="6">
        <f t="shared" si="40"/>
        <v>141.04999999999998</v>
      </c>
      <c r="D530" s="6">
        <f t="shared" si="41"/>
        <v>12.25</v>
      </c>
      <c r="E530" s="6">
        <f t="shared" si="42"/>
        <v>34.739977434588305</v>
      </c>
      <c r="F530" s="6">
        <f t="shared" si="43"/>
        <v>0.13796582048167971</v>
      </c>
      <c r="G530" s="6">
        <f t="shared" si="44"/>
        <v>1624.0899999999997</v>
      </c>
    </row>
    <row r="531" spans="1:7" x14ac:dyDescent="0.25">
      <c r="A531" s="5">
        <v>41.2</v>
      </c>
      <c r="B531" s="5">
        <v>3.5</v>
      </c>
      <c r="C531" s="6">
        <f t="shared" si="40"/>
        <v>144.20000000000002</v>
      </c>
      <c r="D531" s="6">
        <f t="shared" si="41"/>
        <v>12.25</v>
      </c>
      <c r="E531" s="6">
        <f t="shared" si="42"/>
        <v>34.739977434588305</v>
      </c>
      <c r="F531" s="6">
        <f t="shared" si="43"/>
        <v>0.1567966642090218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3.9</v>
      </c>
      <c r="C532" s="6">
        <f t="shared" si="40"/>
        <v>145.47</v>
      </c>
      <c r="D532" s="6">
        <f t="shared" si="41"/>
        <v>15.209999999999999</v>
      </c>
      <c r="E532" s="6">
        <f t="shared" si="42"/>
        <v>32.931605722918668</v>
      </c>
      <c r="F532" s="6">
        <f t="shared" si="43"/>
        <v>0.1171151280718855</v>
      </c>
      <c r="G532" s="6">
        <f t="shared" si="44"/>
        <v>1391.2899999999997</v>
      </c>
    </row>
    <row r="533" spans="1:7" x14ac:dyDescent="0.25">
      <c r="A533" s="5">
        <v>32.1</v>
      </c>
      <c r="B533" s="5">
        <v>3.5</v>
      </c>
      <c r="C533" s="6">
        <f t="shared" si="40"/>
        <v>112.35000000000001</v>
      </c>
      <c r="D533" s="6">
        <f t="shared" si="41"/>
        <v>12.25</v>
      </c>
      <c r="E533" s="6">
        <f t="shared" si="42"/>
        <v>34.739977434588305</v>
      </c>
      <c r="F533" s="6">
        <f t="shared" si="43"/>
        <v>8.2242287681878593E-2</v>
      </c>
      <c r="G533" s="6">
        <f t="shared" si="44"/>
        <v>1030.4100000000001</v>
      </c>
    </row>
    <row r="534" spans="1:7" x14ac:dyDescent="0.25">
      <c r="A534" s="5">
        <v>31.9</v>
      </c>
      <c r="B534" s="5">
        <v>5.7</v>
      </c>
      <c r="C534" s="6">
        <f t="shared" si="40"/>
        <v>181.82999999999998</v>
      </c>
      <c r="D534" s="6">
        <f t="shared" si="41"/>
        <v>32.49</v>
      </c>
      <c r="E534" s="6">
        <f t="shared" si="42"/>
        <v>24.793933020405298</v>
      </c>
      <c r="F534" s="6">
        <f t="shared" si="43"/>
        <v>0.22276072036347025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2.7</v>
      </c>
      <c r="C535" s="6">
        <f t="shared" si="40"/>
        <v>96.390000000000015</v>
      </c>
      <c r="D535" s="6">
        <f t="shared" si="41"/>
        <v>7.2900000000000009</v>
      </c>
      <c r="E535" s="6">
        <f t="shared" si="42"/>
        <v>38.356720857927577</v>
      </c>
      <c r="F535" s="6">
        <f t="shared" si="43"/>
        <v>7.441795120245305E-2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3.5</v>
      </c>
      <c r="C536" s="6">
        <f t="shared" si="40"/>
        <v>119.70000000000002</v>
      </c>
      <c r="D536" s="6">
        <f t="shared" si="41"/>
        <v>12.25</v>
      </c>
      <c r="E536" s="6">
        <f t="shared" si="42"/>
        <v>34.739977434588305</v>
      </c>
      <c r="F536" s="6">
        <f t="shared" si="43"/>
        <v>1.5788813876850927E-2</v>
      </c>
      <c r="G536" s="6">
        <f t="shared" si="44"/>
        <v>1169.6400000000001</v>
      </c>
    </row>
    <row r="537" spans="1:7" x14ac:dyDescent="0.25">
      <c r="A537" s="5">
        <v>34.5</v>
      </c>
      <c r="B537" s="5">
        <v>5.7</v>
      </c>
      <c r="C537" s="6">
        <f t="shared" si="40"/>
        <v>196.65</v>
      </c>
      <c r="D537" s="6">
        <f t="shared" si="41"/>
        <v>32.49</v>
      </c>
      <c r="E537" s="6">
        <f t="shared" si="42"/>
        <v>24.793933020405298</v>
      </c>
      <c r="F537" s="6">
        <f t="shared" si="43"/>
        <v>0.28133527477086095</v>
      </c>
      <c r="G537" s="6">
        <f t="shared" si="44"/>
        <v>1190.25</v>
      </c>
    </row>
    <row r="538" spans="1:7" x14ac:dyDescent="0.25">
      <c r="A538" s="5">
        <v>26</v>
      </c>
      <c r="B538" s="5">
        <v>6.1</v>
      </c>
      <c r="C538" s="6">
        <f t="shared" si="40"/>
        <v>158.6</v>
      </c>
      <c r="D538" s="6">
        <f t="shared" si="41"/>
        <v>37.209999999999994</v>
      </c>
      <c r="E538" s="6">
        <f t="shared" si="42"/>
        <v>22.985561308735665</v>
      </c>
      <c r="F538" s="6">
        <f t="shared" si="43"/>
        <v>0.11593994966401287</v>
      </c>
      <c r="G538" s="6">
        <f t="shared" si="44"/>
        <v>676</v>
      </c>
    </row>
    <row r="539" spans="1:7" x14ac:dyDescent="0.25">
      <c r="A539" s="5">
        <v>35.700000000000003</v>
      </c>
      <c r="B539" s="5">
        <v>2.7</v>
      </c>
      <c r="C539" s="6">
        <f t="shared" si="40"/>
        <v>96.390000000000015</v>
      </c>
      <c r="D539" s="6">
        <f t="shared" si="41"/>
        <v>7.2900000000000009</v>
      </c>
      <c r="E539" s="6">
        <f t="shared" si="42"/>
        <v>38.356720857927577</v>
      </c>
      <c r="F539" s="6">
        <f t="shared" si="43"/>
        <v>7.441795120245305E-2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3.5</v>
      </c>
      <c r="C540" s="6">
        <f t="shared" si="40"/>
        <v>119.70000000000002</v>
      </c>
      <c r="D540" s="6">
        <f t="shared" si="41"/>
        <v>12.25</v>
      </c>
      <c r="E540" s="6">
        <f t="shared" si="42"/>
        <v>34.739977434588305</v>
      </c>
      <c r="F540" s="6">
        <f t="shared" si="43"/>
        <v>1.5788813876850927E-2</v>
      </c>
      <c r="G540" s="6">
        <f t="shared" si="44"/>
        <v>1169.6400000000001</v>
      </c>
    </row>
    <row r="541" spans="1:7" x14ac:dyDescent="0.25">
      <c r="A541" s="5">
        <v>34.5</v>
      </c>
      <c r="B541" s="5">
        <v>5.7</v>
      </c>
      <c r="C541" s="6">
        <f t="shared" si="40"/>
        <v>196.65</v>
      </c>
      <c r="D541" s="6">
        <f t="shared" si="41"/>
        <v>32.49</v>
      </c>
      <c r="E541" s="6">
        <f t="shared" si="42"/>
        <v>24.793933020405298</v>
      </c>
      <c r="F541" s="6">
        <f t="shared" si="43"/>
        <v>0.28133527477086095</v>
      </c>
      <c r="G541" s="6">
        <f t="shared" si="44"/>
        <v>1190.25</v>
      </c>
    </row>
    <row r="542" spans="1:7" x14ac:dyDescent="0.25">
      <c r="A542" s="5">
        <v>26</v>
      </c>
      <c r="B542" s="5">
        <v>6.1</v>
      </c>
      <c r="C542" s="6">
        <f t="shared" si="40"/>
        <v>158.6</v>
      </c>
      <c r="D542" s="6">
        <f t="shared" si="41"/>
        <v>37.209999999999994</v>
      </c>
      <c r="E542" s="6">
        <f t="shared" si="42"/>
        <v>22.985561308735665</v>
      </c>
      <c r="F542" s="6">
        <f t="shared" si="43"/>
        <v>0.11593994966401287</v>
      </c>
      <c r="G542" s="6">
        <f t="shared" si="44"/>
        <v>676</v>
      </c>
    </row>
    <row r="543" spans="1:7" x14ac:dyDescent="0.25">
      <c r="A543" s="5">
        <v>32.1</v>
      </c>
      <c r="B543" s="5">
        <v>3.5</v>
      </c>
      <c r="C543" s="6">
        <f t="shared" si="40"/>
        <v>112.35000000000001</v>
      </c>
      <c r="D543" s="6">
        <f t="shared" si="41"/>
        <v>12.25</v>
      </c>
      <c r="E543" s="6">
        <f t="shared" si="42"/>
        <v>34.739977434588305</v>
      </c>
      <c r="F543" s="6">
        <f t="shared" si="43"/>
        <v>8.2242287681878593E-2</v>
      </c>
      <c r="G543" s="6">
        <f t="shared" si="44"/>
        <v>1030.4100000000001</v>
      </c>
    </row>
    <row r="544" spans="1:7" x14ac:dyDescent="0.25">
      <c r="A544" s="5">
        <v>31.9</v>
      </c>
      <c r="B544" s="5">
        <v>5.7</v>
      </c>
      <c r="C544" s="6">
        <f t="shared" si="40"/>
        <v>181.82999999999998</v>
      </c>
      <c r="D544" s="6">
        <f t="shared" si="41"/>
        <v>32.49</v>
      </c>
      <c r="E544" s="6">
        <f t="shared" si="42"/>
        <v>24.793933020405298</v>
      </c>
      <c r="F544" s="6">
        <f t="shared" si="43"/>
        <v>0.22276072036347025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4.5999999999999996</v>
      </c>
      <c r="C545" s="6">
        <f t="shared" si="40"/>
        <v>153.20391999999998</v>
      </c>
      <c r="D545" s="6">
        <f t="shared" si="41"/>
        <v>21.159999999999997</v>
      </c>
      <c r="E545" s="6">
        <f t="shared" si="42"/>
        <v>29.766955227496805</v>
      </c>
      <c r="F545" s="6">
        <f t="shared" si="43"/>
        <v>0.10623700720918039</v>
      </c>
      <c r="G545" s="6">
        <f t="shared" si="44"/>
        <v>1109.2363470400001</v>
      </c>
    </row>
    <row r="546" spans="1:7" x14ac:dyDescent="0.25">
      <c r="A546" s="5">
        <v>34.9</v>
      </c>
      <c r="B546" s="5">
        <v>3.5</v>
      </c>
      <c r="C546" s="6">
        <f t="shared" si="40"/>
        <v>122.14999999999999</v>
      </c>
      <c r="D546" s="6">
        <f t="shared" si="41"/>
        <v>12.25</v>
      </c>
      <c r="E546" s="6">
        <f t="shared" si="42"/>
        <v>34.739977434588305</v>
      </c>
      <c r="F546" s="6">
        <f t="shared" si="43"/>
        <v>4.5851737940313473E-3</v>
      </c>
      <c r="G546" s="6">
        <f t="shared" si="44"/>
        <v>1218.01</v>
      </c>
    </row>
    <row r="547" spans="1:7" x14ac:dyDescent="0.25">
      <c r="A547" s="5">
        <v>34.700000000000003</v>
      </c>
      <c r="B547" s="5">
        <v>3.5</v>
      </c>
      <c r="C547" s="6">
        <f t="shared" si="40"/>
        <v>121.45000000000002</v>
      </c>
      <c r="D547" s="6">
        <f t="shared" si="41"/>
        <v>12.25</v>
      </c>
      <c r="E547" s="6">
        <f t="shared" si="42"/>
        <v>34.739977434588305</v>
      </c>
      <c r="F547" s="6">
        <f t="shared" si="43"/>
        <v>1.1520874521124414E-3</v>
      </c>
      <c r="G547" s="6">
        <f t="shared" si="44"/>
        <v>1204.0900000000001</v>
      </c>
    </row>
    <row r="548" spans="1:7" x14ac:dyDescent="0.25">
      <c r="A548" s="5">
        <v>37.4</v>
      </c>
      <c r="B548" s="5">
        <v>3.5</v>
      </c>
      <c r="C548" s="6">
        <f t="shared" si="40"/>
        <v>130.9</v>
      </c>
      <c r="D548" s="6">
        <f t="shared" si="41"/>
        <v>12.25</v>
      </c>
      <c r="E548" s="6">
        <f t="shared" si="42"/>
        <v>34.739977434588305</v>
      </c>
      <c r="F548" s="6">
        <f t="shared" si="43"/>
        <v>7.1123598005660274E-2</v>
      </c>
      <c r="G548" s="6">
        <f t="shared" si="44"/>
        <v>1398.76</v>
      </c>
    </row>
    <row r="549" spans="1:7" x14ac:dyDescent="0.25">
      <c r="A549" s="5">
        <v>27.8</v>
      </c>
      <c r="B549" s="5">
        <v>3.5</v>
      </c>
      <c r="C549" s="6">
        <f t="shared" si="40"/>
        <v>97.3</v>
      </c>
      <c r="D549" s="6">
        <f t="shared" si="41"/>
        <v>12.25</v>
      </c>
      <c r="E549" s="6">
        <f t="shared" si="42"/>
        <v>34.739977434588305</v>
      </c>
      <c r="F549" s="6">
        <f t="shared" si="43"/>
        <v>0.24963947606432746</v>
      </c>
      <c r="G549" s="6">
        <f t="shared" si="44"/>
        <v>772.84</v>
      </c>
    </row>
    <row r="550" spans="1:7" x14ac:dyDescent="0.25">
      <c r="A550" s="5">
        <v>43.104300000000002</v>
      </c>
      <c r="B550" s="5">
        <v>2.4</v>
      </c>
      <c r="C550" s="6">
        <f t="shared" si="40"/>
        <v>103.45032</v>
      </c>
      <c r="D550" s="6">
        <f t="shared" si="41"/>
        <v>5.76</v>
      </c>
      <c r="E550" s="6">
        <f t="shared" si="42"/>
        <v>39.712999641679808</v>
      </c>
      <c r="F550" s="6">
        <f t="shared" si="43"/>
        <v>7.8676613663142519E-2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2.4</v>
      </c>
      <c r="C551" s="6">
        <f t="shared" si="40"/>
        <v>103.89984</v>
      </c>
      <c r="D551" s="6">
        <f t="shared" si="41"/>
        <v>5.76</v>
      </c>
      <c r="E551" s="6">
        <f t="shared" si="42"/>
        <v>39.712999641679808</v>
      </c>
      <c r="F551" s="6">
        <f t="shared" si="43"/>
        <v>8.2662695726658159E-2</v>
      </c>
      <c r="G551" s="6">
        <f t="shared" si="44"/>
        <v>1874.1626305600003</v>
      </c>
    </row>
    <row r="552" spans="1:7" x14ac:dyDescent="0.25">
      <c r="A552" s="5">
        <v>41.2</v>
      </c>
      <c r="B552" s="5">
        <v>3.5</v>
      </c>
      <c r="C552" s="6">
        <f t="shared" si="40"/>
        <v>144.20000000000002</v>
      </c>
      <c r="D552" s="6">
        <f t="shared" si="41"/>
        <v>12.25</v>
      </c>
      <c r="E552" s="6">
        <f t="shared" si="42"/>
        <v>34.739977434588305</v>
      </c>
      <c r="F552" s="6">
        <f t="shared" si="43"/>
        <v>0.1567966642090218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3.3</v>
      </c>
      <c r="C553" s="6">
        <f t="shared" si="40"/>
        <v>119.46000000000001</v>
      </c>
      <c r="D553" s="6">
        <f t="shared" si="41"/>
        <v>10.889999999999999</v>
      </c>
      <c r="E553" s="6">
        <f t="shared" si="42"/>
        <v>35.644163290423123</v>
      </c>
      <c r="F553" s="6">
        <f t="shared" si="43"/>
        <v>1.5354605236930389E-2</v>
      </c>
      <c r="G553" s="6">
        <f t="shared" si="44"/>
        <v>1310.4400000000003</v>
      </c>
    </row>
    <row r="554" spans="1:7" x14ac:dyDescent="0.25">
      <c r="A554" s="5">
        <v>35.6</v>
      </c>
      <c r="B554" s="5">
        <v>3.8</v>
      </c>
      <c r="C554" s="6">
        <f t="shared" si="40"/>
        <v>135.28</v>
      </c>
      <c r="D554" s="6">
        <f t="shared" si="41"/>
        <v>14.44</v>
      </c>
      <c r="E554" s="6">
        <f t="shared" si="42"/>
        <v>33.383698650836081</v>
      </c>
      <c r="F554" s="6">
        <f t="shared" si="43"/>
        <v>6.2255655875391024E-2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3.8</v>
      </c>
      <c r="C555" s="6">
        <f t="shared" si="40"/>
        <v>145.54</v>
      </c>
      <c r="D555" s="6">
        <f t="shared" si="41"/>
        <v>14.44</v>
      </c>
      <c r="E555" s="6">
        <f t="shared" si="42"/>
        <v>33.383698650836081</v>
      </c>
      <c r="F555" s="6">
        <f t="shared" si="43"/>
        <v>0.12836295950819626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4.5999999999999996</v>
      </c>
      <c r="C556" s="6">
        <f t="shared" si="40"/>
        <v>157.32</v>
      </c>
      <c r="D556" s="6">
        <f t="shared" si="41"/>
        <v>21.159999999999997</v>
      </c>
      <c r="E556" s="6">
        <f t="shared" si="42"/>
        <v>29.766955227496805</v>
      </c>
      <c r="F556" s="6">
        <f t="shared" si="43"/>
        <v>0.12962119217845608</v>
      </c>
      <c r="G556" s="6">
        <f t="shared" si="44"/>
        <v>1169.6400000000001</v>
      </c>
    </row>
    <row r="557" spans="1:7" x14ac:dyDescent="0.25">
      <c r="A557" s="5">
        <v>44.4</v>
      </c>
      <c r="B557" s="5">
        <v>2.4</v>
      </c>
      <c r="C557" s="6">
        <f t="shared" si="40"/>
        <v>106.55999999999999</v>
      </c>
      <c r="D557" s="6">
        <f t="shared" si="41"/>
        <v>5.76</v>
      </c>
      <c r="E557" s="6">
        <f t="shared" si="42"/>
        <v>39.712999641679808</v>
      </c>
      <c r="F557" s="6">
        <f t="shared" si="43"/>
        <v>0.10556307113333763</v>
      </c>
      <c r="G557" s="6">
        <f t="shared" si="44"/>
        <v>1971.36</v>
      </c>
    </row>
    <row r="558" spans="1:7" x14ac:dyDescent="0.25">
      <c r="A558" s="5">
        <v>44.8</v>
      </c>
      <c r="B558" s="5">
        <v>2.4</v>
      </c>
      <c r="C558" s="6">
        <f t="shared" si="40"/>
        <v>107.52</v>
      </c>
      <c r="D558" s="6">
        <f t="shared" si="41"/>
        <v>5.76</v>
      </c>
      <c r="E558" s="6">
        <f t="shared" si="42"/>
        <v>39.712999641679808</v>
      </c>
      <c r="F558" s="6">
        <f t="shared" si="43"/>
        <v>0.11354911514107566</v>
      </c>
      <c r="G558" s="6">
        <f t="shared" si="44"/>
        <v>2007.0399999999997</v>
      </c>
    </row>
    <row r="559" spans="1:7" x14ac:dyDescent="0.25">
      <c r="A559" s="5">
        <v>40.1</v>
      </c>
      <c r="B559" s="5">
        <v>3.3</v>
      </c>
      <c r="C559" s="6">
        <f t="shared" si="40"/>
        <v>132.32999999999998</v>
      </c>
      <c r="D559" s="6">
        <f t="shared" si="41"/>
        <v>10.889999999999999</v>
      </c>
      <c r="E559" s="6">
        <f t="shared" si="42"/>
        <v>35.644163290423123</v>
      </c>
      <c r="F559" s="6">
        <f t="shared" si="43"/>
        <v>0.11111812243333861</v>
      </c>
      <c r="G559" s="6">
        <f t="shared" si="44"/>
        <v>1608.0100000000002</v>
      </c>
    </row>
    <row r="560" spans="1:7" x14ac:dyDescent="0.25">
      <c r="A560" s="5">
        <v>34.1997</v>
      </c>
      <c r="B560" s="5">
        <v>3.5</v>
      </c>
      <c r="C560" s="6">
        <f t="shared" si="40"/>
        <v>119.69895</v>
      </c>
      <c r="D560" s="6">
        <f t="shared" si="41"/>
        <v>12.25</v>
      </c>
      <c r="E560" s="6">
        <f t="shared" si="42"/>
        <v>34.739977434588305</v>
      </c>
      <c r="F560" s="6">
        <f t="shared" si="43"/>
        <v>1.5797724383205248E-2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3.5</v>
      </c>
      <c r="C561" s="6">
        <f t="shared" si="40"/>
        <v>106.92465</v>
      </c>
      <c r="D561" s="6">
        <f t="shared" si="41"/>
        <v>12.25</v>
      </c>
      <c r="E561" s="6">
        <f t="shared" si="42"/>
        <v>34.739977434588305</v>
      </c>
      <c r="F561" s="6">
        <f t="shared" si="43"/>
        <v>0.13715519312954555</v>
      </c>
      <c r="G561" s="6">
        <f t="shared" si="44"/>
        <v>933.2963900100001</v>
      </c>
    </row>
    <row r="562" spans="1:7" x14ac:dyDescent="0.25">
      <c r="A562" s="5">
        <v>29.6</v>
      </c>
      <c r="B562" s="5">
        <v>4.5</v>
      </c>
      <c r="C562" s="6">
        <f t="shared" si="40"/>
        <v>133.20000000000002</v>
      </c>
      <c r="D562" s="6">
        <f t="shared" si="41"/>
        <v>20.25</v>
      </c>
      <c r="E562" s="6">
        <f t="shared" si="42"/>
        <v>30.219048155414214</v>
      </c>
      <c r="F562" s="6">
        <f t="shared" si="43"/>
        <v>2.0913789034263934E-2</v>
      </c>
      <c r="G562" s="6">
        <f t="shared" si="44"/>
        <v>876.16000000000008</v>
      </c>
    </row>
    <row r="563" spans="1:7" x14ac:dyDescent="0.25">
      <c r="A563" s="5">
        <v>27.2</v>
      </c>
      <c r="B563" s="5">
        <v>4.5</v>
      </c>
      <c r="C563" s="6">
        <f t="shared" si="40"/>
        <v>122.39999999999999</v>
      </c>
      <c r="D563" s="6">
        <f t="shared" si="41"/>
        <v>20.25</v>
      </c>
      <c r="E563" s="6">
        <f t="shared" si="42"/>
        <v>30.219048155414214</v>
      </c>
      <c r="F563" s="6">
        <f t="shared" si="43"/>
        <v>0.11099441747846378</v>
      </c>
      <c r="G563" s="6">
        <f t="shared" si="44"/>
        <v>739.83999999999992</v>
      </c>
    </row>
    <row r="564" spans="1:7" x14ac:dyDescent="0.25">
      <c r="A564" s="5">
        <v>29.7559</v>
      </c>
      <c r="B564" s="5">
        <v>5</v>
      </c>
      <c r="C564" s="6">
        <f t="shared" si="40"/>
        <v>148.77950000000001</v>
      </c>
      <c r="D564" s="6">
        <f t="shared" si="41"/>
        <v>25</v>
      </c>
      <c r="E564" s="6">
        <f t="shared" si="42"/>
        <v>27.958583515827165</v>
      </c>
      <c r="F564" s="6">
        <f t="shared" si="43"/>
        <v>6.0402020579879472E-2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5</v>
      </c>
      <c r="C565" s="6">
        <f t="shared" si="40"/>
        <v>163.35049999999998</v>
      </c>
      <c r="D565" s="6">
        <f t="shared" si="41"/>
        <v>25</v>
      </c>
      <c r="E565" s="6">
        <f t="shared" si="42"/>
        <v>27.958583515827165</v>
      </c>
      <c r="F565" s="6">
        <f t="shared" si="43"/>
        <v>0.14421493916984746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5</v>
      </c>
      <c r="C566" s="6">
        <f t="shared" si="40"/>
        <v>155.36799999999999</v>
      </c>
      <c r="D566" s="6">
        <f t="shared" si="41"/>
        <v>25</v>
      </c>
      <c r="E566" s="6">
        <f t="shared" si="42"/>
        <v>27.958583515827165</v>
      </c>
      <c r="F566" s="6">
        <f t="shared" si="43"/>
        <v>0.10024639836301022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4.5999999999999996</v>
      </c>
      <c r="C567" s="6">
        <f t="shared" si="40"/>
        <v>153.20391999999998</v>
      </c>
      <c r="D567" s="6">
        <f t="shared" si="41"/>
        <v>21.159999999999997</v>
      </c>
      <c r="E567" s="6">
        <f t="shared" si="42"/>
        <v>29.766955227496805</v>
      </c>
      <c r="F567" s="6">
        <f t="shared" si="43"/>
        <v>0.10623700720918039</v>
      </c>
      <c r="G567" s="6">
        <f t="shared" si="44"/>
        <v>1109.2363470400001</v>
      </c>
    </row>
    <row r="568" spans="1:7" x14ac:dyDescent="0.25">
      <c r="A568" s="5">
        <v>31.5</v>
      </c>
      <c r="B568" s="5">
        <v>3.5</v>
      </c>
      <c r="C568" s="6">
        <f t="shared" si="40"/>
        <v>110.25</v>
      </c>
      <c r="D568" s="6">
        <f t="shared" si="41"/>
        <v>12.25</v>
      </c>
      <c r="E568" s="6">
        <f t="shared" si="42"/>
        <v>34.739977434588305</v>
      </c>
      <c r="F568" s="6">
        <f t="shared" si="43"/>
        <v>0.10285642649486681</v>
      </c>
      <c r="G568" s="6">
        <f t="shared" si="44"/>
        <v>992.25</v>
      </c>
    </row>
    <row r="569" spans="1:7" x14ac:dyDescent="0.25">
      <c r="A569" s="5">
        <v>34.700000000000003</v>
      </c>
      <c r="B569" s="5">
        <v>3.5</v>
      </c>
      <c r="C569" s="6">
        <f t="shared" si="40"/>
        <v>121.45000000000002</v>
      </c>
      <c r="D569" s="6">
        <f t="shared" si="41"/>
        <v>12.25</v>
      </c>
      <c r="E569" s="6">
        <f t="shared" si="42"/>
        <v>34.739977434588305</v>
      </c>
      <c r="F569" s="6">
        <f t="shared" si="43"/>
        <v>1.1520874521124414E-3</v>
      </c>
      <c r="G569" s="6">
        <f t="shared" si="44"/>
        <v>1204.0900000000001</v>
      </c>
    </row>
    <row r="570" spans="1:7" x14ac:dyDescent="0.25">
      <c r="A570" s="5">
        <v>33</v>
      </c>
      <c r="B570" s="5">
        <v>3.5</v>
      </c>
      <c r="C570" s="6">
        <f t="shared" si="40"/>
        <v>115.5</v>
      </c>
      <c r="D570" s="6">
        <f t="shared" si="41"/>
        <v>12.25</v>
      </c>
      <c r="E570" s="6">
        <f t="shared" si="42"/>
        <v>34.739977434588305</v>
      </c>
      <c r="F570" s="6">
        <f t="shared" si="43"/>
        <v>5.2726588926918318E-2</v>
      </c>
      <c r="G570" s="6">
        <f t="shared" si="44"/>
        <v>1089</v>
      </c>
    </row>
    <row r="571" spans="1:7" x14ac:dyDescent="0.25">
      <c r="A571" s="5">
        <v>33.305199999999999</v>
      </c>
      <c r="B571" s="5">
        <v>4.5999999999999996</v>
      </c>
      <c r="C571" s="6">
        <f t="shared" si="40"/>
        <v>153.20391999999998</v>
      </c>
      <c r="D571" s="6">
        <f t="shared" si="41"/>
        <v>21.159999999999997</v>
      </c>
      <c r="E571" s="6">
        <f t="shared" si="42"/>
        <v>29.766955227496805</v>
      </c>
      <c r="F571" s="6">
        <f t="shared" si="43"/>
        <v>0.10623700720918039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4.2</v>
      </c>
      <c r="C572" s="6">
        <f t="shared" si="40"/>
        <v>101.57154000000001</v>
      </c>
      <c r="D572" s="6">
        <f t="shared" si="41"/>
        <v>17.64</v>
      </c>
      <c r="E572" s="6">
        <f t="shared" si="42"/>
        <v>31.575326939166441</v>
      </c>
      <c r="F572" s="6">
        <f t="shared" si="43"/>
        <v>0.30564499804274942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4.7</v>
      </c>
      <c r="C573" s="6">
        <f t="shared" si="40"/>
        <v>119.89794000000001</v>
      </c>
      <c r="D573" s="6">
        <f t="shared" si="41"/>
        <v>22.090000000000003</v>
      </c>
      <c r="E573" s="6">
        <f t="shared" si="42"/>
        <v>29.314862299579392</v>
      </c>
      <c r="F573" s="6">
        <f t="shared" si="43"/>
        <v>0.14914278600635789</v>
      </c>
      <c r="G573" s="6">
        <f t="shared" si="44"/>
        <v>650.77030404000004</v>
      </c>
    </row>
    <row r="574" spans="1:7" x14ac:dyDescent="0.25">
      <c r="A574" s="5">
        <v>21.4</v>
      </c>
      <c r="B574" s="5">
        <v>5.5</v>
      </c>
      <c r="C574" s="6">
        <f t="shared" si="40"/>
        <v>117.69999999999999</v>
      </c>
      <c r="D574" s="6">
        <f t="shared" si="41"/>
        <v>30.25</v>
      </c>
      <c r="E574" s="6">
        <f t="shared" si="42"/>
        <v>25.69811887624012</v>
      </c>
      <c r="F574" s="6">
        <f t="shared" si="43"/>
        <v>0.20084667645981874</v>
      </c>
      <c r="G574" s="6">
        <f t="shared" si="44"/>
        <v>457.95999999999992</v>
      </c>
    </row>
    <row r="575" spans="1:7" x14ac:dyDescent="0.25">
      <c r="A575" s="5">
        <v>21.4</v>
      </c>
      <c r="B575" s="5">
        <v>6</v>
      </c>
      <c r="C575" s="6">
        <f t="shared" si="40"/>
        <v>128.39999999999998</v>
      </c>
      <c r="D575" s="6">
        <f t="shared" si="41"/>
        <v>36</v>
      </c>
      <c r="E575" s="6">
        <f t="shared" si="42"/>
        <v>23.437654236653074</v>
      </c>
      <c r="F575" s="6">
        <f t="shared" si="43"/>
        <v>9.5217487694068959E-2</v>
      </c>
      <c r="G575" s="6">
        <f t="shared" si="44"/>
        <v>457.95999999999992</v>
      </c>
    </row>
    <row r="576" spans="1:7" x14ac:dyDescent="0.25">
      <c r="A576" s="5">
        <v>21.7</v>
      </c>
      <c r="B576" s="5">
        <v>6</v>
      </c>
      <c r="C576" s="6">
        <f t="shared" si="40"/>
        <v>130.19999999999999</v>
      </c>
      <c r="D576" s="6">
        <f t="shared" si="41"/>
        <v>36</v>
      </c>
      <c r="E576" s="6">
        <f t="shared" si="42"/>
        <v>23.437654236653074</v>
      </c>
      <c r="F576" s="6">
        <f t="shared" si="43"/>
        <v>8.0076232103828346E-2</v>
      </c>
      <c r="G576" s="6">
        <f t="shared" si="44"/>
        <v>470.89</v>
      </c>
    </row>
    <row r="577" spans="1:7" x14ac:dyDescent="0.25">
      <c r="A577" s="5">
        <v>32</v>
      </c>
      <c r="B577" s="5">
        <v>5.5</v>
      </c>
      <c r="C577" s="6">
        <f t="shared" si="40"/>
        <v>176</v>
      </c>
      <c r="D577" s="6">
        <f t="shared" si="41"/>
        <v>30.25</v>
      </c>
      <c r="E577" s="6">
        <f t="shared" si="42"/>
        <v>25.69811887624012</v>
      </c>
      <c r="F577" s="6">
        <f t="shared" si="43"/>
        <v>0.19693378511749626</v>
      </c>
      <c r="G577" s="6">
        <f t="shared" si="44"/>
        <v>1024</v>
      </c>
    </row>
    <row r="578" spans="1:7" x14ac:dyDescent="0.25">
      <c r="A578" s="5">
        <v>29.8</v>
      </c>
      <c r="B578" s="5">
        <v>5.5</v>
      </c>
      <c r="C578" s="6">
        <f t="shared" si="40"/>
        <v>163.9</v>
      </c>
      <c r="D578" s="6">
        <f t="shared" si="41"/>
        <v>30.25</v>
      </c>
      <c r="E578" s="6">
        <f t="shared" si="42"/>
        <v>25.69811887624012</v>
      </c>
      <c r="F578" s="6">
        <f t="shared" si="43"/>
        <v>0.13764701757583495</v>
      </c>
      <c r="G578" s="6">
        <f t="shared" si="44"/>
        <v>888.04000000000008</v>
      </c>
    </row>
    <row r="579" spans="1:7" x14ac:dyDescent="0.25">
      <c r="A579" s="5">
        <v>23.9</v>
      </c>
      <c r="B579" s="5">
        <v>5.5</v>
      </c>
      <c r="C579" s="6">
        <f t="shared" ref="C579:C642" si="45">A579*B579</f>
        <v>131.44999999999999</v>
      </c>
      <c r="D579" s="6">
        <f t="shared" ref="D579:D642" si="46">B579^2</f>
        <v>30.25</v>
      </c>
      <c r="E579" s="6">
        <f t="shared" ref="E579:E642" si="47">$J$12+($J$11*B579)</f>
        <v>25.69811887624012</v>
      </c>
      <c r="F579" s="6">
        <f t="shared" ref="F579:F642" si="48">ABS(A579-E579)/A579</f>
        <v>7.5235099424272853E-2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6.3</v>
      </c>
      <c r="C580" s="6">
        <f t="shared" si="45"/>
        <v>154.98000000000002</v>
      </c>
      <c r="D580" s="6">
        <f t="shared" si="46"/>
        <v>39.69</v>
      </c>
      <c r="E580" s="6">
        <f t="shared" si="47"/>
        <v>22.081375452900847</v>
      </c>
      <c r="F580" s="6">
        <f t="shared" si="48"/>
        <v>0.10238311167069733</v>
      </c>
      <c r="G580" s="6">
        <f t="shared" si="49"/>
        <v>605.16000000000008</v>
      </c>
    </row>
    <row r="581" spans="1:7" x14ac:dyDescent="0.25">
      <c r="A581" s="5">
        <v>23.1</v>
      </c>
      <c r="B581" s="5">
        <v>6</v>
      </c>
      <c r="C581" s="6">
        <f t="shared" si="45"/>
        <v>138.60000000000002</v>
      </c>
      <c r="D581" s="6">
        <f t="shared" si="46"/>
        <v>36</v>
      </c>
      <c r="E581" s="6">
        <f t="shared" si="47"/>
        <v>23.437654236653074</v>
      </c>
      <c r="F581" s="6">
        <f t="shared" si="48"/>
        <v>1.4617066521778042E-2</v>
      </c>
      <c r="G581" s="6">
        <f t="shared" si="49"/>
        <v>533.61</v>
      </c>
    </row>
    <row r="582" spans="1:7" x14ac:dyDescent="0.25">
      <c r="A582" s="5">
        <v>35</v>
      </c>
      <c r="B582" s="5">
        <v>3.5</v>
      </c>
      <c r="C582" s="6">
        <f t="shared" si="45"/>
        <v>122.5</v>
      </c>
      <c r="D582" s="6">
        <f t="shared" si="46"/>
        <v>12.25</v>
      </c>
      <c r="E582" s="6">
        <f t="shared" si="47"/>
        <v>34.739977434588305</v>
      </c>
      <c r="F582" s="6">
        <f t="shared" si="48"/>
        <v>7.4292161546198696E-3</v>
      </c>
      <c r="G582" s="6">
        <f t="shared" si="49"/>
        <v>1225</v>
      </c>
    </row>
    <row r="583" spans="1:7" x14ac:dyDescent="0.25">
      <c r="A583" s="5">
        <v>33.260300000000001</v>
      </c>
      <c r="B583" s="5">
        <v>4.8</v>
      </c>
      <c r="C583" s="6">
        <f t="shared" si="45"/>
        <v>159.64944</v>
      </c>
      <c r="D583" s="6">
        <f t="shared" si="46"/>
        <v>23.04</v>
      </c>
      <c r="E583" s="6">
        <f t="shared" si="47"/>
        <v>28.862769371661987</v>
      </c>
      <c r="F583" s="6">
        <f t="shared" si="48"/>
        <v>0.13221560323683232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4.8</v>
      </c>
      <c r="C584" s="6">
        <f t="shared" si="45"/>
        <v>159.64944</v>
      </c>
      <c r="D584" s="6">
        <f t="shared" si="46"/>
        <v>23.04</v>
      </c>
      <c r="E584" s="6">
        <f t="shared" si="47"/>
        <v>28.862769371661987</v>
      </c>
      <c r="F584" s="6">
        <f t="shared" si="48"/>
        <v>0.13221560323683232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4.8</v>
      </c>
      <c r="C585" s="6">
        <f t="shared" si="45"/>
        <v>153.72623999999999</v>
      </c>
      <c r="D585" s="6">
        <f t="shared" si="46"/>
        <v>23.04</v>
      </c>
      <c r="E585" s="6">
        <f t="shared" si="47"/>
        <v>28.862769371661987</v>
      </c>
      <c r="F585" s="6">
        <f t="shared" si="48"/>
        <v>9.8779148023281263E-2</v>
      </c>
      <c r="G585" s="6">
        <f t="shared" si="49"/>
        <v>1025.6838916899999</v>
      </c>
    </row>
    <row r="586" spans="1:7" x14ac:dyDescent="0.25">
      <c r="A586" s="5">
        <v>27.3</v>
      </c>
      <c r="B586" s="5">
        <v>6.6</v>
      </c>
      <c r="C586" s="6">
        <f t="shared" si="45"/>
        <v>180.18</v>
      </c>
      <c r="D586" s="6">
        <f t="shared" si="46"/>
        <v>43.559999999999995</v>
      </c>
      <c r="E586" s="6">
        <f t="shared" si="47"/>
        <v>20.72509666914862</v>
      </c>
      <c r="F586" s="6">
        <f t="shared" si="48"/>
        <v>0.24083894984803592</v>
      </c>
      <c r="G586" s="6">
        <f t="shared" si="49"/>
        <v>745.29000000000008</v>
      </c>
    </row>
    <row r="587" spans="1:7" x14ac:dyDescent="0.25">
      <c r="A587" s="5">
        <v>24.2</v>
      </c>
      <c r="B587" s="5">
        <v>6.7</v>
      </c>
      <c r="C587" s="6">
        <f t="shared" si="45"/>
        <v>162.13999999999999</v>
      </c>
      <c r="D587" s="6">
        <f t="shared" si="46"/>
        <v>44.89</v>
      </c>
      <c r="E587" s="6">
        <f t="shared" si="47"/>
        <v>20.273003741231207</v>
      </c>
      <c r="F587" s="6">
        <f t="shared" si="48"/>
        <v>0.16227257267639636</v>
      </c>
      <c r="G587" s="6">
        <f t="shared" si="49"/>
        <v>585.64</v>
      </c>
    </row>
    <row r="588" spans="1:7" x14ac:dyDescent="0.25">
      <c r="A588" s="5">
        <v>39.799999999999997</v>
      </c>
      <c r="B588" s="5">
        <v>3.5</v>
      </c>
      <c r="C588" s="6">
        <f t="shared" si="45"/>
        <v>139.29999999999998</v>
      </c>
      <c r="D588" s="6">
        <f t="shared" si="46"/>
        <v>12.25</v>
      </c>
      <c r="E588" s="6">
        <f t="shared" si="47"/>
        <v>34.739977434588305</v>
      </c>
      <c r="F588" s="6">
        <f t="shared" si="48"/>
        <v>0.12713624536210283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2</v>
      </c>
      <c r="C589" s="6">
        <f t="shared" si="45"/>
        <v>80.800600000000003</v>
      </c>
      <c r="D589" s="6">
        <f t="shared" si="46"/>
        <v>4</v>
      </c>
      <c r="E589" s="6">
        <f t="shared" si="47"/>
        <v>41.521371353349444</v>
      </c>
      <c r="F589" s="6">
        <f t="shared" si="48"/>
        <v>2.7749084866930264E-2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2</v>
      </c>
      <c r="C590" s="6">
        <f t="shared" si="45"/>
        <v>77.740399999999994</v>
      </c>
      <c r="D590" s="6">
        <f t="shared" si="46"/>
        <v>4</v>
      </c>
      <c r="E590" s="6">
        <f t="shared" si="47"/>
        <v>41.521371353349444</v>
      </c>
      <c r="F590" s="6">
        <f t="shared" si="48"/>
        <v>6.820575539486412E-2</v>
      </c>
      <c r="G590" s="6">
        <f t="shared" si="49"/>
        <v>1510.8924480399999</v>
      </c>
    </row>
    <row r="591" spans="1:7" x14ac:dyDescent="0.25">
      <c r="A591" s="5">
        <v>60.1</v>
      </c>
      <c r="B591" s="5">
        <v>2</v>
      </c>
      <c r="C591" s="6">
        <f t="shared" si="45"/>
        <v>120.2</v>
      </c>
      <c r="D591" s="6">
        <f t="shared" si="46"/>
        <v>4</v>
      </c>
      <c r="E591" s="6">
        <f t="shared" si="47"/>
        <v>41.521371353349444</v>
      </c>
      <c r="F591" s="6">
        <f t="shared" si="48"/>
        <v>0.30912859645009244</v>
      </c>
      <c r="G591" s="6">
        <f t="shared" si="49"/>
        <v>3612.01</v>
      </c>
    </row>
    <row r="592" spans="1:7" x14ac:dyDescent="0.25">
      <c r="A592" s="5">
        <v>37.1</v>
      </c>
      <c r="B592" s="5">
        <v>2</v>
      </c>
      <c r="C592" s="6">
        <f t="shared" si="45"/>
        <v>74.2</v>
      </c>
      <c r="D592" s="6">
        <f t="shared" si="46"/>
        <v>4</v>
      </c>
      <c r="E592" s="6">
        <f t="shared" si="47"/>
        <v>41.521371353349444</v>
      </c>
      <c r="F592" s="6">
        <f t="shared" si="48"/>
        <v>0.11917443000941894</v>
      </c>
      <c r="G592" s="6">
        <f t="shared" si="49"/>
        <v>1376.41</v>
      </c>
    </row>
    <row r="593" spans="1:7" x14ac:dyDescent="0.25">
      <c r="A593" s="5">
        <v>37.798900000000003</v>
      </c>
      <c r="B593" s="5">
        <v>2</v>
      </c>
      <c r="C593" s="6">
        <f t="shared" si="45"/>
        <v>75.597800000000007</v>
      </c>
      <c r="D593" s="6">
        <f t="shared" si="46"/>
        <v>4</v>
      </c>
      <c r="E593" s="6">
        <f t="shared" si="47"/>
        <v>41.521371353349444</v>
      </c>
      <c r="F593" s="6">
        <f t="shared" si="48"/>
        <v>9.8480943978513674E-2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3</v>
      </c>
      <c r="C594" s="6">
        <f t="shared" si="45"/>
        <v>114.50880000000001</v>
      </c>
      <c r="D594" s="6">
        <f t="shared" si="46"/>
        <v>9</v>
      </c>
      <c r="E594" s="6">
        <f t="shared" si="47"/>
        <v>37.000442074175353</v>
      </c>
      <c r="F594" s="6">
        <f t="shared" si="48"/>
        <v>3.0630604612693062E-2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3</v>
      </c>
      <c r="C595" s="6">
        <f t="shared" si="45"/>
        <v>110.39400000000001</v>
      </c>
      <c r="D595" s="6">
        <f t="shared" si="46"/>
        <v>9</v>
      </c>
      <c r="E595" s="6">
        <f t="shared" si="47"/>
        <v>37.000442074175353</v>
      </c>
      <c r="F595" s="6">
        <f t="shared" si="48"/>
        <v>5.5014423114123495E-3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3</v>
      </c>
      <c r="C596" s="6">
        <f t="shared" si="45"/>
        <v>106.62119999999999</v>
      </c>
      <c r="D596" s="6">
        <f t="shared" si="46"/>
        <v>9</v>
      </c>
      <c r="E596" s="6">
        <f t="shared" si="47"/>
        <v>37.000442074175353</v>
      </c>
      <c r="F596" s="6">
        <f t="shared" si="48"/>
        <v>4.1081194195207574E-2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3</v>
      </c>
      <c r="C597" s="6">
        <f t="shared" si="45"/>
        <v>106.3818</v>
      </c>
      <c r="D597" s="6">
        <f t="shared" si="46"/>
        <v>9</v>
      </c>
      <c r="E597" s="6">
        <f t="shared" si="47"/>
        <v>37.000442074175353</v>
      </c>
      <c r="F597" s="6">
        <f t="shared" si="48"/>
        <v>4.3424027629971121E-2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3</v>
      </c>
      <c r="C598" s="6">
        <f t="shared" si="45"/>
        <v>114.89999999999999</v>
      </c>
      <c r="D598" s="6">
        <f t="shared" si="46"/>
        <v>9</v>
      </c>
      <c r="E598" s="6">
        <f t="shared" si="47"/>
        <v>37.000442074175353</v>
      </c>
      <c r="F598" s="6">
        <f t="shared" si="48"/>
        <v>3.393101634006903E-2</v>
      </c>
      <c r="G598" s="6">
        <f t="shared" si="49"/>
        <v>1466.8899999999999</v>
      </c>
    </row>
    <row r="599" spans="1:7" x14ac:dyDescent="0.25">
      <c r="A599" s="5">
        <v>37</v>
      </c>
      <c r="B599" s="5">
        <v>3.6</v>
      </c>
      <c r="C599" s="6">
        <f t="shared" si="45"/>
        <v>133.20000000000002</v>
      </c>
      <c r="D599" s="6">
        <f t="shared" si="46"/>
        <v>12.96</v>
      </c>
      <c r="E599" s="6">
        <f t="shared" si="47"/>
        <v>34.287884506670892</v>
      </c>
      <c r="F599" s="6">
        <f t="shared" si="48"/>
        <v>7.3300418738624543E-2</v>
      </c>
      <c r="G599" s="6">
        <f t="shared" si="49"/>
        <v>1369</v>
      </c>
    </row>
    <row r="600" spans="1:7" x14ac:dyDescent="0.25">
      <c r="A600" s="5">
        <v>36.1</v>
      </c>
      <c r="B600" s="5">
        <v>3</v>
      </c>
      <c r="C600" s="6">
        <f t="shared" si="45"/>
        <v>108.30000000000001</v>
      </c>
      <c r="D600" s="6">
        <f t="shared" si="46"/>
        <v>9</v>
      </c>
      <c r="E600" s="6">
        <f t="shared" si="47"/>
        <v>37.000442074175353</v>
      </c>
      <c r="F600" s="6">
        <f t="shared" si="48"/>
        <v>2.4942993744469583E-2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3.6</v>
      </c>
      <c r="C601" s="6">
        <f t="shared" si="45"/>
        <v>133.92000000000002</v>
      </c>
      <c r="D601" s="6">
        <f t="shared" si="46"/>
        <v>12.96</v>
      </c>
      <c r="E601" s="6">
        <f t="shared" si="47"/>
        <v>34.287884506670892</v>
      </c>
      <c r="F601" s="6">
        <f t="shared" si="48"/>
        <v>7.828267455185782E-2</v>
      </c>
      <c r="G601" s="6">
        <f t="shared" si="49"/>
        <v>1383.8400000000001</v>
      </c>
    </row>
    <row r="602" spans="1:7" x14ac:dyDescent="0.25">
      <c r="A602" s="5">
        <v>43.9</v>
      </c>
      <c r="B602" s="5">
        <v>2</v>
      </c>
      <c r="C602" s="6">
        <f t="shared" si="45"/>
        <v>87.8</v>
      </c>
      <c r="D602" s="6">
        <f t="shared" si="46"/>
        <v>4</v>
      </c>
      <c r="E602" s="6">
        <f t="shared" si="47"/>
        <v>41.521371353349444</v>
      </c>
      <c r="F602" s="6">
        <f t="shared" si="48"/>
        <v>5.4182884889534273E-2</v>
      </c>
      <c r="G602" s="6">
        <f t="shared" si="49"/>
        <v>1927.2099999999998</v>
      </c>
    </row>
    <row r="603" spans="1:7" x14ac:dyDescent="0.25">
      <c r="A603" s="5">
        <v>38</v>
      </c>
      <c r="B603" s="5">
        <v>2</v>
      </c>
      <c r="C603" s="6">
        <f t="shared" si="45"/>
        <v>76</v>
      </c>
      <c r="D603" s="6">
        <f t="shared" si="46"/>
        <v>4</v>
      </c>
      <c r="E603" s="6">
        <f t="shared" si="47"/>
        <v>41.521371353349444</v>
      </c>
      <c r="F603" s="6">
        <f t="shared" si="48"/>
        <v>9.2667667193406425E-2</v>
      </c>
      <c r="G603" s="6">
        <f t="shared" si="49"/>
        <v>1444</v>
      </c>
    </row>
    <row r="604" spans="1:7" x14ac:dyDescent="0.25">
      <c r="A604" s="5">
        <v>35.299999999999997</v>
      </c>
      <c r="B604" s="5">
        <v>2.4</v>
      </c>
      <c r="C604" s="6">
        <f t="shared" si="45"/>
        <v>84.719999999999985</v>
      </c>
      <c r="D604" s="6">
        <f t="shared" si="46"/>
        <v>5.76</v>
      </c>
      <c r="E604" s="6">
        <f t="shared" si="47"/>
        <v>39.712999641679808</v>
      </c>
      <c r="F604" s="6">
        <f t="shared" si="48"/>
        <v>0.12501415415523545</v>
      </c>
      <c r="G604" s="6">
        <f t="shared" si="49"/>
        <v>1246.0899999999997</v>
      </c>
    </row>
    <row r="605" spans="1:7" x14ac:dyDescent="0.25">
      <c r="A605" s="5">
        <v>40.1</v>
      </c>
      <c r="B605" s="5">
        <v>2.4</v>
      </c>
      <c r="C605" s="6">
        <f t="shared" si="45"/>
        <v>96.24</v>
      </c>
      <c r="D605" s="6">
        <f t="shared" si="46"/>
        <v>5.76</v>
      </c>
      <c r="E605" s="6">
        <f t="shared" si="47"/>
        <v>39.712999641679808</v>
      </c>
      <c r="F605" s="6">
        <f t="shared" si="48"/>
        <v>9.6508817536207856E-3</v>
      </c>
      <c r="G605" s="6">
        <f t="shared" si="49"/>
        <v>1608.0100000000002</v>
      </c>
    </row>
    <row r="606" spans="1:7" x14ac:dyDescent="0.25">
      <c r="A606" s="5">
        <v>46.2622</v>
      </c>
      <c r="B606" s="5">
        <v>1.5</v>
      </c>
      <c r="C606" s="6">
        <f t="shared" si="45"/>
        <v>69.393299999999996</v>
      </c>
      <c r="D606" s="6">
        <f t="shared" si="46"/>
        <v>2.25</v>
      </c>
      <c r="E606" s="6">
        <f t="shared" si="47"/>
        <v>43.781835992936493</v>
      </c>
      <c r="F606" s="6">
        <f t="shared" si="48"/>
        <v>5.3615349184939473E-2</v>
      </c>
      <c r="G606" s="6">
        <f t="shared" si="49"/>
        <v>2140.1911488400001</v>
      </c>
    </row>
    <row r="607" spans="1:7" x14ac:dyDescent="0.25">
      <c r="A607" s="5">
        <v>49.3</v>
      </c>
      <c r="B607" s="5">
        <v>1.5</v>
      </c>
      <c r="C607" s="6">
        <f t="shared" si="45"/>
        <v>73.949999999999989</v>
      </c>
      <c r="D607" s="6">
        <f t="shared" si="46"/>
        <v>2.25</v>
      </c>
      <c r="E607" s="6">
        <f t="shared" si="47"/>
        <v>43.781835992936493</v>
      </c>
      <c r="F607" s="6">
        <f t="shared" si="48"/>
        <v>0.11193030440291084</v>
      </c>
      <c r="G607" s="6">
        <f t="shared" si="49"/>
        <v>2430.4899999999998</v>
      </c>
    </row>
    <row r="608" spans="1:7" x14ac:dyDescent="0.25">
      <c r="A608" s="5">
        <v>47.4</v>
      </c>
      <c r="B608" s="5">
        <v>1.5</v>
      </c>
      <c r="C608" s="6">
        <f t="shared" si="45"/>
        <v>71.099999999999994</v>
      </c>
      <c r="D608" s="6">
        <f t="shared" si="46"/>
        <v>2.25</v>
      </c>
      <c r="E608" s="6">
        <f t="shared" si="47"/>
        <v>43.781835992936493</v>
      </c>
      <c r="F608" s="6">
        <f t="shared" si="48"/>
        <v>7.6332573988681554E-2</v>
      </c>
      <c r="G608" s="6">
        <f t="shared" si="49"/>
        <v>2246.7599999999998</v>
      </c>
    </row>
    <row r="609" spans="1:7" x14ac:dyDescent="0.25">
      <c r="A609" s="5">
        <v>42.6</v>
      </c>
      <c r="B609" s="5">
        <v>2</v>
      </c>
      <c r="C609" s="6">
        <f t="shared" si="45"/>
        <v>85.2</v>
      </c>
      <c r="D609" s="6">
        <f t="shared" si="46"/>
        <v>4</v>
      </c>
      <c r="E609" s="6">
        <f t="shared" si="47"/>
        <v>41.521371353349444</v>
      </c>
      <c r="F609" s="6">
        <f t="shared" si="48"/>
        <v>2.5319921282876929E-2</v>
      </c>
      <c r="G609" s="6">
        <f t="shared" si="49"/>
        <v>1814.7600000000002</v>
      </c>
    </row>
    <row r="610" spans="1:7" x14ac:dyDescent="0.25">
      <c r="A610" s="5">
        <v>43.5</v>
      </c>
      <c r="B610" s="5">
        <v>2</v>
      </c>
      <c r="C610" s="6">
        <f t="shared" si="45"/>
        <v>87</v>
      </c>
      <c r="D610" s="6">
        <f t="shared" si="46"/>
        <v>4</v>
      </c>
      <c r="E610" s="6">
        <f t="shared" si="47"/>
        <v>41.521371353349444</v>
      </c>
      <c r="F610" s="6">
        <f t="shared" si="48"/>
        <v>4.5485716014955303E-2</v>
      </c>
      <c r="G610" s="6">
        <f t="shared" si="49"/>
        <v>1892.25</v>
      </c>
    </row>
    <row r="611" spans="1:7" x14ac:dyDescent="0.25">
      <c r="A611" s="5">
        <v>33.299999999999997</v>
      </c>
      <c r="B611" s="5">
        <v>3.5</v>
      </c>
      <c r="C611" s="6">
        <f t="shared" si="45"/>
        <v>116.54999999999998</v>
      </c>
      <c r="D611" s="6">
        <f t="shared" si="46"/>
        <v>12.25</v>
      </c>
      <c r="E611" s="6">
        <f t="shared" si="47"/>
        <v>34.739977434588305</v>
      </c>
      <c r="F611" s="6">
        <f t="shared" si="48"/>
        <v>4.3242565603252479E-2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3.5</v>
      </c>
      <c r="C612" s="6">
        <f t="shared" si="45"/>
        <v>113.22149999999999</v>
      </c>
      <c r="D612" s="6">
        <f t="shared" si="46"/>
        <v>12.25</v>
      </c>
      <c r="E612" s="6">
        <f t="shared" si="47"/>
        <v>34.739977434588305</v>
      </c>
      <c r="F612" s="6">
        <f t="shared" si="48"/>
        <v>7.391194270575005E-2</v>
      </c>
      <c r="G612" s="6">
        <f t="shared" si="49"/>
        <v>1046.4578009999998</v>
      </c>
    </row>
    <row r="613" spans="1:7" x14ac:dyDescent="0.25">
      <c r="A613" s="5">
        <v>43.5</v>
      </c>
      <c r="B613" s="5">
        <v>1.6</v>
      </c>
      <c r="C613" s="6">
        <f t="shared" si="45"/>
        <v>69.600000000000009</v>
      </c>
      <c r="D613" s="6">
        <f t="shared" si="46"/>
        <v>2.5600000000000005</v>
      </c>
      <c r="E613" s="6">
        <f t="shared" si="47"/>
        <v>43.32974306501908</v>
      </c>
      <c r="F613" s="6">
        <f t="shared" si="48"/>
        <v>3.9139525282970008E-3</v>
      </c>
      <c r="G613" s="6">
        <f t="shared" si="49"/>
        <v>1892.25</v>
      </c>
    </row>
    <row r="614" spans="1:7" x14ac:dyDescent="0.25">
      <c r="A614" s="5">
        <v>44.2</v>
      </c>
      <c r="B614" s="5">
        <v>1.6</v>
      </c>
      <c r="C614" s="6">
        <f t="shared" si="45"/>
        <v>70.720000000000013</v>
      </c>
      <c r="D614" s="6">
        <f t="shared" si="46"/>
        <v>2.5600000000000005</v>
      </c>
      <c r="E614" s="6">
        <f t="shared" si="47"/>
        <v>43.32974306501908</v>
      </c>
      <c r="F614" s="6">
        <f t="shared" si="48"/>
        <v>1.9689070927170187E-2</v>
      </c>
      <c r="G614" s="6">
        <f t="shared" si="49"/>
        <v>1953.6400000000003</v>
      </c>
    </row>
    <row r="615" spans="1:7" x14ac:dyDescent="0.25">
      <c r="A615" s="5">
        <v>41.8</v>
      </c>
      <c r="B615" s="5">
        <v>2</v>
      </c>
      <c r="C615" s="6">
        <f t="shared" si="45"/>
        <v>83.6</v>
      </c>
      <c r="D615" s="6">
        <f t="shared" si="46"/>
        <v>4</v>
      </c>
      <c r="E615" s="6">
        <f t="shared" si="47"/>
        <v>41.521371353349444</v>
      </c>
      <c r="F615" s="6">
        <f t="shared" si="48"/>
        <v>6.6657570969031821E-3</v>
      </c>
      <c r="G615" s="6">
        <f t="shared" si="49"/>
        <v>1747.2399999999998</v>
      </c>
    </row>
    <row r="616" spans="1:7" x14ac:dyDescent="0.25">
      <c r="A616" s="5">
        <v>42.8</v>
      </c>
      <c r="B616" s="5">
        <v>2</v>
      </c>
      <c r="C616" s="6">
        <f t="shared" si="45"/>
        <v>85.6</v>
      </c>
      <c r="D616" s="6">
        <f t="shared" si="46"/>
        <v>4</v>
      </c>
      <c r="E616" s="6">
        <f t="shared" si="47"/>
        <v>41.521371353349444</v>
      </c>
      <c r="F616" s="6">
        <f t="shared" si="48"/>
        <v>2.9874501089966192E-2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2</v>
      </c>
      <c r="C617" s="6">
        <f t="shared" si="45"/>
        <v>69.400000000000006</v>
      </c>
      <c r="D617" s="6">
        <f t="shared" si="46"/>
        <v>4</v>
      </c>
      <c r="E617" s="6">
        <f t="shared" si="47"/>
        <v>41.521371353349444</v>
      </c>
      <c r="F617" s="6">
        <f t="shared" si="48"/>
        <v>0.19658130701295218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2.4</v>
      </c>
      <c r="C618" s="6">
        <f t="shared" si="45"/>
        <v>89.332319999999996</v>
      </c>
      <c r="D618" s="6">
        <f t="shared" si="46"/>
        <v>5.76</v>
      </c>
      <c r="E618" s="6">
        <f t="shared" si="47"/>
        <v>39.712999641679808</v>
      </c>
      <c r="F618" s="6">
        <f t="shared" si="48"/>
        <v>6.6928510756594409E-2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2.4</v>
      </c>
      <c r="C619" s="6">
        <f t="shared" si="45"/>
        <v>89.978639999999999</v>
      </c>
      <c r="D619" s="6">
        <f t="shared" si="46"/>
        <v>5.76</v>
      </c>
      <c r="E619" s="6">
        <f t="shared" si="47"/>
        <v>39.712999641679808</v>
      </c>
      <c r="F619" s="6">
        <f t="shared" si="48"/>
        <v>5.9264722605626527E-2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1.8</v>
      </c>
      <c r="C620" s="6">
        <f t="shared" si="45"/>
        <v>75.238200000000006</v>
      </c>
      <c r="D620" s="6">
        <f t="shared" si="46"/>
        <v>3.24</v>
      </c>
      <c r="E620" s="6">
        <f t="shared" si="47"/>
        <v>42.425557209184262</v>
      </c>
      <c r="F620" s="6">
        <f t="shared" si="48"/>
        <v>1.4989765525114544E-2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1.8</v>
      </c>
      <c r="C621" s="6">
        <f t="shared" si="45"/>
        <v>77.869619999999998</v>
      </c>
      <c r="D621" s="6">
        <f t="shared" si="46"/>
        <v>3.24</v>
      </c>
      <c r="E621" s="6">
        <f t="shared" si="47"/>
        <v>42.425557209184262</v>
      </c>
      <c r="F621" s="6">
        <f t="shared" si="48"/>
        <v>1.9309417760974393E-2</v>
      </c>
      <c r="G621" s="6">
        <f t="shared" si="49"/>
        <v>1871.5054688099999</v>
      </c>
    </row>
    <row r="622" spans="1:7" x14ac:dyDescent="0.25">
      <c r="A622" s="5">
        <v>43.7</v>
      </c>
      <c r="B622" s="5">
        <v>1.8</v>
      </c>
      <c r="C622" s="6">
        <f t="shared" si="45"/>
        <v>78.660000000000011</v>
      </c>
      <c r="D622" s="6">
        <f t="shared" si="46"/>
        <v>3.24</v>
      </c>
      <c r="E622" s="6">
        <f t="shared" si="47"/>
        <v>42.425557209184262</v>
      </c>
      <c r="F622" s="6">
        <f t="shared" si="48"/>
        <v>2.916345059074921E-2</v>
      </c>
      <c r="G622" s="6">
        <f t="shared" si="49"/>
        <v>1909.6900000000003</v>
      </c>
    </row>
    <row r="623" spans="1:7" x14ac:dyDescent="0.25">
      <c r="A623" s="5">
        <v>44.8</v>
      </c>
      <c r="B623" s="5">
        <v>1.8</v>
      </c>
      <c r="C623" s="6">
        <f t="shared" si="45"/>
        <v>80.64</v>
      </c>
      <c r="D623" s="6">
        <f t="shared" si="46"/>
        <v>3.24</v>
      </c>
      <c r="E623" s="6">
        <f t="shared" si="47"/>
        <v>42.425557209184262</v>
      </c>
      <c r="F623" s="6">
        <f t="shared" si="48"/>
        <v>5.3000955152136944E-2</v>
      </c>
      <c r="G623" s="6">
        <f t="shared" si="49"/>
        <v>2007.0399999999997</v>
      </c>
    </row>
    <row r="624" spans="1:7" x14ac:dyDescent="0.25">
      <c r="A624" s="5">
        <v>40</v>
      </c>
      <c r="B624" s="5">
        <v>2.4</v>
      </c>
      <c r="C624" s="6">
        <f t="shared" si="45"/>
        <v>96</v>
      </c>
      <c r="D624" s="6">
        <f t="shared" si="46"/>
        <v>5.76</v>
      </c>
      <c r="E624" s="6">
        <f t="shared" si="47"/>
        <v>39.712999641679808</v>
      </c>
      <c r="F624" s="6">
        <f t="shared" si="48"/>
        <v>7.1750089580048023E-3</v>
      </c>
      <c r="G624" s="6">
        <f t="shared" si="49"/>
        <v>1600</v>
      </c>
    </row>
    <row r="625" spans="1:7" x14ac:dyDescent="0.25">
      <c r="A625" s="5">
        <v>38.6</v>
      </c>
      <c r="B625" s="5">
        <v>2.4</v>
      </c>
      <c r="C625" s="6">
        <f t="shared" si="45"/>
        <v>92.64</v>
      </c>
      <c r="D625" s="6">
        <f t="shared" si="46"/>
        <v>5.76</v>
      </c>
      <c r="E625" s="6">
        <f t="shared" si="47"/>
        <v>39.712999641679808</v>
      </c>
      <c r="F625" s="6">
        <f t="shared" si="48"/>
        <v>2.8834187608285142E-2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2.4</v>
      </c>
      <c r="C626" s="6">
        <f t="shared" si="45"/>
        <v>85.410479999999993</v>
      </c>
      <c r="D626" s="6">
        <f t="shared" si="46"/>
        <v>5.76</v>
      </c>
      <c r="E626" s="6">
        <f t="shared" si="47"/>
        <v>39.712999641679808</v>
      </c>
      <c r="F626" s="6">
        <f t="shared" si="48"/>
        <v>0.11591925417152021</v>
      </c>
      <c r="G626" s="6">
        <f t="shared" si="49"/>
        <v>1266.4843912899998</v>
      </c>
    </row>
    <row r="627" spans="1:7" x14ac:dyDescent="0.25">
      <c r="A627" s="5">
        <v>37.5</v>
      </c>
      <c r="B627" s="5">
        <v>2</v>
      </c>
      <c r="C627" s="6">
        <f t="shared" si="45"/>
        <v>75</v>
      </c>
      <c r="D627" s="6">
        <f t="shared" si="46"/>
        <v>4</v>
      </c>
      <c r="E627" s="6">
        <f t="shared" si="47"/>
        <v>41.521371353349444</v>
      </c>
      <c r="F627" s="6">
        <f t="shared" si="48"/>
        <v>0.10723656942265185</v>
      </c>
      <c r="G627" s="6">
        <f t="shared" si="49"/>
        <v>1406.25</v>
      </c>
    </row>
    <row r="628" spans="1:7" x14ac:dyDescent="0.25">
      <c r="A628" s="5">
        <v>43.1</v>
      </c>
      <c r="B628" s="5">
        <v>2</v>
      </c>
      <c r="C628" s="6">
        <f t="shared" si="45"/>
        <v>86.2</v>
      </c>
      <c r="D628" s="6">
        <f t="shared" si="46"/>
        <v>4</v>
      </c>
      <c r="E628" s="6">
        <f t="shared" si="47"/>
        <v>41.521371353349444</v>
      </c>
      <c r="F628" s="6">
        <f t="shared" si="48"/>
        <v>3.6627114771474643E-2</v>
      </c>
      <c r="G628" s="6">
        <f t="shared" si="49"/>
        <v>1857.6100000000001</v>
      </c>
    </row>
    <row r="629" spans="1:7" x14ac:dyDescent="0.25">
      <c r="A629" s="5">
        <v>41.0456</v>
      </c>
      <c r="B629" s="5">
        <v>2</v>
      </c>
      <c r="C629" s="6">
        <f t="shared" si="45"/>
        <v>82.091200000000001</v>
      </c>
      <c r="D629" s="6">
        <f t="shared" si="46"/>
        <v>4</v>
      </c>
      <c r="E629" s="6">
        <f t="shared" si="47"/>
        <v>41.521371353349444</v>
      </c>
      <c r="F629" s="6">
        <f t="shared" si="48"/>
        <v>1.1591287576486734E-2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2</v>
      </c>
      <c r="C630" s="6">
        <f t="shared" si="45"/>
        <v>76.925399999999996</v>
      </c>
      <c r="D630" s="6">
        <f t="shared" si="46"/>
        <v>4</v>
      </c>
      <c r="E630" s="6">
        <f t="shared" si="47"/>
        <v>41.521371353349444</v>
      </c>
      <c r="F630" s="6">
        <f t="shared" si="48"/>
        <v>7.9523053590867157E-2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2</v>
      </c>
      <c r="C631" s="6">
        <f t="shared" si="45"/>
        <v>76.400000000000006</v>
      </c>
      <c r="D631" s="6">
        <f t="shared" si="46"/>
        <v>4</v>
      </c>
      <c r="E631" s="6">
        <f t="shared" si="47"/>
        <v>41.521371353349444</v>
      </c>
      <c r="F631" s="6">
        <f t="shared" si="48"/>
        <v>8.6946894066739291E-2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2.5</v>
      </c>
      <c r="C632" s="6">
        <f t="shared" si="45"/>
        <v>92.677499999999995</v>
      </c>
      <c r="D632" s="6">
        <f t="shared" si="46"/>
        <v>6.25</v>
      </c>
      <c r="E632" s="6">
        <f t="shared" si="47"/>
        <v>39.260906713762395</v>
      </c>
      <c r="F632" s="6">
        <f t="shared" si="48"/>
        <v>5.9073311045356139E-2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2.5</v>
      </c>
      <c r="C633" s="6">
        <f t="shared" si="45"/>
        <v>89.8065</v>
      </c>
      <c r="D633" s="6">
        <f t="shared" si="46"/>
        <v>6.25</v>
      </c>
      <c r="E633" s="6">
        <f t="shared" si="47"/>
        <v>39.260906713762395</v>
      </c>
      <c r="F633" s="6">
        <f t="shared" si="48"/>
        <v>9.2930542715794304E-2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2.5</v>
      </c>
      <c r="C634" s="6">
        <f t="shared" si="45"/>
        <v>85.358750000000015</v>
      </c>
      <c r="D634" s="6">
        <f t="shared" si="46"/>
        <v>6.25</v>
      </c>
      <c r="E634" s="6">
        <f t="shared" si="47"/>
        <v>39.260906713762395</v>
      </c>
      <c r="F634" s="6">
        <f t="shared" si="48"/>
        <v>0.14987938300884185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2.5</v>
      </c>
      <c r="C635" s="6">
        <f t="shared" si="45"/>
        <v>82.275750000000002</v>
      </c>
      <c r="D635" s="6">
        <f t="shared" si="46"/>
        <v>6.25</v>
      </c>
      <c r="E635" s="6">
        <f t="shared" si="47"/>
        <v>39.260906713762395</v>
      </c>
      <c r="F635" s="6">
        <f t="shared" si="48"/>
        <v>0.19296714748156035</v>
      </c>
      <c r="G635" s="6">
        <f t="shared" si="49"/>
        <v>1083.0878460899999</v>
      </c>
    </row>
    <row r="636" spans="1:7" x14ac:dyDescent="0.25">
      <c r="A636" s="5">
        <v>31.8</v>
      </c>
      <c r="B636" s="5">
        <v>2.5</v>
      </c>
      <c r="C636" s="6">
        <f t="shared" si="45"/>
        <v>79.5</v>
      </c>
      <c r="D636" s="6">
        <f t="shared" si="46"/>
        <v>6.25</v>
      </c>
      <c r="E636" s="6">
        <f t="shared" si="47"/>
        <v>39.260906713762395</v>
      </c>
      <c r="F636" s="6">
        <f t="shared" si="48"/>
        <v>0.23461970797994952</v>
      </c>
      <c r="G636" s="6">
        <f t="shared" si="49"/>
        <v>1011.24</v>
      </c>
    </row>
    <row r="637" spans="1:7" x14ac:dyDescent="0.25">
      <c r="A637" s="5">
        <v>42.3461</v>
      </c>
      <c r="B637" s="5">
        <v>2</v>
      </c>
      <c r="C637" s="6">
        <f t="shared" si="45"/>
        <v>84.6922</v>
      </c>
      <c r="D637" s="6">
        <f t="shared" si="46"/>
        <v>4</v>
      </c>
      <c r="E637" s="6">
        <f t="shared" si="47"/>
        <v>41.521371353349444</v>
      </c>
      <c r="F637" s="6">
        <f t="shared" si="48"/>
        <v>1.9475905612336336E-2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2</v>
      </c>
      <c r="C638" s="6">
        <f t="shared" si="45"/>
        <v>83.132199999999997</v>
      </c>
      <c r="D638" s="6">
        <f t="shared" si="46"/>
        <v>4</v>
      </c>
      <c r="E638" s="6">
        <f t="shared" si="47"/>
        <v>41.521371353349444</v>
      </c>
      <c r="F638" s="6">
        <f t="shared" si="48"/>
        <v>1.076084757784698E-3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2</v>
      </c>
      <c r="C639" s="6">
        <f t="shared" si="45"/>
        <v>83.415599999999998</v>
      </c>
      <c r="D639" s="6">
        <f t="shared" si="46"/>
        <v>4</v>
      </c>
      <c r="E639" s="6">
        <f t="shared" si="47"/>
        <v>41.521371353349444</v>
      </c>
      <c r="F639" s="6">
        <f t="shared" si="48"/>
        <v>4.4698748591523573E-3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2</v>
      </c>
      <c r="C640" s="6">
        <f t="shared" si="45"/>
        <v>80.468999999999994</v>
      </c>
      <c r="D640" s="6">
        <f t="shared" si="46"/>
        <v>4</v>
      </c>
      <c r="E640" s="6">
        <f t="shared" si="47"/>
        <v>41.521371353349444</v>
      </c>
      <c r="F640" s="6">
        <f t="shared" si="48"/>
        <v>3.1984276015594754E-2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1.8</v>
      </c>
      <c r="C641" s="6">
        <f t="shared" si="45"/>
        <v>78.532200000000003</v>
      </c>
      <c r="D641" s="6">
        <f t="shared" si="46"/>
        <v>3.24</v>
      </c>
      <c r="E641" s="6">
        <f t="shared" si="47"/>
        <v>42.425557209184262</v>
      </c>
      <c r="F641" s="6">
        <f t="shared" si="48"/>
        <v>2.7583552013929622E-2</v>
      </c>
      <c r="G641" s="6">
        <f t="shared" si="49"/>
        <v>1903.4896409999999</v>
      </c>
    </row>
    <row r="642" spans="1:7" x14ac:dyDescent="0.25">
      <c r="A642" s="5">
        <v>44.7393</v>
      </c>
      <c r="B642" s="5">
        <v>1.8</v>
      </c>
      <c r="C642" s="6">
        <f t="shared" si="45"/>
        <v>80.530740000000009</v>
      </c>
      <c r="D642" s="6">
        <f t="shared" si="46"/>
        <v>3.24</v>
      </c>
      <c r="E642" s="6">
        <f t="shared" si="47"/>
        <v>42.425557209184262</v>
      </c>
      <c r="F642" s="6">
        <f t="shared" si="48"/>
        <v>5.1716115156377897E-2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2.4</v>
      </c>
      <c r="C643" s="6">
        <f t="shared" ref="C643:C706" si="50">A643*B643</f>
        <v>86.783039999999986</v>
      </c>
      <c r="D643" s="6">
        <f t="shared" ref="D643:D706" si="51">B643^2</f>
        <v>5.76</v>
      </c>
      <c r="E643" s="6">
        <f t="shared" ref="E643:E706" si="52">$J$12+($J$11*B643)</f>
        <v>39.712999641679808</v>
      </c>
      <c r="F643" s="6">
        <f t="shared" ref="F643:F706" si="53">ABS(A643-E643)/A643</f>
        <v>9.8269882456659102E-2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2.4</v>
      </c>
      <c r="C644" s="6">
        <f t="shared" si="50"/>
        <v>93.498000000000005</v>
      </c>
      <c r="D644" s="6">
        <f t="shared" si="51"/>
        <v>5.76</v>
      </c>
      <c r="E644" s="6">
        <f t="shared" si="52"/>
        <v>39.712999641679808</v>
      </c>
      <c r="F644" s="6">
        <f t="shared" si="53"/>
        <v>1.9392918993256875E-2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2.4</v>
      </c>
      <c r="C645" s="6">
        <f t="shared" si="50"/>
        <v>96.671040000000005</v>
      </c>
      <c r="D645" s="6">
        <f t="shared" si="51"/>
        <v>5.76</v>
      </c>
      <c r="E645" s="6">
        <f t="shared" si="52"/>
        <v>39.712999641679808</v>
      </c>
      <c r="F645" s="6">
        <f t="shared" si="53"/>
        <v>1.4066682844918871E-2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2.4</v>
      </c>
      <c r="C646" s="6">
        <f t="shared" si="50"/>
        <v>92.88000000000001</v>
      </c>
      <c r="D646" s="6">
        <f t="shared" si="51"/>
        <v>5.76</v>
      </c>
      <c r="E646" s="6">
        <f t="shared" si="52"/>
        <v>39.712999641679808</v>
      </c>
      <c r="F646" s="6">
        <f t="shared" si="53"/>
        <v>2.6175701335395478E-2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2.4</v>
      </c>
      <c r="C647" s="6">
        <f t="shared" si="50"/>
        <v>92.88000000000001</v>
      </c>
      <c r="D647" s="6">
        <f t="shared" si="51"/>
        <v>5.76</v>
      </c>
      <c r="E647" s="6">
        <f t="shared" si="52"/>
        <v>39.712999641679808</v>
      </c>
      <c r="F647" s="6">
        <f t="shared" si="53"/>
        <v>2.6175701335395478E-2</v>
      </c>
      <c r="G647" s="6">
        <f t="shared" si="54"/>
        <v>1497.6900000000003</v>
      </c>
    </row>
    <row r="648" spans="1:7" x14ac:dyDescent="0.25">
      <c r="A648" s="5">
        <v>60.1</v>
      </c>
      <c r="B648" s="5">
        <v>2</v>
      </c>
      <c r="C648" s="6">
        <f t="shared" si="50"/>
        <v>120.2</v>
      </c>
      <c r="D648" s="6">
        <f t="shared" si="51"/>
        <v>4</v>
      </c>
      <c r="E648" s="6">
        <f t="shared" si="52"/>
        <v>41.521371353349444</v>
      </c>
      <c r="F648" s="6">
        <f t="shared" si="53"/>
        <v>0.30912859645009244</v>
      </c>
      <c r="G648" s="6">
        <f t="shared" si="54"/>
        <v>3612.01</v>
      </c>
    </row>
    <row r="649" spans="1:7" x14ac:dyDescent="0.25">
      <c r="A649" s="5">
        <v>58.534999999999997</v>
      </c>
      <c r="B649" s="5">
        <v>2</v>
      </c>
      <c r="C649" s="6">
        <f t="shared" si="50"/>
        <v>117.07</v>
      </c>
      <c r="D649" s="6">
        <f t="shared" si="51"/>
        <v>4</v>
      </c>
      <c r="E649" s="6">
        <f t="shared" si="52"/>
        <v>41.521371353349444</v>
      </c>
      <c r="F649" s="6">
        <f t="shared" si="53"/>
        <v>0.29065736135048353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2.5</v>
      </c>
      <c r="C650" s="6">
        <f t="shared" si="50"/>
        <v>98.928499999999985</v>
      </c>
      <c r="D650" s="6">
        <f t="shared" si="51"/>
        <v>6.25</v>
      </c>
      <c r="E650" s="6">
        <f t="shared" si="52"/>
        <v>39.260906713762395</v>
      </c>
      <c r="F650" s="6">
        <f t="shared" si="53"/>
        <v>7.8464064005216334E-3</v>
      </c>
      <c r="G650" s="6">
        <f t="shared" si="54"/>
        <v>1565.8956979599998</v>
      </c>
    </row>
    <row r="651" spans="1:7" x14ac:dyDescent="0.25">
      <c r="A651" s="5">
        <v>40.0169</v>
      </c>
      <c r="B651" s="5">
        <v>2.5</v>
      </c>
      <c r="C651" s="6">
        <f t="shared" si="50"/>
        <v>100.04225</v>
      </c>
      <c r="D651" s="6">
        <f t="shared" si="51"/>
        <v>6.25</v>
      </c>
      <c r="E651" s="6">
        <f t="shared" si="52"/>
        <v>39.260906713762395</v>
      </c>
      <c r="F651" s="6">
        <f t="shared" si="53"/>
        <v>1.8891850349167589E-2</v>
      </c>
      <c r="G651" s="6">
        <f t="shared" si="54"/>
        <v>1601.3522856100001</v>
      </c>
    </row>
    <row r="652" spans="1:7" x14ac:dyDescent="0.25">
      <c r="A652" s="5">
        <v>37.6</v>
      </c>
      <c r="B652" s="5">
        <v>2.5</v>
      </c>
      <c r="C652" s="6">
        <f t="shared" si="50"/>
        <v>94</v>
      </c>
      <c r="D652" s="6">
        <f t="shared" si="51"/>
        <v>6.25</v>
      </c>
      <c r="E652" s="6">
        <f t="shared" si="52"/>
        <v>39.260906713762395</v>
      </c>
      <c r="F652" s="6">
        <f t="shared" si="53"/>
        <v>4.4173050897936002E-2</v>
      </c>
      <c r="G652" s="6">
        <f t="shared" si="54"/>
        <v>1413.7600000000002</v>
      </c>
    </row>
    <row r="653" spans="1:7" x14ac:dyDescent="0.25">
      <c r="A653" s="5">
        <v>37.5</v>
      </c>
      <c r="B653" s="5">
        <v>2.5</v>
      </c>
      <c r="C653" s="6">
        <f t="shared" si="50"/>
        <v>93.75</v>
      </c>
      <c r="D653" s="6">
        <f t="shared" si="51"/>
        <v>6.25</v>
      </c>
      <c r="E653" s="6">
        <f t="shared" si="52"/>
        <v>39.260906713762395</v>
      </c>
      <c r="F653" s="6">
        <f t="shared" si="53"/>
        <v>4.695751236699721E-2</v>
      </c>
      <c r="G653" s="6">
        <f t="shared" si="54"/>
        <v>1406.25</v>
      </c>
    </row>
    <row r="654" spans="1:7" x14ac:dyDescent="0.25">
      <c r="A654" s="5">
        <v>39.347999999999999</v>
      </c>
      <c r="B654" s="5">
        <v>2.4</v>
      </c>
      <c r="C654" s="6">
        <f t="shared" si="50"/>
        <v>94.435199999999995</v>
      </c>
      <c r="D654" s="6">
        <f t="shared" si="51"/>
        <v>5.76</v>
      </c>
      <c r="E654" s="6">
        <f t="shared" si="52"/>
        <v>39.712999641679808</v>
      </c>
      <c r="F654" s="6">
        <f t="shared" si="53"/>
        <v>9.2761929876946456E-3</v>
      </c>
      <c r="G654" s="6">
        <f t="shared" si="54"/>
        <v>1548.2651039999998</v>
      </c>
    </row>
    <row r="655" spans="1:7" x14ac:dyDescent="0.25">
      <c r="A655" s="5">
        <v>40.4</v>
      </c>
      <c r="B655" s="5">
        <v>2.5</v>
      </c>
      <c r="C655" s="6">
        <f t="shared" si="50"/>
        <v>101</v>
      </c>
      <c r="D655" s="6">
        <f t="shared" si="51"/>
        <v>6.25</v>
      </c>
      <c r="E655" s="6">
        <f t="shared" si="52"/>
        <v>39.260906713762395</v>
      </c>
      <c r="F655" s="6">
        <f t="shared" si="53"/>
        <v>2.8195378372217906E-2</v>
      </c>
      <c r="G655" s="6">
        <f t="shared" si="54"/>
        <v>1632.1599999999999</v>
      </c>
    </row>
    <row r="656" spans="1:7" x14ac:dyDescent="0.25">
      <c r="A656" s="5">
        <v>40.6</v>
      </c>
      <c r="B656" s="5">
        <v>2.5</v>
      </c>
      <c r="C656" s="6">
        <f t="shared" si="50"/>
        <v>101.5</v>
      </c>
      <c r="D656" s="6">
        <f t="shared" si="51"/>
        <v>6.25</v>
      </c>
      <c r="E656" s="6">
        <f t="shared" si="52"/>
        <v>39.260906713762395</v>
      </c>
      <c r="F656" s="6">
        <f t="shared" si="53"/>
        <v>3.2982593257083893E-2</v>
      </c>
      <c r="G656" s="6">
        <f t="shared" si="54"/>
        <v>1648.3600000000001</v>
      </c>
    </row>
    <row r="657" spans="1:7" x14ac:dyDescent="0.25">
      <c r="A657" s="5">
        <v>34.7286</v>
      </c>
      <c r="B657" s="5">
        <v>3</v>
      </c>
      <c r="C657" s="6">
        <f t="shared" si="50"/>
        <v>104.1858</v>
      </c>
      <c r="D657" s="6">
        <f t="shared" si="51"/>
        <v>9</v>
      </c>
      <c r="E657" s="6">
        <f t="shared" si="52"/>
        <v>37.000442074175353</v>
      </c>
      <c r="F657" s="6">
        <f t="shared" si="53"/>
        <v>6.5417035935089615E-2</v>
      </c>
      <c r="G657" s="6">
        <f t="shared" si="54"/>
        <v>1206.0756579599999</v>
      </c>
    </row>
    <row r="658" spans="1:7" x14ac:dyDescent="0.25">
      <c r="A658" s="5">
        <v>32.5289</v>
      </c>
      <c r="B658" s="5">
        <v>3</v>
      </c>
      <c r="C658" s="6">
        <f t="shared" si="50"/>
        <v>97.586700000000008</v>
      </c>
      <c r="D658" s="6">
        <f t="shared" si="51"/>
        <v>9</v>
      </c>
      <c r="E658" s="6">
        <f t="shared" si="52"/>
        <v>37.000442074175353</v>
      </c>
      <c r="F658" s="6">
        <f t="shared" si="53"/>
        <v>0.13746367304690146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3</v>
      </c>
      <c r="C659" s="6">
        <f t="shared" si="50"/>
        <v>101.1687</v>
      </c>
      <c r="D659" s="6">
        <f t="shared" si="51"/>
        <v>9</v>
      </c>
      <c r="E659" s="6">
        <f t="shared" si="52"/>
        <v>37.000442074175353</v>
      </c>
      <c r="F659" s="6">
        <f t="shared" si="53"/>
        <v>9.7190398043328144E-2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2.4</v>
      </c>
      <c r="C660" s="6">
        <f t="shared" si="50"/>
        <v>88.970640000000003</v>
      </c>
      <c r="D660" s="6">
        <f t="shared" si="51"/>
        <v>5.76</v>
      </c>
      <c r="E660" s="6">
        <f t="shared" si="52"/>
        <v>39.712999641679808</v>
      </c>
      <c r="F660" s="6">
        <f t="shared" si="53"/>
        <v>7.1265747217638717E-2</v>
      </c>
      <c r="G660" s="6">
        <f t="shared" si="54"/>
        <v>1374.26645521</v>
      </c>
    </row>
    <row r="661" spans="1:7" x14ac:dyDescent="0.25">
      <c r="A661" s="5">
        <v>35.9</v>
      </c>
      <c r="B661" s="5">
        <v>2.7</v>
      </c>
      <c r="C661" s="6">
        <f t="shared" si="50"/>
        <v>96.93</v>
      </c>
      <c r="D661" s="6">
        <f t="shared" si="51"/>
        <v>7.2900000000000009</v>
      </c>
      <c r="E661" s="6">
        <f t="shared" si="52"/>
        <v>38.356720857927577</v>
      </c>
      <c r="F661" s="6">
        <f t="shared" si="53"/>
        <v>6.8432335875420011E-2</v>
      </c>
      <c r="G661" s="6">
        <f t="shared" si="54"/>
        <v>1288.81</v>
      </c>
    </row>
    <row r="662" spans="1:7" x14ac:dyDescent="0.25">
      <c r="A662" s="5">
        <v>42</v>
      </c>
      <c r="B662" s="5">
        <v>2</v>
      </c>
      <c r="C662" s="6">
        <f t="shared" si="50"/>
        <v>84</v>
      </c>
      <c r="D662" s="6">
        <f t="shared" si="51"/>
        <v>4</v>
      </c>
      <c r="E662" s="6">
        <f t="shared" si="52"/>
        <v>41.521371353349444</v>
      </c>
      <c r="F662" s="6">
        <f t="shared" si="53"/>
        <v>1.1395920158346567E-2</v>
      </c>
      <c r="G662" s="6">
        <f t="shared" si="54"/>
        <v>1764</v>
      </c>
    </row>
    <row r="663" spans="1:7" x14ac:dyDescent="0.25">
      <c r="A663" s="5">
        <v>36.4</v>
      </c>
      <c r="B663" s="5">
        <v>3.2</v>
      </c>
      <c r="C663" s="6">
        <f t="shared" si="50"/>
        <v>116.48</v>
      </c>
      <c r="D663" s="6">
        <f t="shared" si="51"/>
        <v>10.240000000000002</v>
      </c>
      <c r="E663" s="6">
        <f t="shared" si="52"/>
        <v>36.096256218340535</v>
      </c>
      <c r="F663" s="6">
        <f t="shared" si="53"/>
        <v>8.3446093862489905E-3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2.9</v>
      </c>
      <c r="C664" s="6">
        <f t="shared" si="50"/>
        <v>99.039060000000006</v>
      </c>
      <c r="D664" s="6">
        <f t="shared" si="51"/>
        <v>8.41</v>
      </c>
      <c r="E664" s="6">
        <f t="shared" si="52"/>
        <v>37.452535002092759</v>
      </c>
      <c r="F664" s="6">
        <f t="shared" si="53"/>
        <v>9.6661776738076813E-2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2.9</v>
      </c>
      <c r="C665" s="6">
        <f t="shared" si="50"/>
        <v>102.43873000000001</v>
      </c>
      <c r="D665" s="6">
        <f t="shared" si="51"/>
        <v>8.41</v>
      </c>
      <c r="E665" s="6">
        <f t="shared" si="52"/>
        <v>37.452535002092759</v>
      </c>
      <c r="F665" s="6">
        <f t="shared" si="53"/>
        <v>6.0266478372672072E-2</v>
      </c>
      <c r="G665" s="6">
        <f t="shared" si="54"/>
        <v>1247.7637816900001</v>
      </c>
    </row>
    <row r="666" spans="1:7" x14ac:dyDescent="0.25">
      <c r="A666" s="5">
        <v>31.8217</v>
      </c>
      <c r="B666" s="5">
        <v>3.7</v>
      </c>
      <c r="C666" s="6">
        <f t="shared" si="50"/>
        <v>117.74029</v>
      </c>
      <c r="D666" s="6">
        <f t="shared" si="51"/>
        <v>13.690000000000001</v>
      </c>
      <c r="E666" s="6">
        <f t="shared" si="52"/>
        <v>33.835791578753486</v>
      </c>
      <c r="F666" s="6">
        <f t="shared" si="53"/>
        <v>6.329302264660551E-2</v>
      </c>
      <c r="G666" s="6">
        <f t="shared" si="54"/>
        <v>1012.62059089</v>
      </c>
    </row>
    <row r="667" spans="1:7" x14ac:dyDescent="0.25">
      <c r="A667" s="5">
        <v>27.9</v>
      </c>
      <c r="B667" s="5">
        <v>5.3</v>
      </c>
      <c r="C667" s="6">
        <f t="shared" si="50"/>
        <v>147.86999999999998</v>
      </c>
      <c r="D667" s="6">
        <f t="shared" si="51"/>
        <v>28.09</v>
      </c>
      <c r="E667" s="6">
        <f t="shared" si="52"/>
        <v>26.602304732074938</v>
      </c>
      <c r="F667" s="6">
        <f t="shared" si="53"/>
        <v>4.6512375194446627E-2</v>
      </c>
      <c r="G667" s="6">
        <f t="shared" si="54"/>
        <v>778.41</v>
      </c>
    </row>
    <row r="668" spans="1:7" x14ac:dyDescent="0.25">
      <c r="A668" s="5">
        <v>27</v>
      </c>
      <c r="B668" s="5">
        <v>3.7</v>
      </c>
      <c r="C668" s="6">
        <f t="shared" si="50"/>
        <v>99.9</v>
      </c>
      <c r="D668" s="6">
        <f t="shared" si="51"/>
        <v>13.690000000000001</v>
      </c>
      <c r="E668" s="6">
        <f t="shared" si="52"/>
        <v>33.835791578753486</v>
      </c>
      <c r="F668" s="6">
        <f t="shared" si="53"/>
        <v>0.25317746587975876</v>
      </c>
      <c r="G668" s="6">
        <f t="shared" si="54"/>
        <v>729</v>
      </c>
    </row>
    <row r="669" spans="1:7" x14ac:dyDescent="0.25">
      <c r="A669" s="5">
        <v>34.299999999999997</v>
      </c>
      <c r="B669" s="5">
        <v>2.9</v>
      </c>
      <c r="C669" s="6">
        <f t="shared" si="50"/>
        <v>99.469999999999985</v>
      </c>
      <c r="D669" s="6">
        <f t="shared" si="51"/>
        <v>8.41</v>
      </c>
      <c r="E669" s="6">
        <f t="shared" si="52"/>
        <v>37.452535002092759</v>
      </c>
      <c r="F669" s="6">
        <f t="shared" si="53"/>
        <v>9.1910641460430376E-2</v>
      </c>
      <c r="G669" s="6">
        <f t="shared" si="54"/>
        <v>1176.4899999999998</v>
      </c>
    </row>
    <row r="670" spans="1:7" x14ac:dyDescent="0.25">
      <c r="A670" s="5">
        <v>35.5</v>
      </c>
      <c r="B670" s="5">
        <v>2.9</v>
      </c>
      <c r="C670" s="6">
        <f t="shared" si="50"/>
        <v>102.95</v>
      </c>
      <c r="D670" s="6">
        <f t="shared" si="51"/>
        <v>8.41</v>
      </c>
      <c r="E670" s="6">
        <f t="shared" si="52"/>
        <v>37.452535002092759</v>
      </c>
      <c r="F670" s="6">
        <f t="shared" si="53"/>
        <v>5.5000985974443917E-2</v>
      </c>
      <c r="G670" s="6">
        <f t="shared" si="54"/>
        <v>1260.25</v>
      </c>
    </row>
    <row r="671" spans="1:7" x14ac:dyDescent="0.25">
      <c r="A671" s="5">
        <v>31.6</v>
      </c>
      <c r="B671" s="5">
        <v>3.7</v>
      </c>
      <c r="C671" s="6">
        <f t="shared" si="50"/>
        <v>116.92000000000002</v>
      </c>
      <c r="D671" s="6">
        <f t="shared" si="51"/>
        <v>13.690000000000001</v>
      </c>
      <c r="E671" s="6">
        <f t="shared" si="52"/>
        <v>33.835791578753486</v>
      </c>
      <c r="F671" s="6">
        <f t="shared" si="53"/>
        <v>7.0752898061819142E-2</v>
      </c>
      <c r="G671" s="6">
        <f t="shared" si="54"/>
        <v>998.56000000000006</v>
      </c>
    </row>
    <row r="672" spans="1:7" x14ac:dyDescent="0.25">
      <c r="A672" s="5">
        <v>27.9</v>
      </c>
      <c r="B672" s="5">
        <v>5.3</v>
      </c>
      <c r="C672" s="6">
        <f t="shared" si="50"/>
        <v>147.86999999999998</v>
      </c>
      <c r="D672" s="6">
        <f t="shared" si="51"/>
        <v>28.09</v>
      </c>
      <c r="E672" s="6">
        <f t="shared" si="52"/>
        <v>26.602304732074938</v>
      </c>
      <c r="F672" s="6">
        <f t="shared" si="53"/>
        <v>4.6512375194446627E-2</v>
      </c>
      <c r="G672" s="6">
        <f t="shared" si="54"/>
        <v>778.41</v>
      </c>
    </row>
    <row r="673" spans="1:7" x14ac:dyDescent="0.25">
      <c r="A673" s="5">
        <v>32.8232</v>
      </c>
      <c r="B673" s="5">
        <v>2.2999999999999998</v>
      </c>
      <c r="C673" s="6">
        <f t="shared" si="50"/>
        <v>75.493359999999996</v>
      </c>
      <c r="D673" s="6">
        <f t="shared" si="51"/>
        <v>5.2899999999999991</v>
      </c>
      <c r="E673" s="6">
        <f t="shared" si="52"/>
        <v>40.165092569597221</v>
      </c>
      <c r="F673" s="6">
        <f t="shared" si="53"/>
        <v>0.22367997543192683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2.2999999999999998</v>
      </c>
      <c r="C674" s="6">
        <f t="shared" si="50"/>
        <v>86.71</v>
      </c>
      <c r="D674" s="6">
        <f t="shared" si="51"/>
        <v>5.2899999999999991</v>
      </c>
      <c r="E674" s="6">
        <f t="shared" si="52"/>
        <v>40.165092569597221</v>
      </c>
      <c r="F674" s="6">
        <f t="shared" si="53"/>
        <v>6.5387070811597281E-2</v>
      </c>
      <c r="G674" s="6">
        <f t="shared" si="54"/>
        <v>1421.2900000000002</v>
      </c>
    </row>
    <row r="675" spans="1:7" x14ac:dyDescent="0.25">
      <c r="A675" s="5">
        <v>28.6</v>
      </c>
      <c r="B675" s="5">
        <v>4</v>
      </c>
      <c r="C675" s="6">
        <f t="shared" si="50"/>
        <v>114.4</v>
      </c>
      <c r="D675" s="6">
        <f t="shared" si="51"/>
        <v>16</v>
      </c>
      <c r="E675" s="6">
        <f t="shared" si="52"/>
        <v>32.479512795001256</v>
      </c>
      <c r="F675" s="6">
        <f t="shared" si="53"/>
        <v>0.13564730052451937</v>
      </c>
      <c r="G675" s="6">
        <f t="shared" si="54"/>
        <v>817.96</v>
      </c>
    </row>
    <row r="676" spans="1:7" x14ac:dyDescent="0.25">
      <c r="A676" s="5">
        <v>28.5</v>
      </c>
      <c r="B676" s="5">
        <v>4</v>
      </c>
      <c r="C676" s="6">
        <f t="shared" si="50"/>
        <v>114</v>
      </c>
      <c r="D676" s="6">
        <f t="shared" si="51"/>
        <v>16</v>
      </c>
      <c r="E676" s="6">
        <f t="shared" si="52"/>
        <v>32.479512795001256</v>
      </c>
      <c r="F676" s="6">
        <f t="shared" si="53"/>
        <v>0.13963202789478091</v>
      </c>
      <c r="G676" s="6">
        <f t="shared" si="54"/>
        <v>812.25</v>
      </c>
    </row>
    <row r="677" spans="1:7" x14ac:dyDescent="0.25">
      <c r="A677" s="5">
        <v>34.179600000000001</v>
      </c>
      <c r="B677" s="5">
        <v>2.9</v>
      </c>
      <c r="C677" s="6">
        <f t="shared" si="50"/>
        <v>99.120840000000001</v>
      </c>
      <c r="D677" s="6">
        <f t="shared" si="51"/>
        <v>8.41</v>
      </c>
      <c r="E677" s="6">
        <f t="shared" si="52"/>
        <v>37.452535002092759</v>
      </c>
      <c r="F677" s="6">
        <f t="shared" si="53"/>
        <v>9.5756972056219455E-2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2.9</v>
      </c>
      <c r="C678" s="6">
        <f t="shared" si="50"/>
        <v>102.24878</v>
      </c>
      <c r="D678" s="6">
        <f t="shared" si="51"/>
        <v>8.41</v>
      </c>
      <c r="E678" s="6">
        <f t="shared" si="52"/>
        <v>37.452535002092759</v>
      </c>
      <c r="F678" s="6">
        <f t="shared" si="53"/>
        <v>6.223616072552645E-2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3.7</v>
      </c>
      <c r="C679" s="6">
        <f t="shared" si="50"/>
        <v>117.83279</v>
      </c>
      <c r="D679" s="6">
        <f t="shared" si="51"/>
        <v>13.690000000000001</v>
      </c>
      <c r="E679" s="6">
        <f t="shared" si="52"/>
        <v>33.835791578753486</v>
      </c>
      <c r="F679" s="6">
        <f t="shared" si="53"/>
        <v>6.2458326255263125E-2</v>
      </c>
      <c r="G679" s="6">
        <f t="shared" si="54"/>
        <v>1014.2123008899999</v>
      </c>
    </row>
    <row r="680" spans="1:7" x14ac:dyDescent="0.25">
      <c r="A680" s="5">
        <v>27.9</v>
      </c>
      <c r="B680" s="5">
        <v>5.3</v>
      </c>
      <c r="C680" s="6">
        <f t="shared" si="50"/>
        <v>147.86999999999998</v>
      </c>
      <c r="D680" s="6">
        <f t="shared" si="51"/>
        <v>28.09</v>
      </c>
      <c r="E680" s="6">
        <f t="shared" si="52"/>
        <v>26.602304732074938</v>
      </c>
      <c r="F680" s="6">
        <f t="shared" si="53"/>
        <v>4.6512375194446627E-2</v>
      </c>
      <c r="G680" s="6">
        <f t="shared" si="54"/>
        <v>778.41</v>
      </c>
    </row>
    <row r="681" spans="1:7" x14ac:dyDescent="0.25">
      <c r="A681" s="5">
        <v>27</v>
      </c>
      <c r="B681" s="5">
        <v>3.7</v>
      </c>
      <c r="C681" s="6">
        <f t="shared" si="50"/>
        <v>99.9</v>
      </c>
      <c r="D681" s="6">
        <f t="shared" si="51"/>
        <v>13.690000000000001</v>
      </c>
      <c r="E681" s="6">
        <f t="shared" si="52"/>
        <v>33.835791578753486</v>
      </c>
      <c r="F681" s="6">
        <f t="shared" si="53"/>
        <v>0.25317746587975876</v>
      </c>
      <c r="G681" s="6">
        <f t="shared" si="54"/>
        <v>729</v>
      </c>
    </row>
    <row r="682" spans="1:7" x14ac:dyDescent="0.25">
      <c r="A682" s="5">
        <v>34.299999999999997</v>
      </c>
      <c r="B682" s="5">
        <v>2.9</v>
      </c>
      <c r="C682" s="6">
        <f t="shared" si="50"/>
        <v>99.469999999999985</v>
      </c>
      <c r="D682" s="6">
        <f t="shared" si="51"/>
        <v>8.41</v>
      </c>
      <c r="E682" s="6">
        <f t="shared" si="52"/>
        <v>37.452535002092759</v>
      </c>
      <c r="F682" s="6">
        <f t="shared" si="53"/>
        <v>9.1910641460430376E-2</v>
      </c>
      <c r="G682" s="6">
        <f t="shared" si="54"/>
        <v>1176.4899999999998</v>
      </c>
    </row>
    <row r="683" spans="1:7" x14ac:dyDescent="0.25">
      <c r="A683" s="5">
        <v>35.5</v>
      </c>
      <c r="B683" s="5">
        <v>2.9</v>
      </c>
      <c r="C683" s="6">
        <f t="shared" si="50"/>
        <v>102.95</v>
      </c>
      <c r="D683" s="6">
        <f t="shared" si="51"/>
        <v>8.41</v>
      </c>
      <c r="E683" s="6">
        <f t="shared" si="52"/>
        <v>37.452535002092759</v>
      </c>
      <c r="F683" s="6">
        <f t="shared" si="53"/>
        <v>5.5000985974443917E-2</v>
      </c>
      <c r="G683" s="6">
        <f t="shared" si="54"/>
        <v>1260.25</v>
      </c>
    </row>
    <row r="684" spans="1:7" x14ac:dyDescent="0.25">
      <c r="A684" s="5">
        <v>31.6</v>
      </c>
      <c r="B684" s="5">
        <v>3.7</v>
      </c>
      <c r="C684" s="6">
        <f t="shared" si="50"/>
        <v>116.92000000000002</v>
      </c>
      <c r="D684" s="6">
        <f t="shared" si="51"/>
        <v>13.690000000000001</v>
      </c>
      <c r="E684" s="6">
        <f t="shared" si="52"/>
        <v>33.835791578753486</v>
      </c>
      <c r="F684" s="6">
        <f t="shared" si="53"/>
        <v>7.0752898061819142E-2</v>
      </c>
      <c r="G684" s="6">
        <f t="shared" si="54"/>
        <v>998.56000000000006</v>
      </c>
    </row>
    <row r="685" spans="1:7" x14ac:dyDescent="0.25">
      <c r="A685" s="5">
        <v>27.9</v>
      </c>
      <c r="B685" s="5">
        <v>5.3</v>
      </c>
      <c r="C685" s="6">
        <f t="shared" si="50"/>
        <v>147.86999999999998</v>
      </c>
      <c r="D685" s="6">
        <f t="shared" si="51"/>
        <v>28.09</v>
      </c>
      <c r="E685" s="6">
        <f t="shared" si="52"/>
        <v>26.602304732074938</v>
      </c>
      <c r="F685" s="6">
        <f t="shared" si="53"/>
        <v>4.6512375194446627E-2</v>
      </c>
      <c r="G685" s="6">
        <f t="shared" si="54"/>
        <v>778.41</v>
      </c>
    </row>
    <row r="686" spans="1:7" x14ac:dyDescent="0.25">
      <c r="A686" s="5">
        <v>30.168800000000001</v>
      </c>
      <c r="B686" s="5">
        <v>2.5</v>
      </c>
      <c r="C686" s="6">
        <f t="shared" si="50"/>
        <v>75.421999999999997</v>
      </c>
      <c r="D686" s="6">
        <f t="shared" si="51"/>
        <v>6.25</v>
      </c>
      <c r="E686" s="6">
        <f t="shared" si="52"/>
        <v>39.260906713762395</v>
      </c>
      <c r="F686" s="6">
        <f t="shared" si="53"/>
        <v>0.30137448999504102</v>
      </c>
      <c r="G686" s="6">
        <f t="shared" si="54"/>
        <v>910.15649344000008</v>
      </c>
    </row>
    <row r="687" spans="1:7" x14ac:dyDescent="0.25">
      <c r="A687" s="5">
        <v>31.7</v>
      </c>
      <c r="B687" s="5">
        <v>2.5</v>
      </c>
      <c r="C687" s="6">
        <f t="shared" si="50"/>
        <v>79.25</v>
      </c>
      <c r="D687" s="6">
        <f t="shared" si="51"/>
        <v>6.25</v>
      </c>
      <c r="E687" s="6">
        <f t="shared" si="52"/>
        <v>39.260906713762395</v>
      </c>
      <c r="F687" s="6">
        <f t="shared" si="53"/>
        <v>0.23851440737420809</v>
      </c>
      <c r="G687" s="6">
        <f t="shared" si="54"/>
        <v>1004.89</v>
      </c>
    </row>
    <row r="688" spans="1:7" x14ac:dyDescent="0.25">
      <c r="A688" s="5">
        <v>27.736599999999999</v>
      </c>
      <c r="B688" s="5">
        <v>4</v>
      </c>
      <c r="C688" s="6">
        <f t="shared" si="50"/>
        <v>110.9464</v>
      </c>
      <c r="D688" s="6">
        <f t="shared" si="51"/>
        <v>16</v>
      </c>
      <c r="E688" s="6">
        <f t="shared" si="52"/>
        <v>32.479512795001256</v>
      </c>
      <c r="F688" s="6">
        <f t="shared" si="53"/>
        <v>0.17099834857196833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4</v>
      </c>
      <c r="C689" s="6">
        <f t="shared" si="50"/>
        <v>110.35760000000001</v>
      </c>
      <c r="D689" s="6">
        <f t="shared" si="51"/>
        <v>16</v>
      </c>
      <c r="E689" s="6">
        <f t="shared" si="52"/>
        <v>32.479512795001256</v>
      </c>
      <c r="F689" s="6">
        <f t="shared" si="53"/>
        <v>0.17724607258589364</v>
      </c>
      <c r="G689" s="6">
        <f t="shared" si="54"/>
        <v>761.17499236000003</v>
      </c>
    </row>
    <row r="690" spans="1:7" x14ac:dyDescent="0.25">
      <c r="A690" s="5">
        <v>30.2</v>
      </c>
      <c r="B690" s="5">
        <v>2.5</v>
      </c>
      <c r="C690" s="6">
        <f t="shared" si="50"/>
        <v>75.5</v>
      </c>
      <c r="D690" s="6">
        <f t="shared" si="51"/>
        <v>6.25</v>
      </c>
      <c r="E690" s="6">
        <f t="shared" si="52"/>
        <v>39.260906713762395</v>
      </c>
      <c r="F690" s="6">
        <f t="shared" si="53"/>
        <v>0.30003002363451642</v>
      </c>
      <c r="G690" s="6">
        <f t="shared" si="54"/>
        <v>912.04</v>
      </c>
    </row>
    <row r="691" spans="1:7" x14ac:dyDescent="0.25">
      <c r="A691" s="5">
        <v>31.8</v>
      </c>
      <c r="B691" s="5">
        <v>2.5</v>
      </c>
      <c r="C691" s="6">
        <f t="shared" si="50"/>
        <v>79.5</v>
      </c>
      <c r="D691" s="6">
        <f t="shared" si="51"/>
        <v>6.25</v>
      </c>
      <c r="E691" s="6">
        <f t="shared" si="52"/>
        <v>39.260906713762395</v>
      </c>
      <c r="F691" s="6">
        <f t="shared" si="53"/>
        <v>0.23461970797994952</v>
      </c>
      <c r="G691" s="6">
        <f t="shared" si="54"/>
        <v>1011.24</v>
      </c>
    </row>
    <row r="692" spans="1:7" x14ac:dyDescent="0.25">
      <c r="A692" s="5">
        <v>27.785699999999999</v>
      </c>
      <c r="B692" s="5">
        <v>4</v>
      </c>
      <c r="C692" s="6">
        <f t="shared" si="50"/>
        <v>111.14279999999999</v>
      </c>
      <c r="D692" s="6">
        <f t="shared" si="51"/>
        <v>16</v>
      </c>
      <c r="E692" s="6">
        <f t="shared" si="52"/>
        <v>32.479512795001256</v>
      </c>
      <c r="F692" s="6">
        <f t="shared" si="53"/>
        <v>0.16892908204584578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2.7</v>
      </c>
      <c r="C693" s="6">
        <f t="shared" si="50"/>
        <v>95.658569999999997</v>
      </c>
      <c r="D693" s="6">
        <f t="shared" si="51"/>
        <v>7.2900000000000009</v>
      </c>
      <c r="E693" s="6">
        <f t="shared" si="52"/>
        <v>38.356720857927577</v>
      </c>
      <c r="F693" s="6">
        <f t="shared" si="53"/>
        <v>8.2633226865135689E-2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2.7</v>
      </c>
      <c r="C694" s="6">
        <f t="shared" si="50"/>
        <v>97.595010000000002</v>
      </c>
      <c r="D694" s="6">
        <f t="shared" si="51"/>
        <v>7.2900000000000009</v>
      </c>
      <c r="E694" s="6">
        <f t="shared" si="52"/>
        <v>38.356720857927577</v>
      </c>
      <c r="F694" s="6">
        <f t="shared" si="53"/>
        <v>6.1152064192672023E-2</v>
      </c>
      <c r="G694" s="6">
        <f t="shared" si="54"/>
        <v>1306.5550036899997</v>
      </c>
    </row>
    <row r="695" spans="1:7" x14ac:dyDescent="0.25">
      <c r="A695" s="5">
        <v>29.2</v>
      </c>
      <c r="B695" s="5">
        <v>4</v>
      </c>
      <c r="C695" s="6">
        <f t="shared" si="50"/>
        <v>116.8</v>
      </c>
      <c r="D695" s="6">
        <f t="shared" si="51"/>
        <v>16</v>
      </c>
      <c r="E695" s="6">
        <f t="shared" si="52"/>
        <v>32.479512795001256</v>
      </c>
      <c r="F695" s="6">
        <f t="shared" si="53"/>
        <v>0.11231208202059098</v>
      </c>
      <c r="G695" s="6">
        <f t="shared" si="54"/>
        <v>852.64</v>
      </c>
    </row>
    <row r="696" spans="1:7" x14ac:dyDescent="0.25">
      <c r="A696" s="5">
        <v>25.3</v>
      </c>
      <c r="B696" s="5">
        <v>4</v>
      </c>
      <c r="C696" s="6">
        <f t="shared" si="50"/>
        <v>101.2</v>
      </c>
      <c r="D696" s="6">
        <f t="shared" si="51"/>
        <v>16</v>
      </c>
      <c r="E696" s="6">
        <f t="shared" si="52"/>
        <v>32.479512795001256</v>
      </c>
      <c r="F696" s="6">
        <f t="shared" si="53"/>
        <v>0.28377520928858713</v>
      </c>
      <c r="G696" s="6">
        <f t="shared" si="54"/>
        <v>640.09</v>
      </c>
    </row>
    <row r="697" spans="1:7" x14ac:dyDescent="0.25">
      <c r="A697" s="5">
        <v>32.4</v>
      </c>
      <c r="B697" s="5">
        <v>2.9</v>
      </c>
      <c r="C697" s="6">
        <f t="shared" si="50"/>
        <v>93.96</v>
      </c>
      <c r="D697" s="6">
        <f t="shared" si="51"/>
        <v>8.41</v>
      </c>
      <c r="E697" s="6">
        <f t="shared" si="52"/>
        <v>37.452535002092759</v>
      </c>
      <c r="F697" s="6">
        <f t="shared" si="53"/>
        <v>0.15594243833619631</v>
      </c>
      <c r="G697" s="6">
        <f t="shared" si="54"/>
        <v>1049.76</v>
      </c>
    </row>
    <row r="698" spans="1:7" x14ac:dyDescent="0.25">
      <c r="A698" s="5">
        <v>34.1</v>
      </c>
      <c r="B698" s="5">
        <v>2.9</v>
      </c>
      <c r="C698" s="6">
        <f t="shared" si="50"/>
        <v>98.89</v>
      </c>
      <c r="D698" s="6">
        <f t="shared" si="51"/>
        <v>8.41</v>
      </c>
      <c r="E698" s="6">
        <f t="shared" si="52"/>
        <v>37.452535002092759</v>
      </c>
      <c r="F698" s="6">
        <f t="shared" si="53"/>
        <v>9.8314809445535403E-2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3.7</v>
      </c>
      <c r="C699" s="6">
        <f t="shared" si="50"/>
        <v>116.22144000000002</v>
      </c>
      <c r="D699" s="6">
        <f t="shared" si="51"/>
        <v>13.690000000000001</v>
      </c>
      <c r="E699" s="6">
        <f t="shared" si="52"/>
        <v>33.835791578753486</v>
      </c>
      <c r="F699" s="6">
        <f t="shared" si="53"/>
        <v>7.7188760020422187E-2</v>
      </c>
      <c r="G699" s="6">
        <f t="shared" si="54"/>
        <v>986.66348544000004</v>
      </c>
    </row>
    <row r="700" spans="1:7" x14ac:dyDescent="0.25">
      <c r="A700" s="5">
        <v>26.6</v>
      </c>
      <c r="B700" s="5">
        <v>5.3</v>
      </c>
      <c r="C700" s="6">
        <f t="shared" si="50"/>
        <v>140.97999999999999</v>
      </c>
      <c r="D700" s="6">
        <f t="shared" si="51"/>
        <v>28.09</v>
      </c>
      <c r="E700" s="6">
        <f t="shared" si="52"/>
        <v>26.602304732074938</v>
      </c>
      <c r="F700" s="6">
        <f t="shared" si="53"/>
        <v>8.6644062967530488E-5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3.7</v>
      </c>
      <c r="C701" s="6">
        <f t="shared" si="50"/>
        <v>110.25963000000002</v>
      </c>
      <c r="D701" s="6">
        <f t="shared" si="51"/>
        <v>13.690000000000001</v>
      </c>
      <c r="E701" s="6">
        <f t="shared" si="52"/>
        <v>33.835791578753486</v>
      </c>
      <c r="F701" s="6">
        <f t="shared" si="53"/>
        <v>0.13543305778722362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3.7</v>
      </c>
      <c r="C702" s="6">
        <f t="shared" si="50"/>
        <v>110.25963000000002</v>
      </c>
      <c r="D702" s="6">
        <f t="shared" si="51"/>
        <v>13.690000000000001</v>
      </c>
      <c r="E702" s="6">
        <f t="shared" si="52"/>
        <v>33.835791578753486</v>
      </c>
      <c r="F702" s="6">
        <f t="shared" si="53"/>
        <v>0.13543305778722362</v>
      </c>
      <c r="G702" s="6">
        <f t="shared" si="54"/>
        <v>888.03404001000001</v>
      </c>
    </row>
    <row r="703" spans="1:7" x14ac:dyDescent="0.25">
      <c r="A703" s="5">
        <v>26.6</v>
      </c>
      <c r="B703" s="5">
        <v>5.3</v>
      </c>
      <c r="C703" s="6">
        <f t="shared" si="50"/>
        <v>140.97999999999999</v>
      </c>
      <c r="D703" s="6">
        <f t="shared" si="51"/>
        <v>28.09</v>
      </c>
      <c r="E703" s="6">
        <f t="shared" si="52"/>
        <v>26.602304732074938</v>
      </c>
      <c r="F703" s="6">
        <f t="shared" si="53"/>
        <v>8.6644062967530488E-5</v>
      </c>
      <c r="G703" s="6">
        <f t="shared" si="54"/>
        <v>707.56000000000006</v>
      </c>
    </row>
    <row r="704" spans="1:7" x14ac:dyDescent="0.25">
      <c r="A704" s="5">
        <v>26.2</v>
      </c>
      <c r="B704" s="5">
        <v>4</v>
      </c>
      <c r="C704" s="6">
        <f t="shared" si="50"/>
        <v>104.8</v>
      </c>
      <c r="D704" s="6">
        <f t="shared" si="51"/>
        <v>16</v>
      </c>
      <c r="E704" s="6">
        <f t="shared" si="52"/>
        <v>32.479512795001256</v>
      </c>
      <c r="F704" s="6">
        <f t="shared" si="53"/>
        <v>0.23967606087791055</v>
      </c>
      <c r="G704" s="6">
        <f t="shared" si="54"/>
        <v>686.43999999999994</v>
      </c>
    </row>
    <row r="705" spans="1:7" x14ac:dyDescent="0.25">
      <c r="A705" s="5">
        <v>24.6648</v>
      </c>
      <c r="B705" s="5">
        <v>4</v>
      </c>
      <c r="C705" s="6">
        <f t="shared" si="50"/>
        <v>98.659199999999998</v>
      </c>
      <c r="D705" s="6">
        <f t="shared" si="51"/>
        <v>16</v>
      </c>
      <c r="E705" s="6">
        <f t="shared" si="52"/>
        <v>32.479512795001256</v>
      </c>
      <c r="F705" s="6">
        <f t="shared" si="53"/>
        <v>0.31683665770658009</v>
      </c>
      <c r="G705" s="6">
        <f t="shared" si="54"/>
        <v>608.35235904000001</v>
      </c>
    </row>
    <row r="706" spans="1:7" x14ac:dyDescent="0.25">
      <c r="A706" s="5">
        <v>32.4</v>
      </c>
      <c r="B706" s="5">
        <v>2.9</v>
      </c>
      <c r="C706" s="6">
        <f t="shared" si="50"/>
        <v>93.96</v>
      </c>
      <c r="D706" s="6">
        <f t="shared" si="51"/>
        <v>8.41</v>
      </c>
      <c r="E706" s="6">
        <f t="shared" si="52"/>
        <v>37.452535002092759</v>
      </c>
      <c r="F706" s="6">
        <f t="shared" si="53"/>
        <v>0.15594243833619631</v>
      </c>
      <c r="G706" s="6">
        <f t="shared" si="54"/>
        <v>1049.76</v>
      </c>
    </row>
    <row r="707" spans="1:7" x14ac:dyDescent="0.25">
      <c r="A707" s="5">
        <v>34.1</v>
      </c>
      <c r="B707" s="5">
        <v>2.9</v>
      </c>
      <c r="C707" s="6">
        <f t="shared" ref="C707:C770" si="55">A707*B707</f>
        <v>98.89</v>
      </c>
      <c r="D707" s="6">
        <f t="shared" ref="D707:D770" si="56">B707^2</f>
        <v>8.41</v>
      </c>
      <c r="E707" s="6">
        <f t="shared" ref="E707:E770" si="57">$J$12+($J$11*B707)</f>
        <v>37.452535002092759</v>
      </c>
      <c r="F707" s="6">
        <f t="shared" ref="F707:F770" si="58">ABS(A707-E707)/A707</f>
        <v>9.8314809445535403E-2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3.7</v>
      </c>
      <c r="C708" s="6">
        <f t="shared" si="55"/>
        <v>116.12746</v>
      </c>
      <c r="D708" s="6">
        <f t="shared" si="56"/>
        <v>13.690000000000001</v>
      </c>
      <c r="E708" s="6">
        <f t="shared" si="57"/>
        <v>33.835791578753486</v>
      </c>
      <c r="F708" s="6">
        <f t="shared" si="58"/>
        <v>7.8060510764533214E-2</v>
      </c>
      <c r="G708" s="6">
        <f t="shared" si="59"/>
        <v>985.06844163999995</v>
      </c>
    </row>
    <row r="709" spans="1:7" x14ac:dyDescent="0.25">
      <c r="A709" s="5">
        <v>26.6</v>
      </c>
      <c r="B709" s="5">
        <v>5.3</v>
      </c>
      <c r="C709" s="6">
        <f t="shared" si="55"/>
        <v>140.97999999999999</v>
      </c>
      <c r="D709" s="6">
        <f t="shared" si="56"/>
        <v>28.09</v>
      </c>
      <c r="E709" s="6">
        <f t="shared" si="57"/>
        <v>26.602304732074938</v>
      </c>
      <c r="F709" s="6">
        <f t="shared" si="58"/>
        <v>8.6644062967530488E-5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3.7</v>
      </c>
      <c r="C710" s="6">
        <f t="shared" si="55"/>
        <v>110.25963000000002</v>
      </c>
      <c r="D710" s="6">
        <f t="shared" si="56"/>
        <v>13.690000000000001</v>
      </c>
      <c r="E710" s="6">
        <f t="shared" si="57"/>
        <v>33.835791578753486</v>
      </c>
      <c r="F710" s="6">
        <f t="shared" si="58"/>
        <v>0.13543305778722362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3.7</v>
      </c>
      <c r="C711" s="6">
        <f t="shared" si="55"/>
        <v>110.25963000000002</v>
      </c>
      <c r="D711" s="6">
        <f t="shared" si="56"/>
        <v>13.690000000000001</v>
      </c>
      <c r="E711" s="6">
        <f t="shared" si="57"/>
        <v>33.835791578753486</v>
      </c>
      <c r="F711" s="6">
        <f t="shared" si="58"/>
        <v>0.13543305778722362</v>
      </c>
      <c r="G711" s="6">
        <f t="shared" si="59"/>
        <v>888.03404001000001</v>
      </c>
    </row>
    <row r="712" spans="1:7" x14ac:dyDescent="0.25">
      <c r="A712" s="5">
        <v>26.6</v>
      </c>
      <c r="B712" s="5">
        <v>5.3</v>
      </c>
      <c r="C712" s="6">
        <f t="shared" si="55"/>
        <v>140.97999999999999</v>
      </c>
      <c r="D712" s="6">
        <f t="shared" si="56"/>
        <v>28.09</v>
      </c>
      <c r="E712" s="6">
        <f t="shared" si="57"/>
        <v>26.602304732074938</v>
      </c>
      <c r="F712" s="6">
        <f t="shared" si="58"/>
        <v>8.6644062967530488E-5</v>
      </c>
      <c r="G712" s="6">
        <f t="shared" si="59"/>
        <v>707.56000000000006</v>
      </c>
    </row>
    <row r="713" spans="1:7" x14ac:dyDescent="0.25">
      <c r="A713" s="5">
        <v>26.82</v>
      </c>
      <c r="B713" s="5">
        <v>4</v>
      </c>
      <c r="C713" s="6">
        <f t="shared" si="55"/>
        <v>107.28</v>
      </c>
      <c r="D713" s="6">
        <f t="shared" si="56"/>
        <v>16</v>
      </c>
      <c r="E713" s="6">
        <f t="shared" si="57"/>
        <v>32.479512795001256</v>
      </c>
      <c r="F713" s="6">
        <f t="shared" si="58"/>
        <v>0.21101837416112063</v>
      </c>
      <c r="G713" s="6">
        <f t="shared" si="59"/>
        <v>719.31240000000003</v>
      </c>
    </row>
    <row r="714" spans="1:7" x14ac:dyDescent="0.25">
      <c r="A714" s="5">
        <v>26.6538</v>
      </c>
      <c r="B714" s="5">
        <v>4</v>
      </c>
      <c r="C714" s="6">
        <f t="shared" si="55"/>
        <v>106.6152</v>
      </c>
      <c r="D714" s="6">
        <f t="shared" si="56"/>
        <v>16</v>
      </c>
      <c r="E714" s="6">
        <f t="shared" si="57"/>
        <v>32.479512795001256</v>
      </c>
      <c r="F714" s="6">
        <f t="shared" si="58"/>
        <v>0.21856968968782145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4</v>
      </c>
      <c r="C715" s="6">
        <f t="shared" si="55"/>
        <v>105.5384</v>
      </c>
      <c r="D715" s="6">
        <f t="shared" si="56"/>
        <v>16</v>
      </c>
      <c r="E715" s="6">
        <f t="shared" si="57"/>
        <v>32.479512795001256</v>
      </c>
      <c r="F715" s="6">
        <f t="shared" si="58"/>
        <v>0.23100266045349396</v>
      </c>
      <c r="G715" s="6">
        <f t="shared" si="59"/>
        <v>696.14711715999999</v>
      </c>
    </row>
    <row r="716" spans="1:7" x14ac:dyDescent="0.25">
      <c r="A716" s="5">
        <v>30.3</v>
      </c>
      <c r="B716" s="5">
        <v>2.7</v>
      </c>
      <c r="C716" s="6">
        <f t="shared" si="55"/>
        <v>81.81</v>
      </c>
      <c r="D716" s="6">
        <f t="shared" si="56"/>
        <v>7.2900000000000009</v>
      </c>
      <c r="E716" s="6">
        <f t="shared" si="57"/>
        <v>38.356720857927577</v>
      </c>
      <c r="F716" s="6">
        <f t="shared" si="58"/>
        <v>0.26589837814942496</v>
      </c>
      <c r="G716" s="6">
        <f t="shared" si="59"/>
        <v>918.09</v>
      </c>
    </row>
    <row r="717" spans="1:7" x14ac:dyDescent="0.25">
      <c r="A717" s="5">
        <v>28.3</v>
      </c>
      <c r="B717" s="5">
        <v>4</v>
      </c>
      <c r="C717" s="6">
        <f t="shared" si="55"/>
        <v>113.2</v>
      </c>
      <c r="D717" s="6">
        <f t="shared" si="56"/>
        <v>16</v>
      </c>
      <c r="E717" s="6">
        <f t="shared" si="57"/>
        <v>32.479512795001256</v>
      </c>
      <c r="F717" s="6">
        <f t="shared" si="58"/>
        <v>0.14768596448767685</v>
      </c>
      <c r="G717" s="6">
        <f t="shared" si="59"/>
        <v>800.89</v>
      </c>
    </row>
    <row r="718" spans="1:7" x14ac:dyDescent="0.25">
      <c r="A718" s="5">
        <v>24.4</v>
      </c>
      <c r="B718" s="5">
        <v>4</v>
      </c>
      <c r="C718" s="6">
        <f t="shared" si="55"/>
        <v>97.6</v>
      </c>
      <c r="D718" s="6">
        <f t="shared" si="56"/>
        <v>16</v>
      </c>
      <c r="E718" s="6">
        <f t="shared" si="57"/>
        <v>32.479512795001256</v>
      </c>
      <c r="F718" s="6">
        <f t="shared" si="58"/>
        <v>0.33112757356562533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4.3</v>
      </c>
      <c r="C719" s="6">
        <f t="shared" si="55"/>
        <v>119.56365</v>
      </c>
      <c r="D719" s="6">
        <f t="shared" si="56"/>
        <v>18.489999999999998</v>
      </c>
      <c r="E719" s="6">
        <f t="shared" si="57"/>
        <v>31.123234011249032</v>
      </c>
      <c r="F719" s="6">
        <f t="shared" si="58"/>
        <v>0.11931934369995266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4.8</v>
      </c>
      <c r="C720" s="6">
        <f t="shared" si="55"/>
        <v>125.89583999999999</v>
      </c>
      <c r="D720" s="6">
        <f t="shared" si="56"/>
        <v>23.04</v>
      </c>
      <c r="E720" s="6">
        <f t="shared" si="57"/>
        <v>28.862769371661987</v>
      </c>
      <c r="F720" s="6">
        <f t="shared" si="58"/>
        <v>0.10044377148583727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5.3</v>
      </c>
      <c r="C721" s="6">
        <f t="shared" si="55"/>
        <v>155.66523999999998</v>
      </c>
      <c r="D721" s="6">
        <f t="shared" si="56"/>
        <v>28.09</v>
      </c>
      <c r="E721" s="6">
        <f t="shared" si="57"/>
        <v>26.602304732074938</v>
      </c>
      <c r="F721" s="6">
        <f t="shared" si="58"/>
        <v>9.4260124611010299E-2</v>
      </c>
      <c r="G721" s="6">
        <f t="shared" si="59"/>
        <v>862.64389263999999</v>
      </c>
    </row>
    <row r="722" spans="1:7" x14ac:dyDescent="0.25">
      <c r="A722" s="5">
        <v>26.1</v>
      </c>
      <c r="B722" s="5">
        <v>6.2</v>
      </c>
      <c r="C722" s="6">
        <f t="shared" si="55"/>
        <v>161.82000000000002</v>
      </c>
      <c r="D722" s="6">
        <f t="shared" si="56"/>
        <v>38.440000000000005</v>
      </c>
      <c r="E722" s="6">
        <f t="shared" si="57"/>
        <v>22.533468380818253</v>
      </c>
      <c r="F722" s="6">
        <f t="shared" si="58"/>
        <v>0.13664872104144632</v>
      </c>
      <c r="G722" s="6">
        <f t="shared" si="59"/>
        <v>681.21</v>
      </c>
    </row>
    <row r="723" spans="1:7" x14ac:dyDescent="0.25">
      <c r="A723" s="5">
        <v>30.5</v>
      </c>
      <c r="B723" s="5">
        <v>6</v>
      </c>
      <c r="C723" s="6">
        <f t="shared" si="55"/>
        <v>183</v>
      </c>
      <c r="D723" s="6">
        <f t="shared" si="56"/>
        <v>36</v>
      </c>
      <c r="E723" s="6">
        <f t="shared" si="57"/>
        <v>23.437654236653074</v>
      </c>
      <c r="F723" s="6">
        <f t="shared" si="58"/>
        <v>0.23155232010973528</v>
      </c>
      <c r="G723" s="6">
        <f t="shared" si="59"/>
        <v>930.25</v>
      </c>
    </row>
    <row r="724" spans="1:7" x14ac:dyDescent="0.25">
      <c r="A724" s="5">
        <v>30.4</v>
      </c>
      <c r="B724" s="5">
        <v>5.3</v>
      </c>
      <c r="C724" s="6">
        <f t="shared" si="55"/>
        <v>161.11999999999998</v>
      </c>
      <c r="D724" s="6">
        <f t="shared" si="56"/>
        <v>28.09</v>
      </c>
      <c r="E724" s="6">
        <f t="shared" si="57"/>
        <v>26.602304732074938</v>
      </c>
      <c r="F724" s="6">
        <f t="shared" si="58"/>
        <v>0.12492418644490333</v>
      </c>
      <c r="G724" s="6">
        <f t="shared" si="59"/>
        <v>924.16</v>
      </c>
    </row>
    <row r="725" spans="1:7" x14ac:dyDescent="0.25">
      <c r="A725" s="5">
        <v>28.1</v>
      </c>
      <c r="B725" s="5">
        <v>3.7</v>
      </c>
      <c r="C725" s="6">
        <f t="shared" si="55"/>
        <v>103.97000000000001</v>
      </c>
      <c r="D725" s="6">
        <f t="shared" si="56"/>
        <v>13.690000000000001</v>
      </c>
      <c r="E725" s="6">
        <f t="shared" si="57"/>
        <v>33.835791578753486</v>
      </c>
      <c r="F725" s="6">
        <f t="shared" si="58"/>
        <v>0.20412069675279304</v>
      </c>
      <c r="G725" s="6">
        <f t="shared" si="59"/>
        <v>789.61000000000013</v>
      </c>
    </row>
    <row r="726" spans="1:7" x14ac:dyDescent="0.25">
      <c r="A726" s="5">
        <v>25.6</v>
      </c>
      <c r="B726" s="5">
        <v>4.7</v>
      </c>
      <c r="C726" s="6">
        <f t="shared" si="55"/>
        <v>120.32000000000001</v>
      </c>
      <c r="D726" s="6">
        <f t="shared" si="56"/>
        <v>22.090000000000003</v>
      </c>
      <c r="E726" s="6">
        <f t="shared" si="57"/>
        <v>29.314862299579392</v>
      </c>
      <c r="F726" s="6">
        <f t="shared" si="58"/>
        <v>0.14511180857731995</v>
      </c>
      <c r="G726" s="6">
        <f t="shared" si="59"/>
        <v>655.36000000000013</v>
      </c>
    </row>
    <row r="727" spans="1:7" x14ac:dyDescent="0.25">
      <c r="A727" s="5">
        <v>27.8</v>
      </c>
      <c r="B727" s="5">
        <v>3.7</v>
      </c>
      <c r="C727" s="6">
        <f t="shared" si="55"/>
        <v>102.86000000000001</v>
      </c>
      <c r="D727" s="6">
        <f t="shared" si="56"/>
        <v>13.690000000000001</v>
      </c>
      <c r="E727" s="6">
        <f t="shared" si="57"/>
        <v>33.835791578753486</v>
      </c>
      <c r="F727" s="6">
        <f t="shared" si="58"/>
        <v>0.21711480499113259</v>
      </c>
      <c r="G727" s="6">
        <f t="shared" si="59"/>
        <v>772.84</v>
      </c>
    </row>
    <row r="728" spans="1:7" x14ac:dyDescent="0.25">
      <c r="A728" s="5">
        <v>25.6</v>
      </c>
      <c r="B728" s="5">
        <v>4.7</v>
      </c>
      <c r="C728" s="6">
        <f t="shared" si="55"/>
        <v>120.32000000000001</v>
      </c>
      <c r="D728" s="6">
        <f t="shared" si="56"/>
        <v>22.090000000000003</v>
      </c>
      <c r="E728" s="6">
        <f t="shared" si="57"/>
        <v>29.314862299579392</v>
      </c>
      <c r="F728" s="6">
        <f t="shared" si="58"/>
        <v>0.14511180857731995</v>
      </c>
      <c r="G728" s="6">
        <f t="shared" si="59"/>
        <v>655.36000000000013</v>
      </c>
    </row>
    <row r="729" spans="1:7" x14ac:dyDescent="0.25">
      <c r="A729" s="5">
        <v>27.1</v>
      </c>
      <c r="B729" s="5">
        <v>5.7</v>
      </c>
      <c r="C729" s="6">
        <f t="shared" si="55"/>
        <v>154.47</v>
      </c>
      <c r="D729" s="6">
        <f t="shared" si="56"/>
        <v>32.49</v>
      </c>
      <c r="E729" s="6">
        <f t="shared" si="57"/>
        <v>24.793933020405298</v>
      </c>
      <c r="F729" s="6">
        <f t="shared" si="58"/>
        <v>8.5094722494269498E-2</v>
      </c>
      <c r="G729" s="6">
        <f t="shared" si="59"/>
        <v>734.41000000000008</v>
      </c>
    </row>
    <row r="730" spans="1:7" x14ac:dyDescent="0.25">
      <c r="A730" s="5">
        <v>27.8</v>
      </c>
      <c r="B730" s="5">
        <v>4</v>
      </c>
      <c r="C730" s="6">
        <f t="shared" si="55"/>
        <v>111.2</v>
      </c>
      <c r="D730" s="6">
        <f t="shared" si="56"/>
        <v>16</v>
      </c>
      <c r="E730" s="6">
        <f t="shared" si="57"/>
        <v>32.479512795001256</v>
      </c>
      <c r="F730" s="6">
        <f t="shared" si="58"/>
        <v>0.1683277983813401</v>
      </c>
      <c r="G730" s="6">
        <f t="shared" si="59"/>
        <v>772.84</v>
      </c>
    </row>
    <row r="731" spans="1:7" x14ac:dyDescent="0.25">
      <c r="A731" s="5">
        <v>29</v>
      </c>
      <c r="B731" s="5">
        <v>4.5999999999999996</v>
      </c>
      <c r="C731" s="6">
        <f t="shared" si="55"/>
        <v>133.39999999999998</v>
      </c>
      <c r="D731" s="6">
        <f t="shared" si="56"/>
        <v>21.159999999999997</v>
      </c>
      <c r="E731" s="6">
        <f t="shared" si="57"/>
        <v>29.766955227496805</v>
      </c>
      <c r="F731" s="6">
        <f t="shared" si="58"/>
        <v>2.6446731982648439E-2</v>
      </c>
      <c r="G731" s="6">
        <f t="shared" si="59"/>
        <v>841</v>
      </c>
    </row>
    <row r="732" spans="1:7" x14ac:dyDescent="0.25">
      <c r="A732" s="5">
        <v>27.0426</v>
      </c>
      <c r="B732" s="5">
        <v>5.4</v>
      </c>
      <c r="C732" s="6">
        <f t="shared" si="55"/>
        <v>146.03004000000001</v>
      </c>
      <c r="D732" s="6">
        <f t="shared" si="56"/>
        <v>29.160000000000004</v>
      </c>
      <c r="E732" s="6">
        <f t="shared" si="57"/>
        <v>26.150211804157525</v>
      </c>
      <c r="F732" s="6">
        <f t="shared" si="58"/>
        <v>3.2999349021265521E-2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4.5999999999999996</v>
      </c>
      <c r="C733" s="6">
        <f t="shared" si="55"/>
        <v>123.20134</v>
      </c>
      <c r="D733" s="6">
        <f t="shared" si="56"/>
        <v>21.159999999999997</v>
      </c>
      <c r="E733" s="6">
        <f t="shared" si="57"/>
        <v>29.766955227496805</v>
      </c>
      <c r="F733" s="6">
        <f t="shared" si="58"/>
        <v>0.11141643464661419</v>
      </c>
      <c r="G733" s="6">
        <f t="shared" si="59"/>
        <v>717.32373241000005</v>
      </c>
    </row>
    <row r="734" spans="1:7" x14ac:dyDescent="0.25">
      <c r="A734" s="5">
        <v>28.4633</v>
      </c>
      <c r="B734" s="5">
        <v>4.5999999999999996</v>
      </c>
      <c r="C734" s="6">
        <f t="shared" si="55"/>
        <v>130.93117999999998</v>
      </c>
      <c r="D734" s="6">
        <f t="shared" si="56"/>
        <v>21.159999999999997</v>
      </c>
      <c r="E734" s="6">
        <f t="shared" si="57"/>
        <v>29.766955227496805</v>
      </c>
      <c r="F734" s="6">
        <f t="shared" si="58"/>
        <v>4.580126786060662E-2</v>
      </c>
      <c r="G734" s="6">
        <f t="shared" si="59"/>
        <v>810.15944689000003</v>
      </c>
    </row>
    <row r="735" spans="1:7" x14ac:dyDescent="0.25">
      <c r="A735" s="5">
        <v>27.8522</v>
      </c>
      <c r="B735" s="5">
        <v>4.3</v>
      </c>
      <c r="C735" s="6">
        <f t="shared" si="55"/>
        <v>119.76446</v>
      </c>
      <c r="D735" s="6">
        <f t="shared" si="56"/>
        <v>18.489999999999998</v>
      </c>
      <c r="E735" s="6">
        <f t="shared" si="57"/>
        <v>31.123234011249032</v>
      </c>
      <c r="F735" s="6">
        <f t="shared" si="58"/>
        <v>0.11744257226535183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4.8</v>
      </c>
      <c r="C736" s="6">
        <f t="shared" si="55"/>
        <v>125.82</v>
      </c>
      <c r="D736" s="6">
        <f t="shared" si="56"/>
        <v>23.04</v>
      </c>
      <c r="E736" s="6">
        <f t="shared" si="57"/>
        <v>28.862769371661987</v>
      </c>
      <c r="F736" s="6">
        <f t="shared" si="58"/>
        <v>0.10110708141772011</v>
      </c>
      <c r="G736" s="6">
        <f t="shared" si="59"/>
        <v>687.09515624999995</v>
      </c>
    </row>
    <row r="737" spans="1:7" x14ac:dyDescent="0.25">
      <c r="A737" s="5">
        <v>29.3645</v>
      </c>
      <c r="B737" s="5">
        <v>5.3</v>
      </c>
      <c r="C737" s="6">
        <f t="shared" si="55"/>
        <v>155.63184999999999</v>
      </c>
      <c r="D737" s="6">
        <f t="shared" si="56"/>
        <v>28.09</v>
      </c>
      <c r="E737" s="6">
        <f t="shared" si="57"/>
        <v>26.602304732074938</v>
      </c>
      <c r="F737" s="6">
        <f t="shared" si="58"/>
        <v>9.4065802854639516E-2</v>
      </c>
      <c r="G737" s="6">
        <f t="shared" si="59"/>
        <v>862.27386024999998</v>
      </c>
    </row>
    <row r="738" spans="1:7" x14ac:dyDescent="0.25">
      <c r="A738" s="5">
        <v>26.1</v>
      </c>
      <c r="B738" s="5">
        <v>6.2</v>
      </c>
      <c r="C738" s="6">
        <f t="shared" si="55"/>
        <v>161.82000000000002</v>
      </c>
      <c r="D738" s="6">
        <f t="shared" si="56"/>
        <v>38.440000000000005</v>
      </c>
      <c r="E738" s="6">
        <f t="shared" si="57"/>
        <v>22.533468380818253</v>
      </c>
      <c r="F738" s="6">
        <f t="shared" si="58"/>
        <v>0.13664872104144632</v>
      </c>
      <c r="G738" s="6">
        <f t="shared" si="59"/>
        <v>681.21</v>
      </c>
    </row>
    <row r="739" spans="1:7" x14ac:dyDescent="0.25">
      <c r="A739" s="5">
        <v>30.5</v>
      </c>
      <c r="B739" s="5">
        <v>6</v>
      </c>
      <c r="C739" s="6">
        <f t="shared" si="55"/>
        <v>183</v>
      </c>
      <c r="D739" s="6">
        <f t="shared" si="56"/>
        <v>36</v>
      </c>
      <c r="E739" s="6">
        <f t="shared" si="57"/>
        <v>23.437654236653074</v>
      </c>
      <c r="F739" s="6">
        <f t="shared" si="58"/>
        <v>0.23155232010973528</v>
      </c>
      <c r="G739" s="6">
        <f t="shared" si="59"/>
        <v>930.25</v>
      </c>
    </row>
    <row r="740" spans="1:7" x14ac:dyDescent="0.25">
      <c r="A740" s="5">
        <v>30.4</v>
      </c>
      <c r="B740" s="5">
        <v>5.3</v>
      </c>
      <c r="C740" s="6">
        <f t="shared" si="55"/>
        <v>161.11999999999998</v>
      </c>
      <c r="D740" s="6">
        <f t="shared" si="56"/>
        <v>28.09</v>
      </c>
      <c r="E740" s="6">
        <f t="shared" si="57"/>
        <v>26.602304732074938</v>
      </c>
      <c r="F740" s="6">
        <f t="shared" si="58"/>
        <v>0.12492418644490333</v>
      </c>
      <c r="G740" s="6">
        <f t="shared" si="59"/>
        <v>924.16</v>
      </c>
    </row>
    <row r="741" spans="1:7" x14ac:dyDescent="0.25">
      <c r="A741" s="5">
        <v>24.9815</v>
      </c>
      <c r="B741" s="5">
        <v>5.6</v>
      </c>
      <c r="C741" s="6">
        <f t="shared" si="55"/>
        <v>139.8964</v>
      </c>
      <c r="D741" s="6">
        <f t="shared" si="56"/>
        <v>31.359999999999996</v>
      </c>
      <c r="E741" s="6">
        <f t="shared" si="57"/>
        <v>25.246025948322711</v>
      </c>
      <c r="F741" s="6">
        <f t="shared" si="58"/>
        <v>1.0588873699445991E-2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5.6</v>
      </c>
      <c r="C742" s="6">
        <f t="shared" si="55"/>
        <v>140.04983999999999</v>
      </c>
      <c r="D742" s="6">
        <f t="shared" si="56"/>
        <v>31.359999999999996</v>
      </c>
      <c r="E742" s="6">
        <f t="shared" si="57"/>
        <v>25.246025948322711</v>
      </c>
      <c r="F742" s="6">
        <f t="shared" si="58"/>
        <v>9.4816624610722551E-3</v>
      </c>
      <c r="G742" s="6">
        <f t="shared" si="59"/>
        <v>625.44507921000002</v>
      </c>
    </row>
    <row r="743" spans="1:7" x14ac:dyDescent="0.25">
      <c r="A743" s="5">
        <v>25.7499</v>
      </c>
      <c r="B743" s="5">
        <v>4</v>
      </c>
      <c r="C743" s="6">
        <f t="shared" si="55"/>
        <v>102.9996</v>
      </c>
      <c r="D743" s="6">
        <f t="shared" si="56"/>
        <v>16</v>
      </c>
      <c r="E743" s="6">
        <f t="shared" si="57"/>
        <v>32.479512795001256</v>
      </c>
      <c r="F743" s="6">
        <f t="shared" si="58"/>
        <v>0.26134520114646098</v>
      </c>
      <c r="G743" s="6">
        <f t="shared" si="59"/>
        <v>663.05735001000005</v>
      </c>
    </row>
    <row r="744" spans="1:7" x14ac:dyDescent="0.25">
      <c r="A744" s="5">
        <v>28.0212</v>
      </c>
      <c r="B744" s="5">
        <v>4.5999999999999996</v>
      </c>
      <c r="C744" s="6">
        <f t="shared" si="55"/>
        <v>128.89751999999999</v>
      </c>
      <c r="D744" s="6">
        <f t="shared" si="56"/>
        <v>21.159999999999997</v>
      </c>
      <c r="E744" s="6">
        <f t="shared" si="57"/>
        <v>29.766955227496805</v>
      </c>
      <c r="F744" s="6">
        <f t="shared" si="58"/>
        <v>6.2301230050704627E-2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5.7</v>
      </c>
      <c r="C745" s="6">
        <f t="shared" si="55"/>
        <v>145.66407000000001</v>
      </c>
      <c r="D745" s="6">
        <f t="shared" si="56"/>
        <v>32.49</v>
      </c>
      <c r="E745" s="6">
        <f t="shared" si="57"/>
        <v>24.793933020405298</v>
      </c>
      <c r="F745" s="6">
        <f t="shared" si="58"/>
        <v>2.9785325809513624E-2</v>
      </c>
      <c r="G745" s="6">
        <f t="shared" si="59"/>
        <v>653.06313600999999</v>
      </c>
    </row>
    <row r="746" spans="1:7" x14ac:dyDescent="0.25">
      <c r="A746" s="5">
        <v>24.1937</v>
      </c>
      <c r="B746" s="5">
        <v>4.3</v>
      </c>
      <c r="C746" s="6">
        <f t="shared" si="55"/>
        <v>104.03291</v>
      </c>
      <c r="D746" s="6">
        <f t="shared" si="56"/>
        <v>18.489999999999998</v>
      </c>
      <c r="E746" s="6">
        <f t="shared" si="57"/>
        <v>31.123234011249032</v>
      </c>
      <c r="F746" s="6">
        <f t="shared" si="58"/>
        <v>0.28641894423957609</v>
      </c>
      <c r="G746" s="6">
        <f t="shared" si="59"/>
        <v>585.33511968999994</v>
      </c>
    </row>
    <row r="747" spans="1:7" x14ac:dyDescent="0.25">
      <c r="A747" s="5">
        <v>24.1496</v>
      </c>
      <c r="B747" s="5">
        <v>4.8</v>
      </c>
      <c r="C747" s="6">
        <f t="shared" si="55"/>
        <v>115.91807999999999</v>
      </c>
      <c r="D747" s="6">
        <f t="shared" si="56"/>
        <v>23.04</v>
      </c>
      <c r="E747" s="6">
        <f t="shared" si="57"/>
        <v>28.862769371661987</v>
      </c>
      <c r="F747" s="6">
        <f t="shared" si="58"/>
        <v>0.1951655253777283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5.3</v>
      </c>
      <c r="C748" s="6">
        <f t="shared" si="55"/>
        <v>153.80865</v>
      </c>
      <c r="D748" s="6">
        <f t="shared" si="56"/>
        <v>28.09</v>
      </c>
      <c r="E748" s="6">
        <f t="shared" si="57"/>
        <v>26.602304732074938</v>
      </c>
      <c r="F748" s="6">
        <f t="shared" si="58"/>
        <v>8.3327140053584908E-2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6.2</v>
      </c>
      <c r="C749" s="6">
        <f t="shared" si="55"/>
        <v>159.95938000000001</v>
      </c>
      <c r="D749" s="6">
        <f t="shared" si="56"/>
        <v>38.440000000000005</v>
      </c>
      <c r="E749" s="6">
        <f t="shared" si="57"/>
        <v>22.533468380818253</v>
      </c>
      <c r="F749" s="6">
        <f t="shared" si="58"/>
        <v>0.12660636743482526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6</v>
      </c>
      <c r="C750" s="6">
        <f t="shared" si="55"/>
        <v>181.79939999999999</v>
      </c>
      <c r="D750" s="6">
        <f t="shared" si="56"/>
        <v>36</v>
      </c>
      <c r="E750" s="6">
        <f t="shared" si="57"/>
        <v>23.437654236653074</v>
      </c>
      <c r="F750" s="6">
        <f t="shared" si="58"/>
        <v>0.22647750531674779</v>
      </c>
      <c r="G750" s="6">
        <f t="shared" si="59"/>
        <v>918.08394001000011</v>
      </c>
    </row>
    <row r="751" spans="1:7" x14ac:dyDescent="0.25">
      <c r="A751" s="5">
        <v>24.4</v>
      </c>
      <c r="B751" s="5">
        <v>3.7</v>
      </c>
      <c r="C751" s="6">
        <f t="shared" si="55"/>
        <v>90.28</v>
      </c>
      <c r="D751" s="6">
        <f t="shared" si="56"/>
        <v>13.690000000000001</v>
      </c>
      <c r="E751" s="6">
        <f t="shared" si="57"/>
        <v>33.835791578753486</v>
      </c>
      <c r="F751" s="6">
        <f t="shared" si="58"/>
        <v>0.38671276962104462</v>
      </c>
      <c r="G751" s="6">
        <f t="shared" si="59"/>
        <v>595.3599999999999</v>
      </c>
    </row>
    <row r="752" spans="1:7" x14ac:dyDescent="0.25">
      <c r="A752" s="5">
        <v>25.6</v>
      </c>
      <c r="B752" s="5">
        <v>4.7</v>
      </c>
      <c r="C752" s="6">
        <f t="shared" si="55"/>
        <v>120.32000000000001</v>
      </c>
      <c r="D752" s="6">
        <f t="shared" si="56"/>
        <v>22.090000000000003</v>
      </c>
      <c r="E752" s="6">
        <f t="shared" si="57"/>
        <v>29.314862299579392</v>
      </c>
      <c r="F752" s="6">
        <f t="shared" si="58"/>
        <v>0.14511180857731995</v>
      </c>
      <c r="G752" s="6">
        <f t="shared" si="59"/>
        <v>655.36000000000013</v>
      </c>
    </row>
    <row r="753" spans="1:7" x14ac:dyDescent="0.25">
      <c r="A753" s="5">
        <v>24.5</v>
      </c>
      <c r="B753" s="5">
        <v>4.7</v>
      </c>
      <c r="C753" s="6">
        <f t="shared" si="55"/>
        <v>115.15</v>
      </c>
      <c r="D753" s="6">
        <f t="shared" si="56"/>
        <v>22.090000000000003</v>
      </c>
      <c r="E753" s="6">
        <f t="shared" si="57"/>
        <v>29.314862299579392</v>
      </c>
      <c r="F753" s="6">
        <f t="shared" si="58"/>
        <v>0.19652499181956704</v>
      </c>
      <c r="G753" s="6">
        <f t="shared" si="59"/>
        <v>600.25</v>
      </c>
    </row>
    <row r="754" spans="1:7" x14ac:dyDescent="0.25">
      <c r="A754" s="5">
        <v>25.4</v>
      </c>
      <c r="B754" s="5">
        <v>5.7</v>
      </c>
      <c r="C754" s="6">
        <f t="shared" si="55"/>
        <v>144.78</v>
      </c>
      <c r="D754" s="6">
        <f t="shared" si="56"/>
        <v>32.49</v>
      </c>
      <c r="E754" s="6">
        <f t="shared" si="57"/>
        <v>24.793933020405298</v>
      </c>
      <c r="F754" s="6">
        <f t="shared" si="58"/>
        <v>2.3860904708452785E-2</v>
      </c>
      <c r="G754" s="6">
        <f t="shared" si="59"/>
        <v>645.16</v>
      </c>
    </row>
    <row r="755" spans="1:7" x14ac:dyDescent="0.25">
      <c r="A755" s="5">
        <v>25.753499999999999</v>
      </c>
      <c r="B755" s="5">
        <v>4</v>
      </c>
      <c r="C755" s="6">
        <f t="shared" si="55"/>
        <v>103.014</v>
      </c>
      <c r="D755" s="6">
        <f t="shared" si="56"/>
        <v>16</v>
      </c>
      <c r="E755" s="6">
        <f t="shared" si="57"/>
        <v>32.479512795001256</v>
      </c>
      <c r="F755" s="6">
        <f t="shared" si="58"/>
        <v>0.26116888170544805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4.5999999999999996</v>
      </c>
      <c r="C756" s="6">
        <f t="shared" si="55"/>
        <v>122.64611999999998</v>
      </c>
      <c r="D756" s="6">
        <f t="shared" si="56"/>
        <v>21.159999999999997</v>
      </c>
      <c r="E756" s="6">
        <f t="shared" si="57"/>
        <v>29.766955227496805</v>
      </c>
      <c r="F756" s="6">
        <f t="shared" si="58"/>
        <v>0.11644782604199228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5.4</v>
      </c>
      <c r="C757" s="6">
        <f t="shared" si="55"/>
        <v>133.88706000000002</v>
      </c>
      <c r="D757" s="6">
        <f t="shared" si="56"/>
        <v>29.160000000000004</v>
      </c>
      <c r="E757" s="6">
        <f t="shared" si="57"/>
        <v>26.150211804157525</v>
      </c>
      <c r="F757" s="6">
        <f t="shared" si="58"/>
        <v>5.4703447386555741E-2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4.5999999999999996</v>
      </c>
      <c r="C758" s="6">
        <f t="shared" si="55"/>
        <v>124.68805999999999</v>
      </c>
      <c r="D758" s="6">
        <f t="shared" si="56"/>
        <v>21.159999999999997</v>
      </c>
      <c r="E758" s="6">
        <f t="shared" si="57"/>
        <v>29.766955227496805</v>
      </c>
      <c r="F758" s="6">
        <f t="shared" si="58"/>
        <v>9.8164443704435653E-2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4.5999999999999996</v>
      </c>
      <c r="C759" s="6">
        <f t="shared" si="55"/>
        <v>116.05708</v>
      </c>
      <c r="D759" s="6">
        <f t="shared" si="56"/>
        <v>21.159999999999997</v>
      </c>
      <c r="E759" s="6">
        <f t="shared" si="57"/>
        <v>29.766955227496805</v>
      </c>
      <c r="F759" s="6">
        <f t="shared" si="58"/>
        <v>0.17983318248645663</v>
      </c>
      <c r="G759" s="6">
        <f t="shared" si="59"/>
        <v>636.54280804000007</v>
      </c>
    </row>
    <row r="760" spans="1:7" x14ac:dyDescent="0.25">
      <c r="A760" s="5">
        <v>24.1937</v>
      </c>
      <c r="B760" s="5">
        <v>4.3</v>
      </c>
      <c r="C760" s="6">
        <f t="shared" si="55"/>
        <v>104.03291</v>
      </c>
      <c r="D760" s="6">
        <f t="shared" si="56"/>
        <v>18.489999999999998</v>
      </c>
      <c r="E760" s="6">
        <f t="shared" si="57"/>
        <v>31.123234011249032</v>
      </c>
      <c r="F760" s="6">
        <f t="shared" si="58"/>
        <v>0.28641894423957609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4.8</v>
      </c>
      <c r="C761" s="6">
        <f t="shared" si="55"/>
        <v>115.93631999999999</v>
      </c>
      <c r="D761" s="6">
        <f t="shared" si="56"/>
        <v>23.04</v>
      </c>
      <c r="E761" s="6">
        <f t="shared" si="57"/>
        <v>28.862769371661987</v>
      </c>
      <c r="F761" s="6">
        <f t="shared" si="58"/>
        <v>0.19497749267854567</v>
      </c>
      <c r="G761" s="6">
        <f t="shared" si="59"/>
        <v>583.38673156000004</v>
      </c>
    </row>
    <row r="762" spans="1:7" x14ac:dyDescent="0.25">
      <c r="A762" s="5">
        <v>29.0185</v>
      </c>
      <c r="B762" s="5">
        <v>5.3</v>
      </c>
      <c r="C762" s="6">
        <f t="shared" si="55"/>
        <v>153.79804999999999</v>
      </c>
      <c r="D762" s="6">
        <f t="shared" si="56"/>
        <v>28.09</v>
      </c>
      <c r="E762" s="6">
        <f t="shared" si="57"/>
        <v>26.602304732074938</v>
      </c>
      <c r="F762" s="6">
        <f t="shared" si="58"/>
        <v>8.3263961539192646E-2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6.2</v>
      </c>
      <c r="C763" s="6">
        <f t="shared" si="55"/>
        <v>159.97612000000001</v>
      </c>
      <c r="D763" s="6">
        <f t="shared" si="56"/>
        <v>38.440000000000005</v>
      </c>
      <c r="E763" s="6">
        <f t="shared" si="57"/>
        <v>22.533468380818253</v>
      </c>
      <c r="F763" s="6">
        <f t="shared" si="58"/>
        <v>0.12669775988395546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6</v>
      </c>
      <c r="C764" s="6">
        <f t="shared" si="55"/>
        <v>181.79939999999999</v>
      </c>
      <c r="D764" s="6">
        <f t="shared" si="56"/>
        <v>36</v>
      </c>
      <c r="E764" s="6">
        <f t="shared" si="57"/>
        <v>23.437654236653074</v>
      </c>
      <c r="F764" s="6">
        <f t="shared" si="58"/>
        <v>0.22647750531674779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6.2</v>
      </c>
      <c r="C765" s="6">
        <f t="shared" si="55"/>
        <v>159.95938000000001</v>
      </c>
      <c r="D765" s="6">
        <f t="shared" si="56"/>
        <v>38.440000000000005</v>
      </c>
      <c r="E765" s="6">
        <f t="shared" si="57"/>
        <v>22.533468380818253</v>
      </c>
      <c r="F765" s="6">
        <f t="shared" si="58"/>
        <v>0.12660636743482526</v>
      </c>
      <c r="G765" s="6">
        <f t="shared" si="59"/>
        <v>665.63484001000006</v>
      </c>
    </row>
    <row r="766" spans="1:7" x14ac:dyDescent="0.25">
      <c r="A766" s="5">
        <v>28.2</v>
      </c>
      <c r="B766" s="5">
        <v>3.5</v>
      </c>
      <c r="C766" s="6">
        <f t="shared" si="55"/>
        <v>98.7</v>
      </c>
      <c r="D766" s="6">
        <f t="shared" si="56"/>
        <v>12.25</v>
      </c>
      <c r="E766" s="6">
        <f t="shared" si="57"/>
        <v>34.739977434588305</v>
      </c>
      <c r="F766" s="6">
        <f t="shared" si="58"/>
        <v>0.23191409342511721</v>
      </c>
      <c r="G766" s="6">
        <f t="shared" si="59"/>
        <v>795.24</v>
      </c>
    </row>
    <row r="767" spans="1:7" x14ac:dyDescent="0.25">
      <c r="A767" s="5">
        <v>25.2</v>
      </c>
      <c r="B767" s="5">
        <v>3.7</v>
      </c>
      <c r="C767" s="6">
        <f t="shared" si="55"/>
        <v>93.24</v>
      </c>
      <c r="D767" s="6">
        <f t="shared" si="56"/>
        <v>13.690000000000001</v>
      </c>
      <c r="E767" s="6">
        <f t="shared" si="57"/>
        <v>33.835791578753486</v>
      </c>
      <c r="F767" s="6">
        <f t="shared" si="58"/>
        <v>0.34269014201402725</v>
      </c>
      <c r="G767" s="6">
        <f t="shared" si="59"/>
        <v>635.04</v>
      </c>
    </row>
    <row r="768" spans="1:7" x14ac:dyDescent="0.25">
      <c r="A768" s="5">
        <v>25.1</v>
      </c>
      <c r="B768" s="5">
        <v>3.7</v>
      </c>
      <c r="C768" s="6">
        <f t="shared" si="55"/>
        <v>92.87</v>
      </c>
      <c r="D768" s="6">
        <f t="shared" si="56"/>
        <v>13.690000000000001</v>
      </c>
      <c r="E768" s="6">
        <f t="shared" si="57"/>
        <v>33.835791578753486</v>
      </c>
      <c r="F768" s="6">
        <f t="shared" si="58"/>
        <v>0.3480395051296209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5.3</v>
      </c>
      <c r="C769" s="6">
        <f t="shared" si="55"/>
        <v>118.18947</v>
      </c>
      <c r="D769" s="6">
        <f t="shared" si="56"/>
        <v>28.09</v>
      </c>
      <c r="E769" s="6">
        <f t="shared" si="57"/>
        <v>26.602304732074938</v>
      </c>
      <c r="F769" s="6">
        <f t="shared" si="58"/>
        <v>0.19293381280072722</v>
      </c>
      <c r="G769" s="6">
        <f t="shared" si="59"/>
        <v>497.28554001000003</v>
      </c>
    </row>
    <row r="770" spans="1:7" x14ac:dyDescent="0.25">
      <c r="A770" s="5">
        <v>23.061</v>
      </c>
      <c r="B770" s="5">
        <v>5.6</v>
      </c>
      <c r="C770" s="6">
        <f t="shared" si="55"/>
        <v>129.14159999999998</v>
      </c>
      <c r="D770" s="6">
        <f t="shared" si="56"/>
        <v>31.359999999999996</v>
      </c>
      <c r="E770" s="6">
        <f t="shared" si="57"/>
        <v>25.246025948322711</v>
      </c>
      <c r="F770" s="6">
        <f t="shared" si="58"/>
        <v>9.4749835146902148E-2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5.6</v>
      </c>
      <c r="C771" s="6">
        <f t="shared" ref="C771:C834" si="60">A771*B771</f>
        <v>129.42104</v>
      </c>
      <c r="D771" s="6">
        <f t="shared" ref="D771:D834" si="61">B771^2</f>
        <v>31.359999999999996</v>
      </c>
      <c r="E771" s="6">
        <f t="shared" ref="E771:E834" si="62">$J$12+($J$11*B771)</f>
        <v>25.246025948322711</v>
      </c>
      <c r="F771" s="6">
        <f t="shared" ref="F771:F834" si="63">ABS(A771-E771)/A771</f>
        <v>9.2386101290850189E-2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4.5999999999999996</v>
      </c>
      <c r="C772" s="6">
        <f t="shared" si="60"/>
        <v>120.6557</v>
      </c>
      <c r="D772" s="6">
        <f t="shared" si="61"/>
        <v>21.159999999999997</v>
      </c>
      <c r="E772" s="6">
        <f t="shared" si="62"/>
        <v>29.766955227496805</v>
      </c>
      <c r="F772" s="6">
        <f t="shared" si="63"/>
        <v>0.13486552269379146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5.7</v>
      </c>
      <c r="C773" s="6">
        <f t="shared" si="60"/>
        <v>133.56126</v>
      </c>
      <c r="D773" s="6">
        <f t="shared" si="61"/>
        <v>32.49</v>
      </c>
      <c r="E773" s="6">
        <f t="shared" si="62"/>
        <v>24.793933020405298</v>
      </c>
      <c r="F773" s="6">
        <f t="shared" si="63"/>
        <v>5.8131813194261597E-2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5.7</v>
      </c>
      <c r="C774" s="6">
        <f t="shared" si="60"/>
        <v>136.79601000000002</v>
      </c>
      <c r="D774" s="6">
        <f t="shared" si="61"/>
        <v>32.49</v>
      </c>
      <c r="E774" s="6">
        <f t="shared" si="62"/>
        <v>24.793933020405298</v>
      </c>
      <c r="F774" s="6">
        <f t="shared" si="63"/>
        <v>3.3110674911572262E-2</v>
      </c>
      <c r="G774" s="6">
        <f t="shared" si="64"/>
        <v>575.96640049000007</v>
      </c>
    </row>
    <row r="775" spans="1:7" x14ac:dyDescent="0.25">
      <c r="A775" s="5">
        <v>27.6</v>
      </c>
      <c r="B775" s="5">
        <v>4.3</v>
      </c>
      <c r="C775" s="6">
        <f t="shared" si="60"/>
        <v>118.68</v>
      </c>
      <c r="D775" s="6">
        <f t="shared" si="61"/>
        <v>18.489999999999998</v>
      </c>
      <c r="E775" s="6">
        <f t="shared" si="62"/>
        <v>31.123234011249032</v>
      </c>
      <c r="F775" s="6">
        <f t="shared" si="63"/>
        <v>0.12765340620467502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5.3</v>
      </c>
      <c r="C776" s="6">
        <f t="shared" si="60"/>
        <v>128.78946999999999</v>
      </c>
      <c r="D776" s="6">
        <f t="shared" si="61"/>
        <v>28.09</v>
      </c>
      <c r="E776" s="6">
        <f t="shared" si="62"/>
        <v>26.602304732074938</v>
      </c>
      <c r="F776" s="6">
        <f t="shared" si="63"/>
        <v>9.4749555844877417E-2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5.3</v>
      </c>
      <c r="C777" s="6">
        <f t="shared" si="60"/>
        <v>123.48947</v>
      </c>
      <c r="D777" s="6">
        <f t="shared" si="61"/>
        <v>28.09</v>
      </c>
      <c r="E777" s="6">
        <f t="shared" si="62"/>
        <v>26.602304732074938</v>
      </c>
      <c r="F777" s="6">
        <f t="shared" si="63"/>
        <v>0.1417347169762504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5.3</v>
      </c>
      <c r="C778" s="6">
        <f t="shared" si="60"/>
        <v>120.63807</v>
      </c>
      <c r="D778" s="6">
        <f t="shared" si="61"/>
        <v>28.09</v>
      </c>
      <c r="E778" s="6">
        <f t="shared" si="62"/>
        <v>26.602304732074938</v>
      </c>
      <c r="F778" s="6">
        <f t="shared" si="63"/>
        <v>0.16872074528378286</v>
      </c>
      <c r="G778" s="6">
        <f t="shared" si="64"/>
        <v>518.10409161000007</v>
      </c>
    </row>
    <row r="779" spans="1:7" x14ac:dyDescent="0.25">
      <c r="A779" s="5">
        <v>22.9</v>
      </c>
      <c r="B779" s="5">
        <v>5.3</v>
      </c>
      <c r="C779" s="6">
        <f t="shared" si="60"/>
        <v>121.36999999999999</v>
      </c>
      <c r="D779" s="6">
        <f t="shared" si="61"/>
        <v>28.09</v>
      </c>
      <c r="E779" s="6">
        <f t="shared" si="62"/>
        <v>26.602304732074938</v>
      </c>
      <c r="F779" s="6">
        <f t="shared" si="63"/>
        <v>0.16167269572379647</v>
      </c>
      <c r="G779" s="6">
        <f t="shared" si="64"/>
        <v>524.41</v>
      </c>
    </row>
    <row r="780" spans="1:7" x14ac:dyDescent="0.25">
      <c r="A780" s="5">
        <v>27.6</v>
      </c>
      <c r="B780" s="5">
        <v>4.3</v>
      </c>
      <c r="C780" s="6">
        <f t="shared" si="60"/>
        <v>118.68</v>
      </c>
      <c r="D780" s="6">
        <f t="shared" si="61"/>
        <v>18.489999999999998</v>
      </c>
      <c r="E780" s="6">
        <f t="shared" si="62"/>
        <v>31.123234011249032</v>
      </c>
      <c r="F780" s="6">
        <f t="shared" si="63"/>
        <v>0.12765340620467502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5.3</v>
      </c>
      <c r="C781" s="6">
        <f t="shared" si="60"/>
        <v>128.78946999999999</v>
      </c>
      <c r="D781" s="6">
        <f t="shared" si="61"/>
        <v>28.09</v>
      </c>
      <c r="E781" s="6">
        <f t="shared" si="62"/>
        <v>26.602304732074938</v>
      </c>
      <c r="F781" s="6">
        <f t="shared" si="63"/>
        <v>9.4749555844877417E-2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5.3</v>
      </c>
      <c r="C782" s="6">
        <f t="shared" si="60"/>
        <v>123.48947</v>
      </c>
      <c r="D782" s="6">
        <f t="shared" si="61"/>
        <v>28.09</v>
      </c>
      <c r="E782" s="6">
        <f t="shared" si="62"/>
        <v>26.602304732074938</v>
      </c>
      <c r="F782" s="6">
        <f t="shared" si="63"/>
        <v>0.1417347169762504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5.3</v>
      </c>
      <c r="C783" s="6">
        <f t="shared" si="60"/>
        <v>120.63807</v>
      </c>
      <c r="D783" s="6">
        <f t="shared" si="61"/>
        <v>28.09</v>
      </c>
      <c r="E783" s="6">
        <f t="shared" si="62"/>
        <v>26.602304732074938</v>
      </c>
      <c r="F783" s="6">
        <f t="shared" si="63"/>
        <v>0.16872074528378286</v>
      </c>
      <c r="G783" s="6">
        <f t="shared" si="64"/>
        <v>518.10409161000007</v>
      </c>
    </row>
    <row r="784" spans="1:7" x14ac:dyDescent="0.25">
      <c r="A784" s="5">
        <v>22.9</v>
      </c>
      <c r="B784" s="5">
        <v>5.3</v>
      </c>
      <c r="C784" s="6">
        <f t="shared" si="60"/>
        <v>121.36999999999999</v>
      </c>
      <c r="D784" s="6">
        <f t="shared" si="61"/>
        <v>28.09</v>
      </c>
      <c r="E784" s="6">
        <f t="shared" si="62"/>
        <v>26.602304732074938</v>
      </c>
      <c r="F784" s="6">
        <f t="shared" si="63"/>
        <v>0.16167269572379647</v>
      </c>
      <c r="G784" s="6">
        <f t="shared" si="64"/>
        <v>524.41</v>
      </c>
    </row>
    <row r="785" spans="1:7" x14ac:dyDescent="0.25">
      <c r="A785" s="5">
        <v>23.299900000000001</v>
      </c>
      <c r="B785" s="5">
        <v>5.3</v>
      </c>
      <c r="C785" s="6">
        <f t="shared" si="60"/>
        <v>123.48947</v>
      </c>
      <c r="D785" s="6">
        <f t="shared" si="61"/>
        <v>28.09</v>
      </c>
      <c r="E785" s="6">
        <f t="shared" si="62"/>
        <v>26.602304732074938</v>
      </c>
      <c r="F785" s="6">
        <f t="shared" si="63"/>
        <v>0.1417347169762504</v>
      </c>
      <c r="G785" s="6">
        <f t="shared" si="64"/>
        <v>542.88534001000005</v>
      </c>
    </row>
    <row r="786" spans="1:7" x14ac:dyDescent="0.25">
      <c r="A786" s="5">
        <v>22.9</v>
      </c>
      <c r="B786" s="5">
        <v>5.3</v>
      </c>
      <c r="C786" s="6">
        <f t="shared" si="60"/>
        <v>121.36999999999999</v>
      </c>
      <c r="D786" s="6">
        <f t="shared" si="61"/>
        <v>28.09</v>
      </c>
      <c r="E786" s="6">
        <f t="shared" si="62"/>
        <v>26.602304732074938</v>
      </c>
      <c r="F786" s="6">
        <f t="shared" si="63"/>
        <v>0.16167269572379647</v>
      </c>
      <c r="G786" s="6">
        <f t="shared" si="64"/>
        <v>524.41</v>
      </c>
    </row>
    <row r="787" spans="1:7" x14ac:dyDescent="0.25">
      <c r="A787" s="5">
        <v>23.299900000000001</v>
      </c>
      <c r="B787" s="5">
        <v>5.3</v>
      </c>
      <c r="C787" s="6">
        <f t="shared" si="60"/>
        <v>123.48947</v>
      </c>
      <c r="D787" s="6">
        <f t="shared" si="61"/>
        <v>28.09</v>
      </c>
      <c r="E787" s="6">
        <f t="shared" si="62"/>
        <v>26.602304732074938</v>
      </c>
      <c r="F787" s="6">
        <f t="shared" si="63"/>
        <v>0.1417347169762504</v>
      </c>
      <c r="G787" s="6">
        <f t="shared" si="64"/>
        <v>542.88534001000005</v>
      </c>
    </row>
    <row r="788" spans="1:7" x14ac:dyDescent="0.25">
      <c r="A788" s="5">
        <v>22.9</v>
      </c>
      <c r="B788" s="5">
        <v>5.3</v>
      </c>
      <c r="C788" s="6">
        <f t="shared" si="60"/>
        <v>121.36999999999999</v>
      </c>
      <c r="D788" s="6">
        <f t="shared" si="61"/>
        <v>28.09</v>
      </c>
      <c r="E788" s="6">
        <f t="shared" si="62"/>
        <v>26.602304732074938</v>
      </c>
      <c r="F788" s="6">
        <f t="shared" si="63"/>
        <v>0.16167269572379647</v>
      </c>
      <c r="G788" s="6">
        <f t="shared" si="64"/>
        <v>524.41</v>
      </c>
    </row>
    <row r="789" spans="1:7" x14ac:dyDescent="0.25">
      <c r="A789" s="5">
        <v>35</v>
      </c>
      <c r="B789" s="5">
        <v>2</v>
      </c>
      <c r="C789" s="6">
        <f t="shared" si="60"/>
        <v>70</v>
      </c>
      <c r="D789" s="6">
        <f t="shared" si="61"/>
        <v>4</v>
      </c>
      <c r="E789" s="6">
        <f t="shared" si="62"/>
        <v>41.521371353349444</v>
      </c>
      <c r="F789" s="6">
        <f t="shared" si="63"/>
        <v>0.18632489580998413</v>
      </c>
      <c r="G789" s="6">
        <f t="shared" si="64"/>
        <v>1225</v>
      </c>
    </row>
    <row r="790" spans="1:7" x14ac:dyDescent="0.25">
      <c r="A790" s="5">
        <v>33.098799999999997</v>
      </c>
      <c r="B790" s="5">
        <v>3.3</v>
      </c>
      <c r="C790" s="6">
        <f t="shared" si="60"/>
        <v>109.22603999999998</v>
      </c>
      <c r="D790" s="6">
        <f t="shared" si="61"/>
        <v>10.889999999999999</v>
      </c>
      <c r="E790" s="6">
        <f t="shared" si="62"/>
        <v>35.644163290423123</v>
      </c>
      <c r="F790" s="6">
        <f t="shared" si="63"/>
        <v>7.6901981051371221E-2</v>
      </c>
      <c r="G790" s="6">
        <f t="shared" si="64"/>
        <v>1095.5305614399997</v>
      </c>
    </row>
    <row r="791" spans="1:7" x14ac:dyDescent="0.25">
      <c r="A791" s="5">
        <v>31.9</v>
      </c>
      <c r="B791" s="5">
        <v>3.8</v>
      </c>
      <c r="C791" s="6">
        <f t="shared" si="60"/>
        <v>121.21999999999998</v>
      </c>
      <c r="D791" s="6">
        <f t="shared" si="61"/>
        <v>14.44</v>
      </c>
      <c r="E791" s="6">
        <f t="shared" si="62"/>
        <v>33.383698650836081</v>
      </c>
      <c r="F791" s="6">
        <f t="shared" si="63"/>
        <v>4.651092949329412E-2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4</v>
      </c>
      <c r="C792" s="6">
        <f t="shared" si="60"/>
        <v>140.80000000000001</v>
      </c>
      <c r="D792" s="6">
        <f t="shared" si="61"/>
        <v>16</v>
      </c>
      <c r="E792" s="6">
        <f t="shared" si="62"/>
        <v>32.479512795001256</v>
      </c>
      <c r="F792" s="6">
        <f t="shared" si="63"/>
        <v>7.7286568323828034E-2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3.3</v>
      </c>
      <c r="C793" s="6">
        <f t="shared" si="60"/>
        <v>109.22603999999998</v>
      </c>
      <c r="D793" s="6">
        <f t="shared" si="61"/>
        <v>10.889999999999999</v>
      </c>
      <c r="E793" s="6">
        <f t="shared" si="62"/>
        <v>35.644163290423123</v>
      </c>
      <c r="F793" s="6">
        <f t="shared" si="63"/>
        <v>7.6901981051371221E-2</v>
      </c>
      <c r="G793" s="6">
        <f t="shared" si="64"/>
        <v>1095.5305614399997</v>
      </c>
    </row>
    <row r="794" spans="1:7" x14ac:dyDescent="0.25">
      <c r="A794" s="5">
        <v>31.9</v>
      </c>
      <c r="B794" s="5">
        <v>3.8</v>
      </c>
      <c r="C794" s="6">
        <f t="shared" si="60"/>
        <v>121.21999999999998</v>
      </c>
      <c r="D794" s="6">
        <f t="shared" si="61"/>
        <v>14.44</v>
      </c>
      <c r="E794" s="6">
        <f t="shared" si="62"/>
        <v>33.383698650836081</v>
      </c>
      <c r="F794" s="6">
        <f t="shared" si="63"/>
        <v>4.651092949329412E-2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4</v>
      </c>
      <c r="C795" s="6">
        <f t="shared" si="60"/>
        <v>140.80000000000001</v>
      </c>
      <c r="D795" s="6">
        <f t="shared" si="61"/>
        <v>16</v>
      </c>
      <c r="E795" s="6">
        <f t="shared" si="62"/>
        <v>32.479512795001256</v>
      </c>
      <c r="F795" s="6">
        <f t="shared" si="63"/>
        <v>7.7286568323828034E-2</v>
      </c>
      <c r="G795" s="6">
        <f t="shared" si="64"/>
        <v>1239.0400000000002</v>
      </c>
    </row>
    <row r="796" spans="1:7" x14ac:dyDescent="0.25">
      <c r="A796" s="5">
        <v>35.5</v>
      </c>
      <c r="B796" s="5">
        <v>3.5</v>
      </c>
      <c r="C796" s="6">
        <f t="shared" si="60"/>
        <v>124.25</v>
      </c>
      <c r="D796" s="6">
        <f t="shared" si="61"/>
        <v>12.25</v>
      </c>
      <c r="E796" s="6">
        <f t="shared" si="62"/>
        <v>34.739977434588305</v>
      </c>
      <c r="F796" s="6">
        <f t="shared" si="63"/>
        <v>2.1409086349625222E-2</v>
      </c>
      <c r="G796" s="6">
        <f t="shared" si="64"/>
        <v>1260.25</v>
      </c>
    </row>
    <row r="797" spans="1:7" x14ac:dyDescent="0.25">
      <c r="A797" s="5">
        <v>32.4</v>
      </c>
      <c r="B797" s="5">
        <v>3.5</v>
      </c>
      <c r="C797" s="6">
        <f t="shared" si="60"/>
        <v>113.39999999999999</v>
      </c>
      <c r="D797" s="6">
        <f t="shared" si="61"/>
        <v>12.25</v>
      </c>
      <c r="E797" s="6">
        <f t="shared" si="62"/>
        <v>34.739977434588305</v>
      </c>
      <c r="F797" s="6">
        <f t="shared" si="63"/>
        <v>7.2221525758898342E-2</v>
      </c>
      <c r="G797" s="6">
        <f t="shared" si="64"/>
        <v>1049.76</v>
      </c>
    </row>
    <row r="798" spans="1:7" x14ac:dyDescent="0.25">
      <c r="A798" s="5">
        <v>32.4</v>
      </c>
      <c r="B798" s="5">
        <v>3.8</v>
      </c>
      <c r="C798" s="6">
        <f t="shared" si="60"/>
        <v>123.11999999999999</v>
      </c>
      <c r="D798" s="6">
        <f t="shared" si="61"/>
        <v>14.44</v>
      </c>
      <c r="E798" s="6">
        <f t="shared" si="62"/>
        <v>33.383698650836081</v>
      </c>
      <c r="F798" s="6">
        <f t="shared" si="63"/>
        <v>3.0361069470249455E-2</v>
      </c>
      <c r="G798" s="6">
        <f t="shared" si="64"/>
        <v>1049.76</v>
      </c>
    </row>
    <row r="799" spans="1:7" x14ac:dyDescent="0.25">
      <c r="A799" s="5">
        <v>32.4</v>
      </c>
      <c r="B799" s="5">
        <v>3.8</v>
      </c>
      <c r="C799" s="6">
        <f t="shared" si="60"/>
        <v>123.11999999999999</v>
      </c>
      <c r="D799" s="6">
        <f t="shared" si="61"/>
        <v>14.44</v>
      </c>
      <c r="E799" s="6">
        <f t="shared" si="62"/>
        <v>33.383698650836081</v>
      </c>
      <c r="F799" s="6">
        <f t="shared" si="63"/>
        <v>3.0361069470249455E-2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2.2999999999999998</v>
      </c>
      <c r="C800" s="6">
        <f t="shared" si="60"/>
        <v>90.16</v>
      </c>
      <c r="D800" s="6">
        <f t="shared" si="61"/>
        <v>5.2899999999999991</v>
      </c>
      <c r="E800" s="6">
        <f t="shared" si="62"/>
        <v>40.165092569597221</v>
      </c>
      <c r="F800" s="6">
        <f t="shared" si="63"/>
        <v>2.4619708408092286E-2</v>
      </c>
      <c r="G800" s="6">
        <f t="shared" si="64"/>
        <v>1536.6400000000003</v>
      </c>
    </row>
    <row r="801" spans="1:7" x14ac:dyDescent="0.25">
      <c r="A801" s="5">
        <v>38.1</v>
      </c>
      <c r="B801" s="5">
        <v>2.2999999999999998</v>
      </c>
      <c r="C801" s="6">
        <f t="shared" si="60"/>
        <v>87.63</v>
      </c>
      <c r="D801" s="6">
        <f t="shared" si="61"/>
        <v>5.2899999999999991</v>
      </c>
      <c r="E801" s="6">
        <f t="shared" si="62"/>
        <v>40.165092569597221</v>
      </c>
      <c r="F801" s="6">
        <f t="shared" si="63"/>
        <v>5.4201904713837769E-2</v>
      </c>
      <c r="G801" s="6">
        <f t="shared" si="64"/>
        <v>1451.6100000000001</v>
      </c>
    </row>
    <row r="802" spans="1:7" x14ac:dyDescent="0.25">
      <c r="A802" s="5">
        <v>34</v>
      </c>
      <c r="B802" s="5">
        <v>3.5</v>
      </c>
      <c r="C802" s="6">
        <f t="shared" si="60"/>
        <v>119</v>
      </c>
      <c r="D802" s="6">
        <f t="shared" si="61"/>
        <v>12.25</v>
      </c>
      <c r="E802" s="6">
        <f t="shared" si="62"/>
        <v>34.739977434588305</v>
      </c>
      <c r="F802" s="6">
        <f t="shared" si="63"/>
        <v>2.1764042193773665E-2</v>
      </c>
      <c r="G802" s="6">
        <f t="shared" si="64"/>
        <v>1156</v>
      </c>
    </row>
    <row r="803" spans="1:7" x14ac:dyDescent="0.25">
      <c r="A803" s="5">
        <v>31.9</v>
      </c>
      <c r="B803" s="5">
        <v>3.8</v>
      </c>
      <c r="C803" s="6">
        <f t="shared" si="60"/>
        <v>121.21999999999998</v>
      </c>
      <c r="D803" s="6">
        <f t="shared" si="61"/>
        <v>14.44</v>
      </c>
      <c r="E803" s="6">
        <f t="shared" si="62"/>
        <v>33.383698650836081</v>
      </c>
      <c r="F803" s="6">
        <f t="shared" si="63"/>
        <v>4.651092949329412E-2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4</v>
      </c>
      <c r="C804" s="6">
        <f t="shared" si="60"/>
        <v>140.80000000000001</v>
      </c>
      <c r="D804" s="6">
        <f t="shared" si="61"/>
        <v>16</v>
      </c>
      <c r="E804" s="6">
        <f t="shared" si="62"/>
        <v>32.479512795001256</v>
      </c>
      <c r="F804" s="6">
        <f t="shared" si="63"/>
        <v>7.7286568323828034E-2</v>
      </c>
      <c r="G804" s="6">
        <f t="shared" si="64"/>
        <v>1239.0400000000002</v>
      </c>
    </row>
    <row r="805" spans="1:7" x14ac:dyDescent="0.25">
      <c r="A805" s="5">
        <v>29.2</v>
      </c>
      <c r="B805" s="5">
        <v>3.5</v>
      </c>
      <c r="C805" s="6">
        <f t="shared" si="60"/>
        <v>102.2</v>
      </c>
      <c r="D805" s="6">
        <f t="shared" si="61"/>
        <v>12.25</v>
      </c>
      <c r="E805" s="6">
        <f t="shared" si="62"/>
        <v>34.739977434588305</v>
      </c>
      <c r="F805" s="6">
        <f t="shared" si="63"/>
        <v>0.18972525460918854</v>
      </c>
      <c r="G805" s="6">
        <f t="shared" si="64"/>
        <v>852.64</v>
      </c>
    </row>
    <row r="806" spans="1:7" x14ac:dyDescent="0.25">
      <c r="A806" s="5">
        <v>34.4</v>
      </c>
      <c r="B806" s="5">
        <v>2.2999999999999998</v>
      </c>
      <c r="C806" s="6">
        <f t="shared" si="60"/>
        <v>79.11999999999999</v>
      </c>
      <c r="D806" s="6">
        <f t="shared" si="61"/>
        <v>5.2899999999999991</v>
      </c>
      <c r="E806" s="6">
        <f t="shared" si="62"/>
        <v>40.165092569597221</v>
      </c>
      <c r="F806" s="6">
        <f t="shared" si="63"/>
        <v>0.16758990027898901</v>
      </c>
      <c r="G806" s="6">
        <f t="shared" si="64"/>
        <v>1183.3599999999999</v>
      </c>
    </row>
    <row r="807" spans="1:7" x14ac:dyDescent="0.25">
      <c r="A807" s="5">
        <v>33</v>
      </c>
      <c r="B807" s="5">
        <v>3.6</v>
      </c>
      <c r="C807" s="6">
        <f t="shared" si="60"/>
        <v>118.8</v>
      </c>
      <c r="D807" s="6">
        <f t="shared" si="61"/>
        <v>12.96</v>
      </c>
      <c r="E807" s="6">
        <f t="shared" si="62"/>
        <v>34.287884506670892</v>
      </c>
      <c r="F807" s="6">
        <f t="shared" si="63"/>
        <v>3.9026803232451272E-2</v>
      </c>
      <c r="G807" s="6">
        <f t="shared" si="64"/>
        <v>1089</v>
      </c>
    </row>
    <row r="808" spans="1:7" x14ac:dyDescent="0.25">
      <c r="A808" s="5">
        <v>28.4</v>
      </c>
      <c r="B808" s="5">
        <v>6.2</v>
      </c>
      <c r="C808" s="6">
        <f t="shared" si="60"/>
        <v>176.07999999999998</v>
      </c>
      <c r="D808" s="6">
        <f t="shared" si="61"/>
        <v>38.440000000000005</v>
      </c>
      <c r="E808" s="6">
        <f t="shared" si="62"/>
        <v>22.533468380818253</v>
      </c>
      <c r="F808" s="6">
        <f t="shared" si="63"/>
        <v>0.20656801475992065</v>
      </c>
      <c r="G808" s="6">
        <f t="shared" si="64"/>
        <v>806.56</v>
      </c>
    </row>
    <row r="809" spans="1:7" x14ac:dyDescent="0.25">
      <c r="A809" s="5">
        <v>30.5</v>
      </c>
      <c r="B809" s="5">
        <v>6</v>
      </c>
      <c r="C809" s="6">
        <f t="shared" si="60"/>
        <v>183</v>
      </c>
      <c r="D809" s="6">
        <f t="shared" si="61"/>
        <v>36</v>
      </c>
      <c r="E809" s="6">
        <f t="shared" si="62"/>
        <v>23.437654236653074</v>
      </c>
      <c r="F809" s="6">
        <f t="shared" si="63"/>
        <v>0.23155232010973528</v>
      </c>
      <c r="G809" s="6">
        <f t="shared" si="64"/>
        <v>930.25</v>
      </c>
    </row>
    <row r="810" spans="1:7" x14ac:dyDescent="0.25">
      <c r="A810" s="5">
        <v>28.4</v>
      </c>
      <c r="B810" s="5">
        <v>6.2</v>
      </c>
      <c r="C810" s="6">
        <f t="shared" si="60"/>
        <v>176.07999999999998</v>
      </c>
      <c r="D810" s="6">
        <f t="shared" si="61"/>
        <v>38.440000000000005</v>
      </c>
      <c r="E810" s="6">
        <f t="shared" si="62"/>
        <v>22.533468380818253</v>
      </c>
      <c r="F810" s="6">
        <f t="shared" si="63"/>
        <v>0.20656801475992065</v>
      </c>
      <c r="G810" s="6">
        <f t="shared" si="64"/>
        <v>806.56</v>
      </c>
    </row>
    <row r="811" spans="1:7" x14ac:dyDescent="0.25">
      <c r="A811" s="5">
        <v>34.5</v>
      </c>
      <c r="B811" s="5">
        <v>3</v>
      </c>
      <c r="C811" s="6">
        <f t="shared" si="60"/>
        <v>103.5</v>
      </c>
      <c r="D811" s="6">
        <f t="shared" si="61"/>
        <v>9</v>
      </c>
      <c r="E811" s="6">
        <f t="shared" si="62"/>
        <v>37.000442074175353</v>
      </c>
      <c r="F811" s="6">
        <f t="shared" si="63"/>
        <v>7.2476581860155168E-2</v>
      </c>
      <c r="G811" s="6">
        <f t="shared" si="64"/>
        <v>1190.25</v>
      </c>
    </row>
    <row r="812" spans="1:7" x14ac:dyDescent="0.25">
      <c r="A812" s="5">
        <v>28.993500000000001</v>
      </c>
      <c r="B812" s="5">
        <v>5.3</v>
      </c>
      <c r="C812" s="6">
        <f t="shared" si="60"/>
        <v>153.66555</v>
      </c>
      <c r="D812" s="6">
        <f t="shared" si="61"/>
        <v>28.09</v>
      </c>
      <c r="E812" s="6">
        <f t="shared" si="62"/>
        <v>26.602304732074938</v>
      </c>
      <c r="F812" s="6">
        <f t="shared" si="63"/>
        <v>8.2473494677257425E-2</v>
      </c>
      <c r="G812" s="6">
        <f t="shared" si="64"/>
        <v>840.62304225000003</v>
      </c>
    </row>
    <row r="813" spans="1:7" x14ac:dyDescent="0.25">
      <c r="A813" s="5">
        <v>26</v>
      </c>
      <c r="B813" s="5">
        <v>6.2</v>
      </c>
      <c r="C813" s="6">
        <f t="shared" si="60"/>
        <v>161.20000000000002</v>
      </c>
      <c r="D813" s="6">
        <f t="shared" si="61"/>
        <v>38.440000000000005</v>
      </c>
      <c r="E813" s="6">
        <f t="shared" si="62"/>
        <v>22.533468380818253</v>
      </c>
      <c r="F813" s="6">
        <f t="shared" si="63"/>
        <v>0.13332813919929798</v>
      </c>
      <c r="G813" s="6">
        <f t="shared" si="64"/>
        <v>676</v>
      </c>
    </row>
    <row r="814" spans="1:7" x14ac:dyDescent="0.25">
      <c r="A814" s="5">
        <v>28.993500000000001</v>
      </c>
      <c r="B814" s="5">
        <v>5.3</v>
      </c>
      <c r="C814" s="6">
        <f t="shared" si="60"/>
        <v>153.66555</v>
      </c>
      <c r="D814" s="6">
        <f t="shared" si="61"/>
        <v>28.09</v>
      </c>
      <c r="E814" s="6">
        <f t="shared" si="62"/>
        <v>26.602304732074938</v>
      </c>
      <c r="F814" s="6">
        <f t="shared" si="63"/>
        <v>8.2473494677257425E-2</v>
      </c>
      <c r="G814" s="6">
        <f t="shared" si="64"/>
        <v>840.62304225000003</v>
      </c>
    </row>
    <row r="815" spans="1:7" x14ac:dyDescent="0.25">
      <c r="A815" s="5">
        <v>26</v>
      </c>
      <c r="B815" s="5">
        <v>6.2</v>
      </c>
      <c r="C815" s="6">
        <f t="shared" si="60"/>
        <v>161.20000000000002</v>
      </c>
      <c r="D815" s="6">
        <f t="shared" si="61"/>
        <v>38.440000000000005</v>
      </c>
      <c r="E815" s="6">
        <f t="shared" si="62"/>
        <v>22.533468380818253</v>
      </c>
      <c r="F815" s="6">
        <f t="shared" si="63"/>
        <v>0.13332813919929798</v>
      </c>
      <c r="G815" s="6">
        <f t="shared" si="64"/>
        <v>676</v>
      </c>
    </row>
    <row r="816" spans="1:7" x14ac:dyDescent="0.25">
      <c r="A816" s="5">
        <v>28.993500000000001</v>
      </c>
      <c r="B816" s="5">
        <v>5.3</v>
      </c>
      <c r="C816" s="6">
        <f t="shared" si="60"/>
        <v>153.66555</v>
      </c>
      <c r="D816" s="6">
        <f t="shared" si="61"/>
        <v>28.09</v>
      </c>
      <c r="E816" s="6">
        <f t="shared" si="62"/>
        <v>26.602304732074938</v>
      </c>
      <c r="F816" s="6">
        <f t="shared" si="63"/>
        <v>8.2473494677257425E-2</v>
      </c>
      <c r="G816" s="6">
        <f t="shared" si="64"/>
        <v>840.62304225000003</v>
      </c>
    </row>
    <row r="817" spans="1:7" x14ac:dyDescent="0.25">
      <c r="A817" s="5">
        <v>30.5</v>
      </c>
      <c r="B817" s="5">
        <v>6</v>
      </c>
      <c r="C817" s="6">
        <f t="shared" si="60"/>
        <v>183</v>
      </c>
      <c r="D817" s="6">
        <f t="shared" si="61"/>
        <v>36</v>
      </c>
      <c r="E817" s="6">
        <f t="shared" si="62"/>
        <v>23.437654236653074</v>
      </c>
      <c r="F817" s="6">
        <f t="shared" si="63"/>
        <v>0.23155232010973528</v>
      </c>
      <c r="G817" s="6">
        <f t="shared" si="64"/>
        <v>930.25</v>
      </c>
    </row>
    <row r="818" spans="1:7" x14ac:dyDescent="0.25">
      <c r="A818" s="5">
        <v>45.1</v>
      </c>
      <c r="B818" s="5">
        <v>2.4</v>
      </c>
      <c r="C818" s="6">
        <f t="shared" si="60"/>
        <v>108.24</v>
      </c>
      <c r="D818" s="6">
        <f t="shared" si="61"/>
        <v>5.76</v>
      </c>
      <c r="E818" s="6">
        <f t="shared" si="62"/>
        <v>39.712999641679808</v>
      </c>
      <c r="F818" s="6">
        <f t="shared" si="63"/>
        <v>0.11944568421995994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3</v>
      </c>
      <c r="C819" s="6">
        <f t="shared" si="60"/>
        <v>103.6446</v>
      </c>
      <c r="D819" s="6">
        <f t="shared" si="61"/>
        <v>9</v>
      </c>
      <c r="E819" s="6">
        <f t="shared" si="62"/>
        <v>37.000442074175353</v>
      </c>
      <c r="F819" s="6">
        <f t="shared" si="63"/>
        <v>7.09803137117231E-2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2</v>
      </c>
      <c r="C820" s="6">
        <f t="shared" si="60"/>
        <v>80.599999999999994</v>
      </c>
      <c r="D820" s="6">
        <f t="shared" si="61"/>
        <v>4</v>
      </c>
      <c r="E820" s="6">
        <f t="shared" si="62"/>
        <v>41.521371353349444</v>
      </c>
      <c r="F820" s="6">
        <f t="shared" si="63"/>
        <v>3.0306981472690994E-2</v>
      </c>
      <c r="G820" s="6">
        <f t="shared" si="64"/>
        <v>1624.0899999999997</v>
      </c>
    </row>
    <row r="821" spans="1:7" x14ac:dyDescent="0.25">
      <c r="A821" s="5">
        <v>40.6</v>
      </c>
      <c r="B821" s="5">
        <v>2</v>
      </c>
      <c r="C821" s="6">
        <f t="shared" si="60"/>
        <v>81.2</v>
      </c>
      <c r="D821" s="6">
        <f t="shared" si="61"/>
        <v>4</v>
      </c>
      <c r="E821" s="6">
        <f t="shared" si="62"/>
        <v>41.521371353349444</v>
      </c>
      <c r="F821" s="6">
        <f t="shared" si="63"/>
        <v>2.2693875698262134E-2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2.2000000000000002</v>
      </c>
      <c r="C822" s="6">
        <f t="shared" si="60"/>
        <v>93.278019999999998</v>
      </c>
      <c r="D822" s="6">
        <f t="shared" si="61"/>
        <v>4.8400000000000007</v>
      </c>
      <c r="E822" s="6">
        <f t="shared" si="62"/>
        <v>40.617185497514626</v>
      </c>
      <c r="F822" s="6">
        <f t="shared" si="63"/>
        <v>4.202717752229107E-2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2.2000000000000002</v>
      </c>
      <c r="C823" s="6">
        <f t="shared" si="60"/>
        <v>98.998020000000011</v>
      </c>
      <c r="D823" s="6">
        <f t="shared" si="61"/>
        <v>4.8400000000000007</v>
      </c>
      <c r="E823" s="6">
        <f t="shared" si="62"/>
        <v>40.617185497514626</v>
      </c>
      <c r="F823" s="6">
        <f t="shared" si="63"/>
        <v>9.7377825389516073E-2</v>
      </c>
      <c r="G823" s="6">
        <f t="shared" si="64"/>
        <v>2024.9190008099999</v>
      </c>
    </row>
    <row r="824" spans="1:7" x14ac:dyDescent="0.25">
      <c r="A824" s="5">
        <v>41.9</v>
      </c>
      <c r="B824" s="5">
        <v>2.4</v>
      </c>
      <c r="C824" s="6">
        <f t="shared" si="60"/>
        <v>100.55999999999999</v>
      </c>
      <c r="D824" s="6">
        <f t="shared" si="61"/>
        <v>5.76</v>
      </c>
      <c r="E824" s="6">
        <f t="shared" si="62"/>
        <v>39.712999641679808</v>
      </c>
      <c r="F824" s="6">
        <f t="shared" si="63"/>
        <v>5.2195712609073762E-2</v>
      </c>
      <c r="G824" s="6">
        <f t="shared" si="64"/>
        <v>1755.61</v>
      </c>
    </row>
    <row r="825" spans="1:7" x14ac:dyDescent="0.25">
      <c r="A825" s="5">
        <v>41.5</v>
      </c>
      <c r="B825" s="5">
        <v>2.4</v>
      </c>
      <c r="C825" s="6">
        <f t="shared" si="60"/>
        <v>99.6</v>
      </c>
      <c r="D825" s="6">
        <f t="shared" si="61"/>
        <v>5.76</v>
      </c>
      <c r="E825" s="6">
        <f t="shared" si="62"/>
        <v>39.712999641679808</v>
      </c>
      <c r="F825" s="6">
        <f t="shared" si="63"/>
        <v>4.3060249598076916E-2</v>
      </c>
      <c r="G825" s="6">
        <f t="shared" si="64"/>
        <v>1722.25</v>
      </c>
    </row>
    <row r="826" spans="1:7" x14ac:dyDescent="0.25">
      <c r="A826" s="5">
        <v>42.399099999999997</v>
      </c>
      <c r="B826" s="5">
        <v>2.2000000000000002</v>
      </c>
      <c r="C826" s="6">
        <f t="shared" si="60"/>
        <v>93.278019999999998</v>
      </c>
      <c r="D826" s="6">
        <f t="shared" si="61"/>
        <v>4.8400000000000007</v>
      </c>
      <c r="E826" s="6">
        <f t="shared" si="62"/>
        <v>40.617185497514626</v>
      </c>
      <c r="F826" s="6">
        <f t="shared" si="63"/>
        <v>4.202717752229107E-2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2.2000000000000002</v>
      </c>
      <c r="C827" s="6">
        <f t="shared" si="60"/>
        <v>98.998020000000011</v>
      </c>
      <c r="D827" s="6">
        <f t="shared" si="61"/>
        <v>4.8400000000000007</v>
      </c>
      <c r="E827" s="6">
        <f t="shared" si="62"/>
        <v>40.617185497514626</v>
      </c>
      <c r="F827" s="6">
        <f t="shared" si="63"/>
        <v>9.7377825389516073E-2</v>
      </c>
      <c r="G827" s="6">
        <f t="shared" si="64"/>
        <v>2024.9190008099999</v>
      </c>
    </row>
    <row r="828" spans="1:7" x14ac:dyDescent="0.25">
      <c r="A828" s="5">
        <v>41.9</v>
      </c>
      <c r="B828" s="5">
        <v>2.4</v>
      </c>
      <c r="C828" s="6">
        <f t="shared" si="60"/>
        <v>100.55999999999999</v>
      </c>
      <c r="D828" s="6">
        <f t="shared" si="61"/>
        <v>5.76</v>
      </c>
      <c r="E828" s="6">
        <f t="shared" si="62"/>
        <v>39.712999641679808</v>
      </c>
      <c r="F828" s="6">
        <f t="shared" si="63"/>
        <v>5.2195712609073762E-2</v>
      </c>
      <c r="G828" s="6">
        <f t="shared" si="64"/>
        <v>1755.61</v>
      </c>
    </row>
    <row r="829" spans="1:7" x14ac:dyDescent="0.25">
      <c r="A829" s="5">
        <v>41.5</v>
      </c>
      <c r="B829" s="5">
        <v>2.4</v>
      </c>
      <c r="C829" s="6">
        <f t="shared" si="60"/>
        <v>99.6</v>
      </c>
      <c r="D829" s="6">
        <f t="shared" si="61"/>
        <v>5.76</v>
      </c>
      <c r="E829" s="6">
        <f t="shared" si="62"/>
        <v>39.712999641679808</v>
      </c>
      <c r="F829" s="6">
        <f t="shared" si="63"/>
        <v>4.3060249598076916E-2</v>
      </c>
      <c r="G829" s="6">
        <f t="shared" si="64"/>
        <v>1722.25</v>
      </c>
    </row>
    <row r="830" spans="1:7" x14ac:dyDescent="0.25">
      <c r="A830" s="5">
        <v>33</v>
      </c>
      <c r="B830" s="5">
        <v>3.6</v>
      </c>
      <c r="C830" s="6">
        <f t="shared" si="60"/>
        <v>118.8</v>
      </c>
      <c r="D830" s="6">
        <f t="shared" si="61"/>
        <v>12.96</v>
      </c>
      <c r="E830" s="6">
        <f t="shared" si="62"/>
        <v>34.287884506670892</v>
      </c>
      <c r="F830" s="6">
        <f t="shared" si="63"/>
        <v>3.9026803232451272E-2</v>
      </c>
      <c r="G830" s="6">
        <f t="shared" si="64"/>
        <v>1089</v>
      </c>
    </row>
    <row r="831" spans="1:7" x14ac:dyDescent="0.25">
      <c r="A831" s="5">
        <v>34.1</v>
      </c>
      <c r="B831" s="5">
        <v>2.4</v>
      </c>
      <c r="C831" s="6">
        <f t="shared" si="60"/>
        <v>81.84</v>
      </c>
      <c r="D831" s="6">
        <f t="shared" si="61"/>
        <v>5.76</v>
      </c>
      <c r="E831" s="6">
        <f t="shared" si="62"/>
        <v>39.712999641679808</v>
      </c>
      <c r="F831" s="6">
        <f t="shared" si="63"/>
        <v>0.16460409506392393</v>
      </c>
      <c r="G831" s="6">
        <f t="shared" si="64"/>
        <v>1162.8100000000002</v>
      </c>
    </row>
    <row r="832" spans="1:7" x14ac:dyDescent="0.25">
      <c r="A832" s="5">
        <v>35</v>
      </c>
      <c r="B832" s="5">
        <v>2.4</v>
      </c>
      <c r="C832" s="6">
        <f t="shared" si="60"/>
        <v>84</v>
      </c>
      <c r="D832" s="6">
        <f t="shared" si="61"/>
        <v>5.76</v>
      </c>
      <c r="E832" s="6">
        <f t="shared" si="62"/>
        <v>39.712999641679808</v>
      </c>
      <c r="F832" s="6">
        <f t="shared" si="63"/>
        <v>0.13465713261942308</v>
      </c>
      <c r="G832" s="6">
        <f t="shared" si="64"/>
        <v>1225</v>
      </c>
    </row>
    <row r="833" spans="1:7" x14ac:dyDescent="0.25">
      <c r="A833" s="5">
        <v>33.200000000000003</v>
      </c>
      <c r="B833" s="5">
        <v>3.5</v>
      </c>
      <c r="C833" s="6">
        <f t="shared" si="60"/>
        <v>116.20000000000002</v>
      </c>
      <c r="D833" s="6">
        <f t="shared" si="61"/>
        <v>12.25</v>
      </c>
      <c r="E833" s="6">
        <f t="shared" si="62"/>
        <v>34.739977434588305</v>
      </c>
      <c r="F833" s="6">
        <f t="shared" si="63"/>
        <v>4.6384862487599446E-2</v>
      </c>
      <c r="G833" s="6">
        <f t="shared" si="64"/>
        <v>1102.2400000000002</v>
      </c>
    </row>
    <row r="834" spans="1:7" x14ac:dyDescent="0.25">
      <c r="A834" s="5">
        <v>30.5</v>
      </c>
      <c r="B834" s="5">
        <v>3.7</v>
      </c>
      <c r="C834" s="6">
        <f t="shared" si="60"/>
        <v>112.85000000000001</v>
      </c>
      <c r="D834" s="6">
        <f t="shared" si="61"/>
        <v>13.690000000000001</v>
      </c>
      <c r="E834" s="6">
        <f t="shared" si="62"/>
        <v>33.835791578753486</v>
      </c>
      <c r="F834" s="6">
        <f t="shared" si="63"/>
        <v>0.10937021569683562</v>
      </c>
      <c r="G834" s="6">
        <f t="shared" si="64"/>
        <v>930.25</v>
      </c>
    </row>
    <row r="835" spans="1:7" x14ac:dyDescent="0.25">
      <c r="A835" s="5">
        <v>29.4</v>
      </c>
      <c r="B835" s="5">
        <v>4</v>
      </c>
      <c r="C835" s="6">
        <f t="shared" ref="C835:C898" si="65">A835*B835</f>
        <v>117.6</v>
      </c>
      <c r="D835" s="6">
        <f t="shared" ref="D835:D898" si="66">B835^2</f>
        <v>16</v>
      </c>
      <c r="E835" s="6">
        <f t="shared" ref="E835:E898" si="67">$J$12+($J$11*B835)</f>
        <v>32.479512795001256</v>
      </c>
      <c r="F835" s="6">
        <f t="shared" ref="F835:F898" si="68">ABS(A835-E835)/A835</f>
        <v>0.10474533316330807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3.5</v>
      </c>
      <c r="C836" s="6">
        <f t="shared" si="65"/>
        <v>119.70000000000002</v>
      </c>
      <c r="D836" s="6">
        <f t="shared" si="66"/>
        <v>12.25</v>
      </c>
      <c r="E836" s="6">
        <f t="shared" si="67"/>
        <v>34.739977434588305</v>
      </c>
      <c r="F836" s="6">
        <f t="shared" si="68"/>
        <v>1.5788813876850927E-2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2.5</v>
      </c>
      <c r="C837" s="6">
        <f t="shared" si="65"/>
        <v>98</v>
      </c>
      <c r="D837" s="6">
        <f t="shared" si="66"/>
        <v>6.25</v>
      </c>
      <c r="E837" s="6">
        <f t="shared" si="67"/>
        <v>39.260906713762395</v>
      </c>
      <c r="F837" s="6">
        <f t="shared" si="68"/>
        <v>1.5537426980202149E-3</v>
      </c>
      <c r="G837" s="6">
        <f t="shared" si="69"/>
        <v>1536.6400000000003</v>
      </c>
    </row>
    <row r="838" spans="1:7" x14ac:dyDescent="0.25">
      <c r="A838" s="5">
        <v>38.6</v>
      </c>
      <c r="B838" s="5">
        <v>2.5</v>
      </c>
      <c r="C838" s="6">
        <f t="shared" si="65"/>
        <v>96.5</v>
      </c>
      <c r="D838" s="6">
        <f t="shared" si="66"/>
        <v>6.25</v>
      </c>
      <c r="E838" s="6">
        <f t="shared" si="67"/>
        <v>39.260906713762395</v>
      </c>
      <c r="F838" s="6">
        <f t="shared" si="68"/>
        <v>1.7121935589699322E-2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3</v>
      </c>
      <c r="C839" s="6">
        <f t="shared" si="65"/>
        <v>104.39999999999999</v>
      </c>
      <c r="D839" s="6">
        <f t="shared" si="66"/>
        <v>9</v>
      </c>
      <c r="E839" s="6">
        <f t="shared" si="67"/>
        <v>37.000442074175353</v>
      </c>
      <c r="F839" s="6">
        <f t="shared" si="68"/>
        <v>6.3231094085498749E-2</v>
      </c>
      <c r="G839" s="6">
        <f t="shared" si="69"/>
        <v>1211.0399999999997</v>
      </c>
    </row>
    <row r="840" spans="1:7" x14ac:dyDescent="0.25">
      <c r="A840" s="5">
        <v>42.9</v>
      </c>
      <c r="B840" s="5">
        <v>2.5</v>
      </c>
      <c r="C840" s="6">
        <f t="shared" si="65"/>
        <v>107.25</v>
      </c>
      <c r="D840" s="6">
        <f t="shared" si="66"/>
        <v>6.25</v>
      </c>
      <c r="E840" s="6">
        <f t="shared" si="67"/>
        <v>39.260906713762395</v>
      </c>
      <c r="F840" s="6">
        <f t="shared" si="68"/>
        <v>8.4827349329547871E-2</v>
      </c>
      <c r="G840" s="6">
        <f t="shared" si="69"/>
        <v>1840.4099999999999</v>
      </c>
    </row>
    <row r="841" spans="1:7" x14ac:dyDescent="0.25">
      <c r="A841" s="5">
        <v>27</v>
      </c>
      <c r="B841" s="5">
        <v>5.4</v>
      </c>
      <c r="C841" s="6">
        <f t="shared" si="65"/>
        <v>145.80000000000001</v>
      </c>
      <c r="D841" s="6">
        <f t="shared" si="66"/>
        <v>29.160000000000004</v>
      </c>
      <c r="E841" s="6">
        <f t="shared" si="67"/>
        <v>26.150211804157525</v>
      </c>
      <c r="F841" s="6">
        <f t="shared" si="68"/>
        <v>3.1473636883054629E-2</v>
      </c>
      <c r="G841" s="6">
        <f t="shared" si="69"/>
        <v>729</v>
      </c>
    </row>
    <row r="842" spans="1:7" x14ac:dyDescent="0.25">
      <c r="A842" s="5">
        <v>27.8</v>
      </c>
      <c r="B842" s="5">
        <v>4</v>
      </c>
      <c r="C842" s="6">
        <f t="shared" si="65"/>
        <v>111.2</v>
      </c>
      <c r="D842" s="6">
        <f t="shared" si="66"/>
        <v>16</v>
      </c>
      <c r="E842" s="6">
        <f t="shared" si="67"/>
        <v>32.479512795001256</v>
      </c>
      <c r="F842" s="6">
        <f t="shared" si="68"/>
        <v>0.1683277983813401</v>
      </c>
      <c r="G842" s="6">
        <f t="shared" si="69"/>
        <v>772.84</v>
      </c>
    </row>
    <row r="843" spans="1:7" x14ac:dyDescent="0.25">
      <c r="A843" s="5">
        <v>29</v>
      </c>
      <c r="B843" s="5">
        <v>4.5999999999999996</v>
      </c>
      <c r="C843" s="6">
        <f t="shared" si="65"/>
        <v>133.39999999999998</v>
      </c>
      <c r="D843" s="6">
        <f t="shared" si="66"/>
        <v>21.159999999999997</v>
      </c>
      <c r="E843" s="6">
        <f t="shared" si="67"/>
        <v>29.766955227496805</v>
      </c>
      <c r="F843" s="6">
        <f t="shared" si="68"/>
        <v>2.6446731982648439E-2</v>
      </c>
      <c r="G843" s="6">
        <f t="shared" si="69"/>
        <v>841</v>
      </c>
    </row>
    <row r="844" spans="1:7" x14ac:dyDescent="0.25">
      <c r="A844" s="5">
        <v>34.200000000000003</v>
      </c>
      <c r="B844" s="5">
        <v>3.5</v>
      </c>
      <c r="C844" s="6">
        <f t="shared" si="65"/>
        <v>119.70000000000002</v>
      </c>
      <c r="D844" s="6">
        <f t="shared" si="66"/>
        <v>12.25</v>
      </c>
      <c r="E844" s="6">
        <f t="shared" si="67"/>
        <v>34.739977434588305</v>
      </c>
      <c r="F844" s="6">
        <f t="shared" si="68"/>
        <v>1.5788813876850927E-2</v>
      </c>
      <c r="G844" s="6">
        <f t="shared" si="69"/>
        <v>1169.6400000000001</v>
      </c>
    </row>
    <row r="845" spans="1:7" x14ac:dyDescent="0.25">
      <c r="A845" s="5">
        <v>33</v>
      </c>
      <c r="B845" s="5">
        <v>3.6</v>
      </c>
      <c r="C845" s="6">
        <f t="shared" si="65"/>
        <v>118.8</v>
      </c>
      <c r="D845" s="6">
        <f t="shared" si="66"/>
        <v>12.96</v>
      </c>
      <c r="E845" s="6">
        <f t="shared" si="67"/>
        <v>34.287884506670892</v>
      </c>
      <c r="F845" s="6">
        <f t="shared" si="68"/>
        <v>3.9026803232451272E-2</v>
      </c>
      <c r="G845" s="6">
        <f t="shared" si="69"/>
        <v>1089</v>
      </c>
    </row>
    <row r="846" spans="1:7" x14ac:dyDescent="0.25">
      <c r="A846" s="5">
        <v>28.993500000000001</v>
      </c>
      <c r="B846" s="5">
        <v>5.3</v>
      </c>
      <c r="C846" s="6">
        <f t="shared" si="65"/>
        <v>153.66555</v>
      </c>
      <c r="D846" s="6">
        <f t="shared" si="66"/>
        <v>28.09</v>
      </c>
      <c r="E846" s="6">
        <f t="shared" si="67"/>
        <v>26.602304732074938</v>
      </c>
      <c r="F846" s="6">
        <f t="shared" si="68"/>
        <v>8.2473494677257425E-2</v>
      </c>
      <c r="G846" s="6">
        <f t="shared" si="69"/>
        <v>840.62304225000003</v>
      </c>
    </row>
    <row r="847" spans="1:7" x14ac:dyDescent="0.25">
      <c r="A847" s="5">
        <v>28.4</v>
      </c>
      <c r="B847" s="5">
        <v>6.2</v>
      </c>
      <c r="C847" s="6">
        <f t="shared" si="65"/>
        <v>176.07999999999998</v>
      </c>
      <c r="D847" s="6">
        <f t="shared" si="66"/>
        <v>38.440000000000005</v>
      </c>
      <c r="E847" s="6">
        <f t="shared" si="67"/>
        <v>22.533468380818253</v>
      </c>
      <c r="F847" s="6">
        <f t="shared" si="68"/>
        <v>0.20656801475992065</v>
      </c>
      <c r="G847" s="6">
        <f t="shared" si="69"/>
        <v>806.56</v>
      </c>
    </row>
    <row r="848" spans="1:7" x14ac:dyDescent="0.25">
      <c r="A848" s="5">
        <v>30.5</v>
      </c>
      <c r="B848" s="5">
        <v>6</v>
      </c>
      <c r="C848" s="6">
        <f t="shared" si="65"/>
        <v>183</v>
      </c>
      <c r="D848" s="6">
        <f t="shared" si="66"/>
        <v>36</v>
      </c>
      <c r="E848" s="6">
        <f t="shared" si="67"/>
        <v>23.437654236653074</v>
      </c>
      <c r="F848" s="6">
        <f t="shared" si="68"/>
        <v>0.23155232010973528</v>
      </c>
      <c r="G848" s="6">
        <f t="shared" si="69"/>
        <v>930.25</v>
      </c>
    </row>
    <row r="849" spans="1:7" x14ac:dyDescent="0.25">
      <c r="A849" s="5">
        <v>28.993500000000001</v>
      </c>
      <c r="B849" s="5">
        <v>5.3</v>
      </c>
      <c r="C849" s="6">
        <f t="shared" si="65"/>
        <v>153.66555</v>
      </c>
      <c r="D849" s="6">
        <f t="shared" si="66"/>
        <v>28.09</v>
      </c>
      <c r="E849" s="6">
        <f t="shared" si="67"/>
        <v>26.602304732074938</v>
      </c>
      <c r="F849" s="6">
        <f t="shared" si="68"/>
        <v>8.2473494677257425E-2</v>
      </c>
      <c r="G849" s="6">
        <f t="shared" si="69"/>
        <v>840.62304225000003</v>
      </c>
    </row>
    <row r="850" spans="1:7" x14ac:dyDescent="0.25">
      <c r="A850" s="5">
        <v>28.4</v>
      </c>
      <c r="B850" s="5">
        <v>6.2</v>
      </c>
      <c r="C850" s="6">
        <f t="shared" si="65"/>
        <v>176.07999999999998</v>
      </c>
      <c r="D850" s="6">
        <f t="shared" si="66"/>
        <v>38.440000000000005</v>
      </c>
      <c r="E850" s="6">
        <f t="shared" si="67"/>
        <v>22.533468380818253</v>
      </c>
      <c r="F850" s="6">
        <f t="shared" si="68"/>
        <v>0.20656801475992065</v>
      </c>
      <c r="G850" s="6">
        <f t="shared" si="69"/>
        <v>806.56</v>
      </c>
    </row>
    <row r="851" spans="1:7" x14ac:dyDescent="0.25">
      <c r="A851" s="5">
        <v>26</v>
      </c>
      <c r="B851" s="5">
        <v>6.2</v>
      </c>
      <c r="C851" s="6">
        <f t="shared" si="65"/>
        <v>161.20000000000002</v>
      </c>
      <c r="D851" s="6">
        <f t="shared" si="66"/>
        <v>38.440000000000005</v>
      </c>
      <c r="E851" s="6">
        <f t="shared" si="67"/>
        <v>22.533468380818253</v>
      </c>
      <c r="F851" s="6">
        <f t="shared" si="68"/>
        <v>0.13332813919929798</v>
      </c>
      <c r="G851" s="6">
        <f t="shared" si="69"/>
        <v>676</v>
      </c>
    </row>
    <row r="852" spans="1:7" x14ac:dyDescent="0.25">
      <c r="A852" s="5">
        <v>45.1</v>
      </c>
      <c r="B852" s="5">
        <v>2.4</v>
      </c>
      <c r="C852" s="6">
        <f t="shared" si="65"/>
        <v>108.24</v>
      </c>
      <c r="D852" s="6">
        <f t="shared" si="66"/>
        <v>5.76</v>
      </c>
      <c r="E852" s="6">
        <f t="shared" si="67"/>
        <v>39.712999641679808</v>
      </c>
      <c r="F852" s="6">
        <f t="shared" si="68"/>
        <v>0.11944568421995994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3</v>
      </c>
      <c r="C853" s="6">
        <f t="shared" si="65"/>
        <v>103.6446</v>
      </c>
      <c r="D853" s="6">
        <f t="shared" si="66"/>
        <v>9</v>
      </c>
      <c r="E853" s="6">
        <f t="shared" si="67"/>
        <v>37.000442074175353</v>
      </c>
      <c r="F853" s="6">
        <f t="shared" si="68"/>
        <v>7.09803137117231E-2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3.5</v>
      </c>
      <c r="C854" s="6">
        <f t="shared" si="65"/>
        <v>134.04999999999998</v>
      </c>
      <c r="D854" s="6">
        <f t="shared" si="66"/>
        <v>12.25</v>
      </c>
      <c r="E854" s="6">
        <f t="shared" si="67"/>
        <v>34.739977434588305</v>
      </c>
      <c r="F854" s="6">
        <f t="shared" si="68"/>
        <v>9.2950980820148632E-2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2.4</v>
      </c>
      <c r="C855" s="6">
        <f t="shared" si="65"/>
        <v>94.08</v>
      </c>
      <c r="D855" s="6">
        <f t="shared" si="66"/>
        <v>5.76</v>
      </c>
      <c r="E855" s="6">
        <f t="shared" si="67"/>
        <v>39.712999641679808</v>
      </c>
      <c r="F855" s="6">
        <f t="shared" si="68"/>
        <v>1.3086725553056251E-2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2.4</v>
      </c>
      <c r="C856" s="6">
        <f t="shared" si="65"/>
        <v>82.32</v>
      </c>
      <c r="D856" s="6">
        <f t="shared" si="66"/>
        <v>5.76</v>
      </c>
      <c r="E856" s="6">
        <f t="shared" si="67"/>
        <v>39.712999641679808</v>
      </c>
      <c r="F856" s="6">
        <f t="shared" si="68"/>
        <v>0.15781340063206448</v>
      </c>
      <c r="G856" s="6">
        <f t="shared" si="69"/>
        <v>1176.4899999999998</v>
      </c>
    </row>
    <row r="857" spans="1:7" x14ac:dyDescent="0.25">
      <c r="A857" s="5">
        <v>31.9</v>
      </c>
      <c r="B857" s="5">
        <v>2.4</v>
      </c>
      <c r="C857" s="6">
        <f t="shared" si="65"/>
        <v>76.559999999999988</v>
      </c>
      <c r="D857" s="6">
        <f t="shared" si="66"/>
        <v>5.76</v>
      </c>
      <c r="E857" s="6">
        <f t="shared" si="67"/>
        <v>39.712999641679808</v>
      </c>
      <c r="F857" s="6">
        <f t="shared" si="68"/>
        <v>0.24492161886143604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3.5</v>
      </c>
      <c r="C858" s="6">
        <f t="shared" si="65"/>
        <v>111.81625000000001</v>
      </c>
      <c r="D858" s="6">
        <f t="shared" si="66"/>
        <v>12.25</v>
      </c>
      <c r="E858" s="6">
        <f t="shared" si="67"/>
        <v>34.739977434588305</v>
      </c>
      <c r="F858" s="6">
        <f t="shared" si="68"/>
        <v>8.7408324112631747E-2</v>
      </c>
      <c r="G858" s="6">
        <f t="shared" si="69"/>
        <v>1020.64275625</v>
      </c>
    </row>
    <row r="859" spans="1:7" x14ac:dyDescent="0.25">
      <c r="A859" s="5">
        <v>38.6</v>
      </c>
      <c r="B859" s="5">
        <v>2.4</v>
      </c>
      <c r="C859" s="6">
        <f t="shared" si="65"/>
        <v>92.64</v>
      </c>
      <c r="D859" s="6">
        <f t="shared" si="66"/>
        <v>5.76</v>
      </c>
      <c r="E859" s="6">
        <f t="shared" si="67"/>
        <v>39.712999641679808</v>
      </c>
      <c r="F859" s="6">
        <f t="shared" si="68"/>
        <v>2.8834187608285142E-2</v>
      </c>
      <c r="G859" s="6">
        <f t="shared" si="69"/>
        <v>1489.96</v>
      </c>
    </row>
    <row r="860" spans="1:7" x14ac:dyDescent="0.25">
      <c r="A860" s="5">
        <v>36.700000000000003</v>
      </c>
      <c r="B860" s="5">
        <v>2.4</v>
      </c>
      <c r="C860" s="6">
        <f t="shared" si="65"/>
        <v>88.08</v>
      </c>
      <c r="D860" s="6">
        <f t="shared" si="66"/>
        <v>5.76</v>
      </c>
      <c r="E860" s="6">
        <f t="shared" si="67"/>
        <v>39.712999641679808</v>
      </c>
      <c r="F860" s="6">
        <f t="shared" si="68"/>
        <v>8.209808287955872E-2</v>
      </c>
      <c r="G860" s="6">
        <f t="shared" si="69"/>
        <v>1346.89</v>
      </c>
    </row>
    <row r="861" spans="1:7" x14ac:dyDescent="0.25">
      <c r="A861" s="5">
        <v>36.4</v>
      </c>
      <c r="B861" s="5">
        <v>3.5</v>
      </c>
      <c r="C861" s="6">
        <f t="shared" si="65"/>
        <v>127.39999999999999</v>
      </c>
      <c r="D861" s="6">
        <f t="shared" si="66"/>
        <v>12.25</v>
      </c>
      <c r="E861" s="6">
        <f t="shared" si="67"/>
        <v>34.739977434588305</v>
      </c>
      <c r="F861" s="6">
        <f t="shared" si="68"/>
        <v>4.5605015533288301E-2</v>
      </c>
      <c r="G861" s="6">
        <f t="shared" si="69"/>
        <v>1324.9599999999998</v>
      </c>
    </row>
    <row r="862" spans="1:7" x14ac:dyDescent="0.25">
      <c r="A862" s="5">
        <v>41.6</v>
      </c>
      <c r="B862" s="5">
        <v>2.4</v>
      </c>
      <c r="C862" s="6">
        <f t="shared" si="65"/>
        <v>99.84</v>
      </c>
      <c r="D862" s="6">
        <f t="shared" si="66"/>
        <v>5.76</v>
      </c>
      <c r="E862" s="6">
        <f t="shared" si="67"/>
        <v>39.712999641679808</v>
      </c>
      <c r="F862" s="6">
        <f t="shared" si="68"/>
        <v>4.536058553654311E-2</v>
      </c>
      <c r="G862" s="6">
        <f t="shared" si="69"/>
        <v>1730.5600000000002</v>
      </c>
    </row>
    <row r="863" spans="1:7" x14ac:dyDescent="0.25">
      <c r="A863" s="5">
        <v>43.2286</v>
      </c>
      <c r="B863" s="5">
        <v>2.4</v>
      </c>
      <c r="C863" s="6">
        <f t="shared" si="65"/>
        <v>103.74863999999999</v>
      </c>
      <c r="D863" s="6">
        <f t="shared" si="66"/>
        <v>5.76</v>
      </c>
      <c r="E863" s="6">
        <f t="shared" si="67"/>
        <v>39.712999641679808</v>
      </c>
      <c r="F863" s="6">
        <f t="shared" si="68"/>
        <v>8.1325797234242894E-2</v>
      </c>
      <c r="G863" s="6">
        <f t="shared" si="69"/>
        <v>1868.7118579600001</v>
      </c>
    </row>
    <row r="864" spans="1:7" x14ac:dyDescent="0.25">
      <c r="A864" s="5">
        <v>32.5</v>
      </c>
      <c r="B864" s="5">
        <v>3.8</v>
      </c>
      <c r="C864" s="6">
        <f t="shared" si="65"/>
        <v>123.5</v>
      </c>
      <c r="D864" s="6">
        <f t="shared" si="66"/>
        <v>14.44</v>
      </c>
      <c r="E864" s="6">
        <f t="shared" si="67"/>
        <v>33.383698650836081</v>
      </c>
      <c r="F864" s="6">
        <f t="shared" si="68"/>
        <v>2.7190727718033259E-2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3.5</v>
      </c>
      <c r="C865" s="6">
        <f t="shared" si="65"/>
        <v>110.23634999999999</v>
      </c>
      <c r="D865" s="6">
        <f t="shared" si="66"/>
        <v>12.25</v>
      </c>
      <c r="E865" s="6">
        <f t="shared" si="67"/>
        <v>34.739977434588305</v>
      </c>
      <c r="F865" s="6">
        <f t="shared" si="68"/>
        <v>0.10299298753141838</v>
      </c>
      <c r="G865" s="6">
        <f t="shared" si="69"/>
        <v>992.00431520999985</v>
      </c>
    </row>
    <row r="866" spans="1:7" x14ac:dyDescent="0.25">
      <c r="A866" s="5">
        <v>24.2</v>
      </c>
      <c r="B866" s="5">
        <v>5.6</v>
      </c>
      <c r="C866" s="6">
        <f t="shared" si="65"/>
        <v>135.51999999999998</v>
      </c>
      <c r="D866" s="6">
        <f t="shared" si="66"/>
        <v>31.359999999999996</v>
      </c>
      <c r="E866" s="6">
        <f t="shared" si="67"/>
        <v>25.246025948322711</v>
      </c>
      <c r="F866" s="6">
        <f t="shared" si="68"/>
        <v>4.3224212740607906E-2</v>
      </c>
      <c r="G866" s="6">
        <f t="shared" si="69"/>
        <v>585.64</v>
      </c>
    </row>
    <row r="867" spans="1:7" x14ac:dyDescent="0.25">
      <c r="A867" s="5">
        <v>27.2</v>
      </c>
      <c r="B867" s="5">
        <v>3.7</v>
      </c>
      <c r="C867" s="6">
        <f t="shared" si="65"/>
        <v>100.64</v>
      </c>
      <c r="D867" s="6">
        <f t="shared" si="66"/>
        <v>13.690000000000001</v>
      </c>
      <c r="E867" s="6">
        <f t="shared" si="67"/>
        <v>33.835791578753486</v>
      </c>
      <c r="F867" s="6">
        <f t="shared" si="68"/>
        <v>0.24396292568946645</v>
      </c>
      <c r="G867" s="6">
        <f t="shared" si="69"/>
        <v>739.83999999999992</v>
      </c>
    </row>
    <row r="868" spans="1:7" x14ac:dyDescent="0.25">
      <c r="A868" s="5">
        <v>27.1</v>
      </c>
      <c r="B868" s="5">
        <v>5.7</v>
      </c>
      <c r="C868" s="6">
        <f t="shared" si="65"/>
        <v>154.47</v>
      </c>
      <c r="D868" s="6">
        <f t="shared" si="66"/>
        <v>32.49</v>
      </c>
      <c r="E868" s="6">
        <f t="shared" si="67"/>
        <v>24.793933020405298</v>
      </c>
      <c r="F868" s="6">
        <f t="shared" si="68"/>
        <v>8.5094722494269498E-2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2</v>
      </c>
      <c r="C869" s="6">
        <f t="shared" si="65"/>
        <v>80.479399999999998</v>
      </c>
      <c r="D869" s="6">
        <f t="shared" si="66"/>
        <v>4</v>
      </c>
      <c r="E869" s="6">
        <f t="shared" si="67"/>
        <v>41.521371353349444</v>
      </c>
      <c r="F869" s="6">
        <f t="shared" si="68"/>
        <v>3.1850917212341172E-2</v>
      </c>
      <c r="G869" s="6">
        <f t="shared" si="69"/>
        <v>1619.2334560899999</v>
      </c>
    </row>
    <row r="870" spans="1:7" x14ac:dyDescent="0.25">
      <c r="A870" s="5">
        <v>38</v>
      </c>
      <c r="B870" s="5">
        <v>2</v>
      </c>
      <c r="C870" s="6">
        <f t="shared" si="65"/>
        <v>76</v>
      </c>
      <c r="D870" s="6">
        <f t="shared" si="66"/>
        <v>4</v>
      </c>
      <c r="E870" s="6">
        <f t="shared" si="67"/>
        <v>41.521371353349444</v>
      </c>
      <c r="F870" s="6">
        <f t="shared" si="68"/>
        <v>9.2667667193406425E-2</v>
      </c>
      <c r="G870" s="6">
        <f t="shared" si="69"/>
        <v>1444</v>
      </c>
    </row>
    <row r="871" spans="1:7" x14ac:dyDescent="0.25">
      <c r="A871" s="5">
        <v>39.200000000000003</v>
      </c>
      <c r="B871" s="5">
        <v>2.4</v>
      </c>
      <c r="C871" s="6">
        <f t="shared" si="65"/>
        <v>94.08</v>
      </c>
      <c r="D871" s="6">
        <f t="shared" si="66"/>
        <v>5.76</v>
      </c>
      <c r="E871" s="6">
        <f t="shared" si="67"/>
        <v>39.712999641679808</v>
      </c>
      <c r="F871" s="6">
        <f t="shared" si="68"/>
        <v>1.3086725553056251E-2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2.4</v>
      </c>
      <c r="C872" s="6">
        <f t="shared" si="65"/>
        <v>83.28</v>
      </c>
      <c r="D872" s="6">
        <f t="shared" si="66"/>
        <v>5.76</v>
      </c>
      <c r="E872" s="6">
        <f t="shared" si="67"/>
        <v>39.712999641679808</v>
      </c>
      <c r="F872" s="6">
        <f t="shared" si="68"/>
        <v>0.14446684846339494</v>
      </c>
      <c r="G872" s="6">
        <f t="shared" si="69"/>
        <v>1204.0900000000001</v>
      </c>
    </row>
    <row r="873" spans="1:7" x14ac:dyDescent="0.25">
      <c r="A873" s="5">
        <v>28.8</v>
      </c>
      <c r="B873" s="5">
        <v>3.7</v>
      </c>
      <c r="C873" s="6">
        <f t="shared" si="65"/>
        <v>106.56</v>
      </c>
      <c r="D873" s="6">
        <f t="shared" si="66"/>
        <v>13.690000000000001</v>
      </c>
      <c r="E873" s="6">
        <f t="shared" si="67"/>
        <v>33.835791578753486</v>
      </c>
      <c r="F873" s="6">
        <f t="shared" si="68"/>
        <v>0.17485387426227381</v>
      </c>
      <c r="G873" s="6">
        <f t="shared" si="69"/>
        <v>829.44</v>
      </c>
    </row>
    <row r="874" spans="1:7" x14ac:dyDescent="0.25">
      <c r="A874" s="5">
        <v>27.1</v>
      </c>
      <c r="B874" s="5">
        <v>5.7</v>
      </c>
      <c r="C874" s="6">
        <f t="shared" si="65"/>
        <v>154.47</v>
      </c>
      <c r="D874" s="6">
        <f t="shared" si="66"/>
        <v>32.49</v>
      </c>
      <c r="E874" s="6">
        <f t="shared" si="67"/>
        <v>24.793933020405298</v>
      </c>
      <c r="F874" s="6">
        <f t="shared" si="68"/>
        <v>8.5094722494269498E-2</v>
      </c>
      <c r="G874" s="6">
        <f t="shared" si="69"/>
        <v>734.41000000000008</v>
      </c>
    </row>
    <row r="875" spans="1:7" x14ac:dyDescent="0.25">
      <c r="A875" s="5">
        <v>30.5</v>
      </c>
      <c r="B875" s="5">
        <v>3.7</v>
      </c>
      <c r="C875" s="6">
        <f t="shared" si="65"/>
        <v>112.85000000000001</v>
      </c>
      <c r="D875" s="6">
        <f t="shared" si="66"/>
        <v>13.690000000000001</v>
      </c>
      <c r="E875" s="6">
        <f t="shared" si="67"/>
        <v>33.835791578753486</v>
      </c>
      <c r="F875" s="6">
        <f t="shared" si="68"/>
        <v>0.10937021569683562</v>
      </c>
      <c r="G875" s="6">
        <f t="shared" si="69"/>
        <v>930.25</v>
      </c>
    </row>
    <row r="876" spans="1:7" x14ac:dyDescent="0.25">
      <c r="A876" s="5">
        <v>40.239699999999999</v>
      </c>
      <c r="B876" s="5">
        <v>2</v>
      </c>
      <c r="C876" s="6">
        <f t="shared" si="65"/>
        <v>80.479399999999998</v>
      </c>
      <c r="D876" s="6">
        <f t="shared" si="66"/>
        <v>4</v>
      </c>
      <c r="E876" s="6">
        <f t="shared" si="67"/>
        <v>41.521371353349444</v>
      </c>
      <c r="F876" s="6">
        <f t="shared" si="68"/>
        <v>3.1850917212341172E-2</v>
      </c>
      <c r="G876" s="6">
        <f t="shared" si="69"/>
        <v>1619.2334560899999</v>
      </c>
    </row>
    <row r="877" spans="1:7" x14ac:dyDescent="0.25">
      <c r="A877" s="5">
        <v>38</v>
      </c>
      <c r="B877" s="5">
        <v>2</v>
      </c>
      <c r="C877" s="6">
        <f t="shared" si="65"/>
        <v>76</v>
      </c>
      <c r="D877" s="6">
        <f t="shared" si="66"/>
        <v>4</v>
      </c>
      <c r="E877" s="6">
        <f t="shared" si="67"/>
        <v>41.521371353349444</v>
      </c>
      <c r="F877" s="6">
        <f t="shared" si="68"/>
        <v>9.2667667193406425E-2</v>
      </c>
      <c r="G877" s="6">
        <f t="shared" si="69"/>
        <v>1444</v>
      </c>
    </row>
    <row r="878" spans="1:7" x14ac:dyDescent="0.25">
      <c r="A878" s="5">
        <v>39.200000000000003</v>
      </c>
      <c r="B878" s="5">
        <v>2.4</v>
      </c>
      <c r="C878" s="6">
        <f t="shared" si="65"/>
        <v>94.08</v>
      </c>
      <c r="D878" s="6">
        <f t="shared" si="66"/>
        <v>5.76</v>
      </c>
      <c r="E878" s="6">
        <f t="shared" si="67"/>
        <v>39.712999641679808</v>
      </c>
      <c r="F878" s="6">
        <f t="shared" si="68"/>
        <v>1.3086725553056251E-2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2.4</v>
      </c>
      <c r="C879" s="6">
        <f t="shared" si="65"/>
        <v>83.28</v>
      </c>
      <c r="D879" s="6">
        <f t="shared" si="66"/>
        <v>5.76</v>
      </c>
      <c r="E879" s="6">
        <f t="shared" si="67"/>
        <v>39.712999641679808</v>
      </c>
      <c r="F879" s="6">
        <f t="shared" si="68"/>
        <v>0.14446684846339494</v>
      </c>
      <c r="G879" s="6">
        <f t="shared" si="69"/>
        <v>1204.0900000000001</v>
      </c>
    </row>
    <row r="880" spans="1:7" x14ac:dyDescent="0.25">
      <c r="A880" s="5">
        <v>28.2</v>
      </c>
      <c r="B880" s="5">
        <v>3.8</v>
      </c>
      <c r="C880" s="6">
        <f t="shared" si="65"/>
        <v>107.16</v>
      </c>
      <c r="D880" s="6">
        <f t="shared" si="66"/>
        <v>14.44</v>
      </c>
      <c r="E880" s="6">
        <f t="shared" si="67"/>
        <v>33.383698650836081</v>
      </c>
      <c r="F880" s="6">
        <f t="shared" si="68"/>
        <v>0.18381910109347807</v>
      </c>
      <c r="G880" s="6">
        <f t="shared" si="69"/>
        <v>795.24</v>
      </c>
    </row>
    <row r="881" spans="1:7" x14ac:dyDescent="0.25">
      <c r="A881" s="5">
        <v>29.5</v>
      </c>
      <c r="B881" s="5">
        <v>3.8</v>
      </c>
      <c r="C881" s="6">
        <f t="shared" si="65"/>
        <v>112.1</v>
      </c>
      <c r="D881" s="6">
        <f t="shared" si="66"/>
        <v>14.44</v>
      </c>
      <c r="E881" s="6">
        <f t="shared" si="67"/>
        <v>33.383698650836081</v>
      </c>
      <c r="F881" s="6">
        <f t="shared" si="68"/>
        <v>0.13165080172325697</v>
      </c>
      <c r="G881" s="6">
        <f t="shared" si="69"/>
        <v>870.25</v>
      </c>
    </row>
    <row r="882" spans="1:7" x14ac:dyDescent="0.25">
      <c r="A882" s="5">
        <v>29.9</v>
      </c>
      <c r="B882" s="5">
        <v>4.5999999999999996</v>
      </c>
      <c r="C882" s="6">
        <f t="shared" si="65"/>
        <v>137.54</v>
      </c>
      <c r="D882" s="6">
        <f t="shared" si="66"/>
        <v>21.159999999999997</v>
      </c>
      <c r="E882" s="6">
        <f t="shared" si="67"/>
        <v>29.766955227496805</v>
      </c>
      <c r="F882" s="6">
        <f t="shared" si="68"/>
        <v>4.4496579432506287E-3</v>
      </c>
      <c r="G882" s="6">
        <f t="shared" si="69"/>
        <v>894.00999999999988</v>
      </c>
    </row>
    <row r="883" spans="1:7" x14ac:dyDescent="0.25">
      <c r="A883" s="5">
        <v>34.5</v>
      </c>
      <c r="B883" s="5">
        <v>2</v>
      </c>
      <c r="C883" s="6">
        <f t="shared" si="65"/>
        <v>69</v>
      </c>
      <c r="D883" s="6">
        <f t="shared" si="66"/>
        <v>4</v>
      </c>
      <c r="E883" s="6">
        <f t="shared" si="67"/>
        <v>41.521371353349444</v>
      </c>
      <c r="F883" s="6">
        <f t="shared" si="68"/>
        <v>0.20351801024201288</v>
      </c>
      <c r="G883" s="6">
        <f t="shared" si="69"/>
        <v>1190.25</v>
      </c>
    </row>
    <row r="884" spans="1:7" x14ac:dyDescent="0.25">
      <c r="A884" s="5">
        <v>35.299999999999997</v>
      </c>
      <c r="B884" s="5">
        <v>2</v>
      </c>
      <c r="C884" s="6">
        <f t="shared" si="65"/>
        <v>70.599999999999994</v>
      </c>
      <c r="D884" s="6">
        <f t="shared" si="66"/>
        <v>4</v>
      </c>
      <c r="E884" s="6">
        <f t="shared" si="67"/>
        <v>41.521371353349444</v>
      </c>
      <c r="F884" s="6">
        <f t="shared" si="68"/>
        <v>0.17624281454247726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2.7</v>
      </c>
      <c r="C885" s="6">
        <f t="shared" si="65"/>
        <v>88.29000000000002</v>
      </c>
      <c r="D885" s="6">
        <f t="shared" si="66"/>
        <v>7.2900000000000009</v>
      </c>
      <c r="E885" s="6">
        <f t="shared" si="67"/>
        <v>38.356720857927577</v>
      </c>
      <c r="F885" s="6">
        <f t="shared" si="68"/>
        <v>0.17298840544121022</v>
      </c>
      <c r="G885" s="6">
        <f t="shared" si="69"/>
        <v>1069.2900000000002</v>
      </c>
    </row>
    <row r="886" spans="1:7" x14ac:dyDescent="0.25">
      <c r="A886" s="5">
        <v>34.5</v>
      </c>
      <c r="B886" s="5">
        <v>3.5</v>
      </c>
      <c r="C886" s="6">
        <f t="shared" si="65"/>
        <v>120.75</v>
      </c>
      <c r="D886" s="6">
        <f t="shared" si="66"/>
        <v>12.25</v>
      </c>
      <c r="E886" s="6">
        <f t="shared" si="67"/>
        <v>34.739977434588305</v>
      </c>
      <c r="F886" s="6">
        <f t="shared" si="68"/>
        <v>6.9558676692262188E-3</v>
      </c>
      <c r="G886" s="6">
        <f t="shared" si="69"/>
        <v>1190.25</v>
      </c>
    </row>
    <row r="887" spans="1:7" x14ac:dyDescent="0.25">
      <c r="A887" s="5">
        <v>39.0959</v>
      </c>
      <c r="B887" s="5">
        <v>3.5</v>
      </c>
      <c r="C887" s="6">
        <f t="shared" si="65"/>
        <v>136.83564999999999</v>
      </c>
      <c r="D887" s="6">
        <f t="shared" si="66"/>
        <v>12.25</v>
      </c>
      <c r="E887" s="6">
        <f t="shared" si="67"/>
        <v>34.739977434588305</v>
      </c>
      <c r="F887" s="6">
        <f t="shared" si="68"/>
        <v>0.11141635223672293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3.5</v>
      </c>
      <c r="C888" s="6">
        <f t="shared" si="65"/>
        <v>112.70000000000002</v>
      </c>
      <c r="D888" s="6">
        <f t="shared" si="66"/>
        <v>12.25</v>
      </c>
      <c r="E888" s="6">
        <f t="shared" si="67"/>
        <v>34.739977434588305</v>
      </c>
      <c r="F888" s="6">
        <f t="shared" si="68"/>
        <v>7.8881286788456573E-2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3.5</v>
      </c>
      <c r="C889" s="6">
        <f t="shared" si="65"/>
        <v>119.70000000000002</v>
      </c>
      <c r="D889" s="6">
        <f t="shared" si="66"/>
        <v>12.25</v>
      </c>
      <c r="E889" s="6">
        <f t="shared" si="67"/>
        <v>34.739977434588305</v>
      </c>
      <c r="F889" s="6">
        <f t="shared" si="68"/>
        <v>1.5788813876850927E-2</v>
      </c>
      <c r="G889" s="6">
        <f t="shared" si="69"/>
        <v>1169.6400000000001</v>
      </c>
    </row>
    <row r="890" spans="1:7" x14ac:dyDescent="0.25">
      <c r="A890" s="5">
        <v>27</v>
      </c>
      <c r="B890" s="5">
        <v>5.4</v>
      </c>
      <c r="C890" s="6">
        <f t="shared" si="65"/>
        <v>145.80000000000001</v>
      </c>
      <c r="D890" s="6">
        <f t="shared" si="66"/>
        <v>29.160000000000004</v>
      </c>
      <c r="E890" s="6">
        <f t="shared" si="67"/>
        <v>26.150211804157525</v>
      </c>
      <c r="F890" s="6">
        <f t="shared" si="68"/>
        <v>3.1473636883054629E-2</v>
      </c>
      <c r="G890" s="6">
        <f t="shared" si="69"/>
        <v>729</v>
      </c>
    </row>
    <row r="891" spans="1:7" x14ac:dyDescent="0.25">
      <c r="A891" s="5">
        <v>34.700000000000003</v>
      </c>
      <c r="B891" s="5">
        <v>2.2999999999999998</v>
      </c>
      <c r="C891" s="6">
        <f t="shared" si="65"/>
        <v>79.81</v>
      </c>
      <c r="D891" s="6">
        <f t="shared" si="66"/>
        <v>5.2899999999999991</v>
      </c>
      <c r="E891" s="6">
        <f t="shared" si="67"/>
        <v>40.165092569597221</v>
      </c>
      <c r="F891" s="6">
        <f t="shared" si="68"/>
        <v>0.15749546310078436</v>
      </c>
      <c r="G891" s="6">
        <f t="shared" si="69"/>
        <v>1204.0900000000001</v>
      </c>
    </row>
    <row r="892" spans="1:7" x14ac:dyDescent="0.25">
      <c r="A892" s="5">
        <v>38.6</v>
      </c>
      <c r="B892" s="5">
        <v>2.5</v>
      </c>
      <c r="C892" s="6">
        <f t="shared" si="65"/>
        <v>96.5</v>
      </c>
      <c r="D892" s="6">
        <f t="shared" si="66"/>
        <v>6.25</v>
      </c>
      <c r="E892" s="6">
        <f t="shared" si="67"/>
        <v>39.260906713762395</v>
      </c>
      <c r="F892" s="6">
        <f t="shared" si="68"/>
        <v>1.7121935589699322E-2</v>
      </c>
      <c r="G892" s="6">
        <f t="shared" si="69"/>
        <v>1489.96</v>
      </c>
    </row>
    <row r="893" spans="1:7" x14ac:dyDescent="0.25">
      <c r="A893" s="5">
        <v>30.5</v>
      </c>
      <c r="B893" s="5">
        <v>3.7</v>
      </c>
      <c r="C893" s="6">
        <f t="shared" si="65"/>
        <v>112.85000000000001</v>
      </c>
      <c r="D893" s="6">
        <f t="shared" si="66"/>
        <v>13.690000000000001</v>
      </c>
      <c r="E893" s="6">
        <f t="shared" si="67"/>
        <v>33.835791578753486</v>
      </c>
      <c r="F893" s="6">
        <f t="shared" si="68"/>
        <v>0.10937021569683562</v>
      </c>
      <c r="G893" s="6">
        <f t="shared" si="69"/>
        <v>930.25</v>
      </c>
    </row>
    <row r="894" spans="1:7" x14ac:dyDescent="0.25">
      <c r="A894" s="5">
        <v>38.6</v>
      </c>
      <c r="B894" s="5">
        <v>2.5</v>
      </c>
      <c r="C894" s="6">
        <f t="shared" si="65"/>
        <v>96.5</v>
      </c>
      <c r="D894" s="6">
        <f t="shared" si="66"/>
        <v>6.25</v>
      </c>
      <c r="E894" s="6">
        <f t="shared" si="67"/>
        <v>39.260906713762395</v>
      </c>
      <c r="F894" s="6">
        <f t="shared" si="68"/>
        <v>1.7121935589699322E-2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2.5</v>
      </c>
      <c r="C895" s="6">
        <f t="shared" si="65"/>
        <v>98</v>
      </c>
      <c r="D895" s="6">
        <f t="shared" si="66"/>
        <v>6.25</v>
      </c>
      <c r="E895" s="6">
        <f t="shared" si="67"/>
        <v>39.260906713762395</v>
      </c>
      <c r="F895" s="6">
        <f t="shared" si="68"/>
        <v>1.5537426980202149E-3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3</v>
      </c>
      <c r="C896" s="6">
        <f t="shared" si="65"/>
        <v>104.39999999999999</v>
      </c>
      <c r="D896" s="6">
        <f t="shared" si="66"/>
        <v>9</v>
      </c>
      <c r="E896" s="6">
        <f t="shared" si="67"/>
        <v>37.000442074175353</v>
      </c>
      <c r="F896" s="6">
        <f t="shared" si="68"/>
        <v>6.3231094085498749E-2</v>
      </c>
      <c r="G896" s="6">
        <f t="shared" si="69"/>
        <v>1211.0399999999997</v>
      </c>
    </row>
    <row r="897" spans="1:7" x14ac:dyDescent="0.25">
      <c r="A897" s="5">
        <v>42.9</v>
      </c>
      <c r="B897" s="5">
        <v>2.5</v>
      </c>
      <c r="C897" s="6">
        <f t="shared" si="65"/>
        <v>107.25</v>
      </c>
      <c r="D897" s="6">
        <f t="shared" si="66"/>
        <v>6.25</v>
      </c>
      <c r="E897" s="6">
        <f t="shared" si="67"/>
        <v>39.260906713762395</v>
      </c>
      <c r="F897" s="6">
        <f t="shared" si="68"/>
        <v>8.4827349329547871E-2</v>
      </c>
      <c r="G897" s="6">
        <f t="shared" si="69"/>
        <v>1840.4099999999999</v>
      </c>
    </row>
    <row r="898" spans="1:7" x14ac:dyDescent="0.25">
      <c r="A898" s="5">
        <v>30.6</v>
      </c>
      <c r="B898" s="5">
        <v>3.5</v>
      </c>
      <c r="C898" s="6">
        <f t="shared" si="65"/>
        <v>107.10000000000001</v>
      </c>
      <c r="D898" s="6">
        <f t="shared" si="66"/>
        <v>12.25</v>
      </c>
      <c r="E898" s="6">
        <f t="shared" si="67"/>
        <v>34.739977434588305</v>
      </c>
      <c r="F898" s="6">
        <f t="shared" si="68"/>
        <v>0.13529338021530402</v>
      </c>
      <c r="G898" s="6">
        <f t="shared" si="69"/>
        <v>936.36000000000013</v>
      </c>
    </row>
    <row r="899" spans="1:7" x14ac:dyDescent="0.25">
      <c r="A899" s="5">
        <v>28.7</v>
      </c>
      <c r="B899" s="5">
        <v>3.5</v>
      </c>
      <c r="C899" s="6">
        <f t="shared" ref="C899:C962" si="70">A899*B899</f>
        <v>100.45</v>
      </c>
      <c r="D899" s="6">
        <f t="shared" ref="D899:D962" si="71">B899^2</f>
        <v>12.25</v>
      </c>
      <c r="E899" s="6">
        <f t="shared" ref="E899:E962" si="72">$J$12+($J$11*B899)</f>
        <v>34.739977434588305</v>
      </c>
      <c r="F899" s="6">
        <f t="shared" ref="F899:F962" si="73">ABS(A899-E899)/A899</f>
        <v>0.21045217542119532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2.5</v>
      </c>
      <c r="C900" s="6">
        <f t="shared" si="70"/>
        <v>98</v>
      </c>
      <c r="D900" s="6">
        <f t="shared" si="71"/>
        <v>6.25</v>
      </c>
      <c r="E900" s="6">
        <f t="shared" si="72"/>
        <v>39.260906713762395</v>
      </c>
      <c r="F900" s="6">
        <f t="shared" si="73"/>
        <v>1.5537426980202149E-3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3</v>
      </c>
      <c r="C901" s="6">
        <f t="shared" si="70"/>
        <v>104.39999999999999</v>
      </c>
      <c r="D901" s="6">
        <f t="shared" si="71"/>
        <v>9</v>
      </c>
      <c r="E901" s="6">
        <f t="shared" si="72"/>
        <v>37.000442074175353</v>
      </c>
      <c r="F901" s="6">
        <f t="shared" si="73"/>
        <v>6.3231094085498749E-2</v>
      </c>
      <c r="G901" s="6">
        <f t="shared" si="74"/>
        <v>1211.0399999999997</v>
      </c>
    </row>
    <row r="902" spans="1:7" x14ac:dyDescent="0.25">
      <c r="A902" s="5">
        <v>42.9</v>
      </c>
      <c r="B902" s="5">
        <v>2.5</v>
      </c>
      <c r="C902" s="6">
        <f t="shared" si="70"/>
        <v>107.25</v>
      </c>
      <c r="D902" s="6">
        <f t="shared" si="71"/>
        <v>6.25</v>
      </c>
      <c r="E902" s="6">
        <f t="shared" si="72"/>
        <v>39.260906713762395</v>
      </c>
      <c r="F902" s="6">
        <f t="shared" si="73"/>
        <v>8.4827349329547871E-2</v>
      </c>
      <c r="G902" s="6">
        <f t="shared" si="74"/>
        <v>1840.4099999999999</v>
      </c>
    </row>
    <row r="903" spans="1:7" x14ac:dyDescent="0.25">
      <c r="A903" s="5">
        <v>27.8</v>
      </c>
      <c r="B903" s="5">
        <v>4</v>
      </c>
      <c r="C903" s="6">
        <f t="shared" si="70"/>
        <v>111.2</v>
      </c>
      <c r="D903" s="6">
        <f t="shared" si="71"/>
        <v>16</v>
      </c>
      <c r="E903" s="6">
        <f t="shared" si="72"/>
        <v>32.479512795001256</v>
      </c>
      <c r="F903" s="6">
        <f t="shared" si="73"/>
        <v>0.1683277983813401</v>
      </c>
      <c r="G903" s="6">
        <f t="shared" si="74"/>
        <v>772.84</v>
      </c>
    </row>
    <row r="904" spans="1:7" x14ac:dyDescent="0.25">
      <c r="A904" s="5">
        <v>29</v>
      </c>
      <c r="B904" s="5">
        <v>4.5999999999999996</v>
      </c>
      <c r="C904" s="6">
        <f t="shared" si="70"/>
        <v>133.39999999999998</v>
      </c>
      <c r="D904" s="6">
        <f t="shared" si="71"/>
        <v>21.159999999999997</v>
      </c>
      <c r="E904" s="6">
        <f t="shared" si="72"/>
        <v>29.766955227496805</v>
      </c>
      <c r="F904" s="6">
        <f t="shared" si="73"/>
        <v>2.6446731982648439E-2</v>
      </c>
      <c r="G904" s="6">
        <f t="shared" si="74"/>
        <v>841</v>
      </c>
    </row>
    <row r="905" spans="1:7" x14ac:dyDescent="0.25">
      <c r="A905" s="5">
        <v>37.976399999999998</v>
      </c>
      <c r="B905" s="5">
        <v>2.4</v>
      </c>
      <c r="C905" s="6">
        <f t="shared" si="70"/>
        <v>91.143359999999987</v>
      </c>
      <c r="D905" s="6">
        <f t="shared" si="71"/>
        <v>5.76</v>
      </c>
      <c r="E905" s="6">
        <f t="shared" si="72"/>
        <v>39.712999641679808</v>
      </c>
      <c r="F905" s="6">
        <f t="shared" si="73"/>
        <v>4.5728390307659753E-2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3</v>
      </c>
      <c r="C906" s="6">
        <f t="shared" si="70"/>
        <v>105.86609999999999</v>
      </c>
      <c r="D906" s="6">
        <f t="shared" si="71"/>
        <v>9</v>
      </c>
      <c r="E906" s="6">
        <f t="shared" si="72"/>
        <v>37.000442074175353</v>
      </c>
      <c r="F906" s="6">
        <f t="shared" si="73"/>
        <v>4.8506804562802111E-2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3.8</v>
      </c>
      <c r="C907" s="6">
        <f t="shared" si="70"/>
        <v>113.27761999999998</v>
      </c>
      <c r="D907" s="6">
        <f t="shared" si="71"/>
        <v>14.44</v>
      </c>
      <c r="E907" s="6">
        <f t="shared" si="72"/>
        <v>33.383698650836081</v>
      </c>
      <c r="F907" s="6">
        <f t="shared" si="73"/>
        <v>0.11988630122328764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5.6</v>
      </c>
      <c r="C908" s="6">
        <f t="shared" si="70"/>
        <v>139.70712</v>
      </c>
      <c r="D908" s="6">
        <f t="shared" si="71"/>
        <v>31.359999999999996</v>
      </c>
      <c r="E908" s="6">
        <f t="shared" si="72"/>
        <v>25.246025948322711</v>
      </c>
      <c r="F908" s="6">
        <f t="shared" si="73"/>
        <v>1.195805418225766E-2</v>
      </c>
      <c r="G908" s="6">
        <f t="shared" si="74"/>
        <v>622.38773529000002</v>
      </c>
    </row>
    <row r="909" spans="1:7" x14ac:dyDescent="0.25">
      <c r="A909" s="5">
        <v>25.1952</v>
      </c>
      <c r="B909" s="5">
        <v>5.6</v>
      </c>
      <c r="C909" s="6">
        <f t="shared" si="70"/>
        <v>141.09312</v>
      </c>
      <c r="D909" s="6">
        <f t="shared" si="71"/>
        <v>31.359999999999996</v>
      </c>
      <c r="E909" s="6">
        <f t="shared" si="72"/>
        <v>25.246025948322711</v>
      </c>
      <c r="F909" s="6">
        <f t="shared" si="73"/>
        <v>2.017286956353222E-3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3.5</v>
      </c>
      <c r="C910" s="6">
        <f t="shared" si="70"/>
        <v>113.42660000000001</v>
      </c>
      <c r="D910" s="6">
        <f t="shared" si="71"/>
        <v>12.25</v>
      </c>
      <c r="E910" s="6">
        <f t="shared" si="72"/>
        <v>34.739977434588305</v>
      </c>
      <c r="F910" s="6">
        <f t="shared" si="73"/>
        <v>7.197007598798745E-2</v>
      </c>
      <c r="G910" s="6">
        <f t="shared" si="74"/>
        <v>1050.2525377600002</v>
      </c>
    </row>
    <row r="911" spans="1:7" x14ac:dyDescent="0.25">
      <c r="A911" s="5">
        <v>29.9</v>
      </c>
      <c r="B911" s="5">
        <v>4</v>
      </c>
      <c r="C911" s="6">
        <f t="shared" si="70"/>
        <v>119.6</v>
      </c>
      <c r="D911" s="6">
        <f t="shared" si="71"/>
        <v>16</v>
      </c>
      <c r="E911" s="6">
        <f t="shared" si="72"/>
        <v>32.479512795001256</v>
      </c>
      <c r="F911" s="6">
        <f t="shared" si="73"/>
        <v>8.6271330936496901E-2</v>
      </c>
      <c r="G911" s="6">
        <f t="shared" si="74"/>
        <v>894.00999999999988</v>
      </c>
    </row>
    <row r="912" spans="1:7" x14ac:dyDescent="0.25">
      <c r="A912" s="5">
        <v>30.9375</v>
      </c>
      <c r="B912" s="5">
        <v>4</v>
      </c>
      <c r="C912" s="6">
        <f t="shared" si="70"/>
        <v>123.75</v>
      </c>
      <c r="D912" s="6">
        <f t="shared" si="71"/>
        <v>16</v>
      </c>
      <c r="E912" s="6">
        <f t="shared" si="72"/>
        <v>32.479512795001256</v>
      </c>
      <c r="F912" s="6">
        <f t="shared" si="73"/>
        <v>4.9842837818222407E-2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2.5</v>
      </c>
      <c r="C913" s="6">
        <f t="shared" si="70"/>
        <v>95.074749999999995</v>
      </c>
      <c r="D913" s="6">
        <f t="shared" si="71"/>
        <v>6.25</v>
      </c>
      <c r="E913" s="6">
        <f t="shared" si="72"/>
        <v>39.260906713762395</v>
      </c>
      <c r="F913" s="6">
        <f t="shared" si="73"/>
        <v>3.2369443878695385E-2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4</v>
      </c>
      <c r="C914" s="6">
        <f t="shared" si="70"/>
        <v>112.1952</v>
      </c>
      <c r="D914" s="6">
        <f t="shared" si="71"/>
        <v>16</v>
      </c>
      <c r="E914" s="6">
        <f t="shared" si="72"/>
        <v>32.479512795001256</v>
      </c>
      <c r="F914" s="6">
        <f t="shared" si="73"/>
        <v>0.15796443323783035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4</v>
      </c>
      <c r="C915" s="6">
        <f t="shared" si="70"/>
        <v>114.61960000000001</v>
      </c>
      <c r="D915" s="6">
        <f t="shared" si="71"/>
        <v>16</v>
      </c>
      <c r="E915" s="6">
        <f t="shared" si="72"/>
        <v>32.479512795001256</v>
      </c>
      <c r="F915" s="6">
        <f t="shared" si="73"/>
        <v>0.13347151080622352</v>
      </c>
      <c r="G915" s="6">
        <f t="shared" si="74"/>
        <v>821.10329401000013</v>
      </c>
    </row>
    <row r="916" spans="1:7" x14ac:dyDescent="0.25">
      <c r="A916" s="5">
        <v>33</v>
      </c>
      <c r="B916" s="5">
        <v>3.6</v>
      </c>
      <c r="C916" s="6">
        <f t="shared" si="70"/>
        <v>118.8</v>
      </c>
      <c r="D916" s="6">
        <f t="shared" si="71"/>
        <v>12.96</v>
      </c>
      <c r="E916" s="6">
        <f t="shared" si="72"/>
        <v>34.287884506670892</v>
      </c>
      <c r="F916" s="6">
        <f t="shared" si="73"/>
        <v>3.9026803232451272E-2</v>
      </c>
      <c r="G916" s="6">
        <f t="shared" si="74"/>
        <v>1089</v>
      </c>
    </row>
    <row r="917" spans="1:7" x14ac:dyDescent="0.25">
      <c r="A917" s="5">
        <v>37</v>
      </c>
      <c r="B917" s="5">
        <v>2.4</v>
      </c>
      <c r="C917" s="6">
        <f t="shared" si="70"/>
        <v>88.8</v>
      </c>
      <c r="D917" s="6">
        <f t="shared" si="71"/>
        <v>5.76</v>
      </c>
      <c r="E917" s="6">
        <f t="shared" si="72"/>
        <v>39.712999641679808</v>
      </c>
      <c r="F917" s="6">
        <f t="shared" si="73"/>
        <v>7.3324314639994809E-2</v>
      </c>
      <c r="G917" s="6">
        <f t="shared" si="74"/>
        <v>1369</v>
      </c>
    </row>
    <row r="918" spans="1:7" x14ac:dyDescent="0.25">
      <c r="A918" s="5">
        <v>33</v>
      </c>
      <c r="B918" s="5">
        <v>3.6</v>
      </c>
      <c r="C918" s="6">
        <f t="shared" si="70"/>
        <v>118.8</v>
      </c>
      <c r="D918" s="6">
        <f t="shared" si="71"/>
        <v>12.96</v>
      </c>
      <c r="E918" s="6">
        <f t="shared" si="72"/>
        <v>34.287884506670892</v>
      </c>
      <c r="F918" s="6">
        <f t="shared" si="73"/>
        <v>3.9026803232451272E-2</v>
      </c>
      <c r="G918" s="6">
        <f t="shared" si="74"/>
        <v>1089</v>
      </c>
    </row>
    <row r="919" spans="1:7" x14ac:dyDescent="0.25">
      <c r="A919" s="5">
        <v>33.200000000000003</v>
      </c>
      <c r="B919" s="5">
        <v>3.6</v>
      </c>
      <c r="C919" s="6">
        <f t="shared" si="70"/>
        <v>119.52000000000001</v>
      </c>
      <c r="D919" s="6">
        <f t="shared" si="71"/>
        <v>12.96</v>
      </c>
      <c r="E919" s="6">
        <f t="shared" si="72"/>
        <v>34.287884506670892</v>
      </c>
      <c r="F919" s="6">
        <f t="shared" si="73"/>
        <v>3.2767605622617137E-2</v>
      </c>
      <c r="G919" s="6">
        <f t="shared" si="74"/>
        <v>1102.2400000000002</v>
      </c>
    </row>
    <row r="920" spans="1:7" x14ac:dyDescent="0.25">
      <c r="A920" s="5">
        <v>45.3</v>
      </c>
      <c r="B920" s="5">
        <v>2.4</v>
      </c>
      <c r="C920" s="6">
        <f t="shared" si="70"/>
        <v>108.71999999999998</v>
      </c>
      <c r="D920" s="6">
        <f t="shared" si="71"/>
        <v>5.76</v>
      </c>
      <c r="E920" s="6">
        <f t="shared" si="72"/>
        <v>39.712999641679808</v>
      </c>
      <c r="F920" s="6">
        <f t="shared" si="73"/>
        <v>0.12333334124327129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2.4</v>
      </c>
      <c r="C921" s="6">
        <f t="shared" si="70"/>
        <v>85.94471999999999</v>
      </c>
      <c r="D921" s="6">
        <f t="shared" si="71"/>
        <v>5.76</v>
      </c>
      <c r="E921" s="6">
        <f t="shared" si="72"/>
        <v>39.712999641679808</v>
      </c>
      <c r="F921" s="6">
        <f t="shared" si="73"/>
        <v>0.1089826011421242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2.4</v>
      </c>
      <c r="C922" s="6">
        <f t="shared" si="70"/>
        <v>82.279439999999994</v>
      </c>
      <c r="D922" s="6">
        <f t="shared" si="71"/>
        <v>5.76</v>
      </c>
      <c r="E922" s="6">
        <f t="shared" si="72"/>
        <v>39.712999641679808</v>
      </c>
      <c r="F922" s="6">
        <f t="shared" si="73"/>
        <v>0.15838414967374043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3.2</v>
      </c>
      <c r="C923" s="6">
        <f t="shared" si="70"/>
        <v>108.04096</v>
      </c>
      <c r="D923" s="6">
        <f t="shared" si="71"/>
        <v>10.240000000000002</v>
      </c>
      <c r="E923" s="6">
        <f t="shared" si="72"/>
        <v>36.096256218340535</v>
      </c>
      <c r="F923" s="6">
        <f t="shared" si="73"/>
        <v>6.9113231673336828E-2</v>
      </c>
      <c r="G923" s="6">
        <f t="shared" si="74"/>
        <v>1139.9266638399999</v>
      </c>
    </row>
    <row r="924" spans="1:7" x14ac:dyDescent="0.25">
      <c r="A924" s="5">
        <v>31.7</v>
      </c>
      <c r="B924" s="5">
        <v>2.7</v>
      </c>
      <c r="C924" s="6">
        <f t="shared" si="70"/>
        <v>85.59</v>
      </c>
      <c r="D924" s="6">
        <f t="shared" si="71"/>
        <v>7.2900000000000009</v>
      </c>
      <c r="E924" s="6">
        <f t="shared" si="72"/>
        <v>38.356720857927577</v>
      </c>
      <c r="F924" s="6">
        <f t="shared" si="73"/>
        <v>0.20999119425639048</v>
      </c>
      <c r="G924" s="6">
        <f t="shared" si="74"/>
        <v>1004.89</v>
      </c>
    </row>
    <row r="925" spans="1:7" x14ac:dyDescent="0.25">
      <c r="A925" s="5">
        <v>31.4</v>
      </c>
      <c r="B925" s="5">
        <v>4</v>
      </c>
      <c r="C925" s="6">
        <f t="shared" si="70"/>
        <v>125.6</v>
      </c>
      <c r="D925" s="6">
        <f t="shared" si="71"/>
        <v>16</v>
      </c>
      <c r="E925" s="6">
        <f t="shared" si="72"/>
        <v>32.479512795001256</v>
      </c>
      <c r="F925" s="6">
        <f t="shared" si="73"/>
        <v>3.4379388375836213E-2</v>
      </c>
      <c r="G925" s="6">
        <f t="shared" si="74"/>
        <v>985.95999999999992</v>
      </c>
    </row>
    <row r="926" spans="1:7" x14ac:dyDescent="0.25">
      <c r="A926" s="5">
        <v>30.2</v>
      </c>
      <c r="B926" s="5">
        <v>4</v>
      </c>
      <c r="C926" s="6">
        <f t="shared" si="70"/>
        <v>120.8</v>
      </c>
      <c r="D926" s="6">
        <f t="shared" si="71"/>
        <v>16</v>
      </c>
      <c r="E926" s="6">
        <f t="shared" si="72"/>
        <v>32.479512795001256</v>
      </c>
      <c r="F926" s="6">
        <f t="shared" si="73"/>
        <v>7.5480556125869416E-2</v>
      </c>
      <c r="G926" s="6">
        <f t="shared" si="74"/>
        <v>912.04</v>
      </c>
    </row>
    <row r="927" spans="1:7" x14ac:dyDescent="0.25">
      <c r="A927" s="5">
        <v>37.799999999999997</v>
      </c>
      <c r="B927" s="5">
        <v>2.7</v>
      </c>
      <c r="C927" s="6">
        <f t="shared" si="70"/>
        <v>102.06</v>
      </c>
      <c r="D927" s="6">
        <f t="shared" si="71"/>
        <v>7.2900000000000009</v>
      </c>
      <c r="E927" s="6">
        <f t="shared" si="72"/>
        <v>38.356720857927577</v>
      </c>
      <c r="F927" s="6">
        <f t="shared" si="73"/>
        <v>1.4728065024539154E-2</v>
      </c>
      <c r="G927" s="6">
        <f t="shared" si="74"/>
        <v>1428.8399999999997</v>
      </c>
    </row>
    <row r="928" spans="1:7" x14ac:dyDescent="0.25">
      <c r="A928" s="5">
        <v>33.1</v>
      </c>
      <c r="B928" s="5">
        <v>3.5</v>
      </c>
      <c r="C928" s="6">
        <f t="shared" si="70"/>
        <v>115.85000000000001</v>
      </c>
      <c r="D928" s="6">
        <f t="shared" si="71"/>
        <v>12.25</v>
      </c>
      <c r="E928" s="6">
        <f t="shared" si="72"/>
        <v>34.739977434588305</v>
      </c>
      <c r="F928" s="6">
        <f t="shared" si="73"/>
        <v>4.954614606006958E-2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2.5</v>
      </c>
      <c r="C929" s="6">
        <f t="shared" si="70"/>
        <v>99.25</v>
      </c>
      <c r="D929" s="6">
        <f t="shared" si="71"/>
        <v>6.25</v>
      </c>
      <c r="E929" s="6">
        <f t="shared" si="72"/>
        <v>39.260906713762395</v>
      </c>
      <c r="F929" s="6">
        <f t="shared" si="73"/>
        <v>1.1060284288100946E-2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3.5</v>
      </c>
      <c r="C930" s="6">
        <f t="shared" si="70"/>
        <v>130.72465</v>
      </c>
      <c r="D930" s="6">
        <f t="shared" si="71"/>
        <v>12.25</v>
      </c>
      <c r="E930" s="6">
        <f t="shared" si="72"/>
        <v>34.739977434588305</v>
      </c>
      <c r="F930" s="6">
        <f t="shared" si="73"/>
        <v>6.9877631945780144E-2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4.5999999999999996</v>
      </c>
      <c r="C931" s="6">
        <f t="shared" si="70"/>
        <v>122.12263999999999</v>
      </c>
      <c r="D931" s="6">
        <f t="shared" si="71"/>
        <v>21.159999999999997</v>
      </c>
      <c r="E931" s="6">
        <f t="shared" si="72"/>
        <v>29.766955227496805</v>
      </c>
      <c r="F931" s="6">
        <f t="shared" si="73"/>
        <v>0.12123349156622636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5.7</v>
      </c>
      <c r="C932" s="6">
        <f t="shared" si="70"/>
        <v>146.02203</v>
      </c>
      <c r="D932" s="6">
        <f t="shared" si="71"/>
        <v>32.49</v>
      </c>
      <c r="E932" s="6">
        <f t="shared" si="72"/>
        <v>24.793933020405298</v>
      </c>
      <c r="F932" s="6">
        <f t="shared" si="73"/>
        <v>3.2163720663860071E-2</v>
      </c>
      <c r="G932" s="6">
        <f t="shared" si="74"/>
        <v>656.27680040999996</v>
      </c>
    </row>
    <row r="933" spans="1:7" x14ac:dyDescent="0.25">
      <c r="A933" s="5">
        <v>40.6</v>
      </c>
      <c r="B933" s="5">
        <v>2.7</v>
      </c>
      <c r="C933" s="6">
        <f t="shared" si="70"/>
        <v>109.62</v>
      </c>
      <c r="D933" s="6">
        <f t="shared" si="71"/>
        <v>7.2900000000000009</v>
      </c>
      <c r="E933" s="6">
        <f t="shared" si="72"/>
        <v>38.356720857927577</v>
      </c>
      <c r="F933" s="6">
        <f t="shared" si="73"/>
        <v>5.5253180839222274E-2</v>
      </c>
      <c r="G933" s="6">
        <f t="shared" si="74"/>
        <v>1648.3600000000001</v>
      </c>
    </row>
    <row r="934" spans="1:7" x14ac:dyDescent="0.25">
      <c r="A934" s="5">
        <v>36.6</v>
      </c>
      <c r="B934" s="5">
        <v>3.5</v>
      </c>
      <c r="C934" s="6">
        <f t="shared" si="70"/>
        <v>128.1</v>
      </c>
      <c r="D934" s="6">
        <f t="shared" si="71"/>
        <v>12.25</v>
      </c>
      <c r="E934" s="6">
        <f t="shared" si="72"/>
        <v>34.739977434588305</v>
      </c>
      <c r="F934" s="6">
        <f t="shared" si="73"/>
        <v>5.0820288672450732E-2</v>
      </c>
      <c r="G934" s="6">
        <f t="shared" si="74"/>
        <v>1339.5600000000002</v>
      </c>
    </row>
    <row r="935" spans="1:7" x14ac:dyDescent="0.25">
      <c r="A935" s="5">
        <v>34.1</v>
      </c>
      <c r="B935" s="5">
        <v>2</v>
      </c>
      <c r="C935" s="6">
        <f t="shared" si="70"/>
        <v>68.2</v>
      </c>
      <c r="D935" s="6">
        <f t="shared" si="71"/>
        <v>4</v>
      </c>
      <c r="E935" s="6">
        <f t="shared" si="72"/>
        <v>41.521371353349444</v>
      </c>
      <c r="F935" s="6">
        <f t="shared" si="73"/>
        <v>0.21763552355863466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2</v>
      </c>
      <c r="C936" s="6">
        <f t="shared" si="70"/>
        <v>72.400000000000006</v>
      </c>
      <c r="D936" s="6">
        <f t="shared" si="71"/>
        <v>4</v>
      </c>
      <c r="E936" s="6">
        <f t="shared" si="72"/>
        <v>41.521371353349444</v>
      </c>
      <c r="F936" s="6">
        <f t="shared" si="73"/>
        <v>0.14699920865606189</v>
      </c>
      <c r="G936" s="6">
        <f t="shared" si="74"/>
        <v>1310.4400000000003</v>
      </c>
    </row>
    <row r="937" spans="1:7" x14ac:dyDescent="0.25">
      <c r="A937" s="5">
        <v>36.4</v>
      </c>
      <c r="B937" s="5">
        <v>3.2</v>
      </c>
      <c r="C937" s="6">
        <f t="shared" si="70"/>
        <v>116.48</v>
      </c>
      <c r="D937" s="6">
        <f t="shared" si="71"/>
        <v>10.240000000000002</v>
      </c>
      <c r="E937" s="6">
        <f t="shared" si="72"/>
        <v>36.096256218340535</v>
      </c>
      <c r="F937" s="6">
        <f t="shared" si="73"/>
        <v>8.3446093862489905E-3</v>
      </c>
      <c r="G937" s="6">
        <f t="shared" si="74"/>
        <v>1324.9599999999998</v>
      </c>
    </row>
    <row r="938" spans="1:7" x14ac:dyDescent="0.25">
      <c r="A938" s="5">
        <v>29.7</v>
      </c>
      <c r="B938" s="5">
        <v>3.2</v>
      </c>
      <c r="C938" s="6">
        <f t="shared" si="70"/>
        <v>95.04</v>
      </c>
      <c r="D938" s="6">
        <f t="shared" si="71"/>
        <v>10.240000000000002</v>
      </c>
      <c r="E938" s="6">
        <f t="shared" si="72"/>
        <v>36.096256218340535</v>
      </c>
      <c r="F938" s="6">
        <f t="shared" si="73"/>
        <v>0.21536216223368809</v>
      </c>
      <c r="G938" s="6">
        <f t="shared" si="74"/>
        <v>882.08999999999992</v>
      </c>
    </row>
    <row r="939" spans="1:7" x14ac:dyDescent="0.25">
      <c r="A939" s="5">
        <v>28.7</v>
      </c>
      <c r="B939" s="5">
        <v>3.5</v>
      </c>
      <c r="C939" s="6">
        <f t="shared" si="70"/>
        <v>100.45</v>
      </c>
      <c r="D939" s="6">
        <f t="shared" si="71"/>
        <v>12.25</v>
      </c>
      <c r="E939" s="6">
        <f t="shared" si="72"/>
        <v>34.739977434588305</v>
      </c>
      <c r="F939" s="6">
        <f t="shared" si="73"/>
        <v>0.21045217542119532</v>
      </c>
      <c r="G939" s="6">
        <f t="shared" si="74"/>
        <v>823.68999999999994</v>
      </c>
    </row>
    <row r="940" spans="1:7" x14ac:dyDescent="0.25">
      <c r="A940" s="5">
        <v>31.9</v>
      </c>
      <c r="B940" s="5">
        <v>2.2999999999999998</v>
      </c>
      <c r="C940" s="6">
        <f t="shared" si="70"/>
        <v>73.36999999999999</v>
      </c>
      <c r="D940" s="6">
        <f t="shared" si="71"/>
        <v>5.2899999999999991</v>
      </c>
      <c r="E940" s="6">
        <f t="shared" si="72"/>
        <v>40.165092569597221</v>
      </c>
      <c r="F940" s="6">
        <f t="shared" si="73"/>
        <v>0.25909381095916056</v>
      </c>
      <c r="G940" s="6">
        <f t="shared" si="74"/>
        <v>1017.6099999999999</v>
      </c>
    </row>
    <row r="941" spans="1:7" x14ac:dyDescent="0.25">
      <c r="A941" s="5">
        <v>31.6</v>
      </c>
      <c r="B941" s="5">
        <v>3.7</v>
      </c>
      <c r="C941" s="6">
        <f t="shared" si="70"/>
        <v>116.92000000000002</v>
      </c>
      <c r="D941" s="6">
        <f t="shared" si="71"/>
        <v>13.690000000000001</v>
      </c>
      <c r="E941" s="6">
        <f t="shared" si="72"/>
        <v>33.835791578753486</v>
      </c>
      <c r="F941" s="6">
        <f t="shared" si="73"/>
        <v>7.0752898061819142E-2</v>
      </c>
      <c r="G941" s="6">
        <f t="shared" si="74"/>
        <v>998.56000000000006</v>
      </c>
    </row>
    <row r="942" spans="1:7" x14ac:dyDescent="0.25">
      <c r="A942" s="5">
        <v>30.7</v>
      </c>
      <c r="B942" s="5">
        <v>3.2</v>
      </c>
      <c r="C942" s="6">
        <f t="shared" si="70"/>
        <v>98.240000000000009</v>
      </c>
      <c r="D942" s="6">
        <f t="shared" si="71"/>
        <v>10.240000000000002</v>
      </c>
      <c r="E942" s="6">
        <f t="shared" si="72"/>
        <v>36.096256218340535</v>
      </c>
      <c r="F942" s="6">
        <f t="shared" si="73"/>
        <v>0.17577381818698815</v>
      </c>
      <c r="G942" s="6">
        <f t="shared" si="74"/>
        <v>942.49</v>
      </c>
    </row>
    <row r="943" spans="1:7" x14ac:dyDescent="0.25">
      <c r="A943" s="5">
        <v>33.200000000000003</v>
      </c>
      <c r="B943" s="5">
        <v>3</v>
      </c>
      <c r="C943" s="6">
        <f t="shared" si="70"/>
        <v>99.600000000000009</v>
      </c>
      <c r="D943" s="6">
        <f t="shared" si="71"/>
        <v>9</v>
      </c>
      <c r="E943" s="6">
        <f t="shared" si="72"/>
        <v>37.000442074175353</v>
      </c>
      <c r="F943" s="6">
        <f t="shared" si="73"/>
        <v>0.11447114681251055</v>
      </c>
      <c r="G943" s="6">
        <f t="shared" si="74"/>
        <v>1102.2400000000002</v>
      </c>
    </row>
    <row r="944" spans="1:7" x14ac:dyDescent="0.25">
      <c r="A944" s="5">
        <v>26.1066</v>
      </c>
      <c r="B944" s="5">
        <v>3.6</v>
      </c>
      <c r="C944" s="6">
        <f t="shared" si="70"/>
        <v>93.983760000000004</v>
      </c>
      <c r="D944" s="6">
        <f t="shared" si="71"/>
        <v>12.96</v>
      </c>
      <c r="E944" s="6">
        <f t="shared" si="72"/>
        <v>34.287884506670892</v>
      </c>
      <c r="F944" s="6">
        <f t="shared" si="73"/>
        <v>0.31337993100100708</v>
      </c>
      <c r="G944" s="6">
        <f t="shared" si="74"/>
        <v>681.55456356000002</v>
      </c>
    </row>
    <row r="945" spans="1:7" x14ac:dyDescent="0.25">
      <c r="A945" s="5">
        <v>24.6</v>
      </c>
      <c r="B945" s="5">
        <v>4.2</v>
      </c>
      <c r="C945" s="6">
        <f t="shared" si="70"/>
        <v>103.32000000000001</v>
      </c>
      <c r="D945" s="6">
        <f t="shared" si="71"/>
        <v>17.64</v>
      </c>
      <c r="E945" s="6">
        <f t="shared" si="72"/>
        <v>31.575326939166441</v>
      </c>
      <c r="F945" s="6">
        <f t="shared" si="73"/>
        <v>0.28354987557587152</v>
      </c>
      <c r="G945" s="6">
        <f t="shared" si="74"/>
        <v>605.16000000000008</v>
      </c>
    </row>
    <row r="946" spans="1:7" x14ac:dyDescent="0.25">
      <c r="A946" s="5">
        <v>26.6</v>
      </c>
      <c r="B946" s="5">
        <v>4.4000000000000004</v>
      </c>
      <c r="C946" s="6">
        <f t="shared" si="70"/>
        <v>117.04000000000002</v>
      </c>
      <c r="D946" s="6">
        <f t="shared" si="71"/>
        <v>19.360000000000003</v>
      </c>
      <c r="E946" s="6">
        <f t="shared" si="72"/>
        <v>30.671141083331619</v>
      </c>
      <c r="F946" s="6">
        <f t="shared" si="73"/>
        <v>0.15305041666660216</v>
      </c>
      <c r="G946" s="6">
        <f t="shared" si="74"/>
        <v>707.56000000000006</v>
      </c>
    </row>
    <row r="947" spans="1:7" x14ac:dyDescent="0.25">
      <c r="A947" s="5">
        <v>33</v>
      </c>
      <c r="B947" s="5">
        <v>3</v>
      </c>
      <c r="C947" s="6">
        <f t="shared" si="70"/>
        <v>99</v>
      </c>
      <c r="D947" s="6">
        <f t="shared" si="71"/>
        <v>9</v>
      </c>
      <c r="E947" s="6">
        <f t="shared" si="72"/>
        <v>37.000442074175353</v>
      </c>
      <c r="F947" s="6">
        <f t="shared" si="73"/>
        <v>0.12122551739925314</v>
      </c>
      <c r="G947" s="6">
        <f t="shared" si="74"/>
        <v>1089</v>
      </c>
    </row>
    <row r="948" spans="1:7" x14ac:dyDescent="0.25">
      <c r="A948" s="5">
        <v>33.6</v>
      </c>
      <c r="B948" s="5">
        <v>3</v>
      </c>
      <c r="C948" s="6">
        <f t="shared" si="70"/>
        <v>100.80000000000001</v>
      </c>
      <c r="D948" s="6">
        <f t="shared" si="71"/>
        <v>9</v>
      </c>
      <c r="E948" s="6">
        <f t="shared" si="72"/>
        <v>37.000442074175353</v>
      </c>
      <c r="F948" s="6">
        <f t="shared" si="73"/>
        <v>0.10120363315998071</v>
      </c>
      <c r="G948" s="6">
        <f t="shared" si="74"/>
        <v>1128.96</v>
      </c>
    </row>
    <row r="949" spans="1:7" x14ac:dyDescent="0.25">
      <c r="A949" s="5">
        <v>29.6</v>
      </c>
      <c r="B949" s="5">
        <v>3</v>
      </c>
      <c r="C949" s="6">
        <f t="shared" si="70"/>
        <v>88.800000000000011</v>
      </c>
      <c r="D949" s="6">
        <f t="shared" si="71"/>
        <v>9</v>
      </c>
      <c r="E949" s="6">
        <f t="shared" si="72"/>
        <v>37.000442074175353</v>
      </c>
      <c r="F949" s="6">
        <f t="shared" si="73"/>
        <v>0.25001493493835647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3</v>
      </c>
      <c r="C950" s="6">
        <f t="shared" si="70"/>
        <v>109.67699999999999</v>
      </c>
      <c r="D950" s="6">
        <f t="shared" si="71"/>
        <v>9</v>
      </c>
      <c r="E950" s="6">
        <f t="shared" si="72"/>
        <v>37.000442074175353</v>
      </c>
      <c r="F950" s="6">
        <f t="shared" si="73"/>
        <v>1.2074785256034245E-2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4.8</v>
      </c>
      <c r="C951" s="6">
        <f t="shared" si="70"/>
        <v>128.61408</v>
      </c>
      <c r="D951" s="6">
        <f t="shared" si="71"/>
        <v>23.04</v>
      </c>
      <c r="E951" s="6">
        <f t="shared" si="72"/>
        <v>28.862769371661987</v>
      </c>
      <c r="F951" s="6">
        <f t="shared" si="73"/>
        <v>7.7186051355944391E-2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4.4000000000000004</v>
      </c>
      <c r="C952" s="6">
        <f t="shared" si="70"/>
        <v>101.86924</v>
      </c>
      <c r="D952" s="6">
        <f t="shared" si="71"/>
        <v>19.360000000000003</v>
      </c>
      <c r="E952" s="6">
        <f t="shared" si="72"/>
        <v>30.671141083331619</v>
      </c>
      <c r="F952" s="6">
        <f t="shared" si="73"/>
        <v>0.32476713055539752</v>
      </c>
      <c r="G952" s="6">
        <f t="shared" si="74"/>
        <v>536.01973441000007</v>
      </c>
    </row>
    <row r="953" spans="1:7" x14ac:dyDescent="0.25">
      <c r="A953" s="5">
        <v>29.5</v>
      </c>
      <c r="B953" s="5">
        <v>3</v>
      </c>
      <c r="C953" s="6">
        <f t="shared" si="70"/>
        <v>88.5</v>
      </c>
      <c r="D953" s="6">
        <f t="shared" si="71"/>
        <v>9</v>
      </c>
      <c r="E953" s="6">
        <f t="shared" si="72"/>
        <v>37.000442074175353</v>
      </c>
      <c r="F953" s="6">
        <f t="shared" si="73"/>
        <v>0.25425227370085945</v>
      </c>
      <c r="G953" s="6">
        <f t="shared" si="74"/>
        <v>870.25</v>
      </c>
    </row>
    <row r="954" spans="1:7" x14ac:dyDescent="0.25">
      <c r="A954" s="5">
        <v>24.9</v>
      </c>
      <c r="B954" s="5">
        <v>4.4000000000000004</v>
      </c>
      <c r="C954" s="6">
        <f t="shared" si="70"/>
        <v>109.56</v>
      </c>
      <c r="D954" s="6">
        <f t="shared" si="71"/>
        <v>19.360000000000003</v>
      </c>
      <c r="E954" s="6">
        <f t="shared" si="72"/>
        <v>30.671141083331619</v>
      </c>
      <c r="F954" s="6">
        <f t="shared" si="73"/>
        <v>0.23177273427034623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4.4000000000000004</v>
      </c>
      <c r="C955" s="6">
        <f t="shared" si="70"/>
        <v>101.86924</v>
      </c>
      <c r="D955" s="6">
        <f t="shared" si="71"/>
        <v>19.360000000000003</v>
      </c>
      <c r="E955" s="6">
        <f t="shared" si="72"/>
        <v>30.671141083331619</v>
      </c>
      <c r="F955" s="6">
        <f t="shared" si="73"/>
        <v>0.32476713055539752</v>
      </c>
      <c r="G955" s="6">
        <f t="shared" si="74"/>
        <v>536.01973441000007</v>
      </c>
    </row>
    <row r="956" spans="1:7" x14ac:dyDescent="0.25">
      <c r="A956" s="5">
        <v>30.9</v>
      </c>
      <c r="B956" s="5">
        <v>3.6</v>
      </c>
      <c r="C956" s="6">
        <f t="shared" si="70"/>
        <v>111.24</v>
      </c>
      <c r="D956" s="6">
        <f t="shared" si="71"/>
        <v>12.96</v>
      </c>
      <c r="E956" s="6">
        <f t="shared" si="72"/>
        <v>34.287884506670892</v>
      </c>
      <c r="F956" s="6">
        <f t="shared" si="73"/>
        <v>0.10964027529679267</v>
      </c>
      <c r="G956" s="6">
        <f t="shared" si="74"/>
        <v>954.81</v>
      </c>
    </row>
    <row r="957" spans="1:7" x14ac:dyDescent="0.25">
      <c r="A957" s="5">
        <v>27.4</v>
      </c>
      <c r="B957" s="5">
        <v>6.2</v>
      </c>
      <c r="C957" s="6">
        <f t="shared" si="70"/>
        <v>169.88</v>
      </c>
      <c r="D957" s="6">
        <f t="shared" si="71"/>
        <v>38.440000000000005</v>
      </c>
      <c r="E957" s="6">
        <f t="shared" si="72"/>
        <v>22.533468380818253</v>
      </c>
      <c r="F957" s="6">
        <f t="shared" si="73"/>
        <v>0.17761064303583016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2.8</v>
      </c>
      <c r="C958" s="6">
        <f t="shared" si="70"/>
        <v>84.838039999999992</v>
      </c>
      <c r="D958" s="6">
        <f t="shared" si="71"/>
        <v>7.839999999999999</v>
      </c>
      <c r="E958" s="6">
        <f t="shared" si="72"/>
        <v>37.904627930010172</v>
      </c>
      <c r="F958" s="6">
        <f t="shared" si="73"/>
        <v>0.25100672061764373</v>
      </c>
      <c r="G958" s="6">
        <f t="shared" si="74"/>
        <v>918.04758048999997</v>
      </c>
    </row>
    <row r="959" spans="1:7" x14ac:dyDescent="0.25">
      <c r="A959" s="5">
        <v>31.3</v>
      </c>
      <c r="B959" s="5">
        <v>3</v>
      </c>
      <c r="C959" s="6">
        <f t="shared" si="70"/>
        <v>93.9</v>
      </c>
      <c r="D959" s="6">
        <f t="shared" si="71"/>
        <v>9</v>
      </c>
      <c r="E959" s="6">
        <f t="shared" si="72"/>
        <v>37.000442074175353</v>
      </c>
      <c r="F959" s="6">
        <f t="shared" si="73"/>
        <v>0.18212274997365344</v>
      </c>
      <c r="G959" s="6">
        <f t="shared" si="74"/>
        <v>979.69</v>
      </c>
    </row>
    <row r="960" spans="1:7" x14ac:dyDescent="0.25">
      <c r="A960" s="5">
        <v>40.299999999999997</v>
      </c>
      <c r="B960" s="5">
        <v>2.4</v>
      </c>
      <c r="C960" s="6">
        <f t="shared" si="70"/>
        <v>96.719999999999985</v>
      </c>
      <c r="D960" s="6">
        <f t="shared" si="71"/>
        <v>5.76</v>
      </c>
      <c r="E960" s="6">
        <f t="shared" si="72"/>
        <v>39.712999641679808</v>
      </c>
      <c r="F960" s="6">
        <f t="shared" si="73"/>
        <v>1.4565765715141173E-2</v>
      </c>
      <c r="G960" s="6">
        <f t="shared" si="74"/>
        <v>1624.0899999999997</v>
      </c>
    </row>
    <row r="961" spans="1:7" x14ac:dyDescent="0.25">
      <c r="A961" s="5">
        <v>33.1</v>
      </c>
      <c r="B961" s="5">
        <v>3</v>
      </c>
      <c r="C961" s="6">
        <f t="shared" si="70"/>
        <v>99.300000000000011</v>
      </c>
      <c r="D961" s="6">
        <f t="shared" si="71"/>
        <v>9</v>
      </c>
      <c r="E961" s="6">
        <f t="shared" si="72"/>
        <v>37.000442074175353</v>
      </c>
      <c r="F961" s="6">
        <f t="shared" si="73"/>
        <v>0.11783812912916471</v>
      </c>
      <c r="G961" s="6">
        <f t="shared" si="74"/>
        <v>1095.6100000000001</v>
      </c>
    </row>
    <row r="962" spans="1:7" x14ac:dyDescent="0.25">
      <c r="A962" s="5">
        <v>29</v>
      </c>
      <c r="B962" s="5">
        <v>5.3</v>
      </c>
      <c r="C962" s="6">
        <f t="shared" si="70"/>
        <v>153.69999999999999</v>
      </c>
      <c r="D962" s="6">
        <f t="shared" si="71"/>
        <v>28.09</v>
      </c>
      <c r="E962" s="6">
        <f t="shared" si="72"/>
        <v>26.602304732074938</v>
      </c>
      <c r="F962" s="6">
        <f t="shared" si="73"/>
        <v>8.2679147169829728E-2</v>
      </c>
      <c r="G962" s="6">
        <f t="shared" si="74"/>
        <v>841</v>
      </c>
    </row>
    <row r="963" spans="1:7" x14ac:dyDescent="0.25">
      <c r="A963" s="5">
        <v>30.299900000000001</v>
      </c>
      <c r="B963" s="5">
        <v>6</v>
      </c>
      <c r="C963" s="6">
        <f t="shared" ref="C963:C1026" si="75">A963*B963</f>
        <v>181.79939999999999</v>
      </c>
      <c r="D963" s="6">
        <f t="shared" ref="D963:D1026" si="76">B963^2</f>
        <v>36</v>
      </c>
      <c r="E963" s="6">
        <f t="shared" ref="E963:E1026" si="77">$J$12+($J$11*B963)</f>
        <v>23.437654236653074</v>
      </c>
      <c r="F963" s="6">
        <f t="shared" ref="F963:F1026" si="78">ABS(A963-E963)/A963</f>
        <v>0.22647750531674779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3.6</v>
      </c>
      <c r="C964" s="6">
        <f t="shared" si="75"/>
        <v>113.76</v>
      </c>
      <c r="D964" s="6">
        <f t="shared" si="76"/>
        <v>12.96</v>
      </c>
      <c r="E964" s="6">
        <f t="shared" si="77"/>
        <v>34.287884506670892</v>
      </c>
      <c r="F964" s="6">
        <f t="shared" si="78"/>
        <v>8.50596362870535E-2</v>
      </c>
      <c r="G964" s="6">
        <f t="shared" si="79"/>
        <v>998.56000000000006</v>
      </c>
    </row>
    <row r="965" spans="1:7" x14ac:dyDescent="0.25">
      <c r="A965" s="5">
        <v>31.9</v>
      </c>
      <c r="B965" s="5">
        <v>3.5</v>
      </c>
      <c r="C965" s="6">
        <f t="shared" si="75"/>
        <v>111.64999999999999</v>
      </c>
      <c r="D965" s="6">
        <f t="shared" si="76"/>
        <v>12.25</v>
      </c>
      <c r="E965" s="6">
        <f t="shared" si="77"/>
        <v>34.739977434588305</v>
      </c>
      <c r="F965" s="6">
        <f t="shared" si="78"/>
        <v>8.9027505786467273E-2</v>
      </c>
      <c r="G965" s="6">
        <f t="shared" si="79"/>
        <v>1017.6099999999999</v>
      </c>
    </row>
    <row r="966" spans="1:7" x14ac:dyDescent="0.25">
      <c r="A966" s="5">
        <v>28.5</v>
      </c>
      <c r="B966" s="5">
        <v>3.7</v>
      </c>
      <c r="C966" s="6">
        <f t="shared" si="75"/>
        <v>105.45</v>
      </c>
      <c r="D966" s="6">
        <f t="shared" si="76"/>
        <v>13.690000000000001</v>
      </c>
      <c r="E966" s="6">
        <f t="shared" si="77"/>
        <v>33.835791578753486</v>
      </c>
      <c r="F966" s="6">
        <f t="shared" si="78"/>
        <v>0.18722075714924513</v>
      </c>
      <c r="G966" s="6">
        <f t="shared" si="79"/>
        <v>812.25</v>
      </c>
    </row>
    <row r="967" spans="1:7" x14ac:dyDescent="0.25">
      <c r="A967" s="5">
        <v>28.4</v>
      </c>
      <c r="B967" s="5">
        <v>4</v>
      </c>
      <c r="C967" s="6">
        <f t="shared" si="75"/>
        <v>113.6</v>
      </c>
      <c r="D967" s="6">
        <f t="shared" si="76"/>
        <v>16</v>
      </c>
      <c r="E967" s="6">
        <f t="shared" si="77"/>
        <v>32.479512795001256</v>
      </c>
      <c r="F967" s="6">
        <f t="shared" si="78"/>
        <v>0.14364481672539639</v>
      </c>
      <c r="G967" s="6">
        <f t="shared" si="79"/>
        <v>806.56</v>
      </c>
    </row>
    <row r="968" spans="1:7" x14ac:dyDescent="0.25">
      <c r="A968" s="5">
        <v>31.4</v>
      </c>
      <c r="B968" s="5">
        <v>3.5</v>
      </c>
      <c r="C968" s="6">
        <f t="shared" si="75"/>
        <v>109.89999999999999</v>
      </c>
      <c r="D968" s="6">
        <f t="shared" si="76"/>
        <v>12.25</v>
      </c>
      <c r="E968" s="6">
        <f t="shared" si="77"/>
        <v>34.739977434588305</v>
      </c>
      <c r="F968" s="6">
        <f t="shared" si="78"/>
        <v>0.10636870810790784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2.5</v>
      </c>
      <c r="C969" s="6">
        <f t="shared" si="75"/>
        <v>90.076750000000004</v>
      </c>
      <c r="D969" s="6">
        <f t="shared" si="76"/>
        <v>6.25</v>
      </c>
      <c r="E969" s="6">
        <f t="shared" si="77"/>
        <v>39.260906713762395</v>
      </c>
      <c r="F969" s="6">
        <f t="shared" si="78"/>
        <v>8.9651511454464997E-2</v>
      </c>
      <c r="G969" s="6">
        <f t="shared" si="79"/>
        <v>1298.2113424900003</v>
      </c>
    </row>
    <row r="970" spans="1:7" x14ac:dyDescent="0.25">
      <c r="A970" s="5">
        <v>31.3917</v>
      </c>
      <c r="B970" s="5">
        <v>3</v>
      </c>
      <c r="C970" s="6">
        <f t="shared" si="75"/>
        <v>94.1751</v>
      </c>
      <c r="D970" s="6">
        <f t="shared" si="76"/>
        <v>9</v>
      </c>
      <c r="E970" s="6">
        <f t="shared" si="77"/>
        <v>37.000442074175353</v>
      </c>
      <c r="F970" s="6">
        <f t="shared" si="78"/>
        <v>0.17866958699832611</v>
      </c>
      <c r="G970" s="6">
        <f t="shared" si="79"/>
        <v>985.43882888999997</v>
      </c>
    </row>
    <row r="971" spans="1:7" x14ac:dyDescent="0.25">
      <c r="A971" s="5">
        <v>37.9</v>
      </c>
      <c r="B971" s="5">
        <v>2.5</v>
      </c>
      <c r="C971" s="6">
        <f t="shared" si="75"/>
        <v>94.75</v>
      </c>
      <c r="D971" s="6">
        <f t="shared" si="76"/>
        <v>6.25</v>
      </c>
      <c r="E971" s="6">
        <f t="shared" si="77"/>
        <v>39.260906713762395</v>
      </c>
      <c r="F971" s="6">
        <f t="shared" si="78"/>
        <v>3.5907828859166144E-2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5.4</v>
      </c>
      <c r="C972" s="6">
        <f t="shared" si="75"/>
        <v>129.05082000000002</v>
      </c>
      <c r="D972" s="6">
        <f t="shared" si="76"/>
        <v>29.160000000000004</v>
      </c>
      <c r="E972" s="6">
        <f t="shared" si="77"/>
        <v>26.150211804157525</v>
      </c>
      <c r="F972" s="6">
        <f t="shared" si="78"/>
        <v>9.4228953697858261E-2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4</v>
      </c>
      <c r="C973" s="6">
        <f t="shared" si="75"/>
        <v>103.014</v>
      </c>
      <c r="D973" s="6">
        <f t="shared" si="76"/>
        <v>16</v>
      </c>
      <c r="E973" s="6">
        <f t="shared" si="77"/>
        <v>32.479512795001256</v>
      </c>
      <c r="F973" s="6">
        <f t="shared" si="78"/>
        <v>0.26116888170544805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4.5999999999999996</v>
      </c>
      <c r="C974" s="6">
        <f t="shared" si="75"/>
        <v>122.64611999999998</v>
      </c>
      <c r="D974" s="6">
        <f t="shared" si="76"/>
        <v>21.159999999999997</v>
      </c>
      <c r="E974" s="6">
        <f t="shared" si="77"/>
        <v>29.766955227496805</v>
      </c>
      <c r="F974" s="6">
        <f t="shared" si="78"/>
        <v>0.11644782604199228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3.5</v>
      </c>
      <c r="C975" s="6">
        <f t="shared" si="75"/>
        <v>106.33175</v>
      </c>
      <c r="D975" s="6">
        <f t="shared" si="76"/>
        <v>12.25</v>
      </c>
      <c r="E975" s="6">
        <f t="shared" si="77"/>
        <v>34.739977434588305</v>
      </c>
      <c r="F975" s="6">
        <f t="shared" si="78"/>
        <v>0.14349590805247783</v>
      </c>
      <c r="G975" s="6">
        <f t="shared" si="79"/>
        <v>922.97478025000009</v>
      </c>
    </row>
    <row r="976" spans="1:7" x14ac:dyDescent="0.25">
      <c r="A976" s="5">
        <v>30.2</v>
      </c>
      <c r="B976" s="5">
        <v>3.5</v>
      </c>
      <c r="C976" s="6">
        <f t="shared" si="75"/>
        <v>105.7</v>
      </c>
      <c r="D976" s="6">
        <f t="shared" si="76"/>
        <v>12.25</v>
      </c>
      <c r="E976" s="6">
        <f t="shared" si="77"/>
        <v>34.739977434588305</v>
      </c>
      <c r="F976" s="6">
        <f t="shared" si="78"/>
        <v>0.15033037862875184</v>
      </c>
      <c r="G976" s="6">
        <f t="shared" si="79"/>
        <v>912.04</v>
      </c>
    </row>
    <row r="977" spans="1:7" x14ac:dyDescent="0.25">
      <c r="A977" s="5">
        <v>31.6</v>
      </c>
      <c r="B977" s="5">
        <v>3.6</v>
      </c>
      <c r="C977" s="6">
        <f t="shared" si="75"/>
        <v>113.76</v>
      </c>
      <c r="D977" s="6">
        <f t="shared" si="76"/>
        <v>12.96</v>
      </c>
      <c r="E977" s="6">
        <f t="shared" si="77"/>
        <v>34.287884506670892</v>
      </c>
      <c r="F977" s="6">
        <f t="shared" si="78"/>
        <v>8.50596362870535E-2</v>
      </c>
      <c r="G977" s="6">
        <f t="shared" si="79"/>
        <v>998.56000000000006</v>
      </c>
    </row>
    <row r="978" spans="1:7" x14ac:dyDescent="0.25">
      <c r="A978" s="5">
        <v>29</v>
      </c>
      <c r="B978" s="5">
        <v>5.3</v>
      </c>
      <c r="C978" s="6">
        <f t="shared" si="75"/>
        <v>153.69999999999999</v>
      </c>
      <c r="D978" s="6">
        <f t="shared" si="76"/>
        <v>28.09</v>
      </c>
      <c r="E978" s="6">
        <f t="shared" si="77"/>
        <v>26.602304732074938</v>
      </c>
      <c r="F978" s="6">
        <f t="shared" si="78"/>
        <v>8.2679147169829728E-2</v>
      </c>
      <c r="G978" s="6">
        <f t="shared" si="79"/>
        <v>841</v>
      </c>
    </row>
    <row r="979" spans="1:7" x14ac:dyDescent="0.25">
      <c r="A979" s="5">
        <v>30.299900000000001</v>
      </c>
      <c r="B979" s="5">
        <v>6</v>
      </c>
      <c r="C979" s="6">
        <f t="shared" si="75"/>
        <v>181.79939999999999</v>
      </c>
      <c r="D979" s="6">
        <f t="shared" si="76"/>
        <v>36</v>
      </c>
      <c r="E979" s="6">
        <f t="shared" si="77"/>
        <v>23.437654236653074</v>
      </c>
      <c r="F979" s="6">
        <f t="shared" si="78"/>
        <v>0.22647750531674779</v>
      </c>
      <c r="G979" s="6">
        <f t="shared" si="79"/>
        <v>918.08394001000011</v>
      </c>
    </row>
    <row r="980" spans="1:7" x14ac:dyDescent="0.25">
      <c r="A980" s="5">
        <v>27.4</v>
      </c>
      <c r="B980" s="5">
        <v>6.2</v>
      </c>
      <c r="C980" s="6">
        <f t="shared" si="75"/>
        <v>169.88</v>
      </c>
      <c r="D980" s="6">
        <f t="shared" si="76"/>
        <v>38.440000000000005</v>
      </c>
      <c r="E980" s="6">
        <f t="shared" si="77"/>
        <v>22.533468380818253</v>
      </c>
      <c r="F980" s="6">
        <f t="shared" si="78"/>
        <v>0.17761064303583016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2.4</v>
      </c>
      <c r="C981" s="6">
        <f t="shared" si="75"/>
        <v>96.719999999999985</v>
      </c>
      <c r="D981" s="6">
        <f t="shared" si="76"/>
        <v>5.76</v>
      </c>
      <c r="E981" s="6">
        <f t="shared" si="77"/>
        <v>39.712999641679808</v>
      </c>
      <c r="F981" s="6">
        <f t="shared" si="78"/>
        <v>1.4565765715141173E-2</v>
      </c>
      <c r="G981" s="6">
        <f t="shared" si="79"/>
        <v>1624.0899999999997</v>
      </c>
    </row>
    <row r="982" spans="1:7" x14ac:dyDescent="0.25">
      <c r="A982" s="5">
        <v>33.1</v>
      </c>
      <c r="B982" s="5">
        <v>3</v>
      </c>
      <c r="C982" s="6">
        <f t="shared" si="75"/>
        <v>99.300000000000011</v>
      </c>
      <c r="D982" s="6">
        <f t="shared" si="76"/>
        <v>9</v>
      </c>
      <c r="E982" s="6">
        <f t="shared" si="77"/>
        <v>37.000442074175353</v>
      </c>
      <c r="F982" s="6">
        <f t="shared" si="78"/>
        <v>0.11783812912916471</v>
      </c>
      <c r="G982" s="6">
        <f t="shared" si="79"/>
        <v>1095.6100000000001</v>
      </c>
    </row>
    <row r="983" spans="1:7" x14ac:dyDescent="0.25">
      <c r="A983" s="5">
        <v>34.6</v>
      </c>
      <c r="B983" s="5">
        <v>3.5</v>
      </c>
      <c r="C983" s="6">
        <f t="shared" si="75"/>
        <v>121.10000000000001</v>
      </c>
      <c r="D983" s="6">
        <f t="shared" si="76"/>
        <v>12.25</v>
      </c>
      <c r="E983" s="6">
        <f t="shared" si="77"/>
        <v>34.739977434588305</v>
      </c>
      <c r="F983" s="6">
        <f t="shared" si="78"/>
        <v>4.0455905950376632E-3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2.4</v>
      </c>
      <c r="C984" s="6">
        <f t="shared" si="75"/>
        <v>90.503519999999995</v>
      </c>
      <c r="D984" s="6">
        <f t="shared" si="76"/>
        <v>5.76</v>
      </c>
      <c r="E984" s="6">
        <f t="shared" si="77"/>
        <v>39.712999641679808</v>
      </c>
      <c r="F984" s="6">
        <f t="shared" si="78"/>
        <v>5.3121460248524426E-2</v>
      </c>
      <c r="G984" s="6">
        <f t="shared" si="79"/>
        <v>1422.02901604</v>
      </c>
    </row>
    <row r="985" spans="1:7" x14ac:dyDescent="0.25">
      <c r="A985" s="5">
        <v>31.3</v>
      </c>
      <c r="B985" s="5">
        <v>2.4</v>
      </c>
      <c r="C985" s="6">
        <f t="shared" si="75"/>
        <v>75.12</v>
      </c>
      <c r="D985" s="6">
        <f t="shared" si="76"/>
        <v>5.76</v>
      </c>
      <c r="E985" s="6">
        <f t="shared" si="77"/>
        <v>39.712999641679808</v>
      </c>
      <c r="F985" s="6">
        <f t="shared" si="78"/>
        <v>0.26878593104408327</v>
      </c>
      <c r="G985" s="6">
        <f t="shared" si="79"/>
        <v>979.69</v>
      </c>
    </row>
    <row r="986" spans="1:7" x14ac:dyDescent="0.25">
      <c r="A986" s="5">
        <v>33.5</v>
      </c>
      <c r="B986" s="5">
        <v>2.4</v>
      </c>
      <c r="C986" s="6">
        <f t="shared" si="75"/>
        <v>80.399999999999991</v>
      </c>
      <c r="D986" s="6">
        <f t="shared" si="76"/>
        <v>5.76</v>
      </c>
      <c r="E986" s="6">
        <f t="shared" si="77"/>
        <v>39.712999641679808</v>
      </c>
      <c r="F986" s="6">
        <f t="shared" si="78"/>
        <v>0.18546267587103904</v>
      </c>
      <c r="G986" s="6">
        <f t="shared" si="79"/>
        <v>1122.25</v>
      </c>
    </row>
    <row r="987" spans="1:7" x14ac:dyDescent="0.25">
      <c r="A987" s="5">
        <v>30.5</v>
      </c>
      <c r="B987" s="5">
        <v>3.5</v>
      </c>
      <c r="C987" s="6">
        <f t="shared" si="75"/>
        <v>106.75</v>
      </c>
      <c r="D987" s="6">
        <f t="shared" si="76"/>
        <v>12.25</v>
      </c>
      <c r="E987" s="6">
        <f t="shared" si="77"/>
        <v>34.739977434588305</v>
      </c>
      <c r="F987" s="6">
        <f t="shared" si="78"/>
        <v>0.13901565359305917</v>
      </c>
      <c r="G987" s="6">
        <f t="shared" si="79"/>
        <v>930.25</v>
      </c>
    </row>
    <row r="988" spans="1:7" x14ac:dyDescent="0.25">
      <c r="A988" s="5">
        <v>25.2</v>
      </c>
      <c r="B988" s="5">
        <v>3.7</v>
      </c>
      <c r="C988" s="6">
        <f t="shared" si="75"/>
        <v>93.24</v>
      </c>
      <c r="D988" s="6">
        <f t="shared" si="76"/>
        <v>13.690000000000001</v>
      </c>
      <c r="E988" s="6">
        <f t="shared" si="77"/>
        <v>33.835791578753486</v>
      </c>
      <c r="F988" s="6">
        <f t="shared" si="78"/>
        <v>0.34269014201402725</v>
      </c>
      <c r="G988" s="6">
        <f t="shared" si="79"/>
        <v>635.04</v>
      </c>
    </row>
    <row r="989" spans="1:7" x14ac:dyDescent="0.25">
      <c r="A989" s="5">
        <v>25.1</v>
      </c>
      <c r="B989" s="5">
        <v>3.7</v>
      </c>
      <c r="C989" s="6">
        <f t="shared" si="75"/>
        <v>92.87</v>
      </c>
      <c r="D989" s="6">
        <f t="shared" si="76"/>
        <v>13.690000000000001</v>
      </c>
      <c r="E989" s="6">
        <f t="shared" si="77"/>
        <v>33.835791578753486</v>
      </c>
      <c r="F989" s="6">
        <f t="shared" si="78"/>
        <v>0.3480395051296209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5.3</v>
      </c>
      <c r="C990" s="6">
        <f t="shared" si="75"/>
        <v>118.18947</v>
      </c>
      <c r="D990" s="6">
        <f t="shared" si="76"/>
        <v>28.09</v>
      </c>
      <c r="E990" s="6">
        <f t="shared" si="77"/>
        <v>26.602304732074938</v>
      </c>
      <c r="F990" s="6">
        <f t="shared" si="78"/>
        <v>0.19293381280072722</v>
      </c>
      <c r="G990" s="6">
        <f t="shared" si="79"/>
        <v>497.28554001000003</v>
      </c>
    </row>
    <row r="991" spans="1:7" x14ac:dyDescent="0.25">
      <c r="A991" s="5">
        <v>37.6</v>
      </c>
      <c r="B991" s="5">
        <v>2.4</v>
      </c>
      <c r="C991" s="6">
        <f t="shared" si="75"/>
        <v>90.24</v>
      </c>
      <c r="D991" s="6">
        <f t="shared" si="76"/>
        <v>5.76</v>
      </c>
      <c r="E991" s="6">
        <f t="shared" si="77"/>
        <v>39.712999641679808</v>
      </c>
      <c r="F991" s="6">
        <f t="shared" si="78"/>
        <v>5.6196798980845918E-2</v>
      </c>
      <c r="G991" s="6">
        <f t="shared" si="79"/>
        <v>1413.7600000000002</v>
      </c>
    </row>
    <row r="992" spans="1:7" x14ac:dyDescent="0.25">
      <c r="A992" s="5">
        <v>36</v>
      </c>
      <c r="B992" s="5">
        <v>3.5</v>
      </c>
      <c r="C992" s="6">
        <f t="shared" si="75"/>
        <v>126</v>
      </c>
      <c r="D992" s="6">
        <f t="shared" si="76"/>
        <v>12.25</v>
      </c>
      <c r="E992" s="6">
        <f t="shared" si="77"/>
        <v>34.739977434588305</v>
      </c>
      <c r="F992" s="6">
        <f t="shared" si="78"/>
        <v>3.5000626816991537E-2</v>
      </c>
      <c r="G992" s="6">
        <f t="shared" si="79"/>
        <v>1296</v>
      </c>
    </row>
    <row r="993" spans="1:7" x14ac:dyDescent="0.25">
      <c r="A993" s="5">
        <v>39.204099999999997</v>
      </c>
      <c r="B993" s="5">
        <v>2.4</v>
      </c>
      <c r="C993" s="6">
        <f t="shared" si="75"/>
        <v>94.089839999999995</v>
      </c>
      <c r="D993" s="6">
        <f t="shared" si="76"/>
        <v>5.76</v>
      </c>
      <c r="E993" s="6">
        <f t="shared" si="77"/>
        <v>39.712999641679808</v>
      </c>
      <c r="F993" s="6">
        <f t="shared" si="78"/>
        <v>1.2980776033114167E-2</v>
      </c>
      <c r="G993" s="6">
        <f t="shared" si="79"/>
        <v>1536.9614568099998</v>
      </c>
    </row>
    <row r="994" spans="1:7" x14ac:dyDescent="0.25">
      <c r="A994" s="5">
        <v>38.6</v>
      </c>
      <c r="B994" s="5">
        <v>2.4</v>
      </c>
      <c r="C994" s="6">
        <f t="shared" si="75"/>
        <v>92.64</v>
      </c>
      <c r="D994" s="6">
        <f t="shared" si="76"/>
        <v>5.76</v>
      </c>
      <c r="E994" s="6">
        <f t="shared" si="77"/>
        <v>39.712999641679808</v>
      </c>
      <c r="F994" s="6">
        <f t="shared" si="78"/>
        <v>2.8834187608285142E-2</v>
      </c>
      <c r="G994" s="6">
        <f t="shared" si="79"/>
        <v>1489.96</v>
      </c>
    </row>
    <row r="995" spans="1:7" x14ac:dyDescent="0.25">
      <c r="A995" s="5">
        <v>31.1</v>
      </c>
      <c r="B995" s="5">
        <v>3.8</v>
      </c>
      <c r="C995" s="6">
        <f t="shared" si="75"/>
        <v>118.18</v>
      </c>
      <c r="D995" s="6">
        <f t="shared" si="76"/>
        <v>14.44</v>
      </c>
      <c r="E995" s="6">
        <f t="shared" si="77"/>
        <v>33.383698650836081</v>
      </c>
      <c r="F995" s="6">
        <f t="shared" si="78"/>
        <v>7.3430824785726032E-2</v>
      </c>
      <c r="G995" s="6">
        <f t="shared" si="79"/>
        <v>967.21</v>
      </c>
    </row>
    <row r="996" spans="1:7" x14ac:dyDescent="0.25">
      <c r="A996" s="5">
        <v>29.773399999999999</v>
      </c>
      <c r="B996" s="5">
        <v>3.5</v>
      </c>
      <c r="C996" s="6">
        <f t="shared" si="75"/>
        <v>104.20689999999999</v>
      </c>
      <c r="D996" s="6">
        <f t="shared" si="76"/>
        <v>12.25</v>
      </c>
      <c r="E996" s="6">
        <f t="shared" si="77"/>
        <v>34.739977434588305</v>
      </c>
      <c r="F996" s="6">
        <f t="shared" si="78"/>
        <v>0.16681257211431366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5</v>
      </c>
      <c r="C997" s="6">
        <f t="shared" si="75"/>
        <v>136.25550000000001</v>
      </c>
      <c r="D997" s="6">
        <f t="shared" si="76"/>
        <v>25</v>
      </c>
      <c r="E997" s="6">
        <f t="shared" si="77"/>
        <v>27.958583515827165</v>
      </c>
      <c r="F997" s="6">
        <f t="shared" si="78"/>
        <v>2.5961649835315417E-2</v>
      </c>
      <c r="G997" s="6">
        <f t="shared" si="79"/>
        <v>742.62245121000001</v>
      </c>
    </row>
    <row r="998" spans="1:7" x14ac:dyDescent="0.25">
      <c r="A998" s="5">
        <v>23.6</v>
      </c>
      <c r="B998" s="5">
        <v>5.6</v>
      </c>
      <c r="C998" s="6">
        <f t="shared" si="75"/>
        <v>132.16</v>
      </c>
      <c r="D998" s="6">
        <f t="shared" si="76"/>
        <v>31.359999999999996</v>
      </c>
      <c r="E998" s="6">
        <f t="shared" si="77"/>
        <v>25.246025948322711</v>
      </c>
      <c r="F998" s="6">
        <f t="shared" si="78"/>
        <v>6.9746862217063943E-2</v>
      </c>
      <c r="G998" s="6">
        <f t="shared" si="79"/>
        <v>556.96</v>
      </c>
    </row>
    <row r="999" spans="1:7" x14ac:dyDescent="0.25">
      <c r="A999" s="5">
        <v>26.6</v>
      </c>
      <c r="B999" s="5">
        <v>3.7</v>
      </c>
      <c r="C999" s="6">
        <f t="shared" si="75"/>
        <v>98.420000000000016</v>
      </c>
      <c r="D999" s="6">
        <f t="shared" si="76"/>
        <v>13.690000000000001</v>
      </c>
      <c r="E999" s="6">
        <f t="shared" si="77"/>
        <v>33.835791578753486</v>
      </c>
      <c r="F999" s="6">
        <f t="shared" si="78"/>
        <v>0.27202223980276258</v>
      </c>
      <c r="G999" s="6">
        <f t="shared" si="79"/>
        <v>707.56000000000006</v>
      </c>
    </row>
    <row r="1000" spans="1:7" x14ac:dyDescent="0.25">
      <c r="A1000" s="5">
        <v>26</v>
      </c>
      <c r="B1000" s="5">
        <v>5.7</v>
      </c>
      <c r="C1000" s="6">
        <f t="shared" si="75"/>
        <v>148.20000000000002</v>
      </c>
      <c r="D1000" s="6">
        <f t="shared" si="76"/>
        <v>32.49</v>
      </c>
      <c r="E1000" s="6">
        <f t="shared" si="77"/>
        <v>24.793933020405298</v>
      </c>
      <c r="F1000" s="6">
        <f t="shared" si="78"/>
        <v>4.6387191522873156E-2</v>
      </c>
      <c r="G1000" s="6">
        <f t="shared" si="79"/>
        <v>676</v>
      </c>
    </row>
    <row r="1001" spans="1:7" x14ac:dyDescent="0.25">
      <c r="A1001" s="5">
        <v>38.6</v>
      </c>
      <c r="B1001" s="5">
        <v>2.4</v>
      </c>
      <c r="C1001" s="6">
        <f t="shared" si="75"/>
        <v>92.64</v>
      </c>
      <c r="D1001" s="6">
        <f t="shared" si="76"/>
        <v>5.76</v>
      </c>
      <c r="E1001" s="6">
        <f t="shared" si="77"/>
        <v>39.712999641679808</v>
      </c>
      <c r="F1001" s="6">
        <f t="shared" si="78"/>
        <v>2.8834187608285142E-2</v>
      </c>
      <c r="G1001" s="6">
        <f t="shared" si="79"/>
        <v>1489.96</v>
      </c>
    </row>
    <row r="1002" spans="1:7" x14ac:dyDescent="0.25">
      <c r="A1002" s="5">
        <v>33.6</v>
      </c>
      <c r="B1002" s="5">
        <v>2.4</v>
      </c>
      <c r="C1002" s="6">
        <f t="shared" si="75"/>
        <v>80.64</v>
      </c>
      <c r="D1002" s="6">
        <f t="shared" si="76"/>
        <v>5.76</v>
      </c>
      <c r="E1002" s="6">
        <f t="shared" si="77"/>
        <v>39.712999641679808</v>
      </c>
      <c r="F1002" s="6">
        <f t="shared" si="78"/>
        <v>0.18193451314523232</v>
      </c>
      <c r="G1002" s="6">
        <f t="shared" si="79"/>
        <v>1128.96</v>
      </c>
    </row>
    <row r="1003" spans="1:7" x14ac:dyDescent="0.25">
      <c r="A1003" s="5">
        <v>27.5</v>
      </c>
      <c r="B1003" s="5">
        <v>3.7</v>
      </c>
      <c r="C1003" s="6">
        <f t="shared" si="75"/>
        <v>101.75</v>
      </c>
      <c r="D1003" s="6">
        <f t="shared" si="76"/>
        <v>13.690000000000001</v>
      </c>
      <c r="E1003" s="6">
        <f t="shared" si="77"/>
        <v>33.835791578753486</v>
      </c>
      <c r="F1003" s="6">
        <f t="shared" si="78"/>
        <v>0.23039242104558133</v>
      </c>
      <c r="G1003" s="6">
        <f t="shared" si="79"/>
        <v>756.25</v>
      </c>
    </row>
    <row r="1004" spans="1:7" x14ac:dyDescent="0.25">
      <c r="A1004" s="5">
        <v>26</v>
      </c>
      <c r="B1004" s="5">
        <v>5.7</v>
      </c>
      <c r="C1004" s="6">
        <f t="shared" si="75"/>
        <v>148.20000000000002</v>
      </c>
      <c r="D1004" s="6">
        <f t="shared" si="76"/>
        <v>32.49</v>
      </c>
      <c r="E1004" s="6">
        <f t="shared" si="77"/>
        <v>24.793933020405298</v>
      </c>
      <c r="F1004" s="6">
        <f t="shared" si="78"/>
        <v>4.6387191522873156E-2</v>
      </c>
      <c r="G1004" s="6">
        <f t="shared" si="79"/>
        <v>676</v>
      </c>
    </row>
    <row r="1005" spans="1:7" x14ac:dyDescent="0.25">
      <c r="A1005" s="5">
        <v>20.9</v>
      </c>
      <c r="B1005" s="5">
        <v>6.1</v>
      </c>
      <c r="C1005" s="6">
        <f t="shared" si="75"/>
        <v>127.48999999999998</v>
      </c>
      <c r="D1005" s="6">
        <f t="shared" si="76"/>
        <v>37.209999999999994</v>
      </c>
      <c r="E1005" s="6">
        <f t="shared" si="77"/>
        <v>22.985561308735665</v>
      </c>
      <c r="F1005" s="6">
        <f t="shared" si="78"/>
        <v>9.9787622427543868E-2</v>
      </c>
      <c r="G1005" s="6">
        <f t="shared" si="79"/>
        <v>436.80999999999995</v>
      </c>
    </row>
    <row r="1006" spans="1:7" x14ac:dyDescent="0.25">
      <c r="A1006" s="5">
        <v>28.5</v>
      </c>
      <c r="B1006" s="5">
        <v>3.7</v>
      </c>
      <c r="C1006" s="6">
        <f t="shared" si="75"/>
        <v>105.45</v>
      </c>
      <c r="D1006" s="6">
        <f t="shared" si="76"/>
        <v>13.690000000000001</v>
      </c>
      <c r="E1006" s="6">
        <f t="shared" si="77"/>
        <v>33.835791578753486</v>
      </c>
      <c r="F1006" s="6">
        <f t="shared" si="78"/>
        <v>0.18722075714924513</v>
      </c>
      <c r="G1006" s="6">
        <f t="shared" si="79"/>
        <v>812.25</v>
      </c>
    </row>
    <row r="1007" spans="1:7" x14ac:dyDescent="0.25">
      <c r="A1007" s="5">
        <v>38.6</v>
      </c>
      <c r="B1007" s="5">
        <v>2.4</v>
      </c>
      <c r="C1007" s="6">
        <f t="shared" si="75"/>
        <v>92.64</v>
      </c>
      <c r="D1007" s="6">
        <f t="shared" si="76"/>
        <v>5.76</v>
      </c>
      <c r="E1007" s="6">
        <f t="shared" si="77"/>
        <v>39.712999641679808</v>
      </c>
      <c r="F1007" s="6">
        <f t="shared" si="78"/>
        <v>2.8834187608285142E-2</v>
      </c>
      <c r="G1007" s="6">
        <f t="shared" si="79"/>
        <v>1489.96</v>
      </c>
    </row>
    <row r="1008" spans="1:7" x14ac:dyDescent="0.25">
      <c r="A1008" s="5">
        <v>33.6</v>
      </c>
      <c r="B1008" s="5">
        <v>2.4</v>
      </c>
      <c r="C1008" s="6">
        <f t="shared" si="75"/>
        <v>80.64</v>
      </c>
      <c r="D1008" s="6">
        <f t="shared" si="76"/>
        <v>5.76</v>
      </c>
      <c r="E1008" s="6">
        <f t="shared" si="77"/>
        <v>39.712999641679808</v>
      </c>
      <c r="F1008" s="6">
        <f t="shared" si="78"/>
        <v>0.18193451314523232</v>
      </c>
      <c r="G1008" s="6">
        <f t="shared" si="79"/>
        <v>1128.96</v>
      </c>
    </row>
    <row r="1009" spans="1:7" x14ac:dyDescent="0.25">
      <c r="A1009" s="5">
        <v>33.6</v>
      </c>
      <c r="B1009" s="5">
        <v>2.4</v>
      </c>
      <c r="C1009" s="6">
        <f t="shared" si="75"/>
        <v>80.64</v>
      </c>
      <c r="D1009" s="6">
        <f t="shared" si="76"/>
        <v>5.76</v>
      </c>
      <c r="E1009" s="6">
        <f t="shared" si="77"/>
        <v>39.712999641679808</v>
      </c>
      <c r="F1009" s="6">
        <f t="shared" si="78"/>
        <v>0.18193451314523232</v>
      </c>
      <c r="G1009" s="6">
        <f t="shared" si="79"/>
        <v>1128.96</v>
      </c>
    </row>
    <row r="1010" spans="1:7" x14ac:dyDescent="0.25">
      <c r="A1010" s="5">
        <v>26.163</v>
      </c>
      <c r="B1010" s="5">
        <v>3.8</v>
      </c>
      <c r="C1010" s="6">
        <f t="shared" si="75"/>
        <v>99.419399999999996</v>
      </c>
      <c r="D1010" s="6">
        <f t="shared" si="76"/>
        <v>14.44</v>
      </c>
      <c r="E1010" s="6">
        <f t="shared" si="77"/>
        <v>33.383698650836081</v>
      </c>
      <c r="F1010" s="6">
        <f t="shared" si="78"/>
        <v>0.27598894052043271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3.8</v>
      </c>
      <c r="C1011" s="6">
        <f t="shared" si="75"/>
        <v>100.94015999999999</v>
      </c>
      <c r="D1011" s="6">
        <f t="shared" si="76"/>
        <v>14.44</v>
      </c>
      <c r="E1011" s="6">
        <f t="shared" si="77"/>
        <v>33.383698650836081</v>
      </c>
      <c r="F1011" s="6">
        <f t="shared" si="78"/>
        <v>0.25676494740227396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3.8</v>
      </c>
      <c r="C1012" s="6">
        <f t="shared" si="75"/>
        <v>111.33467999999999</v>
      </c>
      <c r="D1012" s="6">
        <f t="shared" si="76"/>
        <v>14.44</v>
      </c>
      <c r="E1012" s="6">
        <f t="shared" si="77"/>
        <v>33.383698650836081</v>
      </c>
      <c r="F1012" s="6">
        <f t="shared" si="78"/>
        <v>0.13942982432048223</v>
      </c>
      <c r="G1012" s="6">
        <f t="shared" si="79"/>
        <v>858.40796196000008</v>
      </c>
    </row>
    <row r="1013" spans="1:7" x14ac:dyDescent="0.25">
      <c r="A1013" s="5">
        <v>28.4</v>
      </c>
      <c r="B1013" s="5">
        <v>4.5999999999999996</v>
      </c>
      <c r="C1013" s="6">
        <f t="shared" si="75"/>
        <v>130.63999999999999</v>
      </c>
      <c r="D1013" s="6">
        <f t="shared" si="76"/>
        <v>21.159999999999997</v>
      </c>
      <c r="E1013" s="6">
        <f t="shared" si="77"/>
        <v>29.766955227496805</v>
      </c>
      <c r="F1013" s="6">
        <f t="shared" si="78"/>
        <v>4.8132226320310077E-2</v>
      </c>
      <c r="G1013" s="6">
        <f t="shared" si="79"/>
        <v>806.56</v>
      </c>
    </row>
    <row r="1014" spans="1:7" x14ac:dyDescent="0.25">
      <c r="A1014" s="5">
        <v>33.4</v>
      </c>
      <c r="B1014" s="5">
        <v>2</v>
      </c>
      <c r="C1014" s="6">
        <f t="shared" si="75"/>
        <v>66.8</v>
      </c>
      <c r="D1014" s="6">
        <f t="shared" si="76"/>
        <v>4</v>
      </c>
      <c r="E1014" s="6">
        <f t="shared" si="77"/>
        <v>41.521371353349444</v>
      </c>
      <c r="F1014" s="6">
        <f t="shared" si="78"/>
        <v>0.24315483093860615</v>
      </c>
      <c r="G1014" s="6">
        <f t="shared" si="79"/>
        <v>1115.56</v>
      </c>
    </row>
    <row r="1015" spans="1:7" x14ac:dyDescent="0.25">
      <c r="A1015" s="5">
        <v>31.3</v>
      </c>
      <c r="B1015" s="5">
        <v>2.7</v>
      </c>
      <c r="C1015" s="6">
        <f t="shared" si="75"/>
        <v>84.51</v>
      </c>
      <c r="D1015" s="6">
        <f t="shared" si="76"/>
        <v>7.2900000000000009</v>
      </c>
      <c r="E1015" s="6">
        <f t="shared" si="77"/>
        <v>38.356720857927577</v>
      </c>
      <c r="F1015" s="6">
        <f t="shared" si="78"/>
        <v>0.22545434050886826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3.2</v>
      </c>
      <c r="C1016" s="6">
        <f t="shared" si="75"/>
        <v>97.110400000000013</v>
      </c>
      <c r="D1016" s="6">
        <f t="shared" si="76"/>
        <v>10.240000000000002</v>
      </c>
      <c r="E1016" s="6">
        <f t="shared" si="77"/>
        <v>36.096256218340535</v>
      </c>
      <c r="F1016" s="6">
        <f t="shared" si="78"/>
        <v>0.18945056243913844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5</v>
      </c>
      <c r="C1017" s="6">
        <f t="shared" si="75"/>
        <v>119.102</v>
      </c>
      <c r="D1017" s="6">
        <f t="shared" si="76"/>
        <v>25</v>
      </c>
      <c r="E1017" s="6">
        <f t="shared" si="77"/>
        <v>27.958583515827165</v>
      </c>
      <c r="F1017" s="6">
        <f t="shared" si="78"/>
        <v>0.1737243503814867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5</v>
      </c>
      <c r="C1018" s="6">
        <f t="shared" si="75"/>
        <v>122.86099999999999</v>
      </c>
      <c r="D1018" s="6">
        <f t="shared" si="76"/>
        <v>25</v>
      </c>
      <c r="E1018" s="6">
        <f t="shared" si="77"/>
        <v>27.958583515827165</v>
      </c>
      <c r="F1018" s="6">
        <f t="shared" si="78"/>
        <v>0.13781360707739504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5</v>
      </c>
      <c r="C1019" s="6">
        <f t="shared" si="75"/>
        <v>127.541</v>
      </c>
      <c r="D1019" s="6">
        <f t="shared" si="76"/>
        <v>25</v>
      </c>
      <c r="E1019" s="6">
        <f t="shared" si="77"/>
        <v>27.958583515827165</v>
      </c>
      <c r="F1019" s="6">
        <f t="shared" si="78"/>
        <v>9.6062580496748748E-2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5</v>
      </c>
      <c r="C1020" s="6">
        <f t="shared" si="75"/>
        <v>117.8715</v>
      </c>
      <c r="D1020" s="6">
        <f t="shared" si="76"/>
        <v>25</v>
      </c>
      <c r="E1020" s="6">
        <f t="shared" si="77"/>
        <v>27.958583515827165</v>
      </c>
      <c r="F1020" s="6">
        <f t="shared" si="78"/>
        <v>0.18597725132144596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5</v>
      </c>
      <c r="C1021" s="6">
        <f t="shared" si="75"/>
        <v>123.964</v>
      </c>
      <c r="D1021" s="6">
        <f t="shared" si="76"/>
        <v>25</v>
      </c>
      <c r="E1021" s="6">
        <f t="shared" si="77"/>
        <v>27.958583515827165</v>
      </c>
      <c r="F1021" s="6">
        <f t="shared" si="78"/>
        <v>0.12768963230563571</v>
      </c>
      <c r="G1021" s="6">
        <f t="shared" si="79"/>
        <v>614.68293184000004</v>
      </c>
    </row>
    <row r="1022" spans="1:7" x14ac:dyDescent="0.25">
      <c r="A1022" s="5">
        <v>28.3</v>
      </c>
      <c r="B1022" s="5">
        <v>4.5999999999999996</v>
      </c>
      <c r="C1022" s="6">
        <f t="shared" si="75"/>
        <v>130.18</v>
      </c>
      <c r="D1022" s="6">
        <f t="shared" si="76"/>
        <v>21.159999999999997</v>
      </c>
      <c r="E1022" s="6">
        <f t="shared" si="77"/>
        <v>29.766955227496805</v>
      </c>
      <c r="F1022" s="6">
        <f t="shared" si="78"/>
        <v>5.1835873763137953E-2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5.7</v>
      </c>
      <c r="C1023" s="6">
        <f t="shared" si="75"/>
        <v>137.64987000000002</v>
      </c>
      <c r="D1023" s="6">
        <f t="shared" si="76"/>
        <v>32.49</v>
      </c>
      <c r="E1023" s="6">
        <f t="shared" si="77"/>
        <v>24.793933020405298</v>
      </c>
      <c r="F1023" s="6">
        <f t="shared" si="78"/>
        <v>2.6702155376610193E-2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3.5</v>
      </c>
      <c r="C1024" s="6">
        <f t="shared" si="75"/>
        <v>118.27795</v>
      </c>
      <c r="D1024" s="6">
        <f t="shared" si="76"/>
        <v>12.25</v>
      </c>
      <c r="E1024" s="6">
        <f t="shared" si="77"/>
        <v>34.739977434588305</v>
      </c>
      <c r="F1024" s="6">
        <f t="shared" si="78"/>
        <v>2.8001593036225784E-2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3.5</v>
      </c>
      <c r="C1025" s="6">
        <f t="shared" si="75"/>
        <v>135.51755</v>
      </c>
      <c r="D1025" s="6">
        <f t="shared" si="76"/>
        <v>12.25</v>
      </c>
      <c r="E1025" s="6">
        <f t="shared" si="77"/>
        <v>34.739977434588305</v>
      </c>
      <c r="F1025" s="6">
        <f t="shared" si="78"/>
        <v>0.10277361846447877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3.5</v>
      </c>
      <c r="C1026" s="6">
        <f t="shared" si="75"/>
        <v>104.94714999999999</v>
      </c>
      <c r="D1026" s="6">
        <f t="shared" si="76"/>
        <v>12.25</v>
      </c>
      <c r="E1026" s="6">
        <f t="shared" si="77"/>
        <v>34.739977434588305</v>
      </c>
      <c r="F1026" s="6">
        <f t="shared" si="78"/>
        <v>0.15858240096142742</v>
      </c>
      <c r="G1026" s="6">
        <f t="shared" si="79"/>
        <v>899.09422800999994</v>
      </c>
    </row>
    <row r="1027" spans="1:7" x14ac:dyDescent="0.25">
      <c r="A1027" s="5">
        <v>30.2</v>
      </c>
      <c r="B1027" s="5">
        <v>3.5</v>
      </c>
      <c r="C1027" s="6">
        <f t="shared" ref="C1027:C1090" si="80">A1027*B1027</f>
        <v>105.7</v>
      </c>
      <c r="D1027" s="6">
        <f t="shared" ref="D1027:D1090" si="81">B1027^2</f>
        <v>12.25</v>
      </c>
      <c r="E1027" s="6">
        <f t="shared" ref="E1027:E1090" si="82">$J$12+($J$11*B1027)</f>
        <v>34.739977434588305</v>
      </c>
      <c r="F1027" s="6">
        <f t="shared" ref="F1027:F1090" si="83">ABS(A1027-E1027)/A1027</f>
        <v>0.15033037862875184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3.5</v>
      </c>
      <c r="C1028" s="6">
        <f t="shared" si="80"/>
        <v>109.89999999999999</v>
      </c>
      <c r="D1028" s="6">
        <f t="shared" si="81"/>
        <v>12.25</v>
      </c>
      <c r="E1028" s="6">
        <f t="shared" si="82"/>
        <v>34.739977434588305</v>
      </c>
      <c r="F1028" s="6">
        <f t="shared" si="83"/>
        <v>0.10636870810790784</v>
      </c>
      <c r="G1028" s="6">
        <f t="shared" si="84"/>
        <v>985.95999999999992</v>
      </c>
    </row>
    <row r="1029" spans="1:7" x14ac:dyDescent="0.25">
      <c r="A1029" s="5">
        <v>31.7</v>
      </c>
      <c r="B1029" s="5">
        <v>2.2999999999999998</v>
      </c>
      <c r="C1029" s="6">
        <f t="shared" si="80"/>
        <v>72.91</v>
      </c>
      <c r="D1029" s="6">
        <f t="shared" si="81"/>
        <v>5.2899999999999991</v>
      </c>
      <c r="E1029" s="6">
        <f t="shared" si="82"/>
        <v>40.165092569597221</v>
      </c>
      <c r="F1029" s="6">
        <f t="shared" si="83"/>
        <v>0.2670376204920259</v>
      </c>
      <c r="G1029" s="6">
        <f t="shared" si="84"/>
        <v>1004.89</v>
      </c>
    </row>
    <row r="1030" spans="1:7" x14ac:dyDescent="0.25">
      <c r="A1030" s="5">
        <v>28.7</v>
      </c>
      <c r="B1030" s="5">
        <v>3.7</v>
      </c>
      <c r="C1030" s="6">
        <f t="shared" si="80"/>
        <v>106.19</v>
      </c>
      <c r="D1030" s="6">
        <f t="shared" si="81"/>
        <v>13.690000000000001</v>
      </c>
      <c r="E1030" s="6">
        <f t="shared" si="82"/>
        <v>33.835791578753486</v>
      </c>
      <c r="F1030" s="6">
        <f t="shared" si="83"/>
        <v>0.17894744176841418</v>
      </c>
      <c r="G1030" s="6">
        <f t="shared" si="84"/>
        <v>823.68999999999994</v>
      </c>
    </row>
    <row r="1031" spans="1:7" x14ac:dyDescent="0.25">
      <c r="A1031" s="5">
        <v>37</v>
      </c>
      <c r="B1031" s="5">
        <v>2.5</v>
      </c>
      <c r="C1031" s="6">
        <f t="shared" si="80"/>
        <v>92.5</v>
      </c>
      <c r="D1031" s="6">
        <f t="shared" si="81"/>
        <v>6.25</v>
      </c>
      <c r="E1031" s="6">
        <f t="shared" si="82"/>
        <v>39.260906713762395</v>
      </c>
      <c r="F1031" s="6">
        <f t="shared" si="83"/>
        <v>6.1105586858443119E-2</v>
      </c>
      <c r="G1031" s="6">
        <f t="shared" si="84"/>
        <v>1369</v>
      </c>
    </row>
    <row r="1032" spans="1:7" x14ac:dyDescent="0.25">
      <c r="A1032" s="5">
        <v>32.1</v>
      </c>
      <c r="B1032" s="5">
        <v>3</v>
      </c>
      <c r="C1032" s="6">
        <f t="shared" si="80"/>
        <v>96.300000000000011</v>
      </c>
      <c r="D1032" s="6">
        <f t="shared" si="81"/>
        <v>9</v>
      </c>
      <c r="E1032" s="6">
        <f t="shared" si="82"/>
        <v>37.000442074175353</v>
      </c>
      <c r="F1032" s="6">
        <f t="shared" si="83"/>
        <v>0.15266174685904524</v>
      </c>
      <c r="G1032" s="6">
        <f t="shared" si="84"/>
        <v>1030.4100000000001</v>
      </c>
    </row>
    <row r="1033" spans="1:7" x14ac:dyDescent="0.25">
      <c r="A1033" s="5">
        <v>37.9</v>
      </c>
      <c r="B1033" s="5">
        <v>2.5</v>
      </c>
      <c r="C1033" s="6">
        <f t="shared" si="80"/>
        <v>94.75</v>
      </c>
      <c r="D1033" s="6">
        <f t="shared" si="81"/>
        <v>6.25</v>
      </c>
      <c r="E1033" s="6">
        <f t="shared" si="82"/>
        <v>39.260906713762395</v>
      </c>
      <c r="F1033" s="6">
        <f t="shared" si="83"/>
        <v>3.5907828859166144E-2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5.4</v>
      </c>
      <c r="C1034" s="6">
        <f t="shared" si="80"/>
        <v>111.78</v>
      </c>
      <c r="D1034" s="6">
        <f t="shared" si="81"/>
        <v>29.160000000000004</v>
      </c>
      <c r="E1034" s="6">
        <f t="shared" si="82"/>
        <v>26.150211804157525</v>
      </c>
      <c r="F1034" s="6">
        <f t="shared" si="83"/>
        <v>0.26329525623949401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5.5</v>
      </c>
      <c r="C1035" s="6">
        <f t="shared" si="80"/>
        <v>110.55000000000001</v>
      </c>
      <c r="D1035" s="6">
        <f t="shared" si="81"/>
        <v>30.25</v>
      </c>
      <c r="E1035" s="6">
        <f t="shared" si="82"/>
        <v>25.69811887624012</v>
      </c>
      <c r="F1035" s="6">
        <f t="shared" si="83"/>
        <v>0.27851337692736905</v>
      </c>
      <c r="G1035" s="6">
        <f t="shared" si="84"/>
        <v>404.01000000000005</v>
      </c>
    </row>
    <row r="1036" spans="1:7" x14ac:dyDescent="0.25">
      <c r="A1036" s="5">
        <v>31.5</v>
      </c>
      <c r="B1036" s="5">
        <v>3</v>
      </c>
      <c r="C1036" s="6">
        <f t="shared" si="80"/>
        <v>94.5</v>
      </c>
      <c r="D1036" s="6">
        <f t="shared" si="81"/>
        <v>9</v>
      </c>
      <c r="E1036" s="6">
        <f t="shared" si="82"/>
        <v>37.000442074175353</v>
      </c>
      <c r="F1036" s="6">
        <f t="shared" si="83"/>
        <v>0.17461720870397948</v>
      </c>
      <c r="G1036" s="6">
        <f t="shared" si="84"/>
        <v>992.25</v>
      </c>
    </row>
    <row r="1037" spans="1:7" x14ac:dyDescent="0.25">
      <c r="A1037" s="5">
        <v>23.8</v>
      </c>
      <c r="B1037" s="5">
        <v>4.7</v>
      </c>
      <c r="C1037" s="6">
        <f t="shared" si="80"/>
        <v>111.86000000000001</v>
      </c>
      <c r="D1037" s="6">
        <f t="shared" si="81"/>
        <v>22.090000000000003</v>
      </c>
      <c r="E1037" s="6">
        <f t="shared" si="82"/>
        <v>29.314862299579392</v>
      </c>
      <c r="F1037" s="6">
        <f t="shared" si="83"/>
        <v>0.2317169033436719</v>
      </c>
      <c r="G1037" s="6">
        <f t="shared" si="84"/>
        <v>566.44000000000005</v>
      </c>
    </row>
    <row r="1038" spans="1:7" x14ac:dyDescent="0.25">
      <c r="A1038" s="5">
        <v>23.2</v>
      </c>
      <c r="B1038" s="5">
        <v>5.5</v>
      </c>
      <c r="C1038" s="6">
        <f t="shared" si="80"/>
        <v>127.6</v>
      </c>
      <c r="D1038" s="6">
        <f t="shared" si="81"/>
        <v>30.25</v>
      </c>
      <c r="E1038" s="6">
        <f t="shared" si="82"/>
        <v>25.69811887624012</v>
      </c>
      <c r="F1038" s="6">
        <f t="shared" si="83"/>
        <v>0.10767753776897071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3.5</v>
      </c>
      <c r="C1039" s="6">
        <f t="shared" si="80"/>
        <v>100.33905</v>
      </c>
      <c r="D1039" s="6">
        <f t="shared" si="81"/>
        <v>12.25</v>
      </c>
      <c r="E1039" s="6">
        <f t="shared" si="82"/>
        <v>34.739977434588305</v>
      </c>
      <c r="F1039" s="6">
        <f t="shared" si="83"/>
        <v>0.21179063406579066</v>
      </c>
      <c r="G1039" s="6">
        <f t="shared" si="84"/>
        <v>821.87142488999996</v>
      </c>
    </row>
    <row r="1040" spans="1:7" x14ac:dyDescent="0.25">
      <c r="A1040" s="5">
        <v>27.3</v>
      </c>
      <c r="B1040" s="5">
        <v>3.5</v>
      </c>
      <c r="C1040" s="6">
        <f t="shared" si="80"/>
        <v>95.55</v>
      </c>
      <c r="D1040" s="6">
        <f t="shared" si="81"/>
        <v>12.25</v>
      </c>
      <c r="E1040" s="6">
        <f t="shared" si="82"/>
        <v>34.739977434588305</v>
      </c>
      <c r="F1040" s="6">
        <f t="shared" si="83"/>
        <v>0.27252664595561554</v>
      </c>
      <c r="G1040" s="6">
        <f t="shared" si="84"/>
        <v>745.29000000000008</v>
      </c>
    </row>
    <row r="1041" spans="1:7" x14ac:dyDescent="0.25">
      <c r="A1041" s="5">
        <v>34.4</v>
      </c>
      <c r="B1041" s="5">
        <v>3</v>
      </c>
      <c r="C1041" s="6">
        <f t="shared" si="80"/>
        <v>103.19999999999999</v>
      </c>
      <c r="D1041" s="6">
        <f t="shared" si="81"/>
        <v>9</v>
      </c>
      <c r="E1041" s="6">
        <f t="shared" si="82"/>
        <v>37.000442074175353</v>
      </c>
      <c r="F1041" s="6">
        <f t="shared" si="83"/>
        <v>7.5594246342306826E-2</v>
      </c>
      <c r="G1041" s="6">
        <f t="shared" si="84"/>
        <v>1183.3599999999999</v>
      </c>
    </row>
    <row r="1042" spans="1:7" x14ac:dyDescent="0.25">
      <c r="A1042" s="5">
        <v>24.6</v>
      </c>
      <c r="B1042" s="5">
        <v>5.5</v>
      </c>
      <c r="C1042" s="6">
        <f t="shared" si="80"/>
        <v>135.30000000000001</v>
      </c>
      <c r="D1042" s="6">
        <f t="shared" si="81"/>
        <v>30.25</v>
      </c>
      <c r="E1042" s="6">
        <f t="shared" si="82"/>
        <v>25.69811887624012</v>
      </c>
      <c r="F1042" s="6">
        <f t="shared" si="83"/>
        <v>4.4638978708947889E-2</v>
      </c>
      <c r="G1042" s="6">
        <f t="shared" si="84"/>
        <v>605.16000000000008</v>
      </c>
    </row>
    <row r="1043" spans="1:7" x14ac:dyDescent="0.25">
      <c r="A1043" s="5">
        <v>19.7</v>
      </c>
      <c r="B1043" s="5">
        <v>6.3</v>
      </c>
      <c r="C1043" s="6">
        <f t="shared" si="80"/>
        <v>124.10999999999999</v>
      </c>
      <c r="D1043" s="6">
        <f t="shared" si="81"/>
        <v>39.69</v>
      </c>
      <c r="E1043" s="6">
        <f t="shared" si="82"/>
        <v>22.081375452900847</v>
      </c>
      <c r="F1043" s="6">
        <f t="shared" si="83"/>
        <v>0.12088200268532222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3.5</v>
      </c>
      <c r="C1044" s="6">
        <f t="shared" si="80"/>
        <v>117.95000000000002</v>
      </c>
      <c r="D1044" s="6">
        <f t="shared" si="81"/>
        <v>12.25</v>
      </c>
      <c r="E1044" s="6">
        <f t="shared" si="82"/>
        <v>34.739977434588305</v>
      </c>
      <c r="F1044" s="6">
        <f t="shared" si="83"/>
        <v>3.0859864527842777E-2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3.5</v>
      </c>
      <c r="C1045" s="6">
        <f t="shared" si="80"/>
        <v>90.3</v>
      </c>
      <c r="D1045" s="6">
        <f t="shared" si="81"/>
        <v>12.25</v>
      </c>
      <c r="E1045" s="6">
        <f t="shared" si="82"/>
        <v>34.739977434588305</v>
      </c>
      <c r="F1045" s="6">
        <f t="shared" si="83"/>
        <v>0.34651075327861641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3</v>
      </c>
      <c r="C1046" s="6">
        <f t="shared" si="80"/>
        <v>99.899999999999991</v>
      </c>
      <c r="D1046" s="6">
        <f t="shared" si="81"/>
        <v>9</v>
      </c>
      <c r="E1046" s="6">
        <f t="shared" si="82"/>
        <v>37.000442074175353</v>
      </c>
      <c r="F1046" s="6">
        <f t="shared" si="83"/>
        <v>0.11112438661187257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2.5</v>
      </c>
      <c r="C1047" s="6">
        <f t="shared" si="80"/>
        <v>90.076750000000004</v>
      </c>
      <c r="D1047" s="6">
        <f t="shared" si="81"/>
        <v>6.25</v>
      </c>
      <c r="E1047" s="6">
        <f t="shared" si="82"/>
        <v>39.260906713762395</v>
      </c>
      <c r="F1047" s="6">
        <f t="shared" si="83"/>
        <v>8.9651511454464997E-2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3</v>
      </c>
      <c r="C1048" s="6">
        <f t="shared" si="80"/>
        <v>94.1751</v>
      </c>
      <c r="D1048" s="6">
        <f t="shared" si="81"/>
        <v>9</v>
      </c>
      <c r="E1048" s="6">
        <f t="shared" si="82"/>
        <v>37.000442074175353</v>
      </c>
      <c r="F1048" s="6">
        <f t="shared" si="83"/>
        <v>0.17866958699832611</v>
      </c>
      <c r="G1048" s="6">
        <f t="shared" si="84"/>
        <v>985.43882888999997</v>
      </c>
    </row>
    <row r="1049" spans="1:7" x14ac:dyDescent="0.25">
      <c r="A1049" s="5">
        <v>37.9</v>
      </c>
      <c r="B1049" s="5">
        <v>2.5</v>
      </c>
      <c r="C1049" s="6">
        <f t="shared" si="80"/>
        <v>94.75</v>
      </c>
      <c r="D1049" s="6">
        <f t="shared" si="81"/>
        <v>6.25</v>
      </c>
      <c r="E1049" s="6">
        <f t="shared" si="82"/>
        <v>39.260906713762395</v>
      </c>
      <c r="F1049" s="6">
        <f t="shared" si="83"/>
        <v>3.5907828859166144E-2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4</v>
      </c>
      <c r="C1050" s="6">
        <f t="shared" si="80"/>
        <v>103.014</v>
      </c>
      <c r="D1050" s="6">
        <f t="shared" si="81"/>
        <v>16</v>
      </c>
      <c r="E1050" s="6">
        <f t="shared" si="82"/>
        <v>32.479512795001256</v>
      </c>
      <c r="F1050" s="6">
        <f t="shared" si="83"/>
        <v>0.26116888170544805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4.5999999999999996</v>
      </c>
      <c r="C1051" s="6">
        <f t="shared" si="80"/>
        <v>122.64611999999998</v>
      </c>
      <c r="D1051" s="6">
        <f t="shared" si="81"/>
        <v>21.159999999999997</v>
      </c>
      <c r="E1051" s="6">
        <f t="shared" si="82"/>
        <v>29.766955227496805</v>
      </c>
      <c r="F1051" s="6">
        <f t="shared" si="83"/>
        <v>0.11644782604199228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2.4</v>
      </c>
      <c r="C1052" s="6">
        <f t="shared" si="80"/>
        <v>84.580319999999986</v>
      </c>
      <c r="D1052" s="6">
        <f t="shared" si="81"/>
        <v>5.76</v>
      </c>
      <c r="E1052" s="6">
        <f t="shared" si="82"/>
        <v>39.712999641679808</v>
      </c>
      <c r="F1052" s="6">
        <f t="shared" si="83"/>
        <v>0.12687205652605174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3</v>
      </c>
      <c r="C1053" s="6">
        <f t="shared" si="80"/>
        <v>98.864399999999989</v>
      </c>
      <c r="D1053" s="6">
        <f t="shared" si="81"/>
        <v>9</v>
      </c>
      <c r="E1053" s="6">
        <f t="shared" si="82"/>
        <v>37.000442074175353</v>
      </c>
      <c r="F1053" s="6">
        <f t="shared" si="83"/>
        <v>0.1227633629752071</v>
      </c>
      <c r="G1053" s="6">
        <f t="shared" si="84"/>
        <v>1086.0188430399999</v>
      </c>
    </row>
    <row r="1054" spans="1:7" x14ac:dyDescent="0.25">
      <c r="A1054" s="5">
        <v>26.9</v>
      </c>
      <c r="B1054" s="5">
        <v>3.8</v>
      </c>
      <c r="C1054" s="6">
        <f t="shared" si="80"/>
        <v>102.21999999999998</v>
      </c>
      <c r="D1054" s="6">
        <f t="shared" si="81"/>
        <v>14.44</v>
      </c>
      <c r="E1054" s="6">
        <f t="shared" si="82"/>
        <v>33.383698650836081</v>
      </c>
      <c r="F1054" s="6">
        <f t="shared" si="83"/>
        <v>0.2410296896221592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5.6</v>
      </c>
      <c r="C1055" s="6">
        <f t="shared" si="80"/>
        <v>135.47743999999997</v>
      </c>
      <c r="D1055" s="6">
        <f t="shared" si="81"/>
        <v>31.359999999999996</v>
      </c>
      <c r="E1055" s="6">
        <f t="shared" si="82"/>
        <v>25.246025948322711</v>
      </c>
      <c r="F1055" s="6">
        <f t="shared" si="83"/>
        <v>4.3551939796081053E-2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5.6</v>
      </c>
      <c r="C1056" s="6">
        <f t="shared" si="80"/>
        <v>135.23496</v>
      </c>
      <c r="D1056" s="6">
        <f t="shared" si="81"/>
        <v>31.359999999999996</v>
      </c>
      <c r="E1056" s="6">
        <f t="shared" si="82"/>
        <v>25.246025948322711</v>
      </c>
      <c r="F1056" s="6">
        <f t="shared" si="83"/>
        <v>4.5423057104517758E-2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3.5</v>
      </c>
      <c r="C1057" s="6">
        <f t="shared" si="80"/>
        <v>110.9787</v>
      </c>
      <c r="D1057" s="6">
        <f t="shared" si="81"/>
        <v>12.25</v>
      </c>
      <c r="E1057" s="6">
        <f t="shared" si="82"/>
        <v>34.739977434588305</v>
      </c>
      <c r="F1057" s="6">
        <f t="shared" si="83"/>
        <v>9.5614933505790395E-2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4</v>
      </c>
      <c r="C1058" s="6">
        <f t="shared" si="80"/>
        <v>108.93600000000001</v>
      </c>
      <c r="D1058" s="6">
        <f t="shared" si="81"/>
        <v>16</v>
      </c>
      <c r="E1058" s="6">
        <f t="shared" si="82"/>
        <v>32.479512795001256</v>
      </c>
      <c r="F1058" s="6">
        <f t="shared" si="83"/>
        <v>0.19260897389297399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5.6</v>
      </c>
      <c r="C1059" s="6">
        <f t="shared" si="80"/>
        <v>136.07776000000001</v>
      </c>
      <c r="D1059" s="6">
        <f t="shared" si="81"/>
        <v>31.359999999999996</v>
      </c>
      <c r="E1059" s="6">
        <f t="shared" si="82"/>
        <v>25.246025948322711</v>
      </c>
      <c r="F1059" s="6">
        <f t="shared" si="83"/>
        <v>3.8948211012638428E-2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2.5</v>
      </c>
      <c r="C1060" s="6">
        <f t="shared" si="80"/>
        <v>89.651499999999999</v>
      </c>
      <c r="D1060" s="6">
        <f t="shared" si="81"/>
        <v>6.25</v>
      </c>
      <c r="E1060" s="6">
        <f t="shared" si="82"/>
        <v>39.260906713762395</v>
      </c>
      <c r="F1060" s="6">
        <f t="shared" si="83"/>
        <v>9.4820128881346027E-2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4</v>
      </c>
      <c r="C1061" s="6">
        <f t="shared" si="80"/>
        <v>108.7384</v>
      </c>
      <c r="D1061" s="6">
        <f t="shared" si="81"/>
        <v>16</v>
      </c>
      <c r="E1061" s="6">
        <f t="shared" si="82"/>
        <v>32.479512795001256</v>
      </c>
      <c r="F1061" s="6">
        <f t="shared" si="83"/>
        <v>0.19477618927632762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4</v>
      </c>
      <c r="C1062" s="6">
        <f t="shared" si="80"/>
        <v>110.26600000000001</v>
      </c>
      <c r="D1062" s="6">
        <f t="shared" si="81"/>
        <v>16</v>
      </c>
      <c r="E1062" s="6">
        <f t="shared" si="82"/>
        <v>32.479512795001256</v>
      </c>
      <c r="F1062" s="6">
        <f t="shared" si="83"/>
        <v>0.17822403261209271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3.6</v>
      </c>
      <c r="C1063" s="6">
        <f t="shared" si="80"/>
        <v>99.291960000000003</v>
      </c>
      <c r="D1063" s="6">
        <f t="shared" si="81"/>
        <v>12.96</v>
      </c>
      <c r="E1063" s="6">
        <f t="shared" si="82"/>
        <v>34.287884506670892</v>
      </c>
      <c r="F1063" s="6">
        <f t="shared" si="83"/>
        <v>0.24316595446414005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3.6</v>
      </c>
      <c r="C1064" s="6">
        <f t="shared" si="80"/>
        <v>101.20572</v>
      </c>
      <c r="D1064" s="6">
        <f t="shared" si="81"/>
        <v>12.96</v>
      </c>
      <c r="E1064" s="6">
        <f t="shared" si="82"/>
        <v>34.287884506670892</v>
      </c>
      <c r="F1064" s="6">
        <f t="shared" si="83"/>
        <v>0.21965817963663722</v>
      </c>
      <c r="G1064" s="6">
        <f t="shared" si="84"/>
        <v>790.32390128999998</v>
      </c>
    </row>
    <row r="1065" spans="1:7" x14ac:dyDescent="0.25">
      <c r="A1065" s="5">
        <v>25.56</v>
      </c>
      <c r="B1065" s="5">
        <v>4.8</v>
      </c>
      <c r="C1065" s="6">
        <f t="shared" si="80"/>
        <v>122.68799999999999</v>
      </c>
      <c r="D1065" s="6">
        <f t="shared" si="81"/>
        <v>23.04</v>
      </c>
      <c r="E1065" s="6">
        <f t="shared" si="82"/>
        <v>28.862769371661987</v>
      </c>
      <c r="F1065" s="6">
        <f t="shared" si="83"/>
        <v>0.12921632909475697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4.8</v>
      </c>
      <c r="C1066" s="6">
        <f t="shared" si="80"/>
        <v>113.17439999999999</v>
      </c>
      <c r="D1066" s="6">
        <f t="shared" si="81"/>
        <v>23.04</v>
      </c>
      <c r="E1066" s="6">
        <f t="shared" si="82"/>
        <v>28.862769371661987</v>
      </c>
      <c r="F1066" s="6">
        <f t="shared" si="83"/>
        <v>0.22413984950640373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4.8</v>
      </c>
      <c r="C1067" s="6">
        <f t="shared" si="80"/>
        <v>126.66240000000001</v>
      </c>
      <c r="D1067" s="6">
        <f t="shared" si="81"/>
        <v>23.04</v>
      </c>
      <c r="E1067" s="6">
        <f t="shared" si="82"/>
        <v>28.862769371661987</v>
      </c>
      <c r="F1067" s="6">
        <f t="shared" si="83"/>
        <v>9.3783893120432948E-2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4.8</v>
      </c>
      <c r="C1068" s="6">
        <f t="shared" si="80"/>
        <v>113.17439999999999</v>
      </c>
      <c r="D1068" s="6">
        <f t="shared" si="81"/>
        <v>23.04</v>
      </c>
      <c r="E1068" s="6">
        <f t="shared" si="82"/>
        <v>28.862769371661987</v>
      </c>
      <c r="F1068" s="6">
        <f t="shared" si="83"/>
        <v>0.22413984950640373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4.8</v>
      </c>
      <c r="C1069" s="6">
        <f t="shared" si="80"/>
        <v>123.72528</v>
      </c>
      <c r="D1069" s="6">
        <f t="shared" si="81"/>
        <v>23.04</v>
      </c>
      <c r="E1069" s="6">
        <f t="shared" si="82"/>
        <v>28.862769371661987</v>
      </c>
      <c r="F1069" s="6">
        <f t="shared" si="83"/>
        <v>0.11974927827180944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4.8</v>
      </c>
      <c r="C1070" s="6">
        <f t="shared" si="80"/>
        <v>123.72528</v>
      </c>
      <c r="D1070" s="6">
        <f t="shared" si="81"/>
        <v>23.04</v>
      </c>
      <c r="E1070" s="6">
        <f t="shared" si="82"/>
        <v>28.862769371661987</v>
      </c>
      <c r="F1070" s="6">
        <f t="shared" si="83"/>
        <v>0.11974927827180944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4.8</v>
      </c>
      <c r="C1071" s="6">
        <f t="shared" si="80"/>
        <v>123.72528</v>
      </c>
      <c r="D1071" s="6">
        <f t="shared" si="81"/>
        <v>23.04</v>
      </c>
      <c r="E1071" s="6">
        <f t="shared" si="82"/>
        <v>28.862769371661987</v>
      </c>
      <c r="F1071" s="6">
        <f t="shared" si="83"/>
        <v>0.11974927827180944</v>
      </c>
      <c r="G1071" s="6">
        <f t="shared" si="84"/>
        <v>664.40733120999994</v>
      </c>
    </row>
    <row r="1072" spans="1:7" x14ac:dyDescent="0.25">
      <c r="A1072" s="5">
        <v>31.6</v>
      </c>
      <c r="B1072" s="5">
        <v>3.6</v>
      </c>
      <c r="C1072" s="6">
        <f t="shared" si="80"/>
        <v>113.76</v>
      </c>
      <c r="D1072" s="6">
        <f t="shared" si="81"/>
        <v>12.96</v>
      </c>
      <c r="E1072" s="6">
        <f t="shared" si="82"/>
        <v>34.287884506670892</v>
      </c>
      <c r="F1072" s="6">
        <f t="shared" si="83"/>
        <v>8.50596362870535E-2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3.5</v>
      </c>
      <c r="C1073" s="6">
        <f t="shared" si="80"/>
        <v>112.70000000000002</v>
      </c>
      <c r="D1073" s="6">
        <f t="shared" si="81"/>
        <v>12.25</v>
      </c>
      <c r="E1073" s="6">
        <f t="shared" si="82"/>
        <v>34.739977434588305</v>
      </c>
      <c r="F1073" s="6">
        <f t="shared" si="83"/>
        <v>7.8881286788456573E-2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3.6</v>
      </c>
      <c r="C1074" s="6">
        <f t="shared" si="80"/>
        <v>115.56</v>
      </c>
      <c r="D1074" s="6">
        <f t="shared" si="81"/>
        <v>12.96</v>
      </c>
      <c r="E1074" s="6">
        <f t="shared" si="82"/>
        <v>34.287884506670892</v>
      </c>
      <c r="F1074" s="6">
        <f t="shared" si="83"/>
        <v>6.8158395846445188E-2</v>
      </c>
      <c r="G1074" s="6">
        <f t="shared" si="84"/>
        <v>1030.4100000000001</v>
      </c>
    </row>
    <row r="1075" spans="1:7" x14ac:dyDescent="0.25">
      <c r="A1075" s="5">
        <v>32.6</v>
      </c>
      <c r="B1075" s="5">
        <v>3.6</v>
      </c>
      <c r="C1075" s="6">
        <f t="shared" si="80"/>
        <v>117.36000000000001</v>
      </c>
      <c r="D1075" s="6">
        <f t="shared" si="81"/>
        <v>12.96</v>
      </c>
      <c r="E1075" s="6">
        <f t="shared" si="82"/>
        <v>34.287884506670892</v>
      </c>
      <c r="F1075" s="6">
        <f t="shared" si="83"/>
        <v>5.1775598364137747E-2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2.5</v>
      </c>
      <c r="C1076" s="6">
        <f t="shared" si="80"/>
        <v>92.677499999999995</v>
      </c>
      <c r="D1076" s="6">
        <f t="shared" si="81"/>
        <v>6.25</v>
      </c>
      <c r="E1076" s="6">
        <f t="shared" si="82"/>
        <v>39.260906713762395</v>
      </c>
      <c r="F1076" s="6">
        <f t="shared" si="83"/>
        <v>5.9073311045356139E-2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2.5</v>
      </c>
      <c r="C1077" s="6">
        <f t="shared" si="80"/>
        <v>89.8065</v>
      </c>
      <c r="D1077" s="6">
        <f t="shared" si="81"/>
        <v>6.25</v>
      </c>
      <c r="E1077" s="6">
        <f t="shared" si="82"/>
        <v>39.260906713762395</v>
      </c>
      <c r="F1077" s="6">
        <f t="shared" si="83"/>
        <v>9.2930542715794304E-2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2.5</v>
      </c>
      <c r="C1078" s="6">
        <f t="shared" si="80"/>
        <v>82.275750000000002</v>
      </c>
      <c r="D1078" s="6">
        <f t="shared" si="81"/>
        <v>6.25</v>
      </c>
      <c r="E1078" s="6">
        <f t="shared" si="82"/>
        <v>39.260906713762395</v>
      </c>
      <c r="F1078" s="6">
        <f t="shared" si="83"/>
        <v>0.19296714748156035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2.5</v>
      </c>
      <c r="C1079" s="6">
        <f t="shared" si="80"/>
        <v>100.20400000000001</v>
      </c>
      <c r="D1079" s="6">
        <f t="shared" si="81"/>
        <v>6.25</v>
      </c>
      <c r="E1079" s="6">
        <f t="shared" si="82"/>
        <v>39.260906713762395</v>
      </c>
      <c r="F1079" s="6">
        <f t="shared" si="83"/>
        <v>2.0475562009440899E-2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2.5</v>
      </c>
      <c r="C1080" s="6">
        <f t="shared" si="80"/>
        <v>92.643500000000003</v>
      </c>
      <c r="D1080" s="6">
        <f t="shared" si="81"/>
        <v>6.25</v>
      </c>
      <c r="E1080" s="6">
        <f t="shared" si="82"/>
        <v>39.260906713762395</v>
      </c>
      <c r="F1080" s="6">
        <f t="shared" si="83"/>
        <v>5.9461989069993955E-2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3.6</v>
      </c>
      <c r="C1081" s="6">
        <f t="shared" si="80"/>
        <v>123.37488</v>
      </c>
      <c r="D1081" s="6">
        <f t="shared" si="81"/>
        <v>12.96</v>
      </c>
      <c r="E1081" s="6">
        <f t="shared" si="82"/>
        <v>34.287884506670892</v>
      </c>
      <c r="F1081" s="6">
        <f t="shared" si="83"/>
        <v>4.9851496524419255E-4</v>
      </c>
      <c r="G1081" s="6">
        <f t="shared" si="84"/>
        <v>1174.4877326400001</v>
      </c>
    </row>
    <row r="1082" spans="1:7" x14ac:dyDescent="0.25">
      <c r="A1082" s="5">
        <v>29.5</v>
      </c>
      <c r="B1082" s="5">
        <v>3.6</v>
      </c>
      <c r="C1082" s="6">
        <f t="shared" si="80"/>
        <v>106.2</v>
      </c>
      <c r="D1082" s="6">
        <f t="shared" si="81"/>
        <v>12.96</v>
      </c>
      <c r="E1082" s="6">
        <f t="shared" si="82"/>
        <v>34.287884506670892</v>
      </c>
      <c r="F1082" s="6">
        <f t="shared" si="83"/>
        <v>0.16230116971765735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2.4</v>
      </c>
      <c r="C1083" s="6">
        <f t="shared" si="80"/>
        <v>82.203119999999998</v>
      </c>
      <c r="D1083" s="6">
        <f t="shared" si="81"/>
        <v>5.76</v>
      </c>
      <c r="E1083" s="6">
        <f t="shared" si="82"/>
        <v>39.712999641679808</v>
      </c>
      <c r="F1083" s="6">
        <f t="shared" si="83"/>
        <v>0.15945963048642847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2.4</v>
      </c>
      <c r="C1084" s="6">
        <f t="shared" si="80"/>
        <v>77.4636</v>
      </c>
      <c r="D1084" s="6">
        <f t="shared" si="81"/>
        <v>5.76</v>
      </c>
      <c r="E1084" s="6">
        <f t="shared" si="82"/>
        <v>39.712999641679808</v>
      </c>
      <c r="F1084" s="6">
        <f t="shared" si="83"/>
        <v>0.23039981539757437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3.2</v>
      </c>
      <c r="C1085" s="6">
        <f t="shared" si="80"/>
        <v>103.27904000000001</v>
      </c>
      <c r="D1085" s="6">
        <f t="shared" si="81"/>
        <v>10.240000000000002</v>
      </c>
      <c r="E1085" s="6">
        <f t="shared" si="82"/>
        <v>36.096256218340535</v>
      </c>
      <c r="F1085" s="6">
        <f t="shared" si="83"/>
        <v>0.11840718018573472</v>
      </c>
      <c r="G1085" s="6">
        <f t="shared" si="84"/>
        <v>1041.6562600900002</v>
      </c>
    </row>
    <row r="1086" spans="1:7" x14ac:dyDescent="0.25">
      <c r="A1086" s="5">
        <v>30</v>
      </c>
      <c r="B1086" s="5">
        <v>4</v>
      </c>
      <c r="C1086" s="6">
        <f t="shared" si="80"/>
        <v>120</v>
      </c>
      <c r="D1086" s="6">
        <f t="shared" si="81"/>
        <v>16</v>
      </c>
      <c r="E1086" s="6">
        <f t="shared" si="82"/>
        <v>32.479512795001256</v>
      </c>
      <c r="F1086" s="6">
        <f t="shared" si="83"/>
        <v>8.2650426500041854E-2</v>
      </c>
      <c r="G1086" s="6">
        <f t="shared" si="84"/>
        <v>900</v>
      </c>
    </row>
    <row r="1087" spans="1:7" x14ac:dyDescent="0.25">
      <c r="A1087" s="5">
        <v>30</v>
      </c>
      <c r="B1087" s="5">
        <v>4</v>
      </c>
      <c r="C1087" s="6">
        <f t="shared" si="80"/>
        <v>120</v>
      </c>
      <c r="D1087" s="6">
        <f t="shared" si="81"/>
        <v>16</v>
      </c>
      <c r="E1087" s="6">
        <f t="shared" si="82"/>
        <v>32.479512795001256</v>
      </c>
      <c r="F1087" s="6">
        <f t="shared" si="83"/>
        <v>8.2650426500041854E-2</v>
      </c>
      <c r="G1087" s="6">
        <f t="shared" si="84"/>
        <v>900</v>
      </c>
    </row>
    <row r="1088" spans="1:7" x14ac:dyDescent="0.25">
      <c r="A1088" s="5">
        <v>28.918199999999999</v>
      </c>
      <c r="B1088" s="5">
        <v>4</v>
      </c>
      <c r="C1088" s="6">
        <f t="shared" si="80"/>
        <v>115.6728</v>
      </c>
      <c r="D1088" s="6">
        <f t="shared" si="81"/>
        <v>16</v>
      </c>
      <c r="E1088" s="6">
        <f t="shared" si="82"/>
        <v>32.479512795001256</v>
      </c>
      <c r="F1088" s="6">
        <f t="shared" si="83"/>
        <v>0.1231512609706433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4</v>
      </c>
      <c r="C1089" s="6">
        <f t="shared" si="80"/>
        <v>107.2548</v>
      </c>
      <c r="D1089" s="6">
        <f t="shared" si="81"/>
        <v>16</v>
      </c>
      <c r="E1089" s="6">
        <f t="shared" si="82"/>
        <v>32.479512795001256</v>
      </c>
      <c r="F1089" s="6">
        <f t="shared" si="83"/>
        <v>0.2113029084013491</v>
      </c>
      <c r="G1089" s="6">
        <f t="shared" si="84"/>
        <v>718.97450769</v>
      </c>
    </row>
    <row r="1090" spans="1:7" x14ac:dyDescent="0.25">
      <c r="A1090" s="5">
        <v>31.3</v>
      </c>
      <c r="B1090" s="5">
        <v>3.5</v>
      </c>
      <c r="C1090" s="6">
        <f t="shared" si="80"/>
        <v>109.55</v>
      </c>
      <c r="D1090" s="6">
        <f t="shared" si="81"/>
        <v>12.25</v>
      </c>
      <c r="E1090" s="6">
        <f t="shared" si="82"/>
        <v>34.739977434588305</v>
      </c>
      <c r="F1090" s="6">
        <f t="shared" si="83"/>
        <v>0.10990343241496178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3.3</v>
      </c>
      <c r="C1091" s="6">
        <f t="shared" ref="C1091:C1108" si="85">A1091*B1091</f>
        <v>115.49636999999998</v>
      </c>
      <c r="D1091" s="6">
        <f t="shared" ref="D1091:D1108" si="86">B1091^2</f>
        <v>10.889999999999999</v>
      </c>
      <c r="E1091" s="6">
        <f t="shared" ref="E1091:E1108" si="87">$J$12+($J$11*B1091)</f>
        <v>35.644163290423123</v>
      </c>
      <c r="F1091" s="6">
        <f t="shared" ref="F1091:F1108" si="88">ABS(A1091-E1091)/A1091</f>
        <v>1.8436673450397689E-2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5.7</v>
      </c>
      <c r="C1092" s="6">
        <f t="shared" si="85"/>
        <v>141.06987000000001</v>
      </c>
      <c r="D1092" s="6">
        <f t="shared" si="86"/>
        <v>32.49</v>
      </c>
      <c r="E1092" s="6">
        <f t="shared" si="87"/>
        <v>24.793933020405298</v>
      </c>
      <c r="F1092" s="6">
        <f t="shared" si="88"/>
        <v>1.8115010406559977E-3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2.5</v>
      </c>
      <c r="C1093" s="6">
        <f t="shared" si="85"/>
        <v>95.944500000000005</v>
      </c>
      <c r="D1093" s="6">
        <f t="shared" si="86"/>
        <v>6.25</v>
      </c>
      <c r="E1093" s="6">
        <f t="shared" si="87"/>
        <v>39.260906713762395</v>
      </c>
      <c r="F1093" s="6">
        <f t="shared" si="88"/>
        <v>2.3010873832330012E-2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3.5</v>
      </c>
      <c r="C1094" s="6">
        <f t="shared" si="85"/>
        <v>125.1229</v>
      </c>
      <c r="D1094" s="6">
        <f t="shared" si="86"/>
        <v>12.25</v>
      </c>
      <c r="E1094" s="6">
        <f t="shared" si="87"/>
        <v>34.739977434588305</v>
      </c>
      <c r="F1094" s="6">
        <f t="shared" si="88"/>
        <v>2.8236070127378273E-2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4.5999999999999996</v>
      </c>
      <c r="C1095" s="6">
        <f t="shared" si="85"/>
        <v>114.41027999999999</v>
      </c>
      <c r="D1095" s="6">
        <f t="shared" si="86"/>
        <v>21.159999999999997</v>
      </c>
      <c r="E1095" s="6">
        <f t="shared" si="87"/>
        <v>29.766955227496805</v>
      </c>
      <c r="F1095" s="6">
        <f t="shared" si="88"/>
        <v>0.19681547887554598</v>
      </c>
      <c r="G1095" s="6">
        <f t="shared" si="89"/>
        <v>618.60643524</v>
      </c>
    </row>
    <row r="1096" spans="1:7" x14ac:dyDescent="0.25">
      <c r="A1096" s="5">
        <v>24.5</v>
      </c>
      <c r="B1096" s="5">
        <v>5.7</v>
      </c>
      <c r="C1096" s="6">
        <f t="shared" si="85"/>
        <v>139.65</v>
      </c>
      <c r="D1096" s="6">
        <f t="shared" si="86"/>
        <v>32.49</v>
      </c>
      <c r="E1096" s="6">
        <f t="shared" si="87"/>
        <v>24.793933020405298</v>
      </c>
      <c r="F1096" s="6">
        <f t="shared" si="88"/>
        <v>1.1997266138991752E-2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5.7</v>
      </c>
      <c r="C1097" s="6">
        <f t="shared" si="85"/>
        <v>138.05742000000001</v>
      </c>
      <c r="D1097" s="6">
        <f t="shared" si="86"/>
        <v>32.49</v>
      </c>
      <c r="E1097" s="6">
        <f t="shared" si="87"/>
        <v>24.793933020405298</v>
      </c>
      <c r="F1097" s="6">
        <f t="shared" si="88"/>
        <v>2.3671297177002091E-2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2.7</v>
      </c>
      <c r="C1098" s="6">
        <f t="shared" si="85"/>
        <v>104.49000000000001</v>
      </c>
      <c r="D1098" s="6">
        <f t="shared" si="86"/>
        <v>7.2900000000000009</v>
      </c>
      <c r="E1098" s="6">
        <f t="shared" si="87"/>
        <v>38.356720857927577</v>
      </c>
      <c r="F1098" s="6">
        <f t="shared" si="88"/>
        <v>8.870262069054927E-3</v>
      </c>
      <c r="G1098" s="6">
        <f t="shared" si="89"/>
        <v>1497.6900000000003</v>
      </c>
    </row>
    <row r="1099" spans="1:7" x14ac:dyDescent="0.25">
      <c r="A1099" s="5">
        <v>35</v>
      </c>
      <c r="B1099" s="5">
        <v>3.5</v>
      </c>
      <c r="C1099" s="6">
        <f t="shared" si="85"/>
        <v>122.5</v>
      </c>
      <c r="D1099" s="6">
        <f t="shared" si="86"/>
        <v>12.25</v>
      </c>
      <c r="E1099" s="6">
        <f t="shared" si="87"/>
        <v>34.739977434588305</v>
      </c>
      <c r="F1099" s="6">
        <f t="shared" si="88"/>
        <v>7.4292161546198696E-3</v>
      </c>
      <c r="G1099" s="6">
        <f t="shared" si="89"/>
        <v>1225</v>
      </c>
    </row>
    <row r="1100" spans="1:7" x14ac:dyDescent="0.25">
      <c r="A1100" s="5">
        <v>33.299999999999997</v>
      </c>
      <c r="B1100" s="5">
        <v>2</v>
      </c>
      <c r="C1100" s="6">
        <f t="shared" si="85"/>
        <v>66.599999999999994</v>
      </c>
      <c r="D1100" s="6">
        <f t="shared" si="86"/>
        <v>4</v>
      </c>
      <c r="E1100" s="6">
        <f t="shared" si="87"/>
        <v>41.521371353349444</v>
      </c>
      <c r="F1100" s="6">
        <f t="shared" si="88"/>
        <v>0.24688802862911255</v>
      </c>
      <c r="G1100" s="6">
        <f t="shared" si="89"/>
        <v>1108.8899999999999</v>
      </c>
    </row>
    <row r="1101" spans="1:7" x14ac:dyDescent="0.25">
      <c r="A1101" s="5">
        <v>34.4</v>
      </c>
      <c r="B1101" s="5">
        <v>3</v>
      </c>
      <c r="C1101" s="6">
        <f t="shared" si="85"/>
        <v>103.19999999999999</v>
      </c>
      <c r="D1101" s="6">
        <f t="shared" si="86"/>
        <v>9</v>
      </c>
      <c r="E1101" s="6">
        <f t="shared" si="87"/>
        <v>37.000442074175353</v>
      </c>
      <c r="F1101" s="6">
        <f t="shared" si="88"/>
        <v>7.5594246342306826E-2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3.6</v>
      </c>
      <c r="C1102" s="6">
        <f t="shared" si="85"/>
        <v>93.983760000000004</v>
      </c>
      <c r="D1102" s="6">
        <f t="shared" si="86"/>
        <v>12.96</v>
      </c>
      <c r="E1102" s="6">
        <f t="shared" si="87"/>
        <v>34.287884506670892</v>
      </c>
      <c r="F1102" s="6">
        <f t="shared" si="88"/>
        <v>0.31337993100100708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3</v>
      </c>
      <c r="C1103" s="6">
        <f t="shared" si="85"/>
        <v>89.36760000000001</v>
      </c>
      <c r="D1103" s="6">
        <f t="shared" si="86"/>
        <v>9</v>
      </c>
      <c r="E1103" s="6">
        <f t="shared" si="87"/>
        <v>37.000442074175353</v>
      </c>
      <c r="F1103" s="6">
        <f t="shared" si="88"/>
        <v>0.24207572120685861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3.2</v>
      </c>
      <c r="C1104" s="6">
        <f t="shared" si="85"/>
        <v>97.57632000000001</v>
      </c>
      <c r="D1104" s="6">
        <f t="shared" si="86"/>
        <v>10.240000000000002</v>
      </c>
      <c r="E1104" s="6">
        <f t="shared" si="87"/>
        <v>36.096256218340535</v>
      </c>
      <c r="F1104" s="6">
        <f t="shared" si="88"/>
        <v>0.18377102045547233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3</v>
      </c>
      <c r="C1105" s="6">
        <f t="shared" si="85"/>
        <v>89.36760000000001</v>
      </c>
      <c r="D1105" s="6">
        <f t="shared" si="86"/>
        <v>9</v>
      </c>
      <c r="E1105" s="6">
        <f t="shared" si="87"/>
        <v>37.000442074175353</v>
      </c>
      <c r="F1105" s="6">
        <f t="shared" si="88"/>
        <v>0.24207572120685861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3.2</v>
      </c>
      <c r="C1106" s="6">
        <f t="shared" si="85"/>
        <v>97.57632000000001</v>
      </c>
      <c r="D1106" s="6">
        <f t="shared" si="86"/>
        <v>10.240000000000002</v>
      </c>
      <c r="E1106" s="6">
        <f t="shared" si="87"/>
        <v>36.096256218340535</v>
      </c>
      <c r="F1106" s="6">
        <f t="shared" si="88"/>
        <v>0.18377102045547233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3.2</v>
      </c>
      <c r="C1107" s="6">
        <f t="shared" si="85"/>
        <v>95.17792</v>
      </c>
      <c r="D1107" s="6">
        <f t="shared" si="86"/>
        <v>10.240000000000002</v>
      </c>
      <c r="E1107" s="6">
        <f t="shared" si="87"/>
        <v>36.096256218340535</v>
      </c>
      <c r="F1107" s="6">
        <f t="shared" si="88"/>
        <v>0.21360101059877878</v>
      </c>
      <c r="G1107" s="6">
        <f t="shared" si="89"/>
        <v>884.65199760999985</v>
      </c>
    </row>
    <row r="1108" spans="1:7" x14ac:dyDescent="0.25">
      <c r="A1108" s="5">
        <v>26.2</v>
      </c>
      <c r="B1108" s="5">
        <v>4.4000000000000004</v>
      </c>
      <c r="C1108" s="6">
        <f t="shared" si="85"/>
        <v>115.28</v>
      </c>
      <c r="D1108" s="6">
        <f t="shared" si="86"/>
        <v>19.360000000000003</v>
      </c>
      <c r="E1108" s="6">
        <f t="shared" si="87"/>
        <v>30.671141083331619</v>
      </c>
      <c r="F1108" s="6">
        <f t="shared" si="88"/>
        <v>0.17065423982181757</v>
      </c>
      <c r="G1108" s="6">
        <f t="shared" si="89"/>
        <v>686.43999999999994</v>
      </c>
    </row>
  </sheetData>
  <mergeCells count="2">
    <mergeCell ref="M4:M6"/>
    <mergeCell ref="L4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J18" sqref="J18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8" customFormat="1" ht="30" x14ac:dyDescent="0.25">
      <c r="A1" s="13" t="s">
        <v>24</v>
      </c>
      <c r="B1" s="13" t="s">
        <v>37</v>
      </c>
      <c r="C1" s="13" t="s">
        <v>26</v>
      </c>
      <c r="D1" s="13" t="s">
        <v>27</v>
      </c>
      <c r="E1" s="13" t="s">
        <v>28</v>
      </c>
      <c r="F1" s="13" t="s">
        <v>31</v>
      </c>
      <c r="G1" s="13" t="s">
        <v>32</v>
      </c>
      <c r="L1" s="10" t="s">
        <v>20</v>
      </c>
      <c r="M1" s="10" t="s">
        <v>21</v>
      </c>
    </row>
    <row r="2" spans="1:13" x14ac:dyDescent="0.25">
      <c r="A2" s="5">
        <v>28.0198</v>
      </c>
      <c r="B2" s="5">
        <v>8</v>
      </c>
      <c r="C2" s="6">
        <f>A2*B2</f>
        <v>224.1584</v>
      </c>
      <c r="D2" s="6">
        <f>B2^2</f>
        <v>64</v>
      </c>
      <c r="E2" s="6">
        <f>$J$13+($J$12*B2)</f>
        <v>28.78154598263275</v>
      </c>
      <c r="F2" s="6">
        <f>ABS(A2-E2)/A2</f>
        <v>2.718598928731646E-2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22</v>
      </c>
      <c r="M2" s="10" t="s">
        <v>23</v>
      </c>
    </row>
    <row r="3" spans="1:13" x14ac:dyDescent="0.25">
      <c r="A3" s="5">
        <v>25.609400000000001</v>
      </c>
      <c r="B3" s="5">
        <v>8</v>
      </c>
      <c r="C3" s="6">
        <f t="shared" ref="C3:C66" si="0">A3*B3</f>
        <v>204.87520000000001</v>
      </c>
      <c r="D3" s="6">
        <f t="shared" ref="D3:D66" si="1">B3^2</f>
        <v>64</v>
      </c>
      <c r="E3" s="6">
        <f t="shared" ref="E3:E66" si="2">$J$13+($J$12*B3)</f>
        <v>28.78154598263275</v>
      </c>
      <c r="F3" s="6">
        <f t="shared" ref="F3:F66" si="3">ABS(A3-E3)/A3</f>
        <v>0.12386647022705526</v>
      </c>
      <c r="G3" s="6">
        <f t="shared" ref="G3:G66" si="4">A3^2</f>
        <v>655.84136836000005</v>
      </c>
      <c r="I3" s="2" t="s">
        <v>34</v>
      </c>
      <c r="J3" s="7">
        <f>SUM(B2:B1108)</f>
        <v>6610</v>
      </c>
      <c r="L3" s="10" t="s">
        <v>29</v>
      </c>
      <c r="M3" s="10" t="s">
        <v>30</v>
      </c>
    </row>
    <row r="4" spans="1:13" x14ac:dyDescent="0.25">
      <c r="A4" s="5">
        <v>26.8</v>
      </c>
      <c r="B4" s="5">
        <v>8</v>
      </c>
      <c r="C4" s="6">
        <f t="shared" si="0"/>
        <v>214.4</v>
      </c>
      <c r="D4" s="6">
        <f t="shared" si="1"/>
        <v>64</v>
      </c>
      <c r="E4" s="6">
        <f t="shared" si="2"/>
        <v>28.78154598263275</v>
      </c>
      <c r="F4" s="6">
        <f t="shared" si="3"/>
        <v>7.3938282934057797E-2</v>
      </c>
      <c r="G4" s="6">
        <f t="shared" si="4"/>
        <v>718.24</v>
      </c>
      <c r="I4" s="2" t="s">
        <v>35</v>
      </c>
      <c r="J4" s="7">
        <f>SUM(A2:A1108)</f>
        <v>38420.083400000003</v>
      </c>
      <c r="L4" s="21" t="s">
        <v>10</v>
      </c>
      <c r="M4" s="22" t="s">
        <v>36</v>
      </c>
    </row>
    <row r="5" spans="1:13" ht="16.5" customHeight="1" x14ac:dyDescent="0.25">
      <c r="A5" s="5">
        <v>25.045100000000001</v>
      </c>
      <c r="B5" s="5">
        <v>8</v>
      </c>
      <c r="C5" s="6">
        <f t="shared" si="0"/>
        <v>200.36080000000001</v>
      </c>
      <c r="D5" s="6">
        <f t="shared" si="1"/>
        <v>64</v>
      </c>
      <c r="E5" s="6">
        <f t="shared" si="2"/>
        <v>28.78154598263275</v>
      </c>
      <c r="F5" s="6">
        <f t="shared" si="3"/>
        <v>0.14918870288530484</v>
      </c>
      <c r="G5" s="6">
        <f t="shared" si="4"/>
        <v>627.2570340100001</v>
      </c>
      <c r="I5" s="2" t="s">
        <v>15</v>
      </c>
      <c r="J5" s="7">
        <f>SUM(C2:C1108)</f>
        <v>217743.22080000027</v>
      </c>
      <c r="L5" s="21"/>
      <c r="M5" s="22"/>
    </row>
    <row r="6" spans="1:13" x14ac:dyDescent="0.25">
      <c r="A6" s="5">
        <v>24.8</v>
      </c>
      <c r="B6" s="5">
        <v>10</v>
      </c>
      <c r="C6" s="6">
        <f t="shared" si="0"/>
        <v>248</v>
      </c>
      <c r="D6" s="6">
        <f t="shared" si="1"/>
        <v>100</v>
      </c>
      <c r="E6" s="6">
        <f t="shared" si="2"/>
        <v>22.941018825708838</v>
      </c>
      <c r="F6" s="6">
        <f t="shared" si="3"/>
        <v>7.4958918318192042E-2</v>
      </c>
      <c r="G6" s="6">
        <f t="shared" si="4"/>
        <v>615.04000000000008</v>
      </c>
      <c r="I6" s="2" t="s">
        <v>16</v>
      </c>
      <c r="J6" s="7">
        <f>AVERAGE(B2:B1108)</f>
        <v>5.9710930442637764</v>
      </c>
      <c r="L6" s="21"/>
      <c r="M6" s="22"/>
    </row>
    <row r="7" spans="1:13" x14ac:dyDescent="0.25">
      <c r="A7" s="5">
        <v>23.9</v>
      </c>
      <c r="B7" s="5">
        <v>10</v>
      </c>
      <c r="C7" s="6">
        <f t="shared" si="0"/>
        <v>239</v>
      </c>
      <c r="D7" s="6">
        <f t="shared" si="1"/>
        <v>100</v>
      </c>
      <c r="E7" s="6">
        <f t="shared" si="2"/>
        <v>22.941018825708838</v>
      </c>
      <c r="F7" s="6">
        <f t="shared" si="3"/>
        <v>4.0124735325989987E-2</v>
      </c>
      <c r="G7" s="6">
        <f t="shared" si="4"/>
        <v>571.20999999999992</v>
      </c>
      <c r="I7" s="2" t="s">
        <v>17</v>
      </c>
      <c r="J7" s="7">
        <f>AVERAGE(A2:A1108)</f>
        <v>34.706489069557364</v>
      </c>
    </row>
    <row r="8" spans="1:13" x14ac:dyDescent="0.25">
      <c r="A8" s="5">
        <v>39.7256</v>
      </c>
      <c r="B8" s="5">
        <v>4</v>
      </c>
      <c r="C8" s="6">
        <f t="shared" si="0"/>
        <v>158.9024</v>
      </c>
      <c r="D8" s="6">
        <f t="shared" si="1"/>
        <v>16</v>
      </c>
      <c r="E8" s="6">
        <f t="shared" si="2"/>
        <v>40.462600296480574</v>
      </c>
      <c r="F8" s="6">
        <f t="shared" si="3"/>
        <v>1.8552276025549607E-2</v>
      </c>
      <c r="G8" s="6">
        <f t="shared" si="4"/>
        <v>1578.1232953599999</v>
      </c>
      <c r="I8" s="2" t="s">
        <v>18</v>
      </c>
      <c r="J8" s="7">
        <f>SUM(D2:D1108)</f>
        <v>43464</v>
      </c>
    </row>
    <row r="9" spans="1:13" x14ac:dyDescent="0.25">
      <c r="A9" s="5">
        <v>24.4</v>
      </c>
      <c r="B9" s="5">
        <v>12</v>
      </c>
      <c r="C9" s="6">
        <f t="shared" si="0"/>
        <v>292.79999999999995</v>
      </c>
      <c r="D9" s="6">
        <f t="shared" si="1"/>
        <v>144</v>
      </c>
      <c r="E9" s="6">
        <f t="shared" si="2"/>
        <v>17.100491668784926</v>
      </c>
      <c r="F9" s="6">
        <f t="shared" si="3"/>
        <v>0.29916017750881446</v>
      </c>
      <c r="G9" s="6">
        <f t="shared" si="4"/>
        <v>595.3599999999999</v>
      </c>
      <c r="I9" s="2" t="s">
        <v>19</v>
      </c>
      <c r="J9" s="7">
        <f>J6^2</f>
        <v>35.653952143255253</v>
      </c>
    </row>
    <row r="10" spans="1:13" x14ac:dyDescent="0.25">
      <c r="A10" s="5">
        <v>39.710299999999997</v>
      </c>
      <c r="B10" s="5">
        <v>6</v>
      </c>
      <c r="C10" s="6">
        <f t="shared" si="0"/>
        <v>238.26179999999999</v>
      </c>
      <c r="D10" s="6">
        <f t="shared" si="1"/>
        <v>36</v>
      </c>
      <c r="E10" s="6">
        <f t="shared" si="2"/>
        <v>34.622073139556662</v>
      </c>
      <c r="F10" s="6">
        <f t="shared" si="3"/>
        <v>0.12813367968621076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6</v>
      </c>
      <c r="C11" s="6">
        <f t="shared" si="0"/>
        <v>232.73759999999999</v>
      </c>
      <c r="D11" s="6">
        <f t="shared" si="1"/>
        <v>36</v>
      </c>
      <c r="E11" s="6">
        <f t="shared" si="2"/>
        <v>34.622073139556662</v>
      </c>
      <c r="F11" s="6">
        <f t="shared" si="3"/>
        <v>0.10743928425256612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6</v>
      </c>
      <c r="C12" s="6">
        <f t="shared" si="0"/>
        <v>201.77760000000001</v>
      </c>
      <c r="D12" s="6">
        <f t="shared" si="1"/>
        <v>36</v>
      </c>
      <c r="E12" s="6">
        <f t="shared" si="2"/>
        <v>34.622073139556662</v>
      </c>
      <c r="F12" s="6">
        <f t="shared" si="3"/>
        <v>2.9511892486281669E-2</v>
      </c>
      <c r="G12" s="6">
        <f t="shared" si="4"/>
        <v>1130.9499961600002</v>
      </c>
      <c r="I12" s="2" t="s">
        <v>22</v>
      </c>
      <c r="J12" s="7">
        <f>(J5-(J2*J6*J7))/(J8-(J2*J9))</f>
        <v>-2.9202635784619559</v>
      </c>
    </row>
    <row r="13" spans="1:13" x14ac:dyDescent="0.25">
      <c r="A13" s="5">
        <v>35.267800000000001</v>
      </c>
      <c r="B13" s="5">
        <v>6</v>
      </c>
      <c r="C13" s="6">
        <f t="shared" si="0"/>
        <v>211.60680000000002</v>
      </c>
      <c r="D13" s="6">
        <f t="shared" si="1"/>
        <v>36</v>
      </c>
      <c r="E13" s="6">
        <f t="shared" si="2"/>
        <v>34.622073139556662</v>
      </c>
      <c r="F13" s="6">
        <f t="shared" si="3"/>
        <v>1.8309246974388519E-2</v>
      </c>
      <c r="G13" s="6">
        <f t="shared" si="4"/>
        <v>1243.81771684</v>
      </c>
      <c r="I13" s="2" t="s">
        <v>20</v>
      </c>
      <c r="J13" s="7">
        <f>J7-(J12*J6)</f>
        <v>52.143654610328397</v>
      </c>
    </row>
    <row r="14" spans="1:13" x14ac:dyDescent="0.25">
      <c r="A14" s="5">
        <v>17.8</v>
      </c>
      <c r="B14" s="5">
        <v>16</v>
      </c>
      <c r="C14" s="6">
        <f t="shared" si="0"/>
        <v>284.8</v>
      </c>
      <c r="D14" s="6">
        <f t="shared" si="1"/>
        <v>256</v>
      </c>
      <c r="E14" s="6">
        <f t="shared" si="2"/>
        <v>5.4194373549371022</v>
      </c>
      <c r="F14" s="6">
        <f t="shared" si="3"/>
        <v>0.69553722725072464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8</v>
      </c>
      <c r="C15" s="6">
        <f t="shared" si="0"/>
        <v>216.8</v>
      </c>
      <c r="D15" s="6">
        <f t="shared" si="1"/>
        <v>64</v>
      </c>
      <c r="E15" s="6">
        <f t="shared" si="2"/>
        <v>28.78154598263275</v>
      </c>
      <c r="F15" s="6">
        <f t="shared" si="3"/>
        <v>6.2049667255820971E-2</v>
      </c>
      <c r="G15" s="6">
        <f t="shared" si="4"/>
        <v>734.41000000000008</v>
      </c>
      <c r="I15" s="9" t="s">
        <v>29</v>
      </c>
      <c r="J15" s="11">
        <f>SUM(F2:F1108)/J2%</f>
        <v>11.397093157131451</v>
      </c>
    </row>
    <row r="16" spans="1:13" x14ac:dyDescent="0.25">
      <c r="A16" s="5">
        <v>34.349299999999999</v>
      </c>
      <c r="B16" s="5">
        <v>8</v>
      </c>
      <c r="C16" s="6">
        <f t="shared" si="0"/>
        <v>274.7944</v>
      </c>
      <c r="D16" s="6">
        <f t="shared" si="1"/>
        <v>64</v>
      </c>
      <c r="E16" s="6">
        <f t="shared" si="2"/>
        <v>28.78154598263275</v>
      </c>
      <c r="F16" s="6">
        <f t="shared" si="3"/>
        <v>0.1620922119917218</v>
      </c>
      <c r="G16" s="6">
        <f t="shared" si="4"/>
        <v>1179.8744104899999</v>
      </c>
      <c r="I16" s="9" t="s">
        <v>10</v>
      </c>
      <c r="J16" s="11">
        <f>((J2*J5)-(J3*J4))/(SQRT(((J2*J8)-(J3^2))*((J2*J10)-(J4^2))))</f>
        <v>-0.74021798131249672</v>
      </c>
    </row>
    <row r="17" spans="1:10" x14ac:dyDescent="0.25">
      <c r="A17" s="5">
        <v>35.799999999999997</v>
      </c>
      <c r="B17" s="5">
        <v>8</v>
      </c>
      <c r="C17" s="6">
        <f t="shared" si="0"/>
        <v>286.39999999999998</v>
      </c>
      <c r="D17" s="6">
        <f t="shared" si="1"/>
        <v>64</v>
      </c>
      <c r="E17" s="6">
        <f t="shared" si="2"/>
        <v>28.78154598263275</v>
      </c>
      <c r="F17" s="6">
        <f t="shared" si="3"/>
        <v>0.1960462016024371</v>
      </c>
      <c r="G17" s="6">
        <f t="shared" si="4"/>
        <v>1281.6399999999999</v>
      </c>
      <c r="I17" s="9" t="s">
        <v>11</v>
      </c>
      <c r="J17" s="11">
        <f>J16^2</f>
        <v>0.54792265985834776</v>
      </c>
    </row>
    <row r="18" spans="1:10" x14ac:dyDescent="0.25">
      <c r="A18" s="5">
        <v>33.700000000000003</v>
      </c>
      <c r="B18" s="5">
        <v>8</v>
      </c>
      <c r="C18" s="6">
        <f t="shared" si="0"/>
        <v>269.60000000000002</v>
      </c>
      <c r="D18" s="6">
        <f t="shared" si="1"/>
        <v>64</v>
      </c>
      <c r="E18" s="6">
        <f t="shared" si="2"/>
        <v>28.78154598263275</v>
      </c>
      <c r="F18" s="6">
        <f t="shared" si="3"/>
        <v>0.14594819042632798</v>
      </c>
      <c r="G18" s="6">
        <f t="shared" si="4"/>
        <v>1135.6900000000003</v>
      </c>
    </row>
    <row r="19" spans="1:10" x14ac:dyDescent="0.25">
      <c r="A19" s="5">
        <v>30</v>
      </c>
      <c r="B19" s="5">
        <v>10</v>
      </c>
      <c r="C19" s="6">
        <f t="shared" si="0"/>
        <v>300</v>
      </c>
      <c r="D19" s="6">
        <f t="shared" si="1"/>
        <v>100</v>
      </c>
      <c r="E19" s="6">
        <f t="shared" si="2"/>
        <v>22.941018825708838</v>
      </c>
      <c r="F19" s="6">
        <f t="shared" si="3"/>
        <v>0.23529937247637206</v>
      </c>
      <c r="G19" s="6">
        <f t="shared" si="4"/>
        <v>900</v>
      </c>
    </row>
    <row r="20" spans="1:10" x14ac:dyDescent="0.25">
      <c r="A20" s="5">
        <v>30</v>
      </c>
      <c r="B20" s="5">
        <v>10</v>
      </c>
      <c r="C20" s="6">
        <f t="shared" si="0"/>
        <v>300</v>
      </c>
      <c r="D20" s="6">
        <f t="shared" si="1"/>
        <v>100</v>
      </c>
      <c r="E20" s="6">
        <f t="shared" si="2"/>
        <v>22.941018825708838</v>
      </c>
      <c r="F20" s="6">
        <f t="shared" si="3"/>
        <v>0.23529937247637206</v>
      </c>
      <c r="G20" s="6">
        <f t="shared" si="4"/>
        <v>900</v>
      </c>
    </row>
    <row r="21" spans="1:10" x14ac:dyDescent="0.25">
      <c r="A21" s="5">
        <v>24.349900000000002</v>
      </c>
      <c r="B21" s="5">
        <v>8</v>
      </c>
      <c r="C21" s="6">
        <f t="shared" si="0"/>
        <v>194.79920000000001</v>
      </c>
      <c r="D21" s="6">
        <f t="shared" si="1"/>
        <v>64</v>
      </c>
      <c r="E21" s="6">
        <f t="shared" si="2"/>
        <v>28.78154598263275</v>
      </c>
      <c r="F21" s="6">
        <f t="shared" si="3"/>
        <v>0.18199852905485228</v>
      </c>
      <c r="G21" s="6">
        <f t="shared" si="4"/>
        <v>592.91763001000004</v>
      </c>
    </row>
    <row r="22" spans="1:10" x14ac:dyDescent="0.25">
      <c r="A22" s="5">
        <v>20.99</v>
      </c>
      <c r="B22" s="5">
        <v>12</v>
      </c>
      <c r="C22" s="6">
        <f t="shared" si="0"/>
        <v>251.88</v>
      </c>
      <c r="D22" s="6">
        <f t="shared" si="1"/>
        <v>144</v>
      </c>
      <c r="E22" s="6">
        <f t="shared" si="2"/>
        <v>17.100491668784926</v>
      </c>
      <c r="F22" s="6">
        <f t="shared" si="3"/>
        <v>0.18530292192544415</v>
      </c>
      <c r="G22" s="6">
        <f t="shared" si="4"/>
        <v>440.58009999999996</v>
      </c>
    </row>
    <row r="23" spans="1:10" x14ac:dyDescent="0.25">
      <c r="A23" s="5">
        <v>21.1</v>
      </c>
      <c r="B23" s="5">
        <v>12</v>
      </c>
      <c r="C23" s="6">
        <f t="shared" si="0"/>
        <v>253.20000000000002</v>
      </c>
      <c r="D23" s="6">
        <f t="shared" si="1"/>
        <v>144</v>
      </c>
      <c r="E23" s="6">
        <f t="shared" si="2"/>
        <v>17.100491668784926</v>
      </c>
      <c r="F23" s="6">
        <f t="shared" si="3"/>
        <v>0.18955015787749172</v>
      </c>
      <c r="G23" s="6">
        <f t="shared" si="4"/>
        <v>445.21000000000004</v>
      </c>
    </row>
    <row r="24" spans="1:10" x14ac:dyDescent="0.25">
      <c r="A24" s="5">
        <v>25.4</v>
      </c>
      <c r="B24" s="5">
        <v>10</v>
      </c>
      <c r="C24" s="6">
        <f t="shared" si="0"/>
        <v>254</v>
      </c>
      <c r="D24" s="6">
        <f t="shared" si="1"/>
        <v>100</v>
      </c>
      <c r="E24" s="6">
        <f t="shared" si="2"/>
        <v>22.941018825708838</v>
      </c>
      <c r="F24" s="6">
        <f t="shared" si="3"/>
        <v>9.68102824524079E-2</v>
      </c>
      <c r="G24" s="6">
        <f t="shared" si="4"/>
        <v>645.16</v>
      </c>
    </row>
    <row r="25" spans="1:10" x14ac:dyDescent="0.25">
      <c r="A25" s="5">
        <v>24</v>
      </c>
      <c r="B25" s="5">
        <v>10</v>
      </c>
      <c r="C25" s="6">
        <f t="shared" si="0"/>
        <v>240</v>
      </c>
      <c r="D25" s="6">
        <f t="shared" si="1"/>
        <v>100</v>
      </c>
      <c r="E25" s="6">
        <f t="shared" si="2"/>
        <v>22.941018825708838</v>
      </c>
      <c r="F25" s="6">
        <f t="shared" si="3"/>
        <v>4.4124215595465088E-2</v>
      </c>
      <c r="G25" s="6">
        <f t="shared" si="4"/>
        <v>576</v>
      </c>
    </row>
    <row r="26" spans="1:10" x14ac:dyDescent="0.25">
      <c r="A26" s="5">
        <v>25.4</v>
      </c>
      <c r="B26" s="5">
        <v>10</v>
      </c>
      <c r="C26" s="6">
        <f t="shared" si="0"/>
        <v>254</v>
      </c>
      <c r="D26" s="6">
        <f t="shared" si="1"/>
        <v>100</v>
      </c>
      <c r="E26" s="6">
        <f t="shared" si="2"/>
        <v>22.941018825708838</v>
      </c>
      <c r="F26" s="6">
        <f t="shared" si="3"/>
        <v>9.68102824524079E-2</v>
      </c>
      <c r="G26" s="6">
        <f t="shared" si="4"/>
        <v>645.16</v>
      </c>
    </row>
    <row r="27" spans="1:10" x14ac:dyDescent="0.25">
      <c r="A27" s="5">
        <v>22.6</v>
      </c>
      <c r="B27" s="5">
        <v>10</v>
      </c>
      <c r="C27" s="6">
        <f t="shared" si="0"/>
        <v>226</v>
      </c>
      <c r="D27" s="6">
        <f t="shared" si="1"/>
        <v>100</v>
      </c>
      <c r="E27" s="6">
        <f t="shared" si="2"/>
        <v>22.941018825708838</v>
      </c>
      <c r="F27" s="6">
        <f t="shared" si="3"/>
        <v>1.5089328571187452E-2</v>
      </c>
      <c r="G27" s="6">
        <f t="shared" si="4"/>
        <v>510.76000000000005</v>
      </c>
    </row>
    <row r="28" spans="1:10" x14ac:dyDescent="0.25">
      <c r="A28" s="5">
        <v>17.5</v>
      </c>
      <c r="B28" s="5">
        <v>12</v>
      </c>
      <c r="C28" s="6">
        <f t="shared" si="0"/>
        <v>210</v>
      </c>
      <c r="D28" s="6">
        <f t="shared" si="1"/>
        <v>144</v>
      </c>
      <c r="E28" s="6">
        <f t="shared" si="2"/>
        <v>17.100491668784926</v>
      </c>
      <c r="F28" s="6">
        <f t="shared" si="3"/>
        <v>2.282904749800423E-2</v>
      </c>
      <c r="G28" s="6">
        <f t="shared" si="4"/>
        <v>306.25</v>
      </c>
    </row>
    <row r="29" spans="1:10" x14ac:dyDescent="0.25">
      <c r="A29" s="5">
        <v>19.899999999999999</v>
      </c>
      <c r="B29" s="5">
        <v>12</v>
      </c>
      <c r="C29" s="6">
        <f t="shared" si="0"/>
        <v>238.79999999999998</v>
      </c>
      <c r="D29" s="6">
        <f t="shared" si="1"/>
        <v>144</v>
      </c>
      <c r="E29" s="6">
        <f t="shared" si="2"/>
        <v>17.100491668784926</v>
      </c>
      <c r="F29" s="6">
        <f t="shared" si="3"/>
        <v>0.14067881061382276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12</v>
      </c>
      <c r="C30" s="6">
        <f t="shared" si="0"/>
        <v>238.79999999999998</v>
      </c>
      <c r="D30" s="6">
        <f t="shared" si="1"/>
        <v>144</v>
      </c>
      <c r="E30" s="6">
        <f t="shared" si="2"/>
        <v>17.100491668784926</v>
      </c>
      <c r="F30" s="6">
        <f t="shared" si="3"/>
        <v>0.14067881061382276</v>
      </c>
      <c r="G30" s="6">
        <f t="shared" si="4"/>
        <v>396.00999999999993</v>
      </c>
    </row>
    <row r="31" spans="1:10" x14ac:dyDescent="0.25">
      <c r="A31" s="5">
        <v>17.5</v>
      </c>
      <c r="B31" s="5">
        <v>12</v>
      </c>
      <c r="C31" s="6">
        <f t="shared" si="0"/>
        <v>210</v>
      </c>
      <c r="D31" s="6">
        <f t="shared" si="1"/>
        <v>144</v>
      </c>
      <c r="E31" s="6">
        <f t="shared" si="2"/>
        <v>17.100491668784926</v>
      </c>
      <c r="F31" s="6">
        <f t="shared" si="3"/>
        <v>2.282904749800423E-2</v>
      </c>
      <c r="G31" s="6">
        <f t="shared" si="4"/>
        <v>306.25</v>
      </c>
    </row>
    <row r="32" spans="1:10" x14ac:dyDescent="0.25">
      <c r="A32" s="5">
        <v>19.899999999999999</v>
      </c>
      <c r="B32" s="5">
        <v>12</v>
      </c>
      <c r="C32" s="6">
        <f t="shared" si="0"/>
        <v>238.79999999999998</v>
      </c>
      <c r="D32" s="6">
        <f t="shared" si="1"/>
        <v>144</v>
      </c>
      <c r="E32" s="6">
        <f t="shared" si="2"/>
        <v>17.100491668784926</v>
      </c>
      <c r="F32" s="6">
        <f t="shared" si="3"/>
        <v>0.14067881061382276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4</v>
      </c>
      <c r="C33" s="6">
        <f t="shared" si="0"/>
        <v>150.47999999999999</v>
      </c>
      <c r="D33" s="6">
        <f t="shared" si="1"/>
        <v>16</v>
      </c>
      <c r="E33" s="6">
        <f t="shared" si="2"/>
        <v>40.462600296480574</v>
      </c>
      <c r="F33" s="6">
        <f t="shared" si="3"/>
        <v>7.5560879757591071E-2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4</v>
      </c>
      <c r="C34" s="6">
        <f t="shared" si="0"/>
        <v>148.0112</v>
      </c>
      <c r="D34" s="6">
        <f t="shared" si="1"/>
        <v>16</v>
      </c>
      <c r="E34" s="6">
        <f t="shared" si="2"/>
        <v>40.462600296480574</v>
      </c>
      <c r="F34" s="6">
        <f t="shared" si="3"/>
        <v>9.3501040366690436E-2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4</v>
      </c>
      <c r="C35" s="6">
        <f t="shared" si="0"/>
        <v>155.9836</v>
      </c>
      <c r="D35" s="6">
        <f t="shared" si="1"/>
        <v>16</v>
      </c>
      <c r="E35" s="6">
        <f t="shared" si="2"/>
        <v>40.462600296480574</v>
      </c>
      <c r="F35" s="6">
        <f t="shared" si="3"/>
        <v>3.7611653955430563E-2</v>
      </c>
      <c r="G35" s="6">
        <f t="shared" si="4"/>
        <v>1520.6802168099998</v>
      </c>
    </row>
    <row r="36" spans="1:7" x14ac:dyDescent="0.25">
      <c r="A36" s="5">
        <v>39</v>
      </c>
      <c r="B36" s="5">
        <v>4</v>
      </c>
      <c r="C36" s="6">
        <f t="shared" si="0"/>
        <v>156</v>
      </c>
      <c r="D36" s="6">
        <f t="shared" si="1"/>
        <v>16</v>
      </c>
      <c r="E36" s="6">
        <f t="shared" si="2"/>
        <v>40.462600296480574</v>
      </c>
      <c r="F36" s="6">
        <f t="shared" si="3"/>
        <v>3.7502571704630089E-2</v>
      </c>
      <c r="G36" s="6">
        <f t="shared" si="4"/>
        <v>1521</v>
      </c>
    </row>
    <row r="37" spans="1:7" x14ac:dyDescent="0.25">
      <c r="A37" s="5">
        <v>38.512</v>
      </c>
      <c r="B37" s="5">
        <v>4</v>
      </c>
      <c r="C37" s="6">
        <f t="shared" si="0"/>
        <v>154.048</v>
      </c>
      <c r="D37" s="6">
        <f t="shared" si="1"/>
        <v>16</v>
      </c>
      <c r="E37" s="6">
        <f t="shared" si="2"/>
        <v>40.462600296480574</v>
      </c>
      <c r="F37" s="6">
        <f t="shared" si="3"/>
        <v>5.0649156015802166E-2</v>
      </c>
      <c r="G37" s="6">
        <f t="shared" si="4"/>
        <v>1483.1741440000001</v>
      </c>
    </row>
    <row r="38" spans="1:7" x14ac:dyDescent="0.25">
      <c r="A38" s="5">
        <v>29.3</v>
      </c>
      <c r="B38" s="5">
        <v>8</v>
      </c>
      <c r="C38" s="6">
        <f t="shared" si="0"/>
        <v>234.4</v>
      </c>
      <c r="D38" s="6">
        <f t="shared" si="1"/>
        <v>64</v>
      </c>
      <c r="E38" s="6">
        <f t="shared" si="2"/>
        <v>28.78154598263275</v>
      </c>
      <c r="F38" s="6">
        <f t="shared" si="3"/>
        <v>1.7694676360657028E-2</v>
      </c>
      <c r="G38" s="6">
        <f t="shared" si="4"/>
        <v>858.49</v>
      </c>
    </row>
    <row r="39" spans="1:7" x14ac:dyDescent="0.25">
      <c r="A39" s="5">
        <v>35.9</v>
      </c>
      <c r="B39" s="5">
        <v>6</v>
      </c>
      <c r="C39" s="6">
        <f t="shared" si="0"/>
        <v>215.39999999999998</v>
      </c>
      <c r="D39" s="6">
        <f t="shared" si="1"/>
        <v>36</v>
      </c>
      <c r="E39" s="6">
        <f t="shared" si="2"/>
        <v>34.622073139556662</v>
      </c>
      <c r="F39" s="6">
        <f t="shared" si="3"/>
        <v>3.5596848480315794E-2</v>
      </c>
      <c r="G39" s="6">
        <f t="shared" si="4"/>
        <v>1288.81</v>
      </c>
    </row>
    <row r="40" spans="1:7" x14ac:dyDescent="0.25">
      <c r="A40" s="5">
        <v>36.200000000000003</v>
      </c>
      <c r="B40" s="5">
        <v>6</v>
      </c>
      <c r="C40" s="6">
        <f t="shared" si="0"/>
        <v>217.20000000000002</v>
      </c>
      <c r="D40" s="6">
        <f t="shared" si="1"/>
        <v>36</v>
      </c>
      <c r="E40" s="6">
        <f t="shared" si="2"/>
        <v>34.622073139556662</v>
      </c>
      <c r="F40" s="6">
        <f t="shared" si="3"/>
        <v>4.3589139791252514E-2</v>
      </c>
      <c r="G40" s="6">
        <f t="shared" si="4"/>
        <v>1310.4400000000003</v>
      </c>
    </row>
    <row r="41" spans="1:7" x14ac:dyDescent="0.25">
      <c r="A41" s="5">
        <v>34.5</v>
      </c>
      <c r="B41" s="5">
        <v>6</v>
      </c>
      <c r="C41" s="6">
        <f t="shared" si="0"/>
        <v>207</v>
      </c>
      <c r="D41" s="6">
        <f t="shared" si="1"/>
        <v>36</v>
      </c>
      <c r="E41" s="6">
        <f t="shared" si="2"/>
        <v>34.622073139556662</v>
      </c>
      <c r="F41" s="6">
        <f t="shared" si="3"/>
        <v>3.5383518712075843E-3</v>
      </c>
      <c r="G41" s="6">
        <f t="shared" si="4"/>
        <v>1190.25</v>
      </c>
    </row>
    <row r="42" spans="1:7" x14ac:dyDescent="0.25">
      <c r="A42" s="5">
        <v>34.792700000000004</v>
      </c>
      <c r="B42" s="5">
        <v>6</v>
      </c>
      <c r="C42" s="6">
        <f t="shared" si="0"/>
        <v>208.75620000000004</v>
      </c>
      <c r="D42" s="6">
        <f t="shared" si="1"/>
        <v>36</v>
      </c>
      <c r="E42" s="6">
        <f t="shared" si="2"/>
        <v>34.622073139556662</v>
      </c>
      <c r="F42" s="6">
        <f t="shared" si="3"/>
        <v>4.9040994358972379E-3</v>
      </c>
      <c r="G42" s="6">
        <f t="shared" si="4"/>
        <v>1210.5319732900002</v>
      </c>
    </row>
    <row r="43" spans="1:7" x14ac:dyDescent="0.25">
      <c r="A43" s="5">
        <v>30.8</v>
      </c>
      <c r="B43" s="5">
        <v>8</v>
      </c>
      <c r="C43" s="6">
        <f t="shared" si="0"/>
        <v>246.4</v>
      </c>
      <c r="D43" s="6">
        <f t="shared" si="1"/>
        <v>64</v>
      </c>
      <c r="E43" s="6">
        <f t="shared" si="2"/>
        <v>28.78154598263275</v>
      </c>
      <c r="F43" s="6">
        <f t="shared" si="3"/>
        <v>6.5534221343092558E-2</v>
      </c>
      <c r="G43" s="6">
        <f t="shared" si="4"/>
        <v>948.6400000000001</v>
      </c>
    </row>
    <row r="44" spans="1:7" x14ac:dyDescent="0.25">
      <c r="A44" s="5">
        <v>57.8</v>
      </c>
      <c r="B44" s="5">
        <v>3</v>
      </c>
      <c r="C44" s="6">
        <f t="shared" si="0"/>
        <v>173.39999999999998</v>
      </c>
      <c r="D44" s="6">
        <f t="shared" si="1"/>
        <v>9</v>
      </c>
      <c r="E44" s="6">
        <f t="shared" si="2"/>
        <v>43.382863874942529</v>
      </c>
      <c r="F44" s="6">
        <f t="shared" si="3"/>
        <v>0.24943142084874512</v>
      </c>
      <c r="G44" s="6">
        <f t="shared" si="4"/>
        <v>3340.8399999999997</v>
      </c>
    </row>
    <row r="45" spans="1:7" x14ac:dyDescent="0.25">
      <c r="A45" s="5">
        <v>57.8</v>
      </c>
      <c r="B45" s="5">
        <v>3</v>
      </c>
      <c r="C45" s="6">
        <f t="shared" si="0"/>
        <v>173.39999999999998</v>
      </c>
      <c r="D45" s="6">
        <f t="shared" si="1"/>
        <v>9</v>
      </c>
      <c r="E45" s="6">
        <f t="shared" si="2"/>
        <v>43.382863874942529</v>
      </c>
      <c r="F45" s="6">
        <f t="shared" si="3"/>
        <v>0.24943142084874512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6</v>
      </c>
      <c r="C46" s="6">
        <f t="shared" si="0"/>
        <v>215.88120000000004</v>
      </c>
      <c r="D46" s="6">
        <f t="shared" si="1"/>
        <v>36</v>
      </c>
      <c r="E46" s="6">
        <f t="shared" si="2"/>
        <v>34.622073139556662</v>
      </c>
      <c r="F46" s="6">
        <f t="shared" si="3"/>
        <v>3.7746506702112319E-2</v>
      </c>
      <c r="G46" s="6">
        <f t="shared" si="4"/>
        <v>1294.5747920400001</v>
      </c>
    </row>
    <row r="47" spans="1:7" x14ac:dyDescent="0.25">
      <c r="A47" s="5">
        <v>36.9</v>
      </c>
      <c r="B47" s="5">
        <v>6</v>
      </c>
      <c r="C47" s="6">
        <f t="shared" si="0"/>
        <v>221.39999999999998</v>
      </c>
      <c r="D47" s="6">
        <f t="shared" si="1"/>
        <v>36</v>
      </c>
      <c r="E47" s="6">
        <f t="shared" si="2"/>
        <v>34.622073139556662</v>
      </c>
      <c r="F47" s="6">
        <f t="shared" si="3"/>
        <v>6.1732435242366858E-2</v>
      </c>
      <c r="G47" s="6">
        <f t="shared" si="4"/>
        <v>1361.61</v>
      </c>
    </row>
    <row r="48" spans="1:7" x14ac:dyDescent="0.25">
      <c r="A48" s="5">
        <v>34.583199999999998</v>
      </c>
      <c r="B48" s="5">
        <v>6</v>
      </c>
      <c r="C48" s="6">
        <f t="shared" si="0"/>
        <v>207.49919999999997</v>
      </c>
      <c r="D48" s="6">
        <f t="shared" si="1"/>
        <v>36</v>
      </c>
      <c r="E48" s="6">
        <f t="shared" si="2"/>
        <v>34.622073139556662</v>
      </c>
      <c r="F48" s="6">
        <f t="shared" si="3"/>
        <v>1.124046923265161E-3</v>
      </c>
      <c r="G48" s="6">
        <f t="shared" si="4"/>
        <v>1195.9977222399998</v>
      </c>
    </row>
    <row r="49" spans="1:7" x14ac:dyDescent="0.25">
      <c r="A49" s="5">
        <v>34.9</v>
      </c>
      <c r="B49" s="5">
        <v>6</v>
      </c>
      <c r="C49" s="6">
        <f t="shared" si="0"/>
        <v>209.39999999999998</v>
      </c>
      <c r="D49" s="6">
        <f t="shared" si="1"/>
        <v>36</v>
      </c>
      <c r="E49" s="6">
        <f t="shared" si="2"/>
        <v>34.622073139556662</v>
      </c>
      <c r="F49" s="6">
        <f t="shared" si="3"/>
        <v>7.9635203565426062E-3</v>
      </c>
      <c r="G49" s="6">
        <f t="shared" si="4"/>
        <v>1218.01</v>
      </c>
    </row>
    <row r="50" spans="1:7" x14ac:dyDescent="0.25">
      <c r="A50" s="5">
        <v>37.5</v>
      </c>
      <c r="B50" s="5">
        <v>4</v>
      </c>
      <c r="C50" s="6">
        <f t="shared" si="0"/>
        <v>150</v>
      </c>
      <c r="D50" s="6">
        <f t="shared" si="1"/>
        <v>16</v>
      </c>
      <c r="E50" s="6">
        <f t="shared" si="2"/>
        <v>40.462600296480574</v>
      </c>
      <c r="F50" s="6">
        <f t="shared" si="3"/>
        <v>7.900267457281529E-2</v>
      </c>
      <c r="G50" s="6">
        <f t="shared" si="4"/>
        <v>1406.25</v>
      </c>
    </row>
    <row r="51" spans="1:7" x14ac:dyDescent="0.25">
      <c r="A51" s="5">
        <v>40</v>
      </c>
      <c r="B51" s="5">
        <v>4</v>
      </c>
      <c r="C51" s="6">
        <f t="shared" si="0"/>
        <v>160</v>
      </c>
      <c r="D51" s="6">
        <f t="shared" si="1"/>
        <v>16</v>
      </c>
      <c r="E51" s="6">
        <f t="shared" si="2"/>
        <v>40.462600296480574</v>
      </c>
      <c r="F51" s="6">
        <f t="shared" si="3"/>
        <v>1.1565007412014338E-2</v>
      </c>
      <c r="G51" s="6">
        <f t="shared" si="4"/>
        <v>1600</v>
      </c>
    </row>
    <row r="52" spans="1:7" x14ac:dyDescent="0.25">
      <c r="A52" s="5">
        <v>33.6</v>
      </c>
      <c r="B52" s="5">
        <v>4</v>
      </c>
      <c r="C52" s="6">
        <f t="shared" si="0"/>
        <v>134.4</v>
      </c>
      <c r="D52" s="6">
        <f t="shared" si="1"/>
        <v>16</v>
      </c>
      <c r="E52" s="6">
        <f t="shared" si="2"/>
        <v>40.462600296480574</v>
      </c>
      <c r="F52" s="6">
        <f t="shared" si="3"/>
        <v>0.20424405644287416</v>
      </c>
      <c r="G52" s="6">
        <f t="shared" si="4"/>
        <v>1128.96</v>
      </c>
    </row>
    <row r="53" spans="1:7" x14ac:dyDescent="0.25">
      <c r="A53" s="5">
        <v>36.4</v>
      </c>
      <c r="B53" s="5">
        <v>4</v>
      </c>
      <c r="C53" s="6">
        <f t="shared" si="0"/>
        <v>145.6</v>
      </c>
      <c r="D53" s="6">
        <f t="shared" si="1"/>
        <v>16</v>
      </c>
      <c r="E53" s="6">
        <f t="shared" si="2"/>
        <v>40.462600296480574</v>
      </c>
      <c r="F53" s="6">
        <f t="shared" si="3"/>
        <v>0.11160989825496086</v>
      </c>
      <c r="G53" s="6">
        <f t="shared" si="4"/>
        <v>1324.9599999999998</v>
      </c>
    </row>
    <row r="54" spans="1:7" x14ac:dyDescent="0.25">
      <c r="A54" s="5">
        <v>28.5532</v>
      </c>
      <c r="B54" s="5">
        <v>6</v>
      </c>
      <c r="C54" s="6">
        <f t="shared" si="0"/>
        <v>171.3192</v>
      </c>
      <c r="D54" s="6">
        <f t="shared" si="1"/>
        <v>36</v>
      </c>
      <c r="E54" s="6">
        <f t="shared" si="2"/>
        <v>34.622073139556662</v>
      </c>
      <c r="F54" s="6">
        <f t="shared" si="3"/>
        <v>0.21254616433733037</v>
      </c>
      <c r="G54" s="6">
        <f t="shared" si="4"/>
        <v>815.28523024000003</v>
      </c>
    </row>
    <row r="55" spans="1:7" x14ac:dyDescent="0.25">
      <c r="A55" s="5">
        <v>27.372</v>
      </c>
      <c r="B55" s="5">
        <v>6</v>
      </c>
      <c r="C55" s="6">
        <f t="shared" si="0"/>
        <v>164.232</v>
      </c>
      <c r="D55" s="6">
        <f t="shared" si="1"/>
        <v>36</v>
      </c>
      <c r="E55" s="6">
        <f t="shared" si="2"/>
        <v>34.622073139556662</v>
      </c>
      <c r="F55" s="6">
        <f t="shared" si="3"/>
        <v>0.26487188146853213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6</v>
      </c>
      <c r="C56" s="6">
        <f t="shared" si="0"/>
        <v>223.9776</v>
      </c>
      <c r="D56" s="6">
        <f t="shared" si="1"/>
        <v>36</v>
      </c>
      <c r="E56" s="6">
        <f t="shared" si="2"/>
        <v>34.622073139556662</v>
      </c>
      <c r="F56" s="6">
        <f t="shared" si="3"/>
        <v>7.2530293934125675E-2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6</v>
      </c>
      <c r="C57" s="6">
        <f t="shared" si="0"/>
        <v>248.16479999999999</v>
      </c>
      <c r="D57" s="6">
        <f t="shared" si="1"/>
        <v>36</v>
      </c>
      <c r="E57" s="6">
        <f t="shared" si="2"/>
        <v>34.622073139556662</v>
      </c>
      <c r="F57" s="6">
        <f t="shared" si="3"/>
        <v>0.1629254477776865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6</v>
      </c>
      <c r="C58" s="6">
        <f t="shared" si="0"/>
        <v>220.3794</v>
      </c>
      <c r="D58" s="6">
        <f t="shared" si="1"/>
        <v>36</v>
      </c>
      <c r="E58" s="6">
        <f t="shared" si="2"/>
        <v>34.622073139556662</v>
      </c>
      <c r="F58" s="6">
        <f t="shared" si="3"/>
        <v>5.7387220233197991E-2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6</v>
      </c>
      <c r="C59" s="6">
        <f t="shared" si="0"/>
        <v>245.98679999999999</v>
      </c>
      <c r="D59" s="6">
        <f t="shared" si="1"/>
        <v>36</v>
      </c>
      <c r="E59" s="6">
        <f t="shared" si="2"/>
        <v>34.622073139556662</v>
      </c>
      <c r="F59" s="6">
        <f t="shared" si="3"/>
        <v>0.15551387782864778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6</v>
      </c>
      <c r="C60" s="6">
        <f t="shared" si="0"/>
        <v>223.9776</v>
      </c>
      <c r="D60" s="6">
        <f t="shared" si="1"/>
        <v>36</v>
      </c>
      <c r="E60" s="6">
        <f t="shared" si="2"/>
        <v>34.622073139556662</v>
      </c>
      <c r="F60" s="6">
        <f t="shared" si="3"/>
        <v>7.2530293934125675E-2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6</v>
      </c>
      <c r="C61" s="6">
        <f t="shared" si="0"/>
        <v>248.16479999999999</v>
      </c>
      <c r="D61" s="6">
        <f t="shared" si="1"/>
        <v>36</v>
      </c>
      <c r="E61" s="6">
        <f t="shared" si="2"/>
        <v>34.622073139556662</v>
      </c>
      <c r="F61" s="6">
        <f t="shared" si="3"/>
        <v>0.1629254477776865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6</v>
      </c>
      <c r="C62" s="6">
        <f t="shared" si="0"/>
        <v>220.3794</v>
      </c>
      <c r="D62" s="6">
        <f t="shared" si="1"/>
        <v>36</v>
      </c>
      <c r="E62" s="6">
        <f t="shared" si="2"/>
        <v>34.622073139556662</v>
      </c>
      <c r="F62" s="6">
        <f t="shared" si="3"/>
        <v>5.7387220233197991E-2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6</v>
      </c>
      <c r="C63" s="6">
        <f t="shared" si="0"/>
        <v>245.98679999999999</v>
      </c>
      <c r="D63" s="6">
        <f t="shared" si="1"/>
        <v>36</v>
      </c>
      <c r="E63" s="6">
        <f t="shared" si="2"/>
        <v>34.622073139556662</v>
      </c>
      <c r="F63" s="6">
        <f t="shared" si="3"/>
        <v>0.15551387782864778</v>
      </c>
      <c r="G63" s="6">
        <f t="shared" si="4"/>
        <v>1680.8196048399998</v>
      </c>
    </row>
    <row r="64" spans="1:7" x14ac:dyDescent="0.25">
      <c r="A64" s="5">
        <v>37.5</v>
      </c>
      <c r="B64" s="5">
        <v>4</v>
      </c>
      <c r="C64" s="6">
        <f t="shared" si="0"/>
        <v>150</v>
      </c>
      <c r="D64" s="6">
        <f t="shared" si="1"/>
        <v>16</v>
      </c>
      <c r="E64" s="6">
        <f t="shared" si="2"/>
        <v>40.462600296480574</v>
      </c>
      <c r="F64" s="6">
        <f t="shared" si="3"/>
        <v>7.900267457281529E-2</v>
      </c>
      <c r="G64" s="6">
        <f t="shared" si="4"/>
        <v>1406.25</v>
      </c>
    </row>
    <row r="65" spans="1:7" x14ac:dyDescent="0.25">
      <c r="A65" s="5">
        <v>40</v>
      </c>
      <c r="B65" s="5">
        <v>4</v>
      </c>
      <c r="C65" s="6">
        <f t="shared" si="0"/>
        <v>160</v>
      </c>
      <c r="D65" s="6">
        <f t="shared" si="1"/>
        <v>16</v>
      </c>
      <c r="E65" s="6">
        <f t="shared" si="2"/>
        <v>40.462600296480574</v>
      </c>
      <c r="F65" s="6">
        <f t="shared" si="3"/>
        <v>1.1565007412014338E-2</v>
      </c>
      <c r="G65" s="6">
        <f t="shared" si="4"/>
        <v>1600</v>
      </c>
    </row>
    <row r="66" spans="1:7" x14ac:dyDescent="0.25">
      <c r="A66" s="5">
        <v>36.4</v>
      </c>
      <c r="B66" s="5">
        <v>4</v>
      </c>
      <c r="C66" s="6">
        <f t="shared" si="0"/>
        <v>145.6</v>
      </c>
      <c r="D66" s="6">
        <f t="shared" si="1"/>
        <v>16</v>
      </c>
      <c r="E66" s="6">
        <f t="shared" si="2"/>
        <v>40.462600296480574</v>
      </c>
      <c r="F66" s="6">
        <f t="shared" si="3"/>
        <v>0.11160989825496086</v>
      </c>
      <c r="G66" s="6">
        <f t="shared" si="4"/>
        <v>1324.9599999999998</v>
      </c>
    </row>
    <row r="67" spans="1:7" x14ac:dyDescent="0.25">
      <c r="A67" s="5">
        <v>33.6</v>
      </c>
      <c r="B67" s="5">
        <v>4</v>
      </c>
      <c r="C67" s="6">
        <f t="shared" ref="C67:C130" si="5">A67*B67</f>
        <v>134.4</v>
      </c>
      <c r="D67" s="6">
        <f t="shared" ref="D67:D130" si="6">B67^2</f>
        <v>16</v>
      </c>
      <c r="E67" s="6">
        <f t="shared" ref="E67:E130" si="7">$J$13+($J$12*B67)</f>
        <v>40.462600296480574</v>
      </c>
      <c r="F67" s="6">
        <f t="shared" ref="F67:F130" si="8">ABS(A67-E67)/A67</f>
        <v>0.20424405644287416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8</v>
      </c>
      <c r="C68" s="6">
        <f t="shared" si="5"/>
        <v>219.768</v>
      </c>
      <c r="D68" s="6">
        <f t="shared" si="6"/>
        <v>64</v>
      </c>
      <c r="E68" s="6">
        <f t="shared" si="7"/>
        <v>28.78154598263275</v>
      </c>
      <c r="F68" s="6">
        <f t="shared" si="8"/>
        <v>4.7706526250691626E-2</v>
      </c>
      <c r="G68" s="6">
        <f t="shared" si="9"/>
        <v>754.65584100000001</v>
      </c>
    </row>
    <row r="69" spans="1:7" x14ac:dyDescent="0.25">
      <c r="A69" s="5">
        <v>23.6523</v>
      </c>
      <c r="B69" s="5">
        <v>12</v>
      </c>
      <c r="C69" s="6">
        <f t="shared" si="5"/>
        <v>283.82760000000002</v>
      </c>
      <c r="D69" s="6">
        <f t="shared" si="6"/>
        <v>144</v>
      </c>
      <c r="E69" s="6">
        <f t="shared" si="7"/>
        <v>17.100491668784926</v>
      </c>
      <c r="F69" s="6">
        <f t="shared" si="8"/>
        <v>0.27700512555713713</v>
      </c>
      <c r="G69" s="6">
        <f t="shared" si="9"/>
        <v>559.43129528999998</v>
      </c>
    </row>
    <row r="70" spans="1:7" x14ac:dyDescent="0.25">
      <c r="A70" s="5">
        <v>27.2408</v>
      </c>
      <c r="B70" s="5">
        <v>12</v>
      </c>
      <c r="C70" s="6">
        <f t="shared" si="5"/>
        <v>326.88959999999997</v>
      </c>
      <c r="D70" s="6">
        <f t="shared" si="6"/>
        <v>144</v>
      </c>
      <c r="E70" s="6">
        <f t="shared" si="7"/>
        <v>17.100491668784926</v>
      </c>
      <c r="F70" s="6">
        <f t="shared" si="8"/>
        <v>0.37224708272940127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12</v>
      </c>
      <c r="C71" s="6">
        <f t="shared" si="5"/>
        <v>275.1096</v>
      </c>
      <c r="D71" s="6">
        <f t="shared" si="6"/>
        <v>144</v>
      </c>
      <c r="E71" s="6">
        <f t="shared" si="7"/>
        <v>17.100491668784926</v>
      </c>
      <c r="F71" s="6">
        <f t="shared" si="8"/>
        <v>0.25409400462426929</v>
      </c>
      <c r="G71" s="6">
        <f t="shared" si="9"/>
        <v>525.59230563999995</v>
      </c>
    </row>
    <row r="72" spans="1:7" x14ac:dyDescent="0.25">
      <c r="A72" s="5">
        <v>24.6983</v>
      </c>
      <c r="B72" s="5">
        <v>12</v>
      </c>
      <c r="C72" s="6">
        <f t="shared" si="5"/>
        <v>296.37959999999998</v>
      </c>
      <c r="D72" s="6">
        <f t="shared" si="6"/>
        <v>144</v>
      </c>
      <c r="E72" s="6">
        <f t="shared" si="7"/>
        <v>17.100491668784926</v>
      </c>
      <c r="F72" s="6">
        <f t="shared" si="8"/>
        <v>0.30762474871610895</v>
      </c>
      <c r="G72" s="6">
        <f t="shared" si="9"/>
        <v>610.00602288999994</v>
      </c>
    </row>
    <row r="73" spans="1:7" x14ac:dyDescent="0.25">
      <c r="A73" s="5">
        <v>26.1157</v>
      </c>
      <c r="B73" s="5">
        <v>8</v>
      </c>
      <c r="C73" s="6">
        <f t="shared" si="5"/>
        <v>208.9256</v>
      </c>
      <c r="D73" s="6">
        <f t="shared" si="6"/>
        <v>64</v>
      </c>
      <c r="E73" s="6">
        <f t="shared" si="7"/>
        <v>28.78154598263275</v>
      </c>
      <c r="F73" s="6">
        <f t="shared" si="8"/>
        <v>0.10207828940571187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8</v>
      </c>
      <c r="C74" s="6">
        <f t="shared" si="5"/>
        <v>263.04640000000001</v>
      </c>
      <c r="D74" s="6">
        <f t="shared" si="6"/>
        <v>64</v>
      </c>
      <c r="E74" s="6">
        <f t="shared" si="7"/>
        <v>28.78154598263275</v>
      </c>
      <c r="F74" s="6">
        <f t="shared" si="8"/>
        <v>0.12467014237388539</v>
      </c>
      <c r="G74" s="6">
        <f t="shared" si="9"/>
        <v>1081.14700864</v>
      </c>
    </row>
    <row r="75" spans="1:7" x14ac:dyDescent="0.25">
      <c r="A75" s="5">
        <v>30.337800000000001</v>
      </c>
      <c r="B75" s="5">
        <v>8</v>
      </c>
      <c r="C75" s="6">
        <f t="shared" si="5"/>
        <v>242.70240000000001</v>
      </c>
      <c r="D75" s="6">
        <f t="shared" si="6"/>
        <v>64</v>
      </c>
      <c r="E75" s="6">
        <f t="shared" si="7"/>
        <v>28.78154598263275</v>
      </c>
      <c r="F75" s="6">
        <f t="shared" si="8"/>
        <v>5.12975237943177E-2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8</v>
      </c>
      <c r="C76" s="6">
        <f t="shared" si="5"/>
        <v>246.42160000000001</v>
      </c>
      <c r="D76" s="6">
        <f t="shared" si="6"/>
        <v>64</v>
      </c>
      <c r="E76" s="6">
        <f t="shared" si="7"/>
        <v>28.78154598263275</v>
      </c>
      <c r="F76" s="6">
        <f t="shared" si="8"/>
        <v>6.5616131617268994E-2</v>
      </c>
      <c r="G76" s="6">
        <f t="shared" si="9"/>
        <v>948.80632729000013</v>
      </c>
    </row>
    <row r="77" spans="1:7" x14ac:dyDescent="0.25">
      <c r="A77" s="5">
        <v>31.6</v>
      </c>
      <c r="B77" s="5">
        <v>8</v>
      </c>
      <c r="C77" s="6">
        <f t="shared" si="5"/>
        <v>252.8</v>
      </c>
      <c r="D77" s="6">
        <f t="shared" si="6"/>
        <v>64</v>
      </c>
      <c r="E77" s="6">
        <f t="shared" si="7"/>
        <v>28.78154598263275</v>
      </c>
      <c r="F77" s="6">
        <f t="shared" si="8"/>
        <v>8.9191582828077584E-2</v>
      </c>
      <c r="G77" s="6">
        <f t="shared" si="9"/>
        <v>998.56000000000006</v>
      </c>
    </row>
    <row r="78" spans="1:7" x14ac:dyDescent="0.25">
      <c r="A78" s="5">
        <v>35.5</v>
      </c>
      <c r="B78" s="5">
        <v>6</v>
      </c>
      <c r="C78" s="6">
        <f t="shared" si="5"/>
        <v>213</v>
      </c>
      <c r="D78" s="6">
        <f t="shared" si="6"/>
        <v>36</v>
      </c>
      <c r="E78" s="6">
        <f t="shared" si="7"/>
        <v>34.622073139556662</v>
      </c>
      <c r="F78" s="6">
        <f t="shared" si="8"/>
        <v>2.4730334096995446E-2</v>
      </c>
      <c r="G78" s="6">
        <f t="shared" si="9"/>
        <v>1260.25</v>
      </c>
    </row>
    <row r="79" spans="1:7" x14ac:dyDescent="0.25">
      <c r="A79" s="5">
        <v>51.655500000000004</v>
      </c>
      <c r="B79" s="5">
        <v>4</v>
      </c>
      <c r="C79" s="6">
        <f t="shared" si="5"/>
        <v>206.62200000000001</v>
      </c>
      <c r="D79" s="6">
        <f t="shared" si="6"/>
        <v>16</v>
      </c>
      <c r="E79" s="6">
        <f t="shared" si="7"/>
        <v>40.462600296480574</v>
      </c>
      <c r="F79" s="6">
        <f t="shared" si="8"/>
        <v>0.21668360007200452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4</v>
      </c>
      <c r="C80" s="6">
        <f t="shared" si="5"/>
        <v>188.81</v>
      </c>
      <c r="D80" s="6">
        <f t="shared" si="6"/>
        <v>16</v>
      </c>
      <c r="E80" s="6">
        <f t="shared" si="7"/>
        <v>40.462600296480574</v>
      </c>
      <c r="F80" s="6">
        <f t="shared" si="8"/>
        <v>0.14278692237740431</v>
      </c>
      <c r="G80" s="6">
        <f t="shared" si="9"/>
        <v>2228.0760062499999</v>
      </c>
    </row>
    <row r="81" spans="1:7" x14ac:dyDescent="0.25">
      <c r="A81" s="5">
        <v>52</v>
      </c>
      <c r="B81" s="5">
        <v>4</v>
      </c>
      <c r="C81" s="6">
        <f t="shared" si="5"/>
        <v>208</v>
      </c>
      <c r="D81" s="6">
        <f t="shared" si="6"/>
        <v>16</v>
      </c>
      <c r="E81" s="6">
        <f t="shared" si="7"/>
        <v>40.462600296480574</v>
      </c>
      <c r="F81" s="6">
        <f t="shared" si="8"/>
        <v>0.22187307122152744</v>
      </c>
      <c r="G81" s="6">
        <f t="shared" si="9"/>
        <v>2704</v>
      </c>
    </row>
    <row r="82" spans="1:7" x14ac:dyDescent="0.25">
      <c r="A82" s="5">
        <v>47.202500000000001</v>
      </c>
      <c r="B82" s="5">
        <v>4</v>
      </c>
      <c r="C82" s="6">
        <f t="shared" si="5"/>
        <v>188.81</v>
      </c>
      <c r="D82" s="6">
        <f t="shared" si="6"/>
        <v>16</v>
      </c>
      <c r="E82" s="6">
        <f t="shared" si="7"/>
        <v>40.462600296480574</v>
      </c>
      <c r="F82" s="6">
        <f t="shared" si="8"/>
        <v>0.14278692237740431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4</v>
      </c>
      <c r="C83" s="6">
        <f t="shared" si="5"/>
        <v>178.28559999999999</v>
      </c>
      <c r="D83" s="6">
        <f t="shared" si="6"/>
        <v>16</v>
      </c>
      <c r="E83" s="6">
        <f t="shared" si="7"/>
        <v>40.462600296480574</v>
      </c>
      <c r="F83" s="6">
        <f t="shared" si="8"/>
        <v>9.2184667825543368E-2</v>
      </c>
      <c r="G83" s="6">
        <f t="shared" si="9"/>
        <v>1986.6096979599997</v>
      </c>
    </row>
    <row r="84" spans="1:7" x14ac:dyDescent="0.25">
      <c r="A84" s="5">
        <v>47.7592</v>
      </c>
      <c r="B84" s="5">
        <v>4</v>
      </c>
      <c r="C84" s="6">
        <f t="shared" si="5"/>
        <v>191.0368</v>
      </c>
      <c r="D84" s="6">
        <f t="shared" si="6"/>
        <v>16</v>
      </c>
      <c r="E84" s="6">
        <f t="shared" si="7"/>
        <v>40.462600296480574</v>
      </c>
      <c r="F84" s="6">
        <f t="shared" si="8"/>
        <v>0.15277893481296642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4</v>
      </c>
      <c r="C85" s="6">
        <f t="shared" si="5"/>
        <v>178.28559999999999</v>
      </c>
      <c r="D85" s="6">
        <f t="shared" si="6"/>
        <v>16</v>
      </c>
      <c r="E85" s="6">
        <f t="shared" si="7"/>
        <v>40.462600296480574</v>
      </c>
      <c r="F85" s="6">
        <f t="shared" si="8"/>
        <v>9.2184667825543368E-2</v>
      </c>
      <c r="G85" s="6">
        <f t="shared" si="9"/>
        <v>1986.6096979599997</v>
      </c>
    </row>
    <row r="86" spans="1:7" x14ac:dyDescent="0.25">
      <c r="A86" s="5">
        <v>47.7592</v>
      </c>
      <c r="B86" s="5">
        <v>4</v>
      </c>
      <c r="C86" s="6">
        <f t="shared" si="5"/>
        <v>191.0368</v>
      </c>
      <c r="D86" s="6">
        <f t="shared" si="6"/>
        <v>16</v>
      </c>
      <c r="E86" s="6">
        <f t="shared" si="7"/>
        <v>40.462600296480574</v>
      </c>
      <c r="F86" s="6">
        <f t="shared" si="8"/>
        <v>0.15277893481296642</v>
      </c>
      <c r="G86" s="6">
        <f t="shared" si="9"/>
        <v>2280.9411846399998</v>
      </c>
    </row>
    <row r="87" spans="1:7" x14ac:dyDescent="0.25">
      <c r="A87" s="5">
        <v>46.5047</v>
      </c>
      <c r="B87" s="5">
        <v>4</v>
      </c>
      <c r="C87" s="6">
        <f t="shared" si="5"/>
        <v>186.0188</v>
      </c>
      <c r="D87" s="6">
        <f t="shared" si="6"/>
        <v>16</v>
      </c>
      <c r="E87" s="6">
        <f t="shared" si="7"/>
        <v>40.462600296480574</v>
      </c>
      <c r="F87" s="6">
        <f t="shared" si="8"/>
        <v>0.12992449587932889</v>
      </c>
      <c r="G87" s="6">
        <f t="shared" si="9"/>
        <v>2162.6871220899998</v>
      </c>
    </row>
    <row r="88" spans="1:7" x14ac:dyDescent="0.25">
      <c r="A88" s="5">
        <v>46.5047</v>
      </c>
      <c r="B88" s="5">
        <v>4</v>
      </c>
      <c r="C88" s="6">
        <f t="shared" si="5"/>
        <v>186.0188</v>
      </c>
      <c r="D88" s="6">
        <f t="shared" si="6"/>
        <v>16</v>
      </c>
      <c r="E88" s="6">
        <f t="shared" si="7"/>
        <v>40.462600296480574</v>
      </c>
      <c r="F88" s="6">
        <f t="shared" si="8"/>
        <v>0.12992449587932889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4</v>
      </c>
      <c r="C89" s="6">
        <f t="shared" si="5"/>
        <v>145.05119999999999</v>
      </c>
      <c r="D89" s="6">
        <f t="shared" si="6"/>
        <v>16</v>
      </c>
      <c r="E89" s="6">
        <f t="shared" si="7"/>
        <v>40.462600296480574</v>
      </c>
      <c r="F89" s="6">
        <f t="shared" si="8"/>
        <v>0.11581566499223929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6</v>
      </c>
      <c r="C90" s="6">
        <f t="shared" si="5"/>
        <v>199.20000000000002</v>
      </c>
      <c r="D90" s="6">
        <f t="shared" si="6"/>
        <v>36</v>
      </c>
      <c r="E90" s="6">
        <f t="shared" si="7"/>
        <v>34.622073139556662</v>
      </c>
      <c r="F90" s="6">
        <f t="shared" si="8"/>
        <v>4.2833528299899358E-2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6</v>
      </c>
      <c r="C91" s="6">
        <f t="shared" si="5"/>
        <v>211.4562</v>
      </c>
      <c r="D91" s="6">
        <f t="shared" si="6"/>
        <v>36</v>
      </c>
      <c r="E91" s="6">
        <f t="shared" si="7"/>
        <v>34.622073139556662</v>
      </c>
      <c r="F91" s="6">
        <f t="shared" si="8"/>
        <v>1.7610082667994721E-2</v>
      </c>
      <c r="G91" s="6">
        <f t="shared" si="9"/>
        <v>1242.04790329</v>
      </c>
    </row>
    <row r="92" spans="1:7" x14ac:dyDescent="0.25">
      <c r="A92" s="5">
        <v>37.690800000000003</v>
      </c>
      <c r="B92" s="5">
        <v>6</v>
      </c>
      <c r="C92" s="6">
        <f t="shared" si="5"/>
        <v>226.14480000000003</v>
      </c>
      <c r="D92" s="6">
        <f t="shared" si="6"/>
        <v>36</v>
      </c>
      <c r="E92" s="6">
        <f t="shared" si="7"/>
        <v>34.622073139556662</v>
      </c>
      <c r="F92" s="6">
        <f t="shared" si="8"/>
        <v>8.1418459158291712E-2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6</v>
      </c>
      <c r="C93" s="6">
        <f t="shared" si="5"/>
        <v>209.25239999999999</v>
      </c>
      <c r="D93" s="6">
        <f t="shared" si="6"/>
        <v>36</v>
      </c>
      <c r="E93" s="6">
        <f t="shared" si="7"/>
        <v>34.622073139556662</v>
      </c>
      <c r="F93" s="6">
        <f t="shared" si="8"/>
        <v>7.2637693171501237E-3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6</v>
      </c>
      <c r="C94" s="6">
        <f t="shared" si="5"/>
        <v>220.5378</v>
      </c>
      <c r="D94" s="6">
        <f t="shared" si="6"/>
        <v>36</v>
      </c>
      <c r="E94" s="6">
        <f t="shared" si="7"/>
        <v>34.622073139556662</v>
      </c>
      <c r="F94" s="6">
        <f t="shared" si="8"/>
        <v>5.8064246413358833E-2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6</v>
      </c>
      <c r="C95" s="6">
        <f t="shared" si="5"/>
        <v>209.25239999999999</v>
      </c>
      <c r="D95" s="6">
        <f t="shared" si="6"/>
        <v>36</v>
      </c>
      <c r="E95" s="6">
        <f t="shared" si="7"/>
        <v>34.622073139556662</v>
      </c>
      <c r="F95" s="6">
        <f t="shared" si="8"/>
        <v>7.2637693171501237E-3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6</v>
      </c>
      <c r="C96" s="6">
        <f t="shared" si="5"/>
        <v>218.637</v>
      </c>
      <c r="D96" s="6">
        <f t="shared" si="6"/>
        <v>36</v>
      </c>
      <c r="E96" s="6">
        <f t="shared" si="7"/>
        <v>34.622073139556662</v>
      </c>
      <c r="F96" s="6">
        <f t="shared" si="8"/>
        <v>4.9875186554243077E-2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6</v>
      </c>
      <c r="C97" s="6">
        <f t="shared" si="5"/>
        <v>209.25239999999999</v>
      </c>
      <c r="D97" s="6">
        <f t="shared" si="6"/>
        <v>36</v>
      </c>
      <c r="E97" s="6">
        <f t="shared" si="7"/>
        <v>34.622073139556662</v>
      </c>
      <c r="F97" s="6">
        <f t="shared" si="8"/>
        <v>7.2637693171501237E-3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6</v>
      </c>
      <c r="C98" s="6">
        <f t="shared" si="5"/>
        <v>218.637</v>
      </c>
      <c r="D98" s="6">
        <f t="shared" si="6"/>
        <v>36</v>
      </c>
      <c r="E98" s="6">
        <f t="shared" si="7"/>
        <v>34.622073139556662</v>
      </c>
      <c r="F98" s="6">
        <f t="shared" si="8"/>
        <v>4.9875186554243077E-2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6</v>
      </c>
      <c r="C99" s="6">
        <f t="shared" si="5"/>
        <v>207.08879999999999</v>
      </c>
      <c r="D99" s="6">
        <f t="shared" si="6"/>
        <v>36</v>
      </c>
      <c r="E99" s="6">
        <f t="shared" si="7"/>
        <v>34.622073139556662</v>
      </c>
      <c r="F99" s="6">
        <f t="shared" si="8"/>
        <v>3.1080330628211845E-3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6</v>
      </c>
      <c r="C100" s="6">
        <f t="shared" si="5"/>
        <v>216.07799999999997</v>
      </c>
      <c r="D100" s="6">
        <f t="shared" si="6"/>
        <v>36</v>
      </c>
      <c r="E100" s="6">
        <f t="shared" si="7"/>
        <v>34.622073139556662</v>
      </c>
      <c r="F100" s="6">
        <f t="shared" si="8"/>
        <v>3.8622910072566477E-2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6</v>
      </c>
      <c r="C101" s="6">
        <f t="shared" si="5"/>
        <v>207.08879999999999</v>
      </c>
      <c r="D101" s="6">
        <f t="shared" si="6"/>
        <v>36</v>
      </c>
      <c r="E101" s="6">
        <f t="shared" si="7"/>
        <v>34.622073139556662</v>
      </c>
      <c r="F101" s="6">
        <f t="shared" si="8"/>
        <v>3.1080330628211845E-3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6</v>
      </c>
      <c r="C102" s="6">
        <f t="shared" si="5"/>
        <v>222.46140000000003</v>
      </c>
      <c r="D102" s="6">
        <f t="shared" si="6"/>
        <v>36</v>
      </c>
      <c r="E102" s="6">
        <f t="shared" si="7"/>
        <v>34.622073139556662</v>
      </c>
      <c r="F102" s="6">
        <f t="shared" si="8"/>
        <v>6.6209064415939309E-2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6</v>
      </c>
      <c r="C103" s="6">
        <f t="shared" si="5"/>
        <v>207.08879999999999</v>
      </c>
      <c r="D103" s="6">
        <f t="shared" si="6"/>
        <v>36</v>
      </c>
      <c r="E103" s="6">
        <f t="shared" si="7"/>
        <v>34.622073139556662</v>
      </c>
      <c r="F103" s="6">
        <f t="shared" si="8"/>
        <v>3.1080330628211845E-3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6</v>
      </c>
      <c r="C104" s="6">
        <f t="shared" si="5"/>
        <v>222.46140000000003</v>
      </c>
      <c r="D104" s="6">
        <f t="shared" si="6"/>
        <v>36</v>
      </c>
      <c r="E104" s="6">
        <f t="shared" si="7"/>
        <v>34.622073139556662</v>
      </c>
      <c r="F104" s="6">
        <f t="shared" si="8"/>
        <v>6.6209064415939309E-2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6</v>
      </c>
      <c r="C105" s="6">
        <f t="shared" si="5"/>
        <v>211.4562</v>
      </c>
      <c r="D105" s="6">
        <f t="shared" si="6"/>
        <v>36</v>
      </c>
      <c r="E105" s="6">
        <f t="shared" si="7"/>
        <v>34.622073139556662</v>
      </c>
      <c r="F105" s="6">
        <f t="shared" si="8"/>
        <v>1.7610082667994721E-2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6</v>
      </c>
      <c r="C106" s="6">
        <f t="shared" si="5"/>
        <v>226.14480000000003</v>
      </c>
      <c r="D106" s="6">
        <f t="shared" si="6"/>
        <v>36</v>
      </c>
      <c r="E106" s="6">
        <f t="shared" si="7"/>
        <v>34.622073139556662</v>
      </c>
      <c r="F106" s="6">
        <f t="shared" si="8"/>
        <v>8.1418459158291712E-2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6</v>
      </c>
      <c r="C107" s="6">
        <f t="shared" si="5"/>
        <v>212.15640000000002</v>
      </c>
      <c r="D107" s="6">
        <f t="shared" si="6"/>
        <v>36</v>
      </c>
      <c r="E107" s="6">
        <f t="shared" si="7"/>
        <v>34.622073139556662</v>
      </c>
      <c r="F107" s="6">
        <f t="shared" si="8"/>
        <v>2.0852357801414593E-2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6</v>
      </c>
      <c r="C108" s="6">
        <f t="shared" si="5"/>
        <v>221.60820000000001</v>
      </c>
      <c r="D108" s="6">
        <f t="shared" si="6"/>
        <v>36</v>
      </c>
      <c r="E108" s="6">
        <f t="shared" si="7"/>
        <v>34.622073139556662</v>
      </c>
      <c r="F108" s="6">
        <f t="shared" si="8"/>
        <v>6.2613933792431992E-2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6</v>
      </c>
      <c r="C109" s="6">
        <f t="shared" si="5"/>
        <v>221.60820000000001</v>
      </c>
      <c r="D109" s="6">
        <f t="shared" si="6"/>
        <v>36</v>
      </c>
      <c r="E109" s="6">
        <f t="shared" si="7"/>
        <v>34.622073139556662</v>
      </c>
      <c r="F109" s="6">
        <f t="shared" si="8"/>
        <v>6.2613933792431992E-2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6</v>
      </c>
      <c r="C110" s="6">
        <f t="shared" si="5"/>
        <v>212.15640000000002</v>
      </c>
      <c r="D110" s="6">
        <f t="shared" si="6"/>
        <v>36</v>
      </c>
      <c r="E110" s="6">
        <f t="shared" si="7"/>
        <v>34.622073139556662</v>
      </c>
      <c r="F110" s="6">
        <f t="shared" si="8"/>
        <v>2.0852357801414593E-2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6</v>
      </c>
      <c r="C111" s="6">
        <f t="shared" si="5"/>
        <v>203.08920000000001</v>
      </c>
      <c r="D111" s="6">
        <f t="shared" si="6"/>
        <v>36</v>
      </c>
      <c r="E111" s="6">
        <f t="shared" si="7"/>
        <v>34.622073139556662</v>
      </c>
      <c r="F111" s="6">
        <f t="shared" si="8"/>
        <v>2.2863051493333862E-2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6</v>
      </c>
      <c r="C112" s="6">
        <f t="shared" si="5"/>
        <v>198.98940000000002</v>
      </c>
      <c r="D112" s="6">
        <f t="shared" si="6"/>
        <v>36</v>
      </c>
      <c r="E112" s="6">
        <f t="shared" si="7"/>
        <v>34.622073139556662</v>
      </c>
      <c r="F112" s="6">
        <f t="shared" si="8"/>
        <v>4.3937208903288075E-2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6</v>
      </c>
      <c r="C113" s="6">
        <f t="shared" si="5"/>
        <v>205.53000000000003</v>
      </c>
      <c r="D113" s="6">
        <f t="shared" si="6"/>
        <v>36</v>
      </c>
      <c r="E113" s="6">
        <f t="shared" si="7"/>
        <v>34.622073139556662</v>
      </c>
      <c r="F113" s="6">
        <f t="shared" si="8"/>
        <v>1.0715899563761759E-2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6</v>
      </c>
      <c r="C114" s="6">
        <f t="shared" si="5"/>
        <v>199.41419999999999</v>
      </c>
      <c r="D114" s="6">
        <f t="shared" si="6"/>
        <v>36</v>
      </c>
      <c r="E114" s="6">
        <f t="shared" si="7"/>
        <v>34.622073139556662</v>
      </c>
      <c r="F114" s="6">
        <f t="shared" si="8"/>
        <v>4.1713372655206908E-2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6</v>
      </c>
      <c r="C115" s="6">
        <f t="shared" si="5"/>
        <v>203.08920000000001</v>
      </c>
      <c r="D115" s="6">
        <f t="shared" si="6"/>
        <v>36</v>
      </c>
      <c r="E115" s="6">
        <f t="shared" si="7"/>
        <v>34.622073139556662</v>
      </c>
      <c r="F115" s="6">
        <f t="shared" si="8"/>
        <v>2.2863051493333862E-2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6</v>
      </c>
      <c r="C116" s="6">
        <f t="shared" si="5"/>
        <v>205.53000000000003</v>
      </c>
      <c r="D116" s="6">
        <f t="shared" si="6"/>
        <v>36</v>
      </c>
      <c r="E116" s="6">
        <f t="shared" si="7"/>
        <v>34.622073139556662</v>
      </c>
      <c r="F116" s="6">
        <f t="shared" si="8"/>
        <v>1.0715899563761759E-2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5</v>
      </c>
      <c r="C117" s="6">
        <f t="shared" si="5"/>
        <v>198.6335</v>
      </c>
      <c r="D117" s="6">
        <f t="shared" si="6"/>
        <v>25</v>
      </c>
      <c r="E117" s="6">
        <f t="shared" si="7"/>
        <v>37.542336718018618</v>
      </c>
      <c r="F117" s="6">
        <f t="shared" si="8"/>
        <v>5.4984765459536872E-2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12</v>
      </c>
      <c r="C118" s="6">
        <f t="shared" si="5"/>
        <v>319.44959999999998</v>
      </c>
      <c r="D118" s="6">
        <f t="shared" si="6"/>
        <v>144</v>
      </c>
      <c r="E118" s="6">
        <f t="shared" si="7"/>
        <v>17.100491668784926</v>
      </c>
      <c r="F118" s="6">
        <f t="shared" si="8"/>
        <v>0.35762668031069966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4</v>
      </c>
      <c r="C119" s="6">
        <f t="shared" si="5"/>
        <v>171.09719999999999</v>
      </c>
      <c r="D119" s="6">
        <f t="shared" si="6"/>
        <v>16</v>
      </c>
      <c r="E119" s="6">
        <f t="shared" si="7"/>
        <v>40.462600296480574</v>
      </c>
      <c r="F119" s="6">
        <f t="shared" si="8"/>
        <v>5.4044127046367171E-2</v>
      </c>
      <c r="G119" s="6">
        <f t="shared" si="9"/>
        <v>1829.6407404899996</v>
      </c>
    </row>
    <row r="120" spans="1:7" x14ac:dyDescent="0.25">
      <c r="A120" s="5">
        <v>37</v>
      </c>
      <c r="B120" s="5">
        <v>4</v>
      </c>
      <c r="C120" s="6">
        <f t="shared" si="5"/>
        <v>148</v>
      </c>
      <c r="D120" s="6">
        <f t="shared" si="6"/>
        <v>16</v>
      </c>
      <c r="E120" s="6">
        <f t="shared" si="7"/>
        <v>40.462600296480574</v>
      </c>
      <c r="F120" s="6">
        <f t="shared" si="8"/>
        <v>9.3583791796772259E-2</v>
      </c>
      <c r="G120" s="6">
        <f t="shared" si="9"/>
        <v>1369</v>
      </c>
    </row>
    <row r="121" spans="1:7" x14ac:dyDescent="0.25">
      <c r="A121" s="5">
        <v>37.798900000000003</v>
      </c>
      <c r="B121" s="5">
        <v>4</v>
      </c>
      <c r="C121" s="6">
        <f t="shared" si="5"/>
        <v>151.19560000000001</v>
      </c>
      <c r="D121" s="6">
        <f t="shared" si="6"/>
        <v>16</v>
      </c>
      <c r="E121" s="6">
        <f t="shared" si="7"/>
        <v>40.462600296480574</v>
      </c>
      <c r="F121" s="6">
        <f t="shared" si="8"/>
        <v>7.0470312535035939E-2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4</v>
      </c>
      <c r="C122" s="6">
        <f t="shared" si="5"/>
        <v>170.3</v>
      </c>
      <c r="D122" s="6">
        <f t="shared" si="6"/>
        <v>16</v>
      </c>
      <c r="E122" s="6">
        <f t="shared" si="7"/>
        <v>40.462600296480574</v>
      </c>
      <c r="F122" s="6">
        <f t="shared" si="8"/>
        <v>4.961596485072059E-2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6</v>
      </c>
      <c r="C123" s="6">
        <f t="shared" si="5"/>
        <v>217.20000000000002</v>
      </c>
      <c r="D123" s="6">
        <f t="shared" si="6"/>
        <v>36</v>
      </c>
      <c r="E123" s="6">
        <f t="shared" si="7"/>
        <v>34.622073139556662</v>
      </c>
      <c r="F123" s="6">
        <f t="shared" si="8"/>
        <v>4.3589139791252514E-2</v>
      </c>
      <c r="G123" s="6">
        <f t="shared" si="9"/>
        <v>1310.4400000000003</v>
      </c>
    </row>
    <row r="124" spans="1:7" x14ac:dyDescent="0.25">
      <c r="A124" s="5">
        <v>31</v>
      </c>
      <c r="B124" s="5">
        <v>8</v>
      </c>
      <c r="C124" s="6">
        <f t="shared" si="5"/>
        <v>248</v>
      </c>
      <c r="D124" s="6">
        <f t="shared" si="6"/>
        <v>64</v>
      </c>
      <c r="E124" s="6">
        <f t="shared" si="7"/>
        <v>28.78154598263275</v>
      </c>
      <c r="F124" s="6">
        <f t="shared" si="8"/>
        <v>7.15630328182984E-2</v>
      </c>
      <c r="G124" s="6">
        <f t="shared" si="9"/>
        <v>961</v>
      </c>
    </row>
    <row r="125" spans="1:7" x14ac:dyDescent="0.25">
      <c r="A125" s="5">
        <v>29.3</v>
      </c>
      <c r="B125" s="5">
        <v>8</v>
      </c>
      <c r="C125" s="6">
        <f t="shared" si="5"/>
        <v>234.4</v>
      </c>
      <c r="D125" s="6">
        <f t="shared" si="6"/>
        <v>64</v>
      </c>
      <c r="E125" s="6">
        <f t="shared" si="7"/>
        <v>28.78154598263275</v>
      </c>
      <c r="F125" s="6">
        <f t="shared" si="8"/>
        <v>1.7694676360657028E-2</v>
      </c>
      <c r="G125" s="6">
        <f t="shared" si="9"/>
        <v>858.49</v>
      </c>
    </row>
    <row r="126" spans="1:7" x14ac:dyDescent="0.25">
      <c r="A126" s="5">
        <v>34</v>
      </c>
      <c r="B126" s="5">
        <v>6</v>
      </c>
      <c r="C126" s="6">
        <f t="shared" si="5"/>
        <v>204</v>
      </c>
      <c r="D126" s="6">
        <f t="shared" si="6"/>
        <v>36</v>
      </c>
      <c r="E126" s="6">
        <f t="shared" si="7"/>
        <v>34.622073139556662</v>
      </c>
      <c r="F126" s="6">
        <f t="shared" si="8"/>
        <v>1.8296268810490048E-2</v>
      </c>
      <c r="G126" s="6">
        <f t="shared" si="9"/>
        <v>1156</v>
      </c>
    </row>
    <row r="127" spans="1:7" x14ac:dyDescent="0.25">
      <c r="A127" s="5">
        <v>39.7256</v>
      </c>
      <c r="B127" s="5">
        <v>4</v>
      </c>
      <c r="C127" s="6">
        <f t="shared" si="5"/>
        <v>158.9024</v>
      </c>
      <c r="D127" s="6">
        <f t="shared" si="6"/>
        <v>16</v>
      </c>
      <c r="E127" s="6">
        <f t="shared" si="7"/>
        <v>40.462600296480574</v>
      </c>
      <c r="F127" s="6">
        <f t="shared" si="8"/>
        <v>1.8552276025549607E-2</v>
      </c>
      <c r="G127" s="6">
        <f t="shared" si="9"/>
        <v>1578.1232953599999</v>
      </c>
    </row>
    <row r="128" spans="1:7" x14ac:dyDescent="0.25">
      <c r="A128" s="5">
        <v>23.2715</v>
      </c>
      <c r="B128" s="5">
        <v>12</v>
      </c>
      <c r="C128" s="6">
        <f t="shared" si="5"/>
        <v>279.25799999999998</v>
      </c>
      <c r="D128" s="6">
        <f t="shared" si="6"/>
        <v>144</v>
      </c>
      <c r="E128" s="6">
        <f t="shared" si="7"/>
        <v>17.100491668784926</v>
      </c>
      <c r="F128" s="6">
        <f t="shared" si="8"/>
        <v>0.26517449804331794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6</v>
      </c>
      <c r="C129" s="6">
        <f t="shared" si="5"/>
        <v>229.01760000000002</v>
      </c>
      <c r="D129" s="6">
        <f t="shared" si="6"/>
        <v>36</v>
      </c>
      <c r="E129" s="6">
        <f t="shared" si="7"/>
        <v>34.622073139556662</v>
      </c>
      <c r="F129" s="6">
        <f t="shared" si="8"/>
        <v>9.2941158944378266E-2</v>
      </c>
      <c r="G129" s="6">
        <f t="shared" si="9"/>
        <v>1456.9183641600002</v>
      </c>
    </row>
    <row r="130" spans="1:7" x14ac:dyDescent="0.25">
      <c r="A130" s="5">
        <v>38.7896</v>
      </c>
      <c r="B130" s="5">
        <v>6</v>
      </c>
      <c r="C130" s="6">
        <f t="shared" si="5"/>
        <v>232.73759999999999</v>
      </c>
      <c r="D130" s="6">
        <f t="shared" si="6"/>
        <v>36</v>
      </c>
      <c r="E130" s="6">
        <f t="shared" si="7"/>
        <v>34.622073139556662</v>
      </c>
      <c r="F130" s="6">
        <f t="shared" si="8"/>
        <v>0.10743928425256612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6</v>
      </c>
      <c r="C131" s="6">
        <f t="shared" ref="C131:C194" si="10">A131*B131</f>
        <v>238.26179999999999</v>
      </c>
      <c r="D131" s="6">
        <f t="shared" ref="D131:D194" si="11">B131^2</f>
        <v>36</v>
      </c>
      <c r="E131" s="6">
        <f t="shared" ref="E131:E194" si="12">$J$13+($J$12*B131)</f>
        <v>34.622073139556662</v>
      </c>
      <c r="F131" s="6">
        <f t="shared" ref="F131:F194" si="13">ABS(A131-E131)/A131</f>
        <v>0.12813367968621076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6</v>
      </c>
      <c r="C132" s="6">
        <f t="shared" si="10"/>
        <v>232.73759999999999</v>
      </c>
      <c r="D132" s="6">
        <f t="shared" si="11"/>
        <v>36</v>
      </c>
      <c r="E132" s="6">
        <f t="shared" si="12"/>
        <v>34.622073139556662</v>
      </c>
      <c r="F132" s="6">
        <f t="shared" si="13"/>
        <v>0.10743928425256612</v>
      </c>
      <c r="G132" s="6">
        <f t="shared" si="14"/>
        <v>1504.63306816</v>
      </c>
    </row>
    <row r="133" spans="1:7" x14ac:dyDescent="0.25">
      <c r="A133" s="5">
        <v>35.5</v>
      </c>
      <c r="B133" s="5">
        <v>6</v>
      </c>
      <c r="C133" s="6">
        <f t="shared" si="10"/>
        <v>213</v>
      </c>
      <c r="D133" s="6">
        <f t="shared" si="11"/>
        <v>36</v>
      </c>
      <c r="E133" s="6">
        <f t="shared" si="12"/>
        <v>34.622073139556662</v>
      </c>
      <c r="F133" s="6">
        <f t="shared" si="13"/>
        <v>2.4730334096995446E-2</v>
      </c>
      <c r="G133" s="6">
        <f t="shared" si="14"/>
        <v>1260.25</v>
      </c>
    </row>
    <row r="134" spans="1:7" x14ac:dyDescent="0.25">
      <c r="A134" s="5">
        <v>35.267800000000001</v>
      </c>
      <c r="B134" s="5">
        <v>6</v>
      </c>
      <c r="C134" s="6">
        <f t="shared" si="10"/>
        <v>211.60680000000002</v>
      </c>
      <c r="D134" s="6">
        <f t="shared" si="11"/>
        <v>36</v>
      </c>
      <c r="E134" s="6">
        <f t="shared" si="12"/>
        <v>34.622073139556662</v>
      </c>
      <c r="F134" s="6">
        <f t="shared" si="13"/>
        <v>1.8309246974388519E-2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6</v>
      </c>
      <c r="C135" s="6">
        <f t="shared" si="10"/>
        <v>216.92880000000002</v>
      </c>
      <c r="D135" s="6">
        <f t="shared" si="11"/>
        <v>36</v>
      </c>
      <c r="E135" s="6">
        <f t="shared" si="12"/>
        <v>34.622073139556662</v>
      </c>
      <c r="F135" s="6">
        <f t="shared" si="13"/>
        <v>4.2393454270064829E-2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6</v>
      </c>
      <c r="C136" s="6">
        <f t="shared" si="10"/>
        <v>214.24860000000001</v>
      </c>
      <c r="D136" s="6">
        <f t="shared" si="11"/>
        <v>36</v>
      </c>
      <c r="E136" s="6">
        <f t="shared" si="12"/>
        <v>34.622073139556662</v>
      </c>
      <c r="F136" s="6">
        <f t="shared" si="13"/>
        <v>3.0414019800642993E-2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6</v>
      </c>
      <c r="C137" s="6">
        <f t="shared" si="10"/>
        <v>238.26179999999999</v>
      </c>
      <c r="D137" s="6">
        <f t="shared" si="11"/>
        <v>36</v>
      </c>
      <c r="E137" s="6">
        <f t="shared" si="12"/>
        <v>34.622073139556662</v>
      </c>
      <c r="F137" s="6">
        <f t="shared" si="13"/>
        <v>0.12813367968621076</v>
      </c>
      <c r="G137" s="6">
        <f t="shared" si="14"/>
        <v>1576.9079260899998</v>
      </c>
    </row>
    <row r="138" spans="1:7" x14ac:dyDescent="0.25">
      <c r="A138" s="5">
        <v>38.7896</v>
      </c>
      <c r="B138" s="5">
        <v>6</v>
      </c>
      <c r="C138" s="6">
        <f t="shared" si="10"/>
        <v>232.73759999999999</v>
      </c>
      <c r="D138" s="6">
        <f t="shared" si="11"/>
        <v>36</v>
      </c>
      <c r="E138" s="6">
        <f t="shared" si="12"/>
        <v>34.622073139556662</v>
      </c>
      <c r="F138" s="6">
        <f t="shared" si="13"/>
        <v>0.10743928425256612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6</v>
      </c>
      <c r="C139" s="6">
        <f t="shared" si="10"/>
        <v>229.01760000000002</v>
      </c>
      <c r="D139" s="6">
        <f t="shared" si="11"/>
        <v>36</v>
      </c>
      <c r="E139" s="6">
        <f t="shared" si="12"/>
        <v>34.622073139556662</v>
      </c>
      <c r="F139" s="6">
        <f t="shared" si="13"/>
        <v>9.2941158944378266E-2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6</v>
      </c>
      <c r="C140" s="6">
        <f t="shared" si="10"/>
        <v>220.78800000000001</v>
      </c>
      <c r="D140" s="6">
        <f t="shared" si="11"/>
        <v>36</v>
      </c>
      <c r="E140" s="6">
        <f t="shared" si="12"/>
        <v>34.622073139556662</v>
      </c>
      <c r="F140" s="6">
        <f t="shared" si="13"/>
        <v>5.9131660971882716E-2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6</v>
      </c>
      <c r="C141" s="6">
        <f t="shared" si="10"/>
        <v>213.24239999999998</v>
      </c>
      <c r="D141" s="6">
        <f t="shared" si="11"/>
        <v>36</v>
      </c>
      <c r="E141" s="6">
        <f t="shared" si="12"/>
        <v>34.622073139556662</v>
      </c>
      <c r="F141" s="6">
        <f t="shared" si="13"/>
        <v>2.5838956805307105E-2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6</v>
      </c>
      <c r="C142" s="6">
        <f t="shared" si="10"/>
        <v>212.7636</v>
      </c>
      <c r="D142" s="6">
        <f t="shared" si="11"/>
        <v>36</v>
      </c>
      <c r="E142" s="6">
        <f t="shared" si="12"/>
        <v>34.622073139556662</v>
      </c>
      <c r="F142" s="6">
        <f t="shared" si="13"/>
        <v>2.3646719470153857E-2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6</v>
      </c>
      <c r="C143" s="6">
        <f t="shared" si="10"/>
        <v>216.92880000000002</v>
      </c>
      <c r="D143" s="6">
        <f t="shared" si="11"/>
        <v>36</v>
      </c>
      <c r="E143" s="6">
        <f t="shared" si="12"/>
        <v>34.622073139556662</v>
      </c>
      <c r="F143" s="6">
        <f t="shared" si="13"/>
        <v>4.2393454270064829E-2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6</v>
      </c>
      <c r="C144" s="6">
        <f t="shared" si="10"/>
        <v>214.24860000000001</v>
      </c>
      <c r="D144" s="6">
        <f t="shared" si="11"/>
        <v>36</v>
      </c>
      <c r="E144" s="6">
        <f t="shared" si="12"/>
        <v>34.622073139556662</v>
      </c>
      <c r="F144" s="6">
        <f t="shared" si="13"/>
        <v>3.0414019800642993E-2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6</v>
      </c>
      <c r="C145" s="6">
        <f t="shared" si="10"/>
        <v>216.92880000000002</v>
      </c>
      <c r="D145" s="6">
        <f t="shared" si="11"/>
        <v>36</v>
      </c>
      <c r="E145" s="6">
        <f t="shared" si="12"/>
        <v>34.622073139556662</v>
      </c>
      <c r="F145" s="6">
        <f t="shared" si="13"/>
        <v>4.2393454270064829E-2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6</v>
      </c>
      <c r="C146" s="6">
        <f t="shared" si="10"/>
        <v>214.24860000000001</v>
      </c>
      <c r="D146" s="6">
        <f t="shared" si="11"/>
        <v>36</v>
      </c>
      <c r="E146" s="6">
        <f t="shared" si="12"/>
        <v>34.622073139556662</v>
      </c>
      <c r="F146" s="6">
        <f t="shared" si="13"/>
        <v>3.0414019800642993E-2</v>
      </c>
      <c r="G146" s="6">
        <f t="shared" si="14"/>
        <v>1275.0684056100001</v>
      </c>
    </row>
    <row r="147" spans="1:7" x14ac:dyDescent="0.25">
      <c r="A147" s="5">
        <v>34.7288</v>
      </c>
      <c r="B147" s="5">
        <v>6</v>
      </c>
      <c r="C147" s="6">
        <f t="shared" si="10"/>
        <v>208.37279999999998</v>
      </c>
      <c r="D147" s="6">
        <f t="shared" si="11"/>
        <v>36</v>
      </c>
      <c r="E147" s="6">
        <f t="shared" si="12"/>
        <v>34.622073139556662</v>
      </c>
      <c r="F147" s="6">
        <f t="shared" si="13"/>
        <v>3.073151402966357E-3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6</v>
      </c>
      <c r="C148" s="6">
        <f t="shared" si="10"/>
        <v>205.71179999999998</v>
      </c>
      <c r="D148" s="6">
        <f t="shared" si="11"/>
        <v>36</v>
      </c>
      <c r="E148" s="6">
        <f t="shared" si="12"/>
        <v>34.622073139556662</v>
      </c>
      <c r="F148" s="6">
        <f t="shared" si="13"/>
        <v>9.8226685943148297E-3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8</v>
      </c>
      <c r="C149" s="6">
        <f t="shared" si="10"/>
        <v>244.3</v>
      </c>
      <c r="D149" s="6">
        <f t="shared" si="11"/>
        <v>64</v>
      </c>
      <c r="E149" s="6">
        <f t="shared" si="12"/>
        <v>28.78154598263275</v>
      </c>
      <c r="F149" s="6">
        <f t="shared" si="13"/>
        <v>5.7501564219967306E-2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8</v>
      </c>
      <c r="C150" s="6">
        <f t="shared" si="10"/>
        <v>250.99760000000001</v>
      </c>
      <c r="D150" s="6">
        <f t="shared" si="11"/>
        <v>64</v>
      </c>
      <c r="E150" s="6">
        <f t="shared" si="12"/>
        <v>28.78154598263275</v>
      </c>
      <c r="F150" s="6">
        <f t="shared" si="13"/>
        <v>8.2651117536335042E-2</v>
      </c>
      <c r="G150" s="6">
        <f t="shared" si="14"/>
        <v>984.37180009000008</v>
      </c>
    </row>
    <row r="151" spans="1:7" x14ac:dyDescent="0.25">
      <c r="A151" s="5">
        <v>28.8</v>
      </c>
      <c r="B151" s="5">
        <v>8</v>
      </c>
      <c r="C151" s="6">
        <f t="shared" si="10"/>
        <v>230.4</v>
      </c>
      <c r="D151" s="6">
        <f t="shared" si="11"/>
        <v>64</v>
      </c>
      <c r="E151" s="6">
        <f t="shared" si="12"/>
        <v>28.78154598263275</v>
      </c>
      <c r="F151" s="6">
        <f t="shared" si="13"/>
        <v>6.4076449191843539E-4</v>
      </c>
      <c r="G151" s="6">
        <f t="shared" si="14"/>
        <v>829.44</v>
      </c>
    </row>
    <row r="152" spans="1:7" x14ac:dyDescent="0.25">
      <c r="A152" s="5">
        <v>31.8</v>
      </c>
      <c r="B152" s="5">
        <v>8</v>
      </c>
      <c r="C152" s="6">
        <f t="shared" si="10"/>
        <v>254.4</v>
      </c>
      <c r="D152" s="6">
        <f t="shared" si="11"/>
        <v>64</v>
      </c>
      <c r="E152" s="6">
        <f t="shared" si="12"/>
        <v>28.78154598263275</v>
      </c>
      <c r="F152" s="6">
        <f t="shared" si="13"/>
        <v>9.4919937653058201E-2</v>
      </c>
      <c r="G152" s="6">
        <f t="shared" si="14"/>
        <v>1011.24</v>
      </c>
    </row>
    <row r="153" spans="1:7" x14ac:dyDescent="0.25">
      <c r="A153" s="5">
        <v>27.3704</v>
      </c>
      <c r="B153" s="5">
        <v>8</v>
      </c>
      <c r="C153" s="6">
        <f t="shared" si="10"/>
        <v>218.9632</v>
      </c>
      <c r="D153" s="6">
        <f t="shared" si="11"/>
        <v>64</v>
      </c>
      <c r="E153" s="6">
        <f t="shared" si="12"/>
        <v>28.78154598263275</v>
      </c>
      <c r="F153" s="6">
        <f t="shared" si="13"/>
        <v>5.1557375216757871E-2</v>
      </c>
      <c r="G153" s="6">
        <f t="shared" si="14"/>
        <v>749.13879615999997</v>
      </c>
    </row>
    <row r="154" spans="1:7" x14ac:dyDescent="0.25">
      <c r="A154" s="5">
        <v>27.3</v>
      </c>
      <c r="B154" s="5">
        <v>8</v>
      </c>
      <c r="C154" s="6">
        <f t="shared" si="10"/>
        <v>218.4</v>
      </c>
      <c r="D154" s="6">
        <f t="shared" si="11"/>
        <v>64</v>
      </c>
      <c r="E154" s="6">
        <f t="shared" si="12"/>
        <v>28.78154598263275</v>
      </c>
      <c r="F154" s="6">
        <f t="shared" si="13"/>
        <v>5.426908361292121E-2</v>
      </c>
      <c r="G154" s="6">
        <f t="shared" si="14"/>
        <v>745.29000000000008</v>
      </c>
    </row>
    <row r="155" spans="1:7" x14ac:dyDescent="0.25">
      <c r="A155" s="5">
        <v>28.4</v>
      </c>
      <c r="B155" s="5">
        <v>8</v>
      </c>
      <c r="C155" s="6">
        <f t="shared" si="10"/>
        <v>227.2</v>
      </c>
      <c r="D155" s="6">
        <f t="shared" si="11"/>
        <v>64</v>
      </c>
      <c r="E155" s="6">
        <f t="shared" si="12"/>
        <v>28.78154598263275</v>
      </c>
      <c r="F155" s="6">
        <f t="shared" si="13"/>
        <v>1.3434717698336309E-2</v>
      </c>
      <c r="G155" s="6">
        <f t="shared" si="14"/>
        <v>806.56</v>
      </c>
    </row>
    <row r="156" spans="1:7" x14ac:dyDescent="0.25">
      <c r="A156" s="5">
        <v>27.9711</v>
      </c>
      <c r="B156" s="5">
        <v>8</v>
      </c>
      <c r="C156" s="6">
        <f t="shared" si="10"/>
        <v>223.7688</v>
      </c>
      <c r="D156" s="6">
        <f t="shared" si="11"/>
        <v>64</v>
      </c>
      <c r="E156" s="6">
        <f t="shared" si="12"/>
        <v>28.78154598263275</v>
      </c>
      <c r="F156" s="6">
        <f t="shared" si="13"/>
        <v>2.8974405105010169E-2</v>
      </c>
      <c r="G156" s="6">
        <f t="shared" si="14"/>
        <v>782.38243521000004</v>
      </c>
    </row>
    <row r="157" spans="1:7" x14ac:dyDescent="0.25">
      <c r="A157" s="5">
        <v>23.227</v>
      </c>
      <c r="B157" s="5">
        <v>10</v>
      </c>
      <c r="C157" s="6">
        <f t="shared" si="10"/>
        <v>232.27</v>
      </c>
      <c r="D157" s="6">
        <f t="shared" si="11"/>
        <v>100</v>
      </c>
      <c r="E157" s="6">
        <f t="shared" si="12"/>
        <v>22.941018825708838</v>
      </c>
      <c r="F157" s="6">
        <f t="shared" si="13"/>
        <v>1.2312445614636519E-2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10</v>
      </c>
      <c r="C158" s="6">
        <f t="shared" si="10"/>
        <v>236.18200000000002</v>
      </c>
      <c r="D158" s="6">
        <f t="shared" si="11"/>
        <v>100</v>
      </c>
      <c r="E158" s="6">
        <f t="shared" si="12"/>
        <v>22.941018825708838</v>
      </c>
      <c r="F158" s="6">
        <f t="shared" si="13"/>
        <v>2.8672006092384843E-2</v>
      </c>
      <c r="G158" s="6">
        <f t="shared" si="14"/>
        <v>557.81937124000012</v>
      </c>
    </row>
    <row r="159" spans="1:7" x14ac:dyDescent="0.25">
      <c r="A159" s="5">
        <v>23.7</v>
      </c>
      <c r="B159" s="5">
        <v>10</v>
      </c>
      <c r="C159" s="6">
        <f t="shared" si="10"/>
        <v>237</v>
      </c>
      <c r="D159" s="6">
        <f t="shared" si="11"/>
        <v>100</v>
      </c>
      <c r="E159" s="6">
        <f t="shared" si="12"/>
        <v>22.941018825708838</v>
      </c>
      <c r="F159" s="6">
        <f t="shared" si="13"/>
        <v>3.2024522121989932E-2</v>
      </c>
      <c r="G159" s="6">
        <f t="shared" si="14"/>
        <v>561.68999999999994</v>
      </c>
    </row>
    <row r="160" spans="1:7" x14ac:dyDescent="0.25">
      <c r="A160" s="5">
        <v>24.0505</v>
      </c>
      <c r="B160" s="5">
        <v>10</v>
      </c>
      <c r="C160" s="6">
        <f t="shared" si="10"/>
        <v>240.505</v>
      </c>
      <c r="D160" s="6">
        <f t="shared" si="11"/>
        <v>100</v>
      </c>
      <c r="E160" s="6">
        <f t="shared" si="12"/>
        <v>22.941018825708838</v>
      </c>
      <c r="F160" s="6">
        <f t="shared" si="13"/>
        <v>4.6131314288316738E-2</v>
      </c>
      <c r="G160" s="6">
        <f t="shared" si="14"/>
        <v>578.42655024999999</v>
      </c>
    </row>
    <row r="161" spans="1:7" x14ac:dyDescent="0.25">
      <c r="A161" s="5">
        <v>47.9</v>
      </c>
      <c r="B161" s="5">
        <v>4</v>
      </c>
      <c r="C161" s="6">
        <f t="shared" si="10"/>
        <v>191.6</v>
      </c>
      <c r="D161" s="6">
        <f t="shared" si="11"/>
        <v>16</v>
      </c>
      <c r="E161" s="6">
        <f t="shared" si="12"/>
        <v>40.462600296480574</v>
      </c>
      <c r="F161" s="6">
        <f t="shared" si="13"/>
        <v>0.15526930487514456</v>
      </c>
      <c r="G161" s="6">
        <f t="shared" si="14"/>
        <v>2294.41</v>
      </c>
    </row>
    <row r="162" spans="1:7" x14ac:dyDescent="0.25">
      <c r="A162" s="5">
        <v>48.9</v>
      </c>
      <c r="B162" s="5">
        <v>4</v>
      </c>
      <c r="C162" s="6">
        <f t="shared" si="10"/>
        <v>195.6</v>
      </c>
      <c r="D162" s="6">
        <f t="shared" si="11"/>
        <v>16</v>
      </c>
      <c r="E162" s="6">
        <f t="shared" si="12"/>
        <v>40.462600296480574</v>
      </c>
      <c r="F162" s="6">
        <f t="shared" si="13"/>
        <v>0.17254396121716617</v>
      </c>
      <c r="G162" s="6">
        <f t="shared" si="14"/>
        <v>2391.21</v>
      </c>
    </row>
    <row r="163" spans="1:7" x14ac:dyDescent="0.25">
      <c r="A163" s="5">
        <v>51.9</v>
      </c>
      <c r="B163" s="5">
        <v>4</v>
      </c>
      <c r="C163" s="6">
        <f t="shared" si="10"/>
        <v>207.6</v>
      </c>
      <c r="D163" s="6">
        <f t="shared" si="11"/>
        <v>16</v>
      </c>
      <c r="E163" s="6">
        <f t="shared" si="12"/>
        <v>40.462600296480574</v>
      </c>
      <c r="F163" s="6">
        <f t="shared" si="13"/>
        <v>0.22037379004854385</v>
      </c>
      <c r="G163" s="6">
        <f t="shared" si="14"/>
        <v>2693.6099999999997</v>
      </c>
    </row>
    <row r="164" spans="1:7" x14ac:dyDescent="0.25">
      <c r="A164" s="5">
        <v>46.8</v>
      </c>
      <c r="B164" s="5">
        <v>4</v>
      </c>
      <c r="C164" s="6">
        <f t="shared" si="10"/>
        <v>187.2</v>
      </c>
      <c r="D164" s="6">
        <f t="shared" si="11"/>
        <v>16</v>
      </c>
      <c r="E164" s="6">
        <f t="shared" si="12"/>
        <v>40.462600296480574</v>
      </c>
      <c r="F164" s="6">
        <f t="shared" si="13"/>
        <v>0.13541452357947487</v>
      </c>
      <c r="G164" s="6">
        <f t="shared" si="14"/>
        <v>2190.2399999999998</v>
      </c>
    </row>
    <row r="165" spans="1:7" x14ac:dyDescent="0.25">
      <c r="A165" s="5">
        <v>41.9</v>
      </c>
      <c r="B165" s="5">
        <v>4</v>
      </c>
      <c r="C165" s="6">
        <f t="shared" si="10"/>
        <v>167.6</v>
      </c>
      <c r="D165" s="6">
        <f t="shared" si="11"/>
        <v>16</v>
      </c>
      <c r="E165" s="6">
        <f t="shared" si="12"/>
        <v>40.462600296480574</v>
      </c>
      <c r="F165" s="6">
        <f t="shared" si="13"/>
        <v>3.4305482184234487E-2</v>
      </c>
      <c r="G165" s="6">
        <f t="shared" si="14"/>
        <v>1755.61</v>
      </c>
    </row>
    <row r="166" spans="1:7" x14ac:dyDescent="0.25">
      <c r="A166" s="5">
        <v>51.9</v>
      </c>
      <c r="B166" s="5">
        <v>4</v>
      </c>
      <c r="C166" s="6">
        <f t="shared" si="10"/>
        <v>207.6</v>
      </c>
      <c r="D166" s="6">
        <f t="shared" si="11"/>
        <v>16</v>
      </c>
      <c r="E166" s="6">
        <f t="shared" si="12"/>
        <v>40.462600296480574</v>
      </c>
      <c r="F166" s="6">
        <f t="shared" si="13"/>
        <v>0.22037379004854385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6</v>
      </c>
      <c r="C167" s="6">
        <f t="shared" si="10"/>
        <v>196.54079999999999</v>
      </c>
      <c r="D167" s="6">
        <f t="shared" si="11"/>
        <v>36</v>
      </c>
      <c r="E167" s="6">
        <f t="shared" si="12"/>
        <v>34.622073139556662</v>
      </c>
      <c r="F167" s="6">
        <f t="shared" si="13"/>
        <v>5.6943081728272095E-2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6</v>
      </c>
      <c r="C168" s="6">
        <f t="shared" si="10"/>
        <v>218.35560000000001</v>
      </c>
      <c r="D168" s="6">
        <f t="shared" si="11"/>
        <v>36</v>
      </c>
      <c r="E168" s="6">
        <f t="shared" si="12"/>
        <v>34.622073139556662</v>
      </c>
      <c r="F168" s="6">
        <f t="shared" si="13"/>
        <v>4.8650738349096792E-2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8</v>
      </c>
      <c r="C169" s="6">
        <f t="shared" si="10"/>
        <v>256.88720000000001</v>
      </c>
      <c r="D169" s="6">
        <f t="shared" si="11"/>
        <v>64</v>
      </c>
      <c r="E169" s="6">
        <f t="shared" si="12"/>
        <v>28.78154598263275</v>
      </c>
      <c r="F169" s="6">
        <f t="shared" si="13"/>
        <v>0.10368298669197223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8</v>
      </c>
      <c r="C170" s="6">
        <f t="shared" si="10"/>
        <v>270.39999999999998</v>
      </c>
      <c r="D170" s="6">
        <f t="shared" si="11"/>
        <v>64</v>
      </c>
      <c r="E170" s="6">
        <f t="shared" si="12"/>
        <v>28.78154598263275</v>
      </c>
      <c r="F170" s="6">
        <f t="shared" si="13"/>
        <v>0.14847497092802509</v>
      </c>
      <c r="G170" s="6">
        <f t="shared" si="14"/>
        <v>1142.4399999999998</v>
      </c>
    </row>
    <row r="171" spans="1:7" x14ac:dyDescent="0.25">
      <c r="A171" s="5">
        <v>30.4</v>
      </c>
      <c r="B171" s="5">
        <v>8</v>
      </c>
      <c r="C171" s="6">
        <f t="shared" si="10"/>
        <v>243.2</v>
      </c>
      <c r="D171" s="6">
        <f t="shared" si="11"/>
        <v>64</v>
      </c>
      <c r="E171" s="6">
        <f t="shared" si="12"/>
        <v>28.78154598263275</v>
      </c>
      <c r="F171" s="6">
        <f t="shared" si="13"/>
        <v>5.3238618992343716E-2</v>
      </c>
      <c r="G171" s="6">
        <f t="shared" si="14"/>
        <v>924.16</v>
      </c>
    </row>
    <row r="172" spans="1:7" x14ac:dyDescent="0.25">
      <c r="A172" s="5">
        <v>50.5</v>
      </c>
      <c r="B172" s="5">
        <v>4</v>
      </c>
      <c r="C172" s="6">
        <f t="shared" si="10"/>
        <v>202</v>
      </c>
      <c r="D172" s="6">
        <f t="shared" si="11"/>
        <v>16</v>
      </c>
      <c r="E172" s="6">
        <f t="shared" si="12"/>
        <v>40.462600296480574</v>
      </c>
      <c r="F172" s="6">
        <f t="shared" si="13"/>
        <v>0.19876039016870151</v>
      </c>
      <c r="G172" s="6">
        <f t="shared" si="14"/>
        <v>2550.25</v>
      </c>
    </row>
    <row r="173" spans="1:7" x14ac:dyDescent="0.25">
      <c r="A173" s="5">
        <v>48.6</v>
      </c>
      <c r="B173" s="5">
        <v>4</v>
      </c>
      <c r="C173" s="6">
        <f t="shared" si="10"/>
        <v>194.4</v>
      </c>
      <c r="D173" s="6">
        <f t="shared" si="11"/>
        <v>16</v>
      </c>
      <c r="E173" s="6">
        <f t="shared" si="12"/>
        <v>40.462600296480574</v>
      </c>
      <c r="F173" s="6">
        <f t="shared" si="13"/>
        <v>0.16743620789134625</v>
      </c>
      <c r="G173" s="6">
        <f t="shared" si="14"/>
        <v>2361.96</v>
      </c>
    </row>
    <row r="174" spans="1:7" x14ac:dyDescent="0.25">
      <c r="A174" s="5">
        <v>51.191499999999998</v>
      </c>
      <c r="B174" s="5">
        <v>4</v>
      </c>
      <c r="C174" s="6">
        <f t="shared" si="10"/>
        <v>204.76599999999999</v>
      </c>
      <c r="D174" s="6">
        <f t="shared" si="11"/>
        <v>16</v>
      </c>
      <c r="E174" s="6">
        <f t="shared" si="12"/>
        <v>40.462600296480574</v>
      </c>
      <c r="F174" s="6">
        <f t="shared" si="13"/>
        <v>0.20958361648944501</v>
      </c>
      <c r="G174" s="6">
        <f t="shared" si="14"/>
        <v>2620.5696722499997</v>
      </c>
    </row>
    <row r="175" spans="1:7" x14ac:dyDescent="0.25">
      <c r="A175" s="5">
        <v>40.5</v>
      </c>
      <c r="B175" s="5">
        <v>4</v>
      </c>
      <c r="C175" s="6">
        <f t="shared" si="10"/>
        <v>162</v>
      </c>
      <c r="D175" s="6">
        <f t="shared" si="11"/>
        <v>16</v>
      </c>
      <c r="E175" s="6">
        <f t="shared" si="12"/>
        <v>40.462600296480574</v>
      </c>
      <c r="F175" s="6">
        <f t="shared" si="13"/>
        <v>9.2344946961546795E-4</v>
      </c>
      <c r="G175" s="6">
        <f t="shared" si="14"/>
        <v>1640.25</v>
      </c>
    </row>
    <row r="176" spans="1:7" x14ac:dyDescent="0.25">
      <c r="A176" s="5">
        <v>41.799799999999998</v>
      </c>
      <c r="B176" s="5">
        <v>4</v>
      </c>
      <c r="C176" s="6">
        <f t="shared" si="10"/>
        <v>167.19919999999999</v>
      </c>
      <c r="D176" s="6">
        <f t="shared" si="11"/>
        <v>16</v>
      </c>
      <c r="E176" s="6">
        <f t="shared" si="12"/>
        <v>40.462600296480574</v>
      </c>
      <c r="F176" s="6">
        <f t="shared" si="13"/>
        <v>3.1990576594132604E-2</v>
      </c>
      <c r="G176" s="6">
        <f t="shared" si="14"/>
        <v>1747.2232800399997</v>
      </c>
    </row>
    <row r="177" spans="1:7" x14ac:dyDescent="0.25">
      <c r="A177" s="5">
        <v>42</v>
      </c>
      <c r="B177" s="5">
        <v>4</v>
      </c>
      <c r="C177" s="6">
        <f t="shared" si="10"/>
        <v>168</v>
      </c>
      <c r="D177" s="6">
        <f t="shared" si="11"/>
        <v>16</v>
      </c>
      <c r="E177" s="6">
        <f t="shared" si="12"/>
        <v>40.462600296480574</v>
      </c>
      <c r="F177" s="6">
        <f t="shared" si="13"/>
        <v>3.6604754845700631E-2</v>
      </c>
      <c r="G177" s="6">
        <f t="shared" si="14"/>
        <v>1764</v>
      </c>
    </row>
    <row r="178" spans="1:7" x14ac:dyDescent="0.25">
      <c r="A178" s="5">
        <v>38.048400000000001</v>
      </c>
      <c r="B178" s="5">
        <v>6</v>
      </c>
      <c r="C178" s="6">
        <f t="shared" si="10"/>
        <v>228.29040000000001</v>
      </c>
      <c r="D178" s="6">
        <f t="shared" si="11"/>
        <v>36</v>
      </c>
      <c r="E178" s="6">
        <f t="shared" si="12"/>
        <v>34.622073139556662</v>
      </c>
      <c r="F178" s="6">
        <f t="shared" si="13"/>
        <v>9.0051798773229344E-2</v>
      </c>
      <c r="G178" s="6">
        <f t="shared" si="14"/>
        <v>1447.68074256</v>
      </c>
    </row>
    <row r="179" spans="1:7" x14ac:dyDescent="0.25">
      <c r="A179" s="5">
        <v>36.4</v>
      </c>
      <c r="B179" s="5">
        <v>6</v>
      </c>
      <c r="C179" s="6">
        <f t="shared" si="10"/>
        <v>218.39999999999998</v>
      </c>
      <c r="D179" s="6">
        <f t="shared" si="11"/>
        <v>36</v>
      </c>
      <c r="E179" s="6">
        <f t="shared" si="12"/>
        <v>34.622073139556662</v>
      </c>
      <c r="F179" s="6">
        <f t="shared" si="13"/>
        <v>4.884414451767409E-2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6</v>
      </c>
      <c r="C180" s="6">
        <f t="shared" si="10"/>
        <v>197.84880000000001</v>
      </c>
      <c r="D180" s="6">
        <f t="shared" si="11"/>
        <v>36</v>
      </c>
      <c r="E180" s="6">
        <f t="shared" si="12"/>
        <v>34.622073139556662</v>
      </c>
      <c r="F180" s="6">
        <f t="shared" si="13"/>
        <v>4.9955515713716522E-2</v>
      </c>
      <c r="G180" s="6">
        <f t="shared" si="14"/>
        <v>1087.3374350400002</v>
      </c>
    </row>
    <row r="181" spans="1:7" x14ac:dyDescent="0.25">
      <c r="A181" s="5">
        <v>35.2288</v>
      </c>
      <c r="B181" s="5">
        <v>6</v>
      </c>
      <c r="C181" s="6">
        <f t="shared" si="10"/>
        <v>211.37279999999998</v>
      </c>
      <c r="D181" s="6">
        <f t="shared" si="11"/>
        <v>36</v>
      </c>
      <c r="E181" s="6">
        <f t="shared" si="12"/>
        <v>34.622073139556662</v>
      </c>
      <c r="F181" s="6">
        <f t="shared" si="13"/>
        <v>1.722246742561024E-2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6</v>
      </c>
      <c r="C182" s="6">
        <f t="shared" si="10"/>
        <v>208.38299999999998</v>
      </c>
      <c r="D182" s="6">
        <f t="shared" si="11"/>
        <v>36</v>
      </c>
      <c r="E182" s="6">
        <f t="shared" si="12"/>
        <v>34.622073139556662</v>
      </c>
      <c r="F182" s="6">
        <f t="shared" si="13"/>
        <v>3.1219493080530832E-3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6</v>
      </c>
      <c r="C183" s="6">
        <f t="shared" si="10"/>
        <v>222.39</v>
      </c>
      <c r="D183" s="6">
        <f t="shared" si="11"/>
        <v>36</v>
      </c>
      <c r="E183" s="6">
        <f t="shared" si="12"/>
        <v>34.622073139556662</v>
      </c>
      <c r="F183" s="6">
        <f t="shared" si="13"/>
        <v>6.5909263737848001E-2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6</v>
      </c>
      <c r="C184" s="6">
        <f t="shared" si="10"/>
        <v>210.97199999999998</v>
      </c>
      <c r="D184" s="6">
        <f t="shared" si="11"/>
        <v>36</v>
      </c>
      <c r="E184" s="6">
        <f t="shared" si="12"/>
        <v>34.622073139556662</v>
      </c>
      <c r="F184" s="6">
        <f t="shared" si="13"/>
        <v>1.5355408123637376E-2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6</v>
      </c>
      <c r="C185" s="6">
        <f t="shared" si="10"/>
        <v>217.74060000000003</v>
      </c>
      <c r="D185" s="6">
        <f t="shared" si="11"/>
        <v>36</v>
      </c>
      <c r="E185" s="6">
        <f t="shared" si="12"/>
        <v>34.622073139556662</v>
      </c>
      <c r="F185" s="6">
        <f t="shared" si="13"/>
        <v>4.596368873172961E-2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6</v>
      </c>
      <c r="C186" s="6">
        <f t="shared" si="10"/>
        <v>220.22820000000002</v>
      </c>
      <c r="D186" s="6">
        <f t="shared" si="11"/>
        <v>36</v>
      </c>
      <c r="E186" s="6">
        <f t="shared" si="12"/>
        <v>34.622073139556662</v>
      </c>
      <c r="F186" s="6">
        <f t="shared" si="13"/>
        <v>5.6740059459506297E-2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6</v>
      </c>
      <c r="C187" s="6">
        <f t="shared" si="10"/>
        <v>244.94819999999999</v>
      </c>
      <c r="D187" s="6">
        <f t="shared" si="11"/>
        <v>36</v>
      </c>
      <c r="E187" s="6">
        <f t="shared" si="12"/>
        <v>34.622073139556662</v>
      </c>
      <c r="F187" s="6">
        <f t="shared" si="13"/>
        <v>0.15193318898714109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6</v>
      </c>
      <c r="C188" s="6">
        <f t="shared" si="10"/>
        <v>219.33839999999998</v>
      </c>
      <c r="D188" s="6">
        <f t="shared" si="11"/>
        <v>36</v>
      </c>
      <c r="E188" s="6">
        <f t="shared" si="12"/>
        <v>34.622073139556662</v>
      </c>
      <c r="F188" s="6">
        <f t="shared" si="13"/>
        <v>5.2913494229282286E-2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8</v>
      </c>
      <c r="C189" s="6">
        <f t="shared" si="10"/>
        <v>256.71039999999999</v>
      </c>
      <c r="D189" s="6">
        <f t="shared" si="11"/>
        <v>64</v>
      </c>
      <c r="E189" s="6">
        <f t="shared" si="12"/>
        <v>28.78154598263275</v>
      </c>
      <c r="F189" s="6">
        <f t="shared" si="13"/>
        <v>0.10306568077856602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8</v>
      </c>
      <c r="C190" s="6">
        <f t="shared" si="10"/>
        <v>215.05359999999999</v>
      </c>
      <c r="D190" s="6">
        <f t="shared" si="11"/>
        <v>64</v>
      </c>
      <c r="E190" s="6">
        <f t="shared" si="12"/>
        <v>28.78154598263275</v>
      </c>
      <c r="F190" s="6">
        <f t="shared" si="13"/>
        <v>7.0674324266424796E-2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8</v>
      </c>
      <c r="C191" s="6">
        <f t="shared" si="10"/>
        <v>213.61760000000001</v>
      </c>
      <c r="D191" s="6">
        <f t="shared" si="11"/>
        <v>64</v>
      </c>
      <c r="E191" s="6">
        <f t="shared" si="12"/>
        <v>28.78154598263275</v>
      </c>
      <c r="F191" s="6">
        <f t="shared" si="13"/>
        <v>7.7871710294760296E-2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8</v>
      </c>
      <c r="C192" s="6">
        <f t="shared" si="10"/>
        <v>212.48320000000001</v>
      </c>
      <c r="D192" s="6">
        <f t="shared" si="11"/>
        <v>64</v>
      </c>
      <c r="E192" s="6">
        <f t="shared" si="12"/>
        <v>28.78154598263275</v>
      </c>
      <c r="F192" s="6">
        <f t="shared" si="13"/>
        <v>8.3626224854774334E-2</v>
      </c>
      <c r="G192" s="6">
        <f t="shared" si="14"/>
        <v>705.4548481600001</v>
      </c>
    </row>
    <row r="193" spans="1:7" x14ac:dyDescent="0.25">
      <c r="A193" s="5">
        <v>30.2</v>
      </c>
      <c r="B193" s="5">
        <v>2</v>
      </c>
      <c r="C193" s="6">
        <f t="shared" si="10"/>
        <v>60.4</v>
      </c>
      <c r="D193" s="6">
        <f t="shared" si="11"/>
        <v>4</v>
      </c>
      <c r="E193" s="6">
        <f t="shared" si="12"/>
        <v>46.303127453404485</v>
      </c>
      <c r="F193" s="6">
        <f t="shared" si="13"/>
        <v>0.53321614084120816</v>
      </c>
      <c r="G193" s="6">
        <f t="shared" si="14"/>
        <v>912.04</v>
      </c>
    </row>
    <row r="194" spans="1:7" x14ac:dyDescent="0.25">
      <c r="A194" s="5">
        <v>32.1</v>
      </c>
      <c r="B194" s="5">
        <v>2</v>
      </c>
      <c r="C194" s="6">
        <f t="shared" si="10"/>
        <v>64.2</v>
      </c>
      <c r="D194" s="6">
        <f t="shared" si="11"/>
        <v>4</v>
      </c>
      <c r="E194" s="6">
        <f t="shared" si="12"/>
        <v>46.303127453404485</v>
      </c>
      <c r="F194" s="6">
        <f t="shared" si="13"/>
        <v>0.44246502970107426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6</v>
      </c>
      <c r="C195" s="6">
        <f t="shared" ref="C195:C258" si="15">A195*B195</f>
        <v>216.5256</v>
      </c>
      <c r="D195" s="6">
        <f t="shared" ref="D195:D258" si="16">B195^2</f>
        <v>36</v>
      </c>
      <c r="E195" s="6">
        <f t="shared" ref="E195:E258" si="17">$J$13+($J$12*B195)</f>
        <v>34.622073139556662</v>
      </c>
      <c r="F195" s="6">
        <f t="shared" ref="F195:F258" si="18">ABS(A195-E195)/A195</f>
        <v>4.061026115461655E-2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8</v>
      </c>
      <c r="C196" s="6">
        <f t="shared" si="15"/>
        <v>253.6</v>
      </c>
      <c r="D196" s="6">
        <f t="shared" si="16"/>
        <v>64</v>
      </c>
      <c r="E196" s="6">
        <f t="shared" si="17"/>
        <v>28.78154598263275</v>
      </c>
      <c r="F196" s="6">
        <f t="shared" si="18"/>
        <v>9.2064795500544153E-2</v>
      </c>
      <c r="G196" s="6">
        <f t="shared" si="19"/>
        <v>1004.89</v>
      </c>
    </row>
    <row r="197" spans="1:7" x14ac:dyDescent="0.25">
      <c r="A197" s="5">
        <v>51.655500000000004</v>
      </c>
      <c r="B197" s="5">
        <v>4</v>
      </c>
      <c r="C197" s="6">
        <f t="shared" si="15"/>
        <v>206.62200000000001</v>
      </c>
      <c r="D197" s="6">
        <f t="shared" si="16"/>
        <v>16</v>
      </c>
      <c r="E197" s="6">
        <f t="shared" si="17"/>
        <v>40.462600296480574</v>
      </c>
      <c r="F197" s="6">
        <f t="shared" si="18"/>
        <v>0.21668360007200452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4</v>
      </c>
      <c r="C198" s="6">
        <f t="shared" si="15"/>
        <v>188.81</v>
      </c>
      <c r="D198" s="6">
        <f t="shared" si="16"/>
        <v>16</v>
      </c>
      <c r="E198" s="6">
        <f t="shared" si="17"/>
        <v>40.462600296480574</v>
      </c>
      <c r="F198" s="6">
        <f t="shared" si="18"/>
        <v>0.14278692237740431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4</v>
      </c>
      <c r="C199" s="6">
        <f t="shared" si="15"/>
        <v>178.28559999999999</v>
      </c>
      <c r="D199" s="6">
        <f t="shared" si="16"/>
        <v>16</v>
      </c>
      <c r="E199" s="6">
        <f t="shared" si="17"/>
        <v>40.462600296480574</v>
      </c>
      <c r="F199" s="6">
        <f t="shared" si="18"/>
        <v>9.2184667825543368E-2</v>
      </c>
      <c r="G199" s="6">
        <f t="shared" si="19"/>
        <v>1986.6096979599997</v>
      </c>
    </row>
    <row r="200" spans="1:7" x14ac:dyDescent="0.25">
      <c r="A200" s="5">
        <v>47.7592</v>
      </c>
      <c r="B200" s="5">
        <v>4</v>
      </c>
      <c r="C200" s="6">
        <f t="shared" si="15"/>
        <v>191.0368</v>
      </c>
      <c r="D200" s="6">
        <f t="shared" si="16"/>
        <v>16</v>
      </c>
      <c r="E200" s="6">
        <f t="shared" si="17"/>
        <v>40.462600296480574</v>
      </c>
      <c r="F200" s="6">
        <f t="shared" si="18"/>
        <v>0.15277893481296642</v>
      </c>
      <c r="G200" s="6">
        <f t="shared" si="19"/>
        <v>2280.9411846399998</v>
      </c>
    </row>
    <row r="201" spans="1:7" x14ac:dyDescent="0.25">
      <c r="A201" s="5">
        <v>46.5047</v>
      </c>
      <c r="B201" s="5">
        <v>4</v>
      </c>
      <c r="C201" s="6">
        <f t="shared" si="15"/>
        <v>186.0188</v>
      </c>
      <c r="D201" s="6">
        <f t="shared" si="16"/>
        <v>16</v>
      </c>
      <c r="E201" s="6">
        <f t="shared" si="17"/>
        <v>40.462600296480574</v>
      </c>
      <c r="F201" s="6">
        <f t="shared" si="18"/>
        <v>0.12992449587932889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4</v>
      </c>
      <c r="C202" s="6">
        <f t="shared" si="15"/>
        <v>154.398</v>
      </c>
      <c r="D202" s="6">
        <f t="shared" si="16"/>
        <v>16</v>
      </c>
      <c r="E202" s="6">
        <f t="shared" si="17"/>
        <v>40.462600296480574</v>
      </c>
      <c r="F202" s="6">
        <f t="shared" si="18"/>
        <v>4.8267472285407183E-2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4</v>
      </c>
      <c r="C203" s="6">
        <f t="shared" si="15"/>
        <v>149.96080000000001</v>
      </c>
      <c r="D203" s="6">
        <f t="shared" si="16"/>
        <v>16</v>
      </c>
      <c r="E203" s="6">
        <f t="shared" si="17"/>
        <v>40.462600296480574</v>
      </c>
      <c r="F203" s="6">
        <f t="shared" si="18"/>
        <v>7.9284727648307338E-2</v>
      </c>
      <c r="G203" s="6">
        <f t="shared" si="19"/>
        <v>1405.5150960400001</v>
      </c>
    </row>
    <row r="204" spans="1:7" x14ac:dyDescent="0.25">
      <c r="A204" s="5">
        <v>34.6</v>
      </c>
      <c r="B204" s="5">
        <v>6</v>
      </c>
      <c r="C204" s="6">
        <f t="shared" si="15"/>
        <v>207.60000000000002</v>
      </c>
      <c r="D204" s="6">
        <f t="shared" si="16"/>
        <v>36</v>
      </c>
      <c r="E204" s="6">
        <f t="shared" si="17"/>
        <v>34.622073139556662</v>
      </c>
      <c r="F204" s="6">
        <f t="shared" si="18"/>
        <v>6.3795201030809932E-4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6</v>
      </c>
      <c r="C205" s="6">
        <f t="shared" si="15"/>
        <v>199.20000000000002</v>
      </c>
      <c r="D205" s="6">
        <f t="shared" si="16"/>
        <v>36</v>
      </c>
      <c r="E205" s="6">
        <f t="shared" si="17"/>
        <v>34.622073139556662</v>
      </c>
      <c r="F205" s="6">
        <f t="shared" si="18"/>
        <v>4.2833528299899358E-2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4</v>
      </c>
      <c r="C206" s="6">
        <f t="shared" si="15"/>
        <v>178.946</v>
      </c>
      <c r="D206" s="6">
        <f t="shared" si="16"/>
        <v>16</v>
      </c>
      <c r="E206" s="6">
        <f t="shared" si="17"/>
        <v>40.462600296480574</v>
      </c>
      <c r="F206" s="6">
        <f t="shared" si="18"/>
        <v>9.5534959228357738E-2</v>
      </c>
      <c r="G206" s="6">
        <f t="shared" si="19"/>
        <v>2001.3544322499999</v>
      </c>
    </row>
    <row r="207" spans="1:7" x14ac:dyDescent="0.25">
      <c r="A207" s="5">
        <v>43.8</v>
      </c>
      <c r="B207" s="5">
        <v>4</v>
      </c>
      <c r="C207" s="6">
        <f t="shared" si="15"/>
        <v>175.2</v>
      </c>
      <c r="D207" s="6">
        <f t="shared" si="16"/>
        <v>16</v>
      </c>
      <c r="E207" s="6">
        <f t="shared" si="17"/>
        <v>40.462600296480574</v>
      </c>
      <c r="F207" s="6">
        <f t="shared" si="18"/>
        <v>7.6196340263000539E-2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6</v>
      </c>
      <c r="C208" s="6">
        <f t="shared" si="15"/>
        <v>227.77680000000001</v>
      </c>
      <c r="D208" s="6">
        <f t="shared" si="16"/>
        <v>36</v>
      </c>
      <c r="E208" s="6">
        <f t="shared" si="17"/>
        <v>34.622073139556662</v>
      </c>
      <c r="F208" s="6">
        <f t="shared" si="18"/>
        <v>8.8000012128803456E-2</v>
      </c>
      <c r="G208" s="6">
        <f t="shared" si="19"/>
        <v>1441.1741838400001</v>
      </c>
    </row>
    <row r="209" spans="1:7" x14ac:dyDescent="0.25">
      <c r="A209" s="5">
        <v>38.0169</v>
      </c>
      <c r="B209" s="5">
        <v>6</v>
      </c>
      <c r="C209" s="6">
        <f t="shared" si="15"/>
        <v>228.10140000000001</v>
      </c>
      <c r="D209" s="6">
        <f t="shared" si="16"/>
        <v>36</v>
      </c>
      <c r="E209" s="6">
        <f t="shared" si="17"/>
        <v>34.622073139556662</v>
      </c>
      <c r="F209" s="6">
        <f t="shared" si="18"/>
        <v>8.9297834921925195E-2</v>
      </c>
      <c r="G209" s="6">
        <f t="shared" si="19"/>
        <v>1445.28468561</v>
      </c>
    </row>
    <row r="210" spans="1:7" x14ac:dyDescent="0.25">
      <c r="A210" s="5">
        <v>29.0307</v>
      </c>
      <c r="B210" s="5">
        <v>6</v>
      </c>
      <c r="C210" s="6">
        <f t="shared" si="15"/>
        <v>174.1842</v>
      </c>
      <c r="D210" s="6">
        <f t="shared" si="16"/>
        <v>36</v>
      </c>
      <c r="E210" s="6">
        <f t="shared" si="17"/>
        <v>34.622073139556662</v>
      </c>
      <c r="F210" s="6">
        <f t="shared" si="18"/>
        <v>0.19260207778512617</v>
      </c>
      <c r="G210" s="6">
        <f t="shared" si="19"/>
        <v>842.78154248999999</v>
      </c>
    </row>
    <row r="211" spans="1:7" x14ac:dyDescent="0.25">
      <c r="A211" s="5">
        <v>51.9</v>
      </c>
      <c r="B211" s="5">
        <v>4</v>
      </c>
      <c r="C211" s="6">
        <f t="shared" si="15"/>
        <v>207.6</v>
      </c>
      <c r="D211" s="6">
        <f t="shared" si="16"/>
        <v>16</v>
      </c>
      <c r="E211" s="6">
        <f t="shared" si="17"/>
        <v>40.462600296480574</v>
      </c>
      <c r="F211" s="6">
        <f t="shared" si="18"/>
        <v>0.22037379004854385</v>
      </c>
      <c r="G211" s="6">
        <f t="shared" si="19"/>
        <v>2693.6099999999997</v>
      </c>
    </row>
    <row r="212" spans="1:7" x14ac:dyDescent="0.25">
      <c r="A212" s="5">
        <v>46.8</v>
      </c>
      <c r="B212" s="5">
        <v>4</v>
      </c>
      <c r="C212" s="6">
        <f t="shared" si="15"/>
        <v>187.2</v>
      </c>
      <c r="D212" s="6">
        <f t="shared" si="16"/>
        <v>16</v>
      </c>
      <c r="E212" s="6">
        <f t="shared" si="17"/>
        <v>40.462600296480574</v>
      </c>
      <c r="F212" s="6">
        <f t="shared" si="18"/>
        <v>0.13541452357947487</v>
      </c>
      <c r="G212" s="6">
        <f t="shared" si="19"/>
        <v>2190.2399999999998</v>
      </c>
    </row>
    <row r="213" spans="1:7" x14ac:dyDescent="0.25">
      <c r="A213" s="5">
        <v>46.8</v>
      </c>
      <c r="B213" s="5">
        <v>4</v>
      </c>
      <c r="C213" s="6">
        <f t="shared" si="15"/>
        <v>187.2</v>
      </c>
      <c r="D213" s="6">
        <f t="shared" si="16"/>
        <v>16</v>
      </c>
      <c r="E213" s="6">
        <f t="shared" si="17"/>
        <v>40.462600296480574</v>
      </c>
      <c r="F213" s="6">
        <f t="shared" si="18"/>
        <v>0.13541452357947487</v>
      </c>
      <c r="G213" s="6">
        <f t="shared" si="19"/>
        <v>2190.2399999999998</v>
      </c>
    </row>
    <row r="214" spans="1:7" x14ac:dyDescent="0.25">
      <c r="A214" s="5">
        <v>51.9</v>
      </c>
      <c r="B214" s="5">
        <v>4</v>
      </c>
      <c r="C214" s="6">
        <f t="shared" si="15"/>
        <v>207.6</v>
      </c>
      <c r="D214" s="6">
        <f t="shared" si="16"/>
        <v>16</v>
      </c>
      <c r="E214" s="6">
        <f t="shared" si="17"/>
        <v>40.462600296480574</v>
      </c>
      <c r="F214" s="6">
        <f t="shared" si="18"/>
        <v>0.22037379004854385</v>
      </c>
      <c r="G214" s="6">
        <f t="shared" si="19"/>
        <v>2693.6099999999997</v>
      </c>
    </row>
    <row r="215" spans="1:7" x14ac:dyDescent="0.25">
      <c r="A215" s="5">
        <v>51.9</v>
      </c>
      <c r="B215" s="5">
        <v>4</v>
      </c>
      <c r="C215" s="6">
        <f t="shared" si="15"/>
        <v>207.6</v>
      </c>
      <c r="D215" s="6">
        <f t="shared" si="16"/>
        <v>16</v>
      </c>
      <c r="E215" s="6">
        <f t="shared" si="17"/>
        <v>40.462600296480574</v>
      </c>
      <c r="F215" s="6">
        <f t="shared" si="18"/>
        <v>0.22037379004854385</v>
      </c>
      <c r="G215" s="6">
        <f t="shared" si="19"/>
        <v>2693.6099999999997</v>
      </c>
    </row>
    <row r="216" spans="1:7" x14ac:dyDescent="0.25">
      <c r="A216" s="5">
        <v>29.14</v>
      </c>
      <c r="B216" s="5">
        <v>8</v>
      </c>
      <c r="C216" s="6">
        <f t="shared" si="15"/>
        <v>233.12</v>
      </c>
      <c r="D216" s="6">
        <f t="shared" si="16"/>
        <v>64</v>
      </c>
      <c r="E216" s="6">
        <f t="shared" si="17"/>
        <v>28.78154598263275</v>
      </c>
      <c r="F216" s="6">
        <f t="shared" si="18"/>
        <v>1.2301098742870652E-2</v>
      </c>
      <c r="G216" s="6">
        <f t="shared" si="19"/>
        <v>849.13960000000009</v>
      </c>
    </row>
    <row r="217" spans="1:7" x14ac:dyDescent="0.25">
      <c r="A217" s="5">
        <v>31.61</v>
      </c>
      <c r="B217" s="5">
        <v>8</v>
      </c>
      <c r="C217" s="6">
        <f t="shared" si="15"/>
        <v>252.88</v>
      </c>
      <c r="D217" s="6">
        <f t="shared" si="16"/>
        <v>64</v>
      </c>
      <c r="E217" s="6">
        <f t="shared" si="17"/>
        <v>28.78154598263275</v>
      </c>
      <c r="F217" s="6">
        <f t="shared" si="18"/>
        <v>8.9479722156509012E-2</v>
      </c>
      <c r="G217" s="6">
        <f t="shared" si="19"/>
        <v>999.19209999999998</v>
      </c>
    </row>
    <row r="218" spans="1:7" x14ac:dyDescent="0.25">
      <c r="A218" s="5">
        <v>41.2</v>
      </c>
      <c r="B218" s="5">
        <v>4</v>
      </c>
      <c r="C218" s="6">
        <f t="shared" si="15"/>
        <v>164.8</v>
      </c>
      <c r="D218" s="6">
        <f t="shared" si="16"/>
        <v>16</v>
      </c>
      <c r="E218" s="6">
        <f t="shared" si="17"/>
        <v>40.462600296480574</v>
      </c>
      <c r="F218" s="6">
        <f t="shared" si="18"/>
        <v>1.7898051056296826E-2</v>
      </c>
      <c r="G218" s="6">
        <f t="shared" si="19"/>
        <v>1697.4400000000003</v>
      </c>
    </row>
    <row r="219" spans="1:7" x14ac:dyDescent="0.25">
      <c r="A219" s="5">
        <v>37.5</v>
      </c>
      <c r="B219" s="5">
        <v>4</v>
      </c>
      <c r="C219" s="6">
        <f t="shared" si="15"/>
        <v>150</v>
      </c>
      <c r="D219" s="6">
        <f t="shared" si="16"/>
        <v>16</v>
      </c>
      <c r="E219" s="6">
        <f t="shared" si="17"/>
        <v>40.462600296480574</v>
      </c>
      <c r="F219" s="6">
        <f t="shared" si="18"/>
        <v>7.900267457281529E-2</v>
      </c>
      <c r="G219" s="6">
        <f t="shared" si="19"/>
        <v>1406.25</v>
      </c>
    </row>
    <row r="220" spans="1:7" x14ac:dyDescent="0.25">
      <c r="A220" s="5">
        <v>48.9</v>
      </c>
      <c r="B220" s="5">
        <v>4</v>
      </c>
      <c r="C220" s="6">
        <f t="shared" si="15"/>
        <v>195.6</v>
      </c>
      <c r="D220" s="6">
        <f t="shared" si="16"/>
        <v>16</v>
      </c>
      <c r="E220" s="6">
        <f t="shared" si="17"/>
        <v>40.462600296480574</v>
      </c>
      <c r="F220" s="6">
        <f t="shared" si="18"/>
        <v>0.17254396121716617</v>
      </c>
      <c r="G220" s="6">
        <f t="shared" si="19"/>
        <v>2391.21</v>
      </c>
    </row>
    <row r="221" spans="1:7" x14ac:dyDescent="0.25">
      <c r="A221" s="5">
        <v>42.1</v>
      </c>
      <c r="B221" s="5">
        <v>4</v>
      </c>
      <c r="C221" s="6">
        <f t="shared" si="15"/>
        <v>168.4</v>
      </c>
      <c r="D221" s="6">
        <f t="shared" si="16"/>
        <v>16</v>
      </c>
      <c r="E221" s="6">
        <f t="shared" si="17"/>
        <v>40.462600296480574</v>
      </c>
      <c r="F221" s="6">
        <f t="shared" si="18"/>
        <v>3.8893104596660996E-2</v>
      </c>
      <c r="G221" s="6">
        <f t="shared" si="19"/>
        <v>1772.41</v>
      </c>
    </row>
    <row r="222" spans="1:7" x14ac:dyDescent="0.25">
      <c r="A222" s="5">
        <v>40.200000000000003</v>
      </c>
      <c r="B222" s="5">
        <v>4</v>
      </c>
      <c r="C222" s="6">
        <f t="shared" si="15"/>
        <v>160.80000000000001</v>
      </c>
      <c r="D222" s="6">
        <f t="shared" si="16"/>
        <v>16</v>
      </c>
      <c r="E222" s="6">
        <f t="shared" si="17"/>
        <v>40.462600296480574</v>
      </c>
      <c r="F222" s="6">
        <f t="shared" si="18"/>
        <v>6.5323456835962856E-3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4</v>
      </c>
      <c r="C223" s="6">
        <f t="shared" si="15"/>
        <v>152.80000000000001</v>
      </c>
      <c r="D223" s="6">
        <f t="shared" si="16"/>
        <v>16</v>
      </c>
      <c r="E223" s="6">
        <f t="shared" si="17"/>
        <v>40.462600296480574</v>
      </c>
      <c r="F223" s="6">
        <f t="shared" si="18"/>
        <v>5.9230374253418074E-2</v>
      </c>
      <c r="G223" s="6">
        <f t="shared" si="19"/>
        <v>1459.2400000000002</v>
      </c>
    </row>
    <row r="224" spans="1:7" x14ac:dyDescent="0.25">
      <c r="A224" s="5">
        <v>47.2</v>
      </c>
      <c r="B224" s="5">
        <v>4</v>
      </c>
      <c r="C224" s="6">
        <f t="shared" si="15"/>
        <v>188.8</v>
      </c>
      <c r="D224" s="6">
        <f t="shared" si="16"/>
        <v>16</v>
      </c>
      <c r="E224" s="6">
        <f t="shared" si="17"/>
        <v>40.462600296480574</v>
      </c>
      <c r="F224" s="6">
        <f t="shared" si="18"/>
        <v>0.14274151914236077</v>
      </c>
      <c r="G224" s="6">
        <f t="shared" si="19"/>
        <v>2227.84</v>
      </c>
    </row>
    <row r="225" spans="1:7" x14ac:dyDescent="0.25">
      <c r="A225" s="5">
        <v>46.9</v>
      </c>
      <c r="B225" s="5">
        <v>4</v>
      </c>
      <c r="C225" s="6">
        <f t="shared" si="15"/>
        <v>187.6</v>
      </c>
      <c r="D225" s="6">
        <f t="shared" si="16"/>
        <v>16</v>
      </c>
      <c r="E225" s="6">
        <f t="shared" si="17"/>
        <v>40.462600296480574</v>
      </c>
      <c r="F225" s="6">
        <f t="shared" si="18"/>
        <v>0.13725798941406023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4</v>
      </c>
      <c r="C226" s="6">
        <f t="shared" si="15"/>
        <v>195.44880000000001</v>
      </c>
      <c r="D226" s="6">
        <f t="shared" si="16"/>
        <v>16</v>
      </c>
      <c r="E226" s="6">
        <f t="shared" si="17"/>
        <v>40.462600296480574</v>
      </c>
      <c r="F226" s="6">
        <f t="shared" si="18"/>
        <v>0.1719038378034437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4</v>
      </c>
      <c r="C227" s="6">
        <f t="shared" si="15"/>
        <v>202.69</v>
      </c>
      <c r="D227" s="6">
        <f t="shared" si="16"/>
        <v>16</v>
      </c>
      <c r="E227" s="6">
        <f t="shared" si="17"/>
        <v>40.462600296480574</v>
      </c>
      <c r="F227" s="6">
        <f t="shared" si="18"/>
        <v>0.20148798072957572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4</v>
      </c>
      <c r="C228" s="6">
        <f t="shared" si="15"/>
        <v>166.084</v>
      </c>
      <c r="D228" s="6">
        <f t="shared" si="16"/>
        <v>16</v>
      </c>
      <c r="E228" s="6">
        <f t="shared" si="17"/>
        <v>40.462600296480574</v>
      </c>
      <c r="F228" s="6">
        <f t="shared" si="18"/>
        <v>2.5490708401036278E-2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4</v>
      </c>
      <c r="C229" s="6">
        <f t="shared" si="15"/>
        <v>165.26240000000001</v>
      </c>
      <c r="D229" s="6">
        <f t="shared" si="16"/>
        <v>16</v>
      </c>
      <c r="E229" s="6">
        <f t="shared" si="17"/>
        <v>40.462600296480574</v>
      </c>
      <c r="F229" s="6">
        <f t="shared" si="18"/>
        <v>2.0645947378700291E-2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5</v>
      </c>
      <c r="C230" s="6">
        <f t="shared" si="15"/>
        <v>204</v>
      </c>
      <c r="D230" s="6">
        <f t="shared" si="16"/>
        <v>25</v>
      </c>
      <c r="E230" s="6">
        <f t="shared" si="17"/>
        <v>37.542336718018618</v>
      </c>
      <c r="F230" s="6">
        <f t="shared" si="18"/>
        <v>7.9844688283857351E-2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5</v>
      </c>
      <c r="C231" s="6">
        <f t="shared" si="15"/>
        <v>196.87650000000002</v>
      </c>
      <c r="D231" s="6">
        <f t="shared" si="16"/>
        <v>25</v>
      </c>
      <c r="E231" s="6">
        <f t="shared" si="17"/>
        <v>37.542336718018618</v>
      </c>
      <c r="F231" s="6">
        <f t="shared" si="18"/>
        <v>4.6551093756273226E-2</v>
      </c>
      <c r="G231" s="6">
        <f t="shared" si="19"/>
        <v>1550.4142500900002</v>
      </c>
    </row>
    <row r="232" spans="1:7" x14ac:dyDescent="0.25">
      <c r="A232" s="5">
        <v>38.4</v>
      </c>
      <c r="B232" s="5">
        <v>5</v>
      </c>
      <c r="C232" s="6">
        <f t="shared" si="15"/>
        <v>192</v>
      </c>
      <c r="D232" s="6">
        <f t="shared" si="16"/>
        <v>25</v>
      </c>
      <c r="E232" s="6">
        <f t="shared" si="17"/>
        <v>37.542336718018618</v>
      </c>
      <c r="F232" s="6">
        <f t="shared" si="18"/>
        <v>2.2334981301598465E-2</v>
      </c>
      <c r="G232" s="6">
        <f t="shared" si="19"/>
        <v>1474.56</v>
      </c>
    </row>
    <row r="233" spans="1:7" x14ac:dyDescent="0.25">
      <c r="A233" s="5">
        <v>38.6</v>
      </c>
      <c r="B233" s="5">
        <v>5</v>
      </c>
      <c r="C233" s="6">
        <f t="shared" si="15"/>
        <v>193</v>
      </c>
      <c r="D233" s="6">
        <f t="shared" si="16"/>
        <v>25</v>
      </c>
      <c r="E233" s="6">
        <f t="shared" si="17"/>
        <v>37.542336718018618</v>
      </c>
      <c r="F233" s="6">
        <f t="shared" si="18"/>
        <v>2.7400603160139477E-2</v>
      </c>
      <c r="G233" s="6">
        <f t="shared" si="19"/>
        <v>1489.96</v>
      </c>
    </row>
    <row r="234" spans="1:7" x14ac:dyDescent="0.25">
      <c r="A234" s="5">
        <v>39.299999999999997</v>
      </c>
      <c r="B234" s="5">
        <v>4</v>
      </c>
      <c r="C234" s="6">
        <f t="shared" si="15"/>
        <v>157.19999999999999</v>
      </c>
      <c r="D234" s="6">
        <f t="shared" si="16"/>
        <v>16</v>
      </c>
      <c r="E234" s="6">
        <f t="shared" si="17"/>
        <v>40.462600296480574</v>
      </c>
      <c r="F234" s="6">
        <f t="shared" si="18"/>
        <v>2.9582704745052837E-2</v>
      </c>
      <c r="G234" s="6">
        <f t="shared" si="19"/>
        <v>1544.4899999999998</v>
      </c>
    </row>
    <row r="235" spans="1:7" x14ac:dyDescent="0.25">
      <c r="A235" s="5">
        <v>42.3</v>
      </c>
      <c r="B235" s="5">
        <v>4</v>
      </c>
      <c r="C235" s="6">
        <f t="shared" si="15"/>
        <v>169.2</v>
      </c>
      <c r="D235" s="6">
        <f t="shared" si="16"/>
        <v>16</v>
      </c>
      <c r="E235" s="6">
        <f t="shared" si="17"/>
        <v>40.462600296480574</v>
      </c>
      <c r="F235" s="6">
        <f t="shared" si="18"/>
        <v>4.3437345236865807E-2</v>
      </c>
      <c r="G235" s="6">
        <f t="shared" si="19"/>
        <v>1789.2899999999997</v>
      </c>
    </row>
    <row r="236" spans="1:7" x14ac:dyDescent="0.25">
      <c r="A236" s="5">
        <v>37.6</v>
      </c>
      <c r="B236" s="5">
        <v>6</v>
      </c>
      <c r="C236" s="6">
        <f t="shared" si="15"/>
        <v>225.60000000000002</v>
      </c>
      <c r="D236" s="6">
        <f t="shared" si="16"/>
        <v>36</v>
      </c>
      <c r="E236" s="6">
        <f t="shared" si="17"/>
        <v>34.622073139556662</v>
      </c>
      <c r="F236" s="6">
        <f t="shared" si="18"/>
        <v>7.9200182458599458E-2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4</v>
      </c>
      <c r="C237" s="6">
        <f t="shared" si="15"/>
        <v>171.09719999999999</v>
      </c>
      <c r="D237" s="6">
        <f t="shared" si="16"/>
        <v>16</v>
      </c>
      <c r="E237" s="6">
        <f t="shared" si="17"/>
        <v>40.462600296480574</v>
      </c>
      <c r="F237" s="6">
        <f t="shared" si="18"/>
        <v>5.4044127046367171E-2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4</v>
      </c>
      <c r="C238" s="6">
        <f t="shared" si="15"/>
        <v>151.19560000000001</v>
      </c>
      <c r="D238" s="6">
        <f t="shared" si="16"/>
        <v>16</v>
      </c>
      <c r="E238" s="6">
        <f t="shared" si="17"/>
        <v>40.462600296480574</v>
      </c>
      <c r="F238" s="6">
        <f t="shared" si="18"/>
        <v>7.0470312535035939E-2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4</v>
      </c>
      <c r="C239" s="6">
        <f t="shared" si="15"/>
        <v>170.3</v>
      </c>
      <c r="D239" s="6">
        <f t="shared" si="16"/>
        <v>16</v>
      </c>
      <c r="E239" s="6">
        <f t="shared" si="17"/>
        <v>40.462600296480574</v>
      </c>
      <c r="F239" s="6">
        <f t="shared" si="18"/>
        <v>4.961596485072059E-2</v>
      </c>
      <c r="G239" s="6">
        <f t="shared" si="19"/>
        <v>1812.6306250000002</v>
      </c>
    </row>
    <row r="240" spans="1:7" x14ac:dyDescent="0.25">
      <c r="A240" s="5">
        <v>34.1</v>
      </c>
      <c r="B240" s="5">
        <v>6</v>
      </c>
      <c r="C240" s="6">
        <f t="shared" si="15"/>
        <v>204.60000000000002</v>
      </c>
      <c r="D240" s="6">
        <f t="shared" si="16"/>
        <v>36</v>
      </c>
      <c r="E240" s="6">
        <f t="shared" si="17"/>
        <v>34.622073139556662</v>
      </c>
      <c r="F240" s="6">
        <f t="shared" si="18"/>
        <v>1.5310062743597074E-2</v>
      </c>
      <c r="G240" s="6">
        <f t="shared" si="19"/>
        <v>1162.8100000000002</v>
      </c>
    </row>
    <row r="241" spans="1:7" x14ac:dyDescent="0.25">
      <c r="A241" s="5">
        <v>35</v>
      </c>
      <c r="B241" s="5">
        <v>6</v>
      </c>
      <c r="C241" s="6">
        <f t="shared" si="15"/>
        <v>210</v>
      </c>
      <c r="D241" s="6">
        <f t="shared" si="16"/>
        <v>36</v>
      </c>
      <c r="E241" s="6">
        <f t="shared" si="17"/>
        <v>34.622073139556662</v>
      </c>
      <c r="F241" s="6">
        <f t="shared" si="18"/>
        <v>1.0797910298381095E-2</v>
      </c>
      <c r="G241" s="6">
        <f t="shared" si="19"/>
        <v>1225</v>
      </c>
    </row>
    <row r="242" spans="1:7" x14ac:dyDescent="0.25">
      <c r="A242" s="5">
        <v>21.006</v>
      </c>
      <c r="B242" s="5">
        <v>8</v>
      </c>
      <c r="C242" s="6">
        <f t="shared" si="15"/>
        <v>168.048</v>
      </c>
      <c r="D242" s="6">
        <f t="shared" si="16"/>
        <v>64</v>
      </c>
      <c r="E242" s="6">
        <f t="shared" si="17"/>
        <v>28.78154598263275</v>
      </c>
      <c r="F242" s="6">
        <f t="shared" si="18"/>
        <v>0.37015833488682992</v>
      </c>
      <c r="G242" s="6">
        <f t="shared" si="19"/>
        <v>441.25203600000003</v>
      </c>
    </row>
    <row r="243" spans="1:7" x14ac:dyDescent="0.25">
      <c r="A243" s="5">
        <v>21.006</v>
      </c>
      <c r="B243" s="5">
        <v>8</v>
      </c>
      <c r="C243" s="6">
        <f t="shared" si="15"/>
        <v>168.048</v>
      </c>
      <c r="D243" s="6">
        <f t="shared" si="16"/>
        <v>64</v>
      </c>
      <c r="E243" s="6">
        <f t="shared" si="17"/>
        <v>28.78154598263275</v>
      </c>
      <c r="F243" s="6">
        <f t="shared" si="18"/>
        <v>0.37015833488682992</v>
      </c>
      <c r="G243" s="6">
        <f t="shared" si="19"/>
        <v>441.25203600000003</v>
      </c>
    </row>
    <row r="244" spans="1:7" x14ac:dyDescent="0.25">
      <c r="A244" s="5">
        <v>23.8</v>
      </c>
      <c r="B244" s="5">
        <v>12</v>
      </c>
      <c r="C244" s="6">
        <f t="shared" si="15"/>
        <v>285.60000000000002</v>
      </c>
      <c r="D244" s="6">
        <f t="shared" si="16"/>
        <v>144</v>
      </c>
      <c r="E244" s="6">
        <f t="shared" si="17"/>
        <v>17.100491668784926</v>
      </c>
      <c r="F244" s="6">
        <f t="shared" si="18"/>
        <v>0.28149194668970901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6</v>
      </c>
      <c r="C245" s="6">
        <f t="shared" si="15"/>
        <v>238.26179999999999</v>
      </c>
      <c r="D245" s="6">
        <f t="shared" si="16"/>
        <v>36</v>
      </c>
      <c r="E245" s="6">
        <f t="shared" si="17"/>
        <v>34.622073139556662</v>
      </c>
      <c r="F245" s="6">
        <f t="shared" si="18"/>
        <v>0.12813367968621076</v>
      </c>
      <c r="G245" s="6">
        <f t="shared" si="19"/>
        <v>1576.9079260899998</v>
      </c>
    </row>
    <row r="246" spans="1:7" x14ac:dyDescent="0.25">
      <c r="A246" s="5">
        <v>38.7896</v>
      </c>
      <c r="B246" s="5">
        <v>6</v>
      </c>
      <c r="C246" s="6">
        <f t="shared" si="15"/>
        <v>232.73759999999999</v>
      </c>
      <c r="D246" s="6">
        <f t="shared" si="16"/>
        <v>36</v>
      </c>
      <c r="E246" s="6">
        <f t="shared" si="17"/>
        <v>34.622073139556662</v>
      </c>
      <c r="F246" s="6">
        <f t="shared" si="18"/>
        <v>0.10743928425256612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6</v>
      </c>
      <c r="C247" s="6">
        <f t="shared" si="15"/>
        <v>213.24239999999998</v>
      </c>
      <c r="D247" s="6">
        <f t="shared" si="16"/>
        <v>36</v>
      </c>
      <c r="E247" s="6">
        <f t="shared" si="17"/>
        <v>34.622073139556662</v>
      </c>
      <c r="F247" s="6">
        <f t="shared" si="18"/>
        <v>2.5838956805307105E-2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6</v>
      </c>
      <c r="C248" s="6">
        <f t="shared" si="15"/>
        <v>212.7636</v>
      </c>
      <c r="D248" s="6">
        <f t="shared" si="16"/>
        <v>36</v>
      </c>
      <c r="E248" s="6">
        <f t="shared" si="17"/>
        <v>34.622073139556662</v>
      </c>
      <c r="F248" s="6">
        <f t="shared" si="18"/>
        <v>2.3646719470153857E-2</v>
      </c>
      <c r="G248" s="6">
        <f t="shared" si="19"/>
        <v>1257.4541523599999</v>
      </c>
    </row>
    <row r="249" spans="1:7" x14ac:dyDescent="0.25">
      <c r="A249" s="5">
        <v>51.1</v>
      </c>
      <c r="B249" s="5">
        <v>6</v>
      </c>
      <c r="C249" s="6">
        <f t="shared" si="15"/>
        <v>306.60000000000002</v>
      </c>
      <c r="D249" s="6">
        <f t="shared" si="16"/>
        <v>36</v>
      </c>
      <c r="E249" s="6">
        <f t="shared" si="17"/>
        <v>34.622073139556662</v>
      </c>
      <c r="F249" s="6">
        <f t="shared" si="18"/>
        <v>0.32246432212217885</v>
      </c>
      <c r="G249" s="6">
        <f t="shared" si="19"/>
        <v>2611.21</v>
      </c>
    </row>
    <row r="250" spans="1:7" x14ac:dyDescent="0.25">
      <c r="A250" s="5">
        <v>36.154800000000002</v>
      </c>
      <c r="B250" s="5">
        <v>6</v>
      </c>
      <c r="C250" s="6">
        <f t="shared" si="15"/>
        <v>216.92880000000002</v>
      </c>
      <c r="D250" s="6">
        <f t="shared" si="16"/>
        <v>36</v>
      </c>
      <c r="E250" s="6">
        <f t="shared" si="17"/>
        <v>34.622073139556662</v>
      </c>
      <c r="F250" s="6">
        <f t="shared" si="18"/>
        <v>4.2393454270064829E-2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6</v>
      </c>
      <c r="C251" s="6">
        <f t="shared" si="15"/>
        <v>214.24860000000001</v>
      </c>
      <c r="D251" s="6">
        <f t="shared" si="16"/>
        <v>36</v>
      </c>
      <c r="E251" s="6">
        <f t="shared" si="17"/>
        <v>34.622073139556662</v>
      </c>
      <c r="F251" s="6">
        <f t="shared" si="18"/>
        <v>3.0414019800642993E-2</v>
      </c>
      <c r="G251" s="6">
        <f t="shared" si="19"/>
        <v>1275.0684056100001</v>
      </c>
    </row>
    <row r="252" spans="1:7" x14ac:dyDescent="0.25">
      <c r="A252" s="5">
        <v>34.7288</v>
      </c>
      <c r="B252" s="5">
        <v>6</v>
      </c>
      <c r="C252" s="6">
        <f t="shared" si="15"/>
        <v>208.37279999999998</v>
      </c>
      <c r="D252" s="6">
        <f t="shared" si="16"/>
        <v>36</v>
      </c>
      <c r="E252" s="6">
        <f t="shared" si="17"/>
        <v>34.622073139556662</v>
      </c>
      <c r="F252" s="6">
        <f t="shared" si="18"/>
        <v>3.073151402966357E-3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6</v>
      </c>
      <c r="C253" s="6">
        <f t="shared" si="15"/>
        <v>205.71179999999998</v>
      </c>
      <c r="D253" s="6">
        <f t="shared" si="16"/>
        <v>36</v>
      </c>
      <c r="E253" s="6">
        <f t="shared" si="17"/>
        <v>34.622073139556662</v>
      </c>
      <c r="F253" s="6">
        <f t="shared" si="18"/>
        <v>9.8226685943148297E-3</v>
      </c>
      <c r="G253" s="6">
        <f t="shared" si="19"/>
        <v>1175.48179609</v>
      </c>
    </row>
    <row r="254" spans="1:7" x14ac:dyDescent="0.25">
      <c r="A254" s="5">
        <v>28.4</v>
      </c>
      <c r="B254" s="5">
        <v>8</v>
      </c>
      <c r="C254" s="6">
        <f t="shared" si="15"/>
        <v>227.2</v>
      </c>
      <c r="D254" s="6">
        <f t="shared" si="16"/>
        <v>64</v>
      </c>
      <c r="E254" s="6">
        <f t="shared" si="17"/>
        <v>28.78154598263275</v>
      </c>
      <c r="F254" s="6">
        <f t="shared" si="18"/>
        <v>1.3434717698336309E-2</v>
      </c>
      <c r="G254" s="6">
        <f t="shared" si="19"/>
        <v>806.56</v>
      </c>
    </row>
    <row r="255" spans="1:7" x14ac:dyDescent="0.25">
      <c r="A255" s="5">
        <v>27.9711</v>
      </c>
      <c r="B255" s="5">
        <v>8</v>
      </c>
      <c r="C255" s="6">
        <f t="shared" si="15"/>
        <v>223.7688</v>
      </c>
      <c r="D255" s="6">
        <f t="shared" si="16"/>
        <v>64</v>
      </c>
      <c r="E255" s="6">
        <f t="shared" si="17"/>
        <v>28.78154598263275</v>
      </c>
      <c r="F255" s="6">
        <f t="shared" si="18"/>
        <v>2.8974405105010169E-2</v>
      </c>
      <c r="G255" s="6">
        <f t="shared" si="19"/>
        <v>782.38243521000004</v>
      </c>
    </row>
    <row r="256" spans="1:7" x14ac:dyDescent="0.25">
      <c r="A256" s="5">
        <v>47.9</v>
      </c>
      <c r="B256" s="5">
        <v>4</v>
      </c>
      <c r="C256" s="6">
        <f t="shared" si="15"/>
        <v>191.6</v>
      </c>
      <c r="D256" s="6">
        <f t="shared" si="16"/>
        <v>16</v>
      </c>
      <c r="E256" s="6">
        <f t="shared" si="17"/>
        <v>40.462600296480574</v>
      </c>
      <c r="F256" s="6">
        <f t="shared" si="18"/>
        <v>0.15526930487514456</v>
      </c>
      <c r="G256" s="6">
        <f t="shared" si="19"/>
        <v>2294.41</v>
      </c>
    </row>
    <row r="257" spans="1:7" x14ac:dyDescent="0.25">
      <c r="A257" s="5">
        <v>48.9</v>
      </c>
      <c r="B257" s="5">
        <v>4</v>
      </c>
      <c r="C257" s="6">
        <f t="shared" si="15"/>
        <v>195.6</v>
      </c>
      <c r="D257" s="6">
        <f t="shared" si="16"/>
        <v>16</v>
      </c>
      <c r="E257" s="6">
        <f t="shared" si="17"/>
        <v>40.462600296480574</v>
      </c>
      <c r="F257" s="6">
        <f t="shared" si="18"/>
        <v>0.17254396121716617</v>
      </c>
      <c r="G257" s="6">
        <f t="shared" si="19"/>
        <v>2391.21</v>
      </c>
    </row>
    <row r="258" spans="1:7" x14ac:dyDescent="0.25">
      <c r="A258" s="5">
        <v>40.4</v>
      </c>
      <c r="B258" s="5">
        <v>6</v>
      </c>
      <c r="C258" s="6">
        <f t="shared" si="15"/>
        <v>242.39999999999998</v>
      </c>
      <c r="D258" s="6">
        <f t="shared" si="16"/>
        <v>36</v>
      </c>
      <c r="E258" s="6">
        <f t="shared" si="17"/>
        <v>34.622073139556662</v>
      </c>
      <c r="F258" s="6">
        <f t="shared" si="18"/>
        <v>0.14301799159513209</v>
      </c>
      <c r="G258" s="6">
        <f t="shared" si="19"/>
        <v>1632.1599999999999</v>
      </c>
    </row>
    <row r="259" spans="1:7" x14ac:dyDescent="0.25">
      <c r="A259" s="5">
        <v>40</v>
      </c>
      <c r="B259" s="5">
        <v>6</v>
      </c>
      <c r="C259" s="6">
        <f t="shared" ref="C259:C322" si="20">A259*B259</f>
        <v>240</v>
      </c>
      <c r="D259" s="6">
        <f t="shared" ref="D259:D322" si="21">B259^2</f>
        <v>36</v>
      </c>
      <c r="E259" s="6">
        <f t="shared" ref="E259:E322" si="22">$J$13+($J$12*B259)</f>
        <v>34.622073139556662</v>
      </c>
      <c r="F259" s="6">
        <f t="shared" ref="F259:F322" si="23">ABS(A259-E259)/A259</f>
        <v>0.13444817151108346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8</v>
      </c>
      <c r="C260" s="6">
        <f t="shared" si="20"/>
        <v>270.39999999999998</v>
      </c>
      <c r="D260" s="6">
        <f t="shared" si="21"/>
        <v>64</v>
      </c>
      <c r="E260" s="6">
        <f t="shared" si="22"/>
        <v>28.78154598263275</v>
      </c>
      <c r="F260" s="6">
        <f t="shared" si="23"/>
        <v>0.14847497092802509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8</v>
      </c>
      <c r="C261" s="6">
        <f t="shared" si="20"/>
        <v>281.60000000000002</v>
      </c>
      <c r="D261" s="6">
        <f t="shared" si="21"/>
        <v>64</v>
      </c>
      <c r="E261" s="6">
        <f t="shared" si="22"/>
        <v>28.78154598263275</v>
      </c>
      <c r="F261" s="6">
        <f t="shared" si="23"/>
        <v>0.18234244367520605</v>
      </c>
      <c r="G261" s="6">
        <f t="shared" si="24"/>
        <v>1239.0400000000002</v>
      </c>
    </row>
    <row r="262" spans="1:7" x14ac:dyDescent="0.25">
      <c r="A262" s="5">
        <v>51.9</v>
      </c>
      <c r="B262" s="5">
        <v>4</v>
      </c>
      <c r="C262" s="6">
        <f t="shared" si="20"/>
        <v>207.6</v>
      </c>
      <c r="D262" s="6">
        <f t="shared" si="21"/>
        <v>16</v>
      </c>
      <c r="E262" s="6">
        <f t="shared" si="22"/>
        <v>40.462600296480574</v>
      </c>
      <c r="F262" s="6">
        <f t="shared" si="23"/>
        <v>0.22037379004854385</v>
      </c>
      <c r="G262" s="6">
        <f t="shared" si="24"/>
        <v>2693.6099999999997</v>
      </c>
    </row>
    <row r="263" spans="1:7" x14ac:dyDescent="0.25">
      <c r="A263" s="5">
        <v>46.8</v>
      </c>
      <c r="B263" s="5">
        <v>4</v>
      </c>
      <c r="C263" s="6">
        <f t="shared" si="20"/>
        <v>187.2</v>
      </c>
      <c r="D263" s="6">
        <f t="shared" si="21"/>
        <v>16</v>
      </c>
      <c r="E263" s="6">
        <f t="shared" si="22"/>
        <v>40.462600296480574</v>
      </c>
      <c r="F263" s="6">
        <f t="shared" si="23"/>
        <v>0.13541452357947487</v>
      </c>
      <c r="G263" s="6">
        <f t="shared" si="24"/>
        <v>2190.2399999999998</v>
      </c>
    </row>
    <row r="264" spans="1:7" x14ac:dyDescent="0.25">
      <c r="A264" s="5">
        <v>51.9</v>
      </c>
      <c r="B264" s="5">
        <v>4</v>
      </c>
      <c r="C264" s="6">
        <f t="shared" si="20"/>
        <v>207.6</v>
      </c>
      <c r="D264" s="6">
        <f t="shared" si="21"/>
        <v>16</v>
      </c>
      <c r="E264" s="6">
        <f t="shared" si="22"/>
        <v>40.462600296480574</v>
      </c>
      <c r="F264" s="6">
        <f t="shared" si="23"/>
        <v>0.22037379004854385</v>
      </c>
      <c r="G264" s="6">
        <f t="shared" si="24"/>
        <v>2693.6099999999997</v>
      </c>
    </row>
    <row r="265" spans="1:7" x14ac:dyDescent="0.25">
      <c r="A265" s="5">
        <v>40.1</v>
      </c>
      <c r="B265" s="5">
        <v>4</v>
      </c>
      <c r="C265" s="6">
        <f t="shared" si="20"/>
        <v>160.4</v>
      </c>
      <c r="D265" s="6">
        <f t="shared" si="21"/>
        <v>16</v>
      </c>
      <c r="E265" s="6">
        <f t="shared" si="22"/>
        <v>40.462600296480574</v>
      </c>
      <c r="F265" s="6">
        <f t="shared" si="23"/>
        <v>9.0424014084930695E-3</v>
      </c>
      <c r="G265" s="6">
        <f t="shared" si="24"/>
        <v>1608.0100000000002</v>
      </c>
    </row>
    <row r="266" spans="1:7" x14ac:dyDescent="0.25">
      <c r="A266" s="5">
        <v>36.5</v>
      </c>
      <c r="B266" s="5">
        <v>6</v>
      </c>
      <c r="C266" s="6">
        <f t="shared" si="20"/>
        <v>219</v>
      </c>
      <c r="D266" s="6">
        <f t="shared" si="21"/>
        <v>36</v>
      </c>
      <c r="E266" s="6">
        <f t="shared" si="22"/>
        <v>34.622073139556662</v>
      </c>
      <c r="F266" s="6">
        <f t="shared" si="23"/>
        <v>5.1450050971050362E-2</v>
      </c>
      <c r="G266" s="6">
        <f t="shared" si="24"/>
        <v>1332.25</v>
      </c>
    </row>
    <row r="267" spans="1:7" x14ac:dyDescent="0.25">
      <c r="A267" s="5">
        <v>37.6</v>
      </c>
      <c r="B267" s="5">
        <v>6</v>
      </c>
      <c r="C267" s="6">
        <f t="shared" si="20"/>
        <v>225.60000000000002</v>
      </c>
      <c r="D267" s="6">
        <f t="shared" si="21"/>
        <v>36</v>
      </c>
      <c r="E267" s="6">
        <f t="shared" si="22"/>
        <v>34.622073139556662</v>
      </c>
      <c r="F267" s="6">
        <f t="shared" si="23"/>
        <v>7.9200182458599458E-2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6</v>
      </c>
      <c r="C268" s="6">
        <f t="shared" si="20"/>
        <v>208.20000000000002</v>
      </c>
      <c r="D268" s="6">
        <f t="shared" si="21"/>
        <v>36</v>
      </c>
      <c r="E268" s="6">
        <f t="shared" si="22"/>
        <v>34.622073139556662</v>
      </c>
      <c r="F268" s="6">
        <f t="shared" si="23"/>
        <v>2.245730848511273E-3</v>
      </c>
      <c r="G268" s="6">
        <f t="shared" si="24"/>
        <v>1204.0900000000001</v>
      </c>
    </row>
    <row r="269" spans="1:7" x14ac:dyDescent="0.25">
      <c r="A269" s="5">
        <v>34.5</v>
      </c>
      <c r="B269" s="5">
        <v>8</v>
      </c>
      <c r="C269" s="6">
        <f t="shared" si="20"/>
        <v>276</v>
      </c>
      <c r="D269" s="6">
        <f t="shared" si="21"/>
        <v>64</v>
      </c>
      <c r="E269" s="6">
        <f t="shared" si="22"/>
        <v>28.78154598263275</v>
      </c>
      <c r="F269" s="6">
        <f t="shared" si="23"/>
        <v>0.16575229035847103</v>
      </c>
      <c r="G269" s="6">
        <f t="shared" si="24"/>
        <v>1190.25</v>
      </c>
    </row>
    <row r="270" spans="1:7" x14ac:dyDescent="0.25">
      <c r="A270" s="5">
        <v>33.6</v>
      </c>
      <c r="B270" s="5">
        <v>8</v>
      </c>
      <c r="C270" s="6">
        <f t="shared" si="20"/>
        <v>268.8</v>
      </c>
      <c r="D270" s="6">
        <f t="shared" si="21"/>
        <v>64</v>
      </c>
      <c r="E270" s="6">
        <f t="shared" si="22"/>
        <v>28.78154598263275</v>
      </c>
      <c r="F270" s="6">
        <f t="shared" si="23"/>
        <v>0.14340636956450153</v>
      </c>
      <c r="G270" s="6">
        <f t="shared" si="24"/>
        <v>1128.96</v>
      </c>
    </row>
    <row r="271" spans="1:7" x14ac:dyDescent="0.25">
      <c r="A271" s="5">
        <v>30.1</v>
      </c>
      <c r="B271" s="5">
        <v>8</v>
      </c>
      <c r="C271" s="6">
        <f t="shared" si="20"/>
        <v>240.8</v>
      </c>
      <c r="D271" s="6">
        <f t="shared" si="21"/>
        <v>64</v>
      </c>
      <c r="E271" s="6">
        <f t="shared" si="22"/>
        <v>28.78154598263275</v>
      </c>
      <c r="F271" s="6">
        <f t="shared" si="23"/>
        <v>4.3802459048745898E-2</v>
      </c>
      <c r="G271" s="6">
        <f t="shared" si="24"/>
        <v>906.0100000000001</v>
      </c>
    </row>
    <row r="272" spans="1:7" x14ac:dyDescent="0.25">
      <c r="A272" s="5">
        <v>26</v>
      </c>
      <c r="B272" s="5">
        <v>8</v>
      </c>
      <c r="C272" s="6">
        <f t="shared" si="20"/>
        <v>208</v>
      </c>
      <c r="D272" s="6">
        <f t="shared" si="21"/>
        <v>64</v>
      </c>
      <c r="E272" s="6">
        <f t="shared" si="22"/>
        <v>28.78154598263275</v>
      </c>
      <c r="F272" s="6">
        <f t="shared" si="23"/>
        <v>0.1069825377935673</v>
      </c>
      <c r="G272" s="6">
        <f t="shared" si="24"/>
        <v>676</v>
      </c>
    </row>
    <row r="273" spans="1:7" x14ac:dyDescent="0.25">
      <c r="A273" s="5">
        <v>47.327800000000003</v>
      </c>
      <c r="B273" s="5">
        <v>4</v>
      </c>
      <c r="C273" s="6">
        <f t="shared" si="20"/>
        <v>189.31120000000001</v>
      </c>
      <c r="D273" s="6">
        <f t="shared" si="21"/>
        <v>16</v>
      </c>
      <c r="E273" s="6">
        <f t="shared" si="22"/>
        <v>40.462600296480574</v>
      </c>
      <c r="F273" s="6">
        <f t="shared" si="23"/>
        <v>0.14505638765206558</v>
      </c>
      <c r="G273" s="6">
        <f t="shared" si="24"/>
        <v>2239.9206528400005</v>
      </c>
    </row>
    <row r="274" spans="1:7" x14ac:dyDescent="0.25">
      <c r="A274" s="5">
        <v>49.3</v>
      </c>
      <c r="B274" s="5">
        <v>4</v>
      </c>
      <c r="C274" s="6">
        <f t="shared" si="20"/>
        <v>197.2</v>
      </c>
      <c r="D274" s="6">
        <f t="shared" si="21"/>
        <v>16</v>
      </c>
      <c r="E274" s="6">
        <f t="shared" si="22"/>
        <v>40.462600296480574</v>
      </c>
      <c r="F274" s="6">
        <f t="shared" si="23"/>
        <v>0.17925760047706743</v>
      </c>
      <c r="G274" s="6">
        <f t="shared" si="24"/>
        <v>2430.4899999999998</v>
      </c>
    </row>
    <row r="275" spans="1:7" x14ac:dyDescent="0.25">
      <c r="A275" s="5">
        <v>43.5</v>
      </c>
      <c r="B275" s="5">
        <v>4</v>
      </c>
      <c r="C275" s="6">
        <f t="shared" si="20"/>
        <v>174</v>
      </c>
      <c r="D275" s="6">
        <f t="shared" si="21"/>
        <v>16</v>
      </c>
      <c r="E275" s="6">
        <f t="shared" si="22"/>
        <v>40.462600296480574</v>
      </c>
      <c r="F275" s="6">
        <f t="shared" si="23"/>
        <v>6.9825280540676465E-2</v>
      </c>
      <c r="G275" s="6">
        <f t="shared" si="24"/>
        <v>1892.25</v>
      </c>
    </row>
    <row r="276" spans="1:7" x14ac:dyDescent="0.25">
      <c r="A276" s="5">
        <v>43.3</v>
      </c>
      <c r="B276" s="5">
        <v>4</v>
      </c>
      <c r="C276" s="6">
        <f t="shared" si="20"/>
        <v>173.2</v>
      </c>
      <c r="D276" s="6">
        <f t="shared" si="21"/>
        <v>16</v>
      </c>
      <c r="E276" s="6">
        <f t="shared" si="22"/>
        <v>40.462600296480574</v>
      </c>
      <c r="F276" s="6">
        <f t="shared" si="23"/>
        <v>6.5528861513150669E-2</v>
      </c>
      <c r="G276" s="6">
        <f t="shared" si="24"/>
        <v>1874.8899999999996</v>
      </c>
    </row>
    <row r="277" spans="1:7" x14ac:dyDescent="0.25">
      <c r="A277" s="5">
        <v>35.5</v>
      </c>
      <c r="B277" s="5">
        <v>6</v>
      </c>
      <c r="C277" s="6">
        <f t="shared" si="20"/>
        <v>213</v>
      </c>
      <c r="D277" s="6">
        <f t="shared" si="21"/>
        <v>36</v>
      </c>
      <c r="E277" s="6">
        <f t="shared" si="22"/>
        <v>34.622073139556662</v>
      </c>
      <c r="F277" s="6">
        <f t="shared" si="23"/>
        <v>2.4730334096995446E-2</v>
      </c>
      <c r="G277" s="6">
        <f t="shared" si="24"/>
        <v>1260.25</v>
      </c>
    </row>
    <row r="278" spans="1:7" x14ac:dyDescent="0.25">
      <c r="A278" s="5">
        <v>39.9</v>
      </c>
      <c r="B278" s="5">
        <v>6</v>
      </c>
      <c r="C278" s="6">
        <f t="shared" si="20"/>
        <v>239.39999999999998</v>
      </c>
      <c r="D278" s="6">
        <f t="shared" si="21"/>
        <v>36</v>
      </c>
      <c r="E278" s="6">
        <f t="shared" si="22"/>
        <v>34.622073139556662</v>
      </c>
      <c r="F278" s="6">
        <f t="shared" si="23"/>
        <v>0.1322788686827904</v>
      </c>
      <c r="G278" s="6">
        <f t="shared" si="24"/>
        <v>1592.01</v>
      </c>
    </row>
    <row r="279" spans="1:7" x14ac:dyDescent="0.25">
      <c r="A279" s="5">
        <v>65</v>
      </c>
      <c r="B279" s="5">
        <v>4</v>
      </c>
      <c r="C279" s="6">
        <f t="shared" si="20"/>
        <v>260</v>
      </c>
      <c r="D279" s="6">
        <f t="shared" si="21"/>
        <v>16</v>
      </c>
      <c r="E279" s="6">
        <f t="shared" si="22"/>
        <v>40.462600296480574</v>
      </c>
      <c r="F279" s="6">
        <f t="shared" si="23"/>
        <v>0.37749845697722195</v>
      </c>
      <c r="G279" s="6">
        <f t="shared" si="24"/>
        <v>4225</v>
      </c>
    </row>
    <row r="280" spans="1:7" x14ac:dyDescent="0.25">
      <c r="A280" s="5">
        <v>62.267400000000002</v>
      </c>
      <c r="B280" s="5">
        <v>4</v>
      </c>
      <c r="C280" s="6">
        <f t="shared" si="20"/>
        <v>249.06960000000001</v>
      </c>
      <c r="D280" s="6">
        <f t="shared" si="21"/>
        <v>16</v>
      </c>
      <c r="E280" s="6">
        <f t="shared" si="22"/>
        <v>40.462600296480574</v>
      </c>
      <c r="F280" s="6">
        <f t="shared" si="23"/>
        <v>0.35018002523823749</v>
      </c>
      <c r="G280" s="6">
        <f t="shared" si="24"/>
        <v>3877.2291027600004</v>
      </c>
    </row>
    <row r="281" spans="1:7" x14ac:dyDescent="0.25">
      <c r="A281" s="5">
        <v>61.2</v>
      </c>
      <c r="B281" s="5">
        <v>4</v>
      </c>
      <c r="C281" s="6">
        <f t="shared" si="20"/>
        <v>244.8</v>
      </c>
      <c r="D281" s="6">
        <f t="shared" si="21"/>
        <v>16</v>
      </c>
      <c r="E281" s="6">
        <f t="shared" si="22"/>
        <v>40.462600296480574</v>
      </c>
      <c r="F281" s="6">
        <f t="shared" si="23"/>
        <v>0.33884640038430436</v>
      </c>
      <c r="G281" s="6">
        <f t="shared" si="24"/>
        <v>3745.4400000000005</v>
      </c>
    </row>
    <row r="282" spans="1:7" x14ac:dyDescent="0.25">
      <c r="A282" s="5">
        <v>50.4</v>
      </c>
      <c r="B282" s="5">
        <v>4</v>
      </c>
      <c r="C282" s="6">
        <f t="shared" si="20"/>
        <v>201.6</v>
      </c>
      <c r="D282" s="6">
        <f t="shared" si="21"/>
        <v>16</v>
      </c>
      <c r="E282" s="6">
        <f t="shared" si="22"/>
        <v>40.462600296480574</v>
      </c>
      <c r="F282" s="6">
        <f t="shared" si="23"/>
        <v>0.19717062903808383</v>
      </c>
      <c r="G282" s="6">
        <f t="shared" si="24"/>
        <v>2540.16</v>
      </c>
    </row>
    <row r="283" spans="1:7" x14ac:dyDescent="0.25">
      <c r="A283" s="5">
        <v>48.2</v>
      </c>
      <c r="B283" s="5">
        <v>4</v>
      </c>
      <c r="C283" s="6">
        <f t="shared" si="20"/>
        <v>192.8</v>
      </c>
      <c r="D283" s="6">
        <f t="shared" si="21"/>
        <v>16</v>
      </c>
      <c r="E283" s="6">
        <f t="shared" si="22"/>
        <v>40.462600296480574</v>
      </c>
      <c r="F283" s="6">
        <f t="shared" si="23"/>
        <v>0.16052696480330766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4</v>
      </c>
      <c r="C284" s="6">
        <f t="shared" si="20"/>
        <v>203.28200000000001</v>
      </c>
      <c r="D284" s="6">
        <f t="shared" si="21"/>
        <v>16</v>
      </c>
      <c r="E284" s="6">
        <f t="shared" si="22"/>
        <v>40.462600296480574</v>
      </c>
      <c r="F284" s="6">
        <f t="shared" si="23"/>
        <v>0.20381341591521981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4</v>
      </c>
      <c r="C285" s="6">
        <f t="shared" si="20"/>
        <v>189.18559999999999</v>
      </c>
      <c r="D285" s="6">
        <f t="shared" si="21"/>
        <v>16</v>
      </c>
      <c r="E285" s="6">
        <f t="shared" si="22"/>
        <v>40.462600296480574</v>
      </c>
      <c r="F285" s="6">
        <f t="shared" si="23"/>
        <v>0.14448879203320814</v>
      </c>
      <c r="G285" s="6">
        <f t="shared" si="24"/>
        <v>2236.9494529599997</v>
      </c>
    </row>
    <row r="286" spans="1:7" x14ac:dyDescent="0.25">
      <c r="A286" s="5">
        <v>50.9</v>
      </c>
      <c r="B286" s="5">
        <v>4</v>
      </c>
      <c r="C286" s="6">
        <f t="shared" si="20"/>
        <v>203.6</v>
      </c>
      <c r="D286" s="6">
        <f t="shared" si="21"/>
        <v>16</v>
      </c>
      <c r="E286" s="6">
        <f t="shared" si="22"/>
        <v>40.462600296480574</v>
      </c>
      <c r="F286" s="6">
        <f t="shared" si="23"/>
        <v>0.20505696863495923</v>
      </c>
      <c r="G286" s="6">
        <f t="shared" si="24"/>
        <v>2590.81</v>
      </c>
    </row>
    <row r="287" spans="1:7" x14ac:dyDescent="0.25">
      <c r="A287" s="5">
        <v>47.4</v>
      </c>
      <c r="B287" s="5">
        <v>4</v>
      </c>
      <c r="C287" s="6">
        <f t="shared" si="20"/>
        <v>189.6</v>
      </c>
      <c r="D287" s="6">
        <f t="shared" si="21"/>
        <v>16</v>
      </c>
      <c r="E287" s="6">
        <f t="shared" si="22"/>
        <v>40.462600296480574</v>
      </c>
      <c r="F287" s="6">
        <f t="shared" si="23"/>
        <v>0.14635864353416508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4</v>
      </c>
      <c r="C288" s="6">
        <f t="shared" si="20"/>
        <v>177.376</v>
      </c>
      <c r="D288" s="6">
        <f t="shared" si="21"/>
        <v>16</v>
      </c>
      <c r="E288" s="6">
        <f t="shared" si="22"/>
        <v>40.462600296480574</v>
      </c>
      <c r="F288" s="6">
        <f t="shared" si="23"/>
        <v>8.7529309568812635E-2</v>
      </c>
      <c r="G288" s="6">
        <f t="shared" si="24"/>
        <v>1966.3903360000002</v>
      </c>
    </row>
    <row r="289" spans="1:7" x14ac:dyDescent="0.25">
      <c r="A289" s="5">
        <v>44.6</v>
      </c>
      <c r="B289" s="5">
        <v>4</v>
      </c>
      <c r="C289" s="6">
        <f t="shared" si="20"/>
        <v>178.4</v>
      </c>
      <c r="D289" s="6">
        <f t="shared" si="21"/>
        <v>16</v>
      </c>
      <c r="E289" s="6">
        <f t="shared" si="22"/>
        <v>40.462600296480574</v>
      </c>
      <c r="F289" s="6">
        <f t="shared" si="23"/>
        <v>9.27668094959513E-2</v>
      </c>
      <c r="G289" s="6">
        <f t="shared" si="24"/>
        <v>1989.16</v>
      </c>
    </row>
    <row r="290" spans="1:7" x14ac:dyDescent="0.25">
      <c r="A290" s="5">
        <v>50.2669</v>
      </c>
      <c r="B290" s="5">
        <v>4</v>
      </c>
      <c r="C290" s="6">
        <f t="shared" si="20"/>
        <v>201.0676</v>
      </c>
      <c r="D290" s="6">
        <f t="shared" si="21"/>
        <v>16</v>
      </c>
      <c r="E290" s="6">
        <f t="shared" si="22"/>
        <v>40.462600296480574</v>
      </c>
      <c r="F290" s="6">
        <f t="shared" si="23"/>
        <v>0.19504484468943631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4</v>
      </c>
      <c r="C291" s="6">
        <f t="shared" si="20"/>
        <v>193.27520000000001</v>
      </c>
      <c r="D291" s="6">
        <f t="shared" si="21"/>
        <v>16</v>
      </c>
      <c r="E291" s="6">
        <f t="shared" si="22"/>
        <v>40.462600296480574</v>
      </c>
      <c r="F291" s="6">
        <f t="shared" si="23"/>
        <v>0.16259095224880232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6</v>
      </c>
      <c r="C292" s="6">
        <f t="shared" si="20"/>
        <v>212.09640000000002</v>
      </c>
      <c r="D292" s="6">
        <f t="shared" si="21"/>
        <v>36</v>
      </c>
      <c r="E292" s="6">
        <f t="shared" si="22"/>
        <v>34.622073139556662</v>
      </c>
      <c r="F292" s="6">
        <f t="shared" si="23"/>
        <v>2.057536649683845E-2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4</v>
      </c>
      <c r="C293" s="6">
        <f t="shared" si="20"/>
        <v>189.63239999999999</v>
      </c>
      <c r="D293" s="6">
        <f t="shared" si="21"/>
        <v>16</v>
      </c>
      <c r="E293" s="6">
        <f t="shared" si="22"/>
        <v>40.462600296480574</v>
      </c>
      <c r="F293" s="6">
        <f t="shared" si="23"/>
        <v>0.14650449403202034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4</v>
      </c>
      <c r="C294" s="6">
        <f t="shared" si="20"/>
        <v>186.49600000000001</v>
      </c>
      <c r="D294" s="6">
        <f t="shared" si="21"/>
        <v>16</v>
      </c>
      <c r="E294" s="6">
        <f t="shared" si="22"/>
        <v>40.462600296480574</v>
      </c>
      <c r="F294" s="6">
        <f t="shared" si="23"/>
        <v>0.13215081725118885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4</v>
      </c>
      <c r="C295" s="6">
        <f t="shared" si="20"/>
        <v>185.75479999999999</v>
      </c>
      <c r="D295" s="6">
        <f t="shared" si="21"/>
        <v>16</v>
      </c>
      <c r="E295" s="6">
        <f t="shared" si="22"/>
        <v>40.462600296480574</v>
      </c>
      <c r="F295" s="6">
        <f t="shared" si="23"/>
        <v>0.12868791984959579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4</v>
      </c>
      <c r="C296" s="6">
        <f t="shared" si="20"/>
        <v>160.75040000000001</v>
      </c>
      <c r="D296" s="6">
        <f t="shared" si="21"/>
        <v>16</v>
      </c>
      <c r="E296" s="6">
        <f t="shared" si="22"/>
        <v>40.462600296480574</v>
      </c>
      <c r="F296" s="6">
        <f t="shared" si="23"/>
        <v>6.8429141446757257E-3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4</v>
      </c>
      <c r="C297" s="6">
        <f t="shared" si="20"/>
        <v>163.54920000000001</v>
      </c>
      <c r="D297" s="6">
        <f t="shared" si="21"/>
        <v>16</v>
      </c>
      <c r="E297" s="6">
        <f t="shared" si="22"/>
        <v>40.462600296480574</v>
      </c>
      <c r="F297" s="6">
        <f t="shared" si="23"/>
        <v>1.0387081160150699E-2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6</v>
      </c>
      <c r="C298" s="6">
        <f t="shared" si="20"/>
        <v>214.79999999999998</v>
      </c>
      <c r="D298" s="6">
        <f t="shared" si="21"/>
        <v>36</v>
      </c>
      <c r="E298" s="6">
        <f t="shared" si="22"/>
        <v>34.622073139556662</v>
      </c>
      <c r="F298" s="6">
        <f t="shared" si="23"/>
        <v>3.2902984928584796E-2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6</v>
      </c>
      <c r="C299" s="6">
        <f t="shared" si="20"/>
        <v>214.38659999999999</v>
      </c>
      <c r="D299" s="6">
        <f t="shared" si="21"/>
        <v>36</v>
      </c>
      <c r="E299" s="6">
        <f t="shared" si="22"/>
        <v>34.622073139556662</v>
      </c>
      <c r="F299" s="6">
        <f t="shared" si="23"/>
        <v>3.1038139336413834E-2</v>
      </c>
      <c r="G299" s="6">
        <f t="shared" si="24"/>
        <v>1276.7115072099998</v>
      </c>
    </row>
    <row r="300" spans="1:7" x14ac:dyDescent="0.25">
      <c r="A300" s="5">
        <v>35.9</v>
      </c>
      <c r="B300" s="5">
        <v>6</v>
      </c>
      <c r="C300" s="6">
        <f t="shared" si="20"/>
        <v>215.39999999999998</v>
      </c>
      <c r="D300" s="6">
        <f t="shared" si="21"/>
        <v>36</v>
      </c>
      <c r="E300" s="6">
        <f t="shared" si="22"/>
        <v>34.622073139556662</v>
      </c>
      <c r="F300" s="6">
        <f t="shared" si="23"/>
        <v>3.5596848480315794E-2</v>
      </c>
      <c r="G300" s="6">
        <f t="shared" si="24"/>
        <v>1288.81</v>
      </c>
    </row>
    <row r="301" spans="1:7" x14ac:dyDescent="0.25">
      <c r="A301" s="5">
        <v>34.9</v>
      </c>
      <c r="B301" s="5">
        <v>6</v>
      </c>
      <c r="C301" s="6">
        <f t="shared" si="20"/>
        <v>209.39999999999998</v>
      </c>
      <c r="D301" s="6">
        <f t="shared" si="21"/>
        <v>36</v>
      </c>
      <c r="E301" s="6">
        <f t="shared" si="22"/>
        <v>34.622073139556662</v>
      </c>
      <c r="F301" s="6">
        <f t="shared" si="23"/>
        <v>7.9635203565426062E-3</v>
      </c>
      <c r="G301" s="6">
        <f t="shared" si="24"/>
        <v>1218.01</v>
      </c>
    </row>
    <row r="302" spans="1:7" x14ac:dyDescent="0.25">
      <c r="A302" s="5">
        <v>33.9</v>
      </c>
      <c r="B302" s="5">
        <v>6</v>
      </c>
      <c r="C302" s="6">
        <f t="shared" si="20"/>
        <v>203.39999999999998</v>
      </c>
      <c r="D302" s="6">
        <f t="shared" si="21"/>
        <v>36</v>
      </c>
      <c r="E302" s="6">
        <f t="shared" si="22"/>
        <v>34.622073139556662</v>
      </c>
      <c r="F302" s="6">
        <f t="shared" si="23"/>
        <v>2.1300092612290947E-2</v>
      </c>
      <c r="G302" s="6">
        <f t="shared" si="24"/>
        <v>1149.2099999999998</v>
      </c>
    </row>
    <row r="303" spans="1:7" x14ac:dyDescent="0.25">
      <c r="A303" s="5">
        <v>34.6</v>
      </c>
      <c r="B303" s="5">
        <v>6</v>
      </c>
      <c r="C303" s="6">
        <f t="shared" si="20"/>
        <v>207.60000000000002</v>
      </c>
      <c r="D303" s="6">
        <f t="shared" si="21"/>
        <v>36</v>
      </c>
      <c r="E303" s="6">
        <f t="shared" si="22"/>
        <v>34.622073139556662</v>
      </c>
      <c r="F303" s="6">
        <f t="shared" si="23"/>
        <v>6.3795201030809932E-4</v>
      </c>
      <c r="G303" s="6">
        <f t="shared" si="24"/>
        <v>1197.1600000000001</v>
      </c>
    </row>
    <row r="304" spans="1:7" x14ac:dyDescent="0.25">
      <c r="A304" s="5">
        <v>26.6722</v>
      </c>
      <c r="B304" s="5">
        <v>8</v>
      </c>
      <c r="C304" s="6">
        <f t="shared" si="20"/>
        <v>213.3776</v>
      </c>
      <c r="D304" s="6">
        <f t="shared" si="21"/>
        <v>64</v>
      </c>
      <c r="E304" s="6">
        <f t="shared" si="22"/>
        <v>28.78154598263275</v>
      </c>
      <c r="F304" s="6">
        <f t="shared" si="23"/>
        <v>7.9084064405364002E-2</v>
      </c>
      <c r="G304" s="6">
        <f t="shared" si="24"/>
        <v>711.40625283999998</v>
      </c>
    </row>
    <row r="305" spans="1:7" x14ac:dyDescent="0.25">
      <c r="A305" s="5">
        <v>29.2</v>
      </c>
      <c r="B305" s="5">
        <v>8</v>
      </c>
      <c r="C305" s="6">
        <f t="shared" si="20"/>
        <v>233.6</v>
      </c>
      <c r="D305" s="6">
        <f t="shared" si="21"/>
        <v>64</v>
      </c>
      <c r="E305" s="6">
        <f t="shared" si="22"/>
        <v>28.78154598263275</v>
      </c>
      <c r="F305" s="6">
        <f t="shared" si="23"/>
        <v>1.4330617033124984E-2</v>
      </c>
      <c r="G305" s="6">
        <f t="shared" si="24"/>
        <v>852.64</v>
      </c>
    </row>
    <row r="306" spans="1:7" x14ac:dyDescent="0.25">
      <c r="A306" s="5">
        <v>23.9</v>
      </c>
      <c r="B306" s="5">
        <v>12</v>
      </c>
      <c r="C306" s="6">
        <f t="shared" si="20"/>
        <v>286.79999999999995</v>
      </c>
      <c r="D306" s="6">
        <f t="shared" si="21"/>
        <v>144</v>
      </c>
      <c r="E306" s="6">
        <f t="shared" si="22"/>
        <v>17.100491668784926</v>
      </c>
      <c r="F306" s="6">
        <f t="shared" si="23"/>
        <v>0.28449825653619554</v>
      </c>
      <c r="G306" s="6">
        <f t="shared" si="24"/>
        <v>571.20999999999992</v>
      </c>
    </row>
    <row r="307" spans="1:7" x14ac:dyDescent="0.25">
      <c r="A307" s="5">
        <v>24.7</v>
      </c>
      <c r="B307" s="5">
        <v>8</v>
      </c>
      <c r="C307" s="6">
        <f t="shared" si="20"/>
        <v>197.6</v>
      </c>
      <c r="D307" s="6">
        <f t="shared" si="21"/>
        <v>64</v>
      </c>
      <c r="E307" s="6">
        <f t="shared" si="22"/>
        <v>28.78154598263275</v>
      </c>
      <c r="F307" s="6">
        <f t="shared" si="23"/>
        <v>0.16524477662480772</v>
      </c>
      <c r="G307" s="6">
        <f t="shared" si="24"/>
        <v>610.08999999999992</v>
      </c>
    </row>
    <row r="308" spans="1:7" x14ac:dyDescent="0.25">
      <c r="A308" s="5">
        <v>23.4</v>
      </c>
      <c r="B308" s="5">
        <v>12</v>
      </c>
      <c r="C308" s="6">
        <f t="shared" si="20"/>
        <v>280.79999999999995</v>
      </c>
      <c r="D308" s="6">
        <f t="shared" si="21"/>
        <v>144</v>
      </c>
      <c r="E308" s="6">
        <f t="shared" si="22"/>
        <v>17.100491668784926</v>
      </c>
      <c r="F308" s="6">
        <f t="shared" si="23"/>
        <v>0.26920975774423389</v>
      </c>
      <c r="G308" s="6">
        <f t="shared" si="24"/>
        <v>547.55999999999995</v>
      </c>
    </row>
    <row r="309" spans="1:7" x14ac:dyDescent="0.25">
      <c r="A309" s="5">
        <v>29</v>
      </c>
      <c r="B309" s="5">
        <v>8</v>
      </c>
      <c r="C309" s="6">
        <f t="shared" si="20"/>
        <v>232</v>
      </c>
      <c r="D309" s="6">
        <f t="shared" si="21"/>
        <v>64</v>
      </c>
      <c r="E309" s="6">
        <f t="shared" si="22"/>
        <v>28.78154598263275</v>
      </c>
      <c r="F309" s="6">
        <f t="shared" si="23"/>
        <v>7.5328971505948354E-3</v>
      </c>
      <c r="G309" s="6">
        <f t="shared" si="24"/>
        <v>841</v>
      </c>
    </row>
    <row r="310" spans="1:7" x14ac:dyDescent="0.25">
      <c r="A310" s="5">
        <v>24.8202</v>
      </c>
      <c r="B310" s="5">
        <v>8</v>
      </c>
      <c r="C310" s="6">
        <f t="shared" si="20"/>
        <v>198.5616</v>
      </c>
      <c r="D310" s="6">
        <f t="shared" si="21"/>
        <v>64</v>
      </c>
      <c r="E310" s="6">
        <f t="shared" si="22"/>
        <v>28.78154598263275</v>
      </c>
      <c r="F310" s="6">
        <f t="shared" si="23"/>
        <v>0.15960169469354599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4</v>
      </c>
      <c r="C311" s="6">
        <f t="shared" si="20"/>
        <v>171.74520000000001</v>
      </c>
      <c r="D311" s="6">
        <f t="shared" si="21"/>
        <v>16</v>
      </c>
      <c r="E311" s="6">
        <f t="shared" si="22"/>
        <v>40.462600296480574</v>
      </c>
      <c r="F311" s="6">
        <f t="shared" si="23"/>
        <v>5.7613248079583686E-2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4</v>
      </c>
      <c r="C312" s="6">
        <f t="shared" si="20"/>
        <v>169.83160000000001</v>
      </c>
      <c r="D312" s="6">
        <f t="shared" si="21"/>
        <v>16</v>
      </c>
      <c r="E312" s="6">
        <f t="shared" si="22"/>
        <v>40.462600296480574</v>
      </c>
      <c r="F312" s="6">
        <f t="shared" si="23"/>
        <v>4.6994780795080036E-2</v>
      </c>
      <c r="G312" s="6">
        <f t="shared" si="24"/>
        <v>1802.6732724100002</v>
      </c>
    </row>
    <row r="313" spans="1:7" x14ac:dyDescent="0.25">
      <c r="A313" s="5">
        <v>34.9</v>
      </c>
      <c r="B313" s="5">
        <v>4</v>
      </c>
      <c r="C313" s="6">
        <f t="shared" si="20"/>
        <v>139.6</v>
      </c>
      <c r="D313" s="6">
        <f t="shared" si="21"/>
        <v>16</v>
      </c>
      <c r="E313" s="6">
        <f t="shared" si="22"/>
        <v>40.462600296480574</v>
      </c>
      <c r="F313" s="6">
        <f t="shared" si="23"/>
        <v>0.15938682797938611</v>
      </c>
      <c r="G313" s="6">
        <f t="shared" si="24"/>
        <v>1218.01</v>
      </c>
    </row>
    <row r="314" spans="1:7" x14ac:dyDescent="0.25">
      <c r="A314" s="5">
        <v>38.876899999999999</v>
      </c>
      <c r="B314" s="5">
        <v>4</v>
      </c>
      <c r="C314" s="6">
        <f t="shared" si="20"/>
        <v>155.5076</v>
      </c>
      <c r="D314" s="6">
        <f t="shared" si="21"/>
        <v>16</v>
      </c>
      <c r="E314" s="6">
        <f t="shared" si="22"/>
        <v>40.462600296480574</v>
      </c>
      <c r="F314" s="6">
        <f t="shared" si="23"/>
        <v>4.0787724753788869E-2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4</v>
      </c>
      <c r="C315" s="6">
        <f t="shared" si="20"/>
        <v>161.48240000000001</v>
      </c>
      <c r="D315" s="6">
        <f t="shared" si="21"/>
        <v>16</v>
      </c>
      <c r="E315" s="6">
        <f t="shared" si="22"/>
        <v>40.462600296480574</v>
      </c>
      <c r="F315" s="6">
        <f t="shared" si="23"/>
        <v>2.2788934640696544E-3</v>
      </c>
      <c r="G315" s="6">
        <f t="shared" si="24"/>
        <v>1629.7853443600002</v>
      </c>
    </row>
    <row r="316" spans="1:7" x14ac:dyDescent="0.25">
      <c r="A316" s="5">
        <v>30.6</v>
      </c>
      <c r="B316" s="5">
        <v>4</v>
      </c>
      <c r="C316" s="6">
        <f t="shared" si="20"/>
        <v>122.4</v>
      </c>
      <c r="D316" s="6">
        <f t="shared" si="21"/>
        <v>16</v>
      </c>
      <c r="E316" s="6">
        <f t="shared" si="22"/>
        <v>40.462600296480574</v>
      </c>
      <c r="F316" s="6">
        <f t="shared" si="23"/>
        <v>0.32230719923139123</v>
      </c>
      <c r="G316" s="6">
        <f t="shared" si="24"/>
        <v>936.36000000000013</v>
      </c>
    </row>
    <row r="317" spans="1:7" x14ac:dyDescent="0.25">
      <c r="A317" s="5">
        <v>31.1</v>
      </c>
      <c r="B317" s="5">
        <v>4</v>
      </c>
      <c r="C317" s="6">
        <f t="shared" si="20"/>
        <v>124.4</v>
      </c>
      <c r="D317" s="6">
        <f t="shared" si="21"/>
        <v>16</v>
      </c>
      <c r="E317" s="6">
        <f t="shared" si="22"/>
        <v>40.462600296480574</v>
      </c>
      <c r="F317" s="6">
        <f t="shared" si="23"/>
        <v>0.30104824104439137</v>
      </c>
      <c r="G317" s="6">
        <f t="shared" si="24"/>
        <v>967.21</v>
      </c>
    </row>
    <row r="318" spans="1:7" x14ac:dyDescent="0.25">
      <c r="A318" s="5">
        <v>47.9</v>
      </c>
      <c r="B318" s="5">
        <v>4</v>
      </c>
      <c r="C318" s="6">
        <f t="shared" si="20"/>
        <v>191.6</v>
      </c>
      <c r="D318" s="6">
        <f t="shared" si="21"/>
        <v>16</v>
      </c>
      <c r="E318" s="6">
        <f t="shared" si="22"/>
        <v>40.462600296480574</v>
      </c>
      <c r="F318" s="6">
        <f t="shared" si="23"/>
        <v>0.15526930487514456</v>
      </c>
      <c r="G318" s="6">
        <f t="shared" si="24"/>
        <v>2294.41</v>
      </c>
    </row>
    <row r="319" spans="1:7" x14ac:dyDescent="0.25">
      <c r="A319" s="5">
        <v>48.9</v>
      </c>
      <c r="B319" s="5">
        <v>4</v>
      </c>
      <c r="C319" s="6">
        <f t="shared" si="20"/>
        <v>195.6</v>
      </c>
      <c r="D319" s="6">
        <f t="shared" si="21"/>
        <v>16</v>
      </c>
      <c r="E319" s="6">
        <f t="shared" si="22"/>
        <v>40.462600296480574</v>
      </c>
      <c r="F319" s="6">
        <f t="shared" si="23"/>
        <v>0.17254396121716617</v>
      </c>
      <c r="G319" s="6">
        <f t="shared" si="24"/>
        <v>2391.21</v>
      </c>
    </row>
    <row r="320" spans="1:7" x14ac:dyDescent="0.25">
      <c r="A320" s="5">
        <v>42.8</v>
      </c>
      <c r="B320" s="5">
        <v>4</v>
      </c>
      <c r="C320" s="6">
        <f t="shared" si="20"/>
        <v>171.2</v>
      </c>
      <c r="D320" s="6">
        <f t="shared" si="21"/>
        <v>16</v>
      </c>
      <c r="E320" s="6">
        <f t="shared" si="22"/>
        <v>40.462600296480574</v>
      </c>
      <c r="F320" s="6">
        <f t="shared" si="23"/>
        <v>5.4612142605594015E-2</v>
      </c>
      <c r="G320" s="6">
        <f t="shared" si="24"/>
        <v>1831.8399999999997</v>
      </c>
    </row>
    <row r="321" spans="1:7" x14ac:dyDescent="0.25">
      <c r="A321" s="5">
        <v>46.9</v>
      </c>
      <c r="B321" s="5">
        <v>4</v>
      </c>
      <c r="C321" s="6">
        <f t="shared" si="20"/>
        <v>187.6</v>
      </c>
      <c r="D321" s="6">
        <f t="shared" si="21"/>
        <v>16</v>
      </c>
      <c r="E321" s="6">
        <f t="shared" si="22"/>
        <v>40.462600296480574</v>
      </c>
      <c r="F321" s="6">
        <f t="shared" si="23"/>
        <v>0.13725798941406023</v>
      </c>
      <c r="G321" s="6">
        <f t="shared" si="24"/>
        <v>2199.6099999999997</v>
      </c>
    </row>
    <row r="322" spans="1:7" x14ac:dyDescent="0.25">
      <c r="A322" s="5">
        <v>42.6</v>
      </c>
      <c r="B322" s="5">
        <v>4</v>
      </c>
      <c r="C322" s="6">
        <f t="shared" si="20"/>
        <v>170.4</v>
      </c>
      <c r="D322" s="6">
        <f t="shared" si="21"/>
        <v>16</v>
      </c>
      <c r="E322" s="6">
        <f t="shared" si="22"/>
        <v>40.462600296480574</v>
      </c>
      <c r="F322" s="6">
        <f t="shared" si="23"/>
        <v>5.0173701960549946E-2</v>
      </c>
      <c r="G322" s="6">
        <f t="shared" si="24"/>
        <v>1814.7600000000002</v>
      </c>
    </row>
    <row r="323" spans="1:7" x14ac:dyDescent="0.25">
      <c r="A323" s="5">
        <v>46.8</v>
      </c>
      <c r="B323" s="5">
        <v>4</v>
      </c>
      <c r="C323" s="6">
        <f t="shared" ref="C323:C386" si="25">A323*B323</f>
        <v>187.2</v>
      </c>
      <c r="D323" s="6">
        <f t="shared" ref="D323:D386" si="26">B323^2</f>
        <v>16</v>
      </c>
      <c r="E323" s="6">
        <f t="shared" ref="E323:E386" si="27">$J$13+($J$12*B323)</f>
        <v>40.462600296480574</v>
      </c>
      <c r="F323" s="6">
        <f t="shared" ref="F323:F386" si="28">ABS(A323-E323)/A323</f>
        <v>0.13541452357947487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6</v>
      </c>
      <c r="C324" s="6">
        <f t="shared" si="25"/>
        <v>241.79999999999998</v>
      </c>
      <c r="D324" s="6">
        <f t="shared" si="26"/>
        <v>36</v>
      </c>
      <c r="E324" s="6">
        <f t="shared" si="27"/>
        <v>34.622073139556662</v>
      </c>
      <c r="F324" s="6">
        <f t="shared" si="28"/>
        <v>0.14089148537080237</v>
      </c>
      <c r="G324" s="6">
        <f t="shared" si="29"/>
        <v>1624.0899999999997</v>
      </c>
    </row>
    <row r="325" spans="1:7" x14ac:dyDescent="0.25">
      <c r="A325" s="5">
        <v>41.2</v>
      </c>
      <c r="B325" s="5">
        <v>6</v>
      </c>
      <c r="C325" s="6">
        <f t="shared" si="25"/>
        <v>247.20000000000002</v>
      </c>
      <c r="D325" s="6">
        <f t="shared" si="26"/>
        <v>36</v>
      </c>
      <c r="E325" s="6">
        <f t="shared" si="27"/>
        <v>34.622073139556662</v>
      </c>
      <c r="F325" s="6">
        <f t="shared" si="28"/>
        <v>0.15965841894279953</v>
      </c>
      <c r="G325" s="6">
        <f t="shared" si="29"/>
        <v>1697.4400000000003</v>
      </c>
    </row>
    <row r="326" spans="1:7" x14ac:dyDescent="0.25">
      <c r="A326" s="5">
        <v>35.6</v>
      </c>
      <c r="B326" s="5">
        <v>6</v>
      </c>
      <c r="C326" s="6">
        <f t="shared" si="25"/>
        <v>213.60000000000002</v>
      </c>
      <c r="D326" s="6">
        <f t="shared" si="26"/>
        <v>36</v>
      </c>
      <c r="E326" s="6">
        <f t="shared" si="27"/>
        <v>34.622073139556662</v>
      </c>
      <c r="F326" s="6">
        <f t="shared" si="28"/>
        <v>2.7469855630430889E-2</v>
      </c>
      <c r="G326" s="6">
        <f t="shared" si="29"/>
        <v>1267.3600000000001</v>
      </c>
    </row>
    <row r="327" spans="1:7" x14ac:dyDescent="0.25">
      <c r="A327" s="5">
        <v>31</v>
      </c>
      <c r="B327" s="5">
        <v>6</v>
      </c>
      <c r="C327" s="6">
        <f t="shared" si="25"/>
        <v>186</v>
      </c>
      <c r="D327" s="6">
        <f t="shared" si="26"/>
        <v>36</v>
      </c>
      <c r="E327" s="6">
        <f t="shared" si="27"/>
        <v>34.622073139556662</v>
      </c>
      <c r="F327" s="6">
        <f t="shared" si="28"/>
        <v>0.11684106901795682</v>
      </c>
      <c r="G327" s="6">
        <f t="shared" si="29"/>
        <v>961</v>
      </c>
    </row>
    <row r="328" spans="1:7" x14ac:dyDescent="0.25">
      <c r="A328" s="5">
        <v>24.2</v>
      </c>
      <c r="B328" s="5">
        <v>12</v>
      </c>
      <c r="C328" s="6">
        <f t="shared" si="25"/>
        <v>290.39999999999998</v>
      </c>
      <c r="D328" s="6">
        <f t="shared" si="26"/>
        <v>144</v>
      </c>
      <c r="E328" s="6">
        <f t="shared" si="27"/>
        <v>17.100491668784926</v>
      </c>
      <c r="F328" s="6">
        <f t="shared" si="28"/>
        <v>0.29336811286012698</v>
      </c>
      <c r="G328" s="6">
        <f t="shared" si="29"/>
        <v>585.64</v>
      </c>
    </row>
    <row r="329" spans="1:7" x14ac:dyDescent="0.25">
      <c r="A329" s="5">
        <v>24.2</v>
      </c>
      <c r="B329" s="5">
        <v>12</v>
      </c>
      <c r="C329" s="6">
        <f t="shared" si="25"/>
        <v>290.39999999999998</v>
      </c>
      <c r="D329" s="6">
        <f t="shared" si="26"/>
        <v>144</v>
      </c>
      <c r="E329" s="6">
        <f t="shared" si="27"/>
        <v>17.100491668784926</v>
      </c>
      <c r="F329" s="6">
        <f t="shared" si="28"/>
        <v>0.29336811286012698</v>
      </c>
      <c r="G329" s="6">
        <f t="shared" si="29"/>
        <v>585.64</v>
      </c>
    </row>
    <row r="330" spans="1:7" x14ac:dyDescent="0.25">
      <c r="A330" s="5">
        <v>37.1</v>
      </c>
      <c r="B330" s="5">
        <v>4</v>
      </c>
      <c r="C330" s="6">
        <f t="shared" si="25"/>
        <v>148.4</v>
      </c>
      <c r="D330" s="6">
        <f t="shared" si="26"/>
        <v>16</v>
      </c>
      <c r="E330" s="6">
        <f t="shared" si="27"/>
        <v>40.462600296480574</v>
      </c>
      <c r="F330" s="6">
        <f t="shared" si="28"/>
        <v>9.0636126589772825E-2</v>
      </c>
      <c r="G330" s="6">
        <f t="shared" si="29"/>
        <v>1376.41</v>
      </c>
    </row>
    <row r="331" spans="1:7" x14ac:dyDescent="0.25">
      <c r="A331" s="5">
        <v>41.113199999999999</v>
      </c>
      <c r="B331" s="5">
        <v>4</v>
      </c>
      <c r="C331" s="6">
        <f t="shared" si="25"/>
        <v>164.4528</v>
      </c>
      <c r="D331" s="6">
        <f t="shared" si="26"/>
        <v>16</v>
      </c>
      <c r="E331" s="6">
        <f t="shared" si="27"/>
        <v>40.462600296480574</v>
      </c>
      <c r="F331" s="6">
        <f t="shared" si="28"/>
        <v>1.5824594133257094E-2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4</v>
      </c>
      <c r="C332" s="6">
        <f t="shared" si="25"/>
        <v>153.85079999999999</v>
      </c>
      <c r="D332" s="6">
        <f t="shared" si="26"/>
        <v>16</v>
      </c>
      <c r="E332" s="6">
        <f t="shared" si="27"/>
        <v>40.462600296480574</v>
      </c>
      <c r="F332" s="6">
        <f t="shared" si="28"/>
        <v>5.1995837434204453E-2</v>
      </c>
      <c r="G332" s="6">
        <f t="shared" si="29"/>
        <v>1479.3792912899999</v>
      </c>
    </row>
    <row r="333" spans="1:7" x14ac:dyDescent="0.25">
      <c r="A333" s="5">
        <v>43.1</v>
      </c>
      <c r="B333" s="5">
        <v>4</v>
      </c>
      <c r="C333" s="6">
        <f t="shared" si="25"/>
        <v>172.4</v>
      </c>
      <c r="D333" s="6">
        <f t="shared" si="26"/>
        <v>16</v>
      </c>
      <c r="E333" s="6">
        <f t="shared" si="27"/>
        <v>40.462600296480574</v>
      </c>
      <c r="F333" s="6">
        <f t="shared" si="28"/>
        <v>6.1192568527132896E-2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4</v>
      </c>
      <c r="C334" s="6">
        <f t="shared" si="25"/>
        <v>153.99879999999999</v>
      </c>
      <c r="D334" s="6">
        <f t="shared" si="26"/>
        <v>16</v>
      </c>
      <c r="E334" s="6">
        <f t="shared" si="27"/>
        <v>40.462600296480574</v>
      </c>
      <c r="F334" s="6">
        <f t="shared" si="28"/>
        <v>5.0984820569525906E-2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4</v>
      </c>
      <c r="C335" s="6">
        <f t="shared" si="25"/>
        <v>148.28399999999999</v>
      </c>
      <c r="D335" s="6">
        <f t="shared" si="26"/>
        <v>16</v>
      </c>
      <c r="E335" s="6">
        <f t="shared" si="27"/>
        <v>40.462600296480574</v>
      </c>
      <c r="F335" s="6">
        <f t="shared" si="28"/>
        <v>9.1489312305591319E-2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4</v>
      </c>
      <c r="C336" s="6">
        <f t="shared" si="25"/>
        <v>143.69040000000001</v>
      </c>
      <c r="D336" s="6">
        <f t="shared" si="26"/>
        <v>16</v>
      </c>
      <c r="E336" s="6">
        <f t="shared" si="27"/>
        <v>40.462600296480574</v>
      </c>
      <c r="F336" s="6">
        <f t="shared" si="28"/>
        <v>0.12638284245796713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4</v>
      </c>
      <c r="C337" s="6">
        <f t="shared" si="25"/>
        <v>136.57400000000001</v>
      </c>
      <c r="D337" s="6">
        <f t="shared" si="26"/>
        <v>16</v>
      </c>
      <c r="E337" s="6">
        <f t="shared" si="27"/>
        <v>40.462600296480574</v>
      </c>
      <c r="F337" s="6">
        <f t="shared" si="28"/>
        <v>0.18507476669001624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4</v>
      </c>
      <c r="C338" s="6">
        <f t="shared" si="25"/>
        <v>131.6412</v>
      </c>
      <c r="D338" s="6">
        <f t="shared" si="26"/>
        <v>16</v>
      </c>
      <c r="E338" s="6">
        <f t="shared" si="27"/>
        <v>40.462600296480574</v>
      </c>
      <c r="F338" s="6">
        <f t="shared" si="28"/>
        <v>0.22948135679348333</v>
      </c>
      <c r="G338" s="6">
        <f t="shared" si="29"/>
        <v>1083.0878460899999</v>
      </c>
    </row>
    <row r="339" spans="1:7" x14ac:dyDescent="0.25">
      <c r="A339" s="5">
        <v>42.3947</v>
      </c>
      <c r="B339" s="5">
        <v>4</v>
      </c>
      <c r="C339" s="6">
        <f t="shared" si="25"/>
        <v>169.5788</v>
      </c>
      <c r="D339" s="6">
        <f t="shared" si="26"/>
        <v>16</v>
      </c>
      <c r="E339" s="6">
        <f t="shared" si="27"/>
        <v>40.462600296480574</v>
      </c>
      <c r="F339" s="6">
        <f t="shared" si="28"/>
        <v>4.5574085994698081E-2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4</v>
      </c>
      <c r="C340" s="6">
        <f t="shared" si="25"/>
        <v>165.58359999999999</v>
      </c>
      <c r="D340" s="6">
        <f t="shared" si="26"/>
        <v>16</v>
      </c>
      <c r="E340" s="6">
        <f t="shared" si="27"/>
        <v>40.462600296480574</v>
      </c>
      <c r="F340" s="6">
        <f t="shared" si="28"/>
        <v>2.2545703886602875E-2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4</v>
      </c>
      <c r="C341" s="6">
        <f t="shared" si="25"/>
        <v>163.32839999999999</v>
      </c>
      <c r="D341" s="6">
        <f t="shared" si="26"/>
        <v>16</v>
      </c>
      <c r="E341" s="6">
        <f t="shared" si="27"/>
        <v>40.462600296480574</v>
      </c>
      <c r="F341" s="6">
        <f t="shared" si="28"/>
        <v>9.0492456552424064E-3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4</v>
      </c>
      <c r="C342" s="6">
        <f t="shared" si="25"/>
        <v>176.3272</v>
      </c>
      <c r="D342" s="6">
        <f t="shared" si="26"/>
        <v>16</v>
      </c>
      <c r="E342" s="6">
        <f t="shared" si="27"/>
        <v>40.462600296480574</v>
      </c>
      <c r="F342" s="6">
        <f t="shared" si="28"/>
        <v>8.2101903813352167E-2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4</v>
      </c>
      <c r="C343" s="6">
        <f t="shared" si="25"/>
        <v>172.01400000000001</v>
      </c>
      <c r="D343" s="6">
        <f t="shared" si="26"/>
        <v>16</v>
      </c>
      <c r="E343" s="6">
        <f t="shared" si="27"/>
        <v>40.462600296480574</v>
      </c>
      <c r="F343" s="6">
        <f t="shared" si="28"/>
        <v>5.9085881463588515E-2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4</v>
      </c>
      <c r="C344" s="6">
        <f t="shared" si="25"/>
        <v>166.3432</v>
      </c>
      <c r="D344" s="6">
        <f t="shared" si="26"/>
        <v>16</v>
      </c>
      <c r="E344" s="6">
        <f t="shared" si="27"/>
        <v>40.462600296480574</v>
      </c>
      <c r="F344" s="6">
        <f t="shared" si="28"/>
        <v>2.7009212363821918E-2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4</v>
      </c>
      <c r="C345" s="6">
        <f t="shared" si="25"/>
        <v>185.45160000000001</v>
      </c>
      <c r="D345" s="6">
        <f t="shared" si="26"/>
        <v>16</v>
      </c>
      <c r="E345" s="6">
        <f t="shared" si="27"/>
        <v>40.462600296480574</v>
      </c>
      <c r="F345" s="6">
        <f t="shared" si="28"/>
        <v>0.12726338739637574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4</v>
      </c>
      <c r="C346" s="6">
        <f t="shared" si="25"/>
        <v>180.7604</v>
      </c>
      <c r="D346" s="6">
        <f t="shared" si="26"/>
        <v>16</v>
      </c>
      <c r="E346" s="6">
        <f t="shared" si="27"/>
        <v>40.462600296480574</v>
      </c>
      <c r="F346" s="6">
        <f t="shared" si="28"/>
        <v>0.10461361456423923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4</v>
      </c>
      <c r="C347" s="6">
        <f t="shared" si="25"/>
        <v>178.83199999999999</v>
      </c>
      <c r="D347" s="6">
        <f t="shared" si="26"/>
        <v>16</v>
      </c>
      <c r="E347" s="6">
        <f t="shared" si="27"/>
        <v>40.462600296480574</v>
      </c>
      <c r="F347" s="6">
        <f t="shared" si="28"/>
        <v>9.4958390076036167E-2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4</v>
      </c>
      <c r="C348" s="6">
        <f t="shared" si="25"/>
        <v>166.26439999999999</v>
      </c>
      <c r="D348" s="6">
        <f t="shared" si="26"/>
        <v>16</v>
      </c>
      <c r="E348" s="6">
        <f t="shared" si="27"/>
        <v>40.462600296480574</v>
      </c>
      <c r="F348" s="6">
        <f t="shared" si="28"/>
        <v>2.6548069304539641E-2</v>
      </c>
      <c r="G348" s="6">
        <f t="shared" si="29"/>
        <v>1727.7406692099999</v>
      </c>
    </row>
    <row r="349" spans="1:7" x14ac:dyDescent="0.25">
      <c r="A349" s="5">
        <v>48.4</v>
      </c>
      <c r="B349" s="5">
        <v>4</v>
      </c>
      <c r="C349" s="6">
        <f t="shared" si="25"/>
        <v>193.6</v>
      </c>
      <c r="D349" s="6">
        <f t="shared" si="26"/>
        <v>16</v>
      </c>
      <c r="E349" s="6">
        <f t="shared" si="27"/>
        <v>40.462600296480574</v>
      </c>
      <c r="F349" s="6">
        <f t="shared" si="28"/>
        <v>0.16399586164296334</v>
      </c>
      <c r="G349" s="6">
        <f t="shared" si="29"/>
        <v>2342.56</v>
      </c>
    </row>
    <row r="350" spans="1:7" x14ac:dyDescent="0.25">
      <c r="A350" s="5">
        <v>50</v>
      </c>
      <c r="B350" s="5">
        <v>4</v>
      </c>
      <c r="C350" s="6">
        <f t="shared" si="25"/>
        <v>200</v>
      </c>
      <c r="D350" s="6">
        <f t="shared" si="26"/>
        <v>16</v>
      </c>
      <c r="E350" s="6">
        <f t="shared" si="27"/>
        <v>40.462600296480574</v>
      </c>
      <c r="F350" s="6">
        <f t="shared" si="28"/>
        <v>0.19074799407038853</v>
      </c>
      <c r="G350" s="6">
        <f t="shared" si="29"/>
        <v>2500</v>
      </c>
    </row>
    <row r="351" spans="1:7" x14ac:dyDescent="0.25">
      <c r="A351" s="5">
        <v>42.2</v>
      </c>
      <c r="B351" s="5">
        <v>4</v>
      </c>
      <c r="C351" s="6">
        <f t="shared" si="25"/>
        <v>168.8</v>
      </c>
      <c r="D351" s="6">
        <f t="shared" si="26"/>
        <v>16</v>
      </c>
      <c r="E351" s="6">
        <f t="shared" si="27"/>
        <v>40.462600296480574</v>
      </c>
      <c r="F351" s="6">
        <f t="shared" si="28"/>
        <v>4.1170609088138133E-2</v>
      </c>
      <c r="G351" s="6">
        <f t="shared" si="29"/>
        <v>1780.8400000000001</v>
      </c>
    </row>
    <row r="352" spans="1:7" x14ac:dyDescent="0.25">
      <c r="A352" s="5">
        <v>42.6</v>
      </c>
      <c r="B352" s="5">
        <v>4</v>
      </c>
      <c r="C352" s="6">
        <f t="shared" si="25"/>
        <v>170.4</v>
      </c>
      <c r="D352" s="6">
        <f t="shared" si="26"/>
        <v>16</v>
      </c>
      <c r="E352" s="6">
        <f t="shared" si="27"/>
        <v>40.462600296480574</v>
      </c>
      <c r="F352" s="6">
        <f t="shared" si="28"/>
        <v>5.0173701960549946E-2</v>
      </c>
      <c r="G352" s="6">
        <f t="shared" si="29"/>
        <v>1814.7600000000002</v>
      </c>
    </row>
    <row r="353" spans="1:7" x14ac:dyDescent="0.25">
      <c r="A353" s="5">
        <v>42</v>
      </c>
      <c r="B353" s="5">
        <v>4</v>
      </c>
      <c r="C353" s="6">
        <f t="shared" si="25"/>
        <v>168</v>
      </c>
      <c r="D353" s="6">
        <f t="shared" si="26"/>
        <v>16</v>
      </c>
      <c r="E353" s="6">
        <f t="shared" si="27"/>
        <v>40.462600296480574</v>
      </c>
      <c r="F353" s="6">
        <f t="shared" si="28"/>
        <v>3.6604754845700631E-2</v>
      </c>
      <c r="G353" s="6">
        <f t="shared" si="29"/>
        <v>1764</v>
      </c>
    </row>
    <row r="354" spans="1:7" x14ac:dyDescent="0.25">
      <c r="A354" s="5">
        <v>41.521000000000001</v>
      </c>
      <c r="B354" s="5">
        <v>4</v>
      </c>
      <c r="C354" s="6">
        <f t="shared" si="25"/>
        <v>166.084</v>
      </c>
      <c r="D354" s="6">
        <f t="shared" si="26"/>
        <v>16</v>
      </c>
      <c r="E354" s="6">
        <f t="shared" si="27"/>
        <v>40.462600296480574</v>
      </c>
      <c r="F354" s="6">
        <f t="shared" si="28"/>
        <v>2.5490708401036278E-2</v>
      </c>
      <c r="G354" s="6">
        <f t="shared" si="29"/>
        <v>1723.9934410000001</v>
      </c>
    </row>
    <row r="355" spans="1:7" x14ac:dyDescent="0.25">
      <c r="A355" s="5">
        <v>35.1</v>
      </c>
      <c r="B355" s="5">
        <v>6</v>
      </c>
      <c r="C355" s="6">
        <f t="shared" si="25"/>
        <v>210.60000000000002</v>
      </c>
      <c r="D355" s="6">
        <f t="shared" si="26"/>
        <v>36</v>
      </c>
      <c r="E355" s="6">
        <f t="shared" si="27"/>
        <v>34.622073139556662</v>
      </c>
      <c r="F355" s="6">
        <f t="shared" si="28"/>
        <v>1.361614987018062E-2</v>
      </c>
      <c r="G355" s="6">
        <f t="shared" si="29"/>
        <v>1232.01</v>
      </c>
    </row>
    <row r="356" spans="1:7" x14ac:dyDescent="0.25">
      <c r="A356" s="5">
        <v>33.5</v>
      </c>
      <c r="B356" s="5">
        <v>6</v>
      </c>
      <c r="C356" s="6">
        <f t="shared" si="25"/>
        <v>201</v>
      </c>
      <c r="D356" s="6">
        <f t="shared" si="26"/>
        <v>36</v>
      </c>
      <c r="E356" s="6">
        <f t="shared" si="27"/>
        <v>34.622073139556662</v>
      </c>
      <c r="F356" s="6">
        <f t="shared" si="28"/>
        <v>3.3494720583780946E-2</v>
      </c>
      <c r="G356" s="6">
        <f t="shared" si="29"/>
        <v>1122.25</v>
      </c>
    </row>
    <row r="357" spans="1:7" x14ac:dyDescent="0.25">
      <c r="A357" s="5">
        <v>60.1</v>
      </c>
      <c r="B357" s="5">
        <v>4</v>
      </c>
      <c r="C357" s="6">
        <f t="shared" si="25"/>
        <v>240.4</v>
      </c>
      <c r="D357" s="6">
        <f t="shared" si="26"/>
        <v>16</v>
      </c>
      <c r="E357" s="6">
        <f t="shared" si="27"/>
        <v>40.462600296480574</v>
      </c>
      <c r="F357" s="6">
        <f t="shared" si="28"/>
        <v>0.32674541935972423</v>
      </c>
      <c r="G357" s="6">
        <f t="shared" si="29"/>
        <v>3612.01</v>
      </c>
    </row>
    <row r="358" spans="1:7" x14ac:dyDescent="0.25">
      <c r="A358" s="5">
        <v>58.534999999999997</v>
      </c>
      <c r="B358" s="5">
        <v>4</v>
      </c>
      <c r="C358" s="6">
        <f t="shared" si="25"/>
        <v>234.14</v>
      </c>
      <c r="D358" s="6">
        <f t="shared" si="26"/>
        <v>16</v>
      </c>
      <c r="E358" s="6">
        <f t="shared" si="27"/>
        <v>40.462600296480574</v>
      </c>
      <c r="F358" s="6">
        <f t="shared" si="28"/>
        <v>0.30874519011735585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5</v>
      </c>
      <c r="C359" s="6">
        <f t="shared" si="25"/>
        <v>198.0735</v>
      </c>
      <c r="D359" s="6">
        <f t="shared" si="26"/>
        <v>25</v>
      </c>
      <c r="E359" s="6">
        <f t="shared" si="27"/>
        <v>37.542336718018618</v>
      </c>
      <c r="F359" s="6">
        <f t="shared" si="28"/>
        <v>5.2312986895808412E-2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5</v>
      </c>
      <c r="C360" s="6">
        <f t="shared" si="25"/>
        <v>201.20450000000002</v>
      </c>
      <c r="D360" s="6">
        <f t="shared" si="26"/>
        <v>25</v>
      </c>
      <c r="E360" s="6">
        <f t="shared" si="27"/>
        <v>37.542336718018618</v>
      </c>
      <c r="F360" s="6">
        <f t="shared" si="28"/>
        <v>6.7060211923227003E-2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4</v>
      </c>
      <c r="C361" s="6">
        <f t="shared" si="25"/>
        <v>174.16560000000001</v>
      </c>
      <c r="D361" s="6">
        <f t="shared" si="26"/>
        <v>16</v>
      </c>
      <c r="E361" s="6">
        <f t="shared" si="27"/>
        <v>40.462600296480574</v>
      </c>
      <c r="F361" s="6">
        <f t="shared" si="28"/>
        <v>7.0709708542201891E-2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4</v>
      </c>
      <c r="C362" s="6">
        <f t="shared" si="25"/>
        <v>166.084</v>
      </c>
      <c r="D362" s="6">
        <f t="shared" si="26"/>
        <v>16</v>
      </c>
      <c r="E362" s="6">
        <f t="shared" si="27"/>
        <v>40.462600296480574</v>
      </c>
      <c r="F362" s="6">
        <f t="shared" si="28"/>
        <v>2.5490708401036278E-2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4</v>
      </c>
      <c r="C363" s="6">
        <f t="shared" si="25"/>
        <v>174.16560000000001</v>
      </c>
      <c r="D363" s="6">
        <f t="shared" si="26"/>
        <v>16</v>
      </c>
      <c r="E363" s="6">
        <f t="shared" si="27"/>
        <v>40.462600296480574</v>
      </c>
      <c r="F363" s="6">
        <f t="shared" si="28"/>
        <v>7.0709708542201891E-2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4</v>
      </c>
      <c r="C364" s="6">
        <f t="shared" si="25"/>
        <v>166.084</v>
      </c>
      <c r="D364" s="6">
        <f t="shared" si="26"/>
        <v>16</v>
      </c>
      <c r="E364" s="6">
        <f t="shared" si="27"/>
        <v>40.462600296480574</v>
      </c>
      <c r="F364" s="6">
        <f t="shared" si="28"/>
        <v>2.5490708401036278E-2</v>
      </c>
      <c r="G364" s="6">
        <f t="shared" si="29"/>
        <v>1723.9934410000001</v>
      </c>
    </row>
    <row r="365" spans="1:7" x14ac:dyDescent="0.25">
      <c r="A365" s="5">
        <v>60.1</v>
      </c>
      <c r="B365" s="5">
        <v>4</v>
      </c>
      <c r="C365" s="6">
        <f t="shared" si="25"/>
        <v>240.4</v>
      </c>
      <c r="D365" s="6">
        <f t="shared" si="26"/>
        <v>16</v>
      </c>
      <c r="E365" s="6">
        <f t="shared" si="27"/>
        <v>40.462600296480574</v>
      </c>
      <c r="F365" s="6">
        <f t="shared" si="28"/>
        <v>0.32674541935972423</v>
      </c>
      <c r="G365" s="6">
        <f t="shared" si="29"/>
        <v>3612.01</v>
      </c>
    </row>
    <row r="366" spans="1:7" x14ac:dyDescent="0.25">
      <c r="A366" s="5">
        <v>58.534999999999997</v>
      </c>
      <c r="B366" s="5">
        <v>4</v>
      </c>
      <c r="C366" s="6">
        <f t="shared" si="25"/>
        <v>234.14</v>
      </c>
      <c r="D366" s="6">
        <f t="shared" si="26"/>
        <v>16</v>
      </c>
      <c r="E366" s="6">
        <f t="shared" si="27"/>
        <v>40.462600296480574</v>
      </c>
      <c r="F366" s="6">
        <f t="shared" si="28"/>
        <v>0.30874519011735585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5</v>
      </c>
      <c r="C367" s="6">
        <f t="shared" si="25"/>
        <v>197.85699999999997</v>
      </c>
      <c r="D367" s="6">
        <f t="shared" si="26"/>
        <v>25</v>
      </c>
      <c r="E367" s="6">
        <f t="shared" si="27"/>
        <v>37.542336718018618</v>
      </c>
      <c r="F367" s="6">
        <f t="shared" si="28"/>
        <v>5.1276004437077777E-2</v>
      </c>
      <c r="G367" s="6">
        <f t="shared" si="29"/>
        <v>1565.8956979599998</v>
      </c>
    </row>
    <row r="368" spans="1:7" x14ac:dyDescent="0.25">
      <c r="A368" s="5">
        <v>40.0169</v>
      </c>
      <c r="B368" s="5">
        <v>5</v>
      </c>
      <c r="C368" s="6">
        <f t="shared" si="25"/>
        <v>200.08449999999999</v>
      </c>
      <c r="D368" s="6">
        <f t="shared" si="26"/>
        <v>25</v>
      </c>
      <c r="E368" s="6">
        <f t="shared" si="27"/>
        <v>37.542336718018618</v>
      </c>
      <c r="F368" s="6">
        <f t="shared" si="28"/>
        <v>6.183795551333017E-2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5</v>
      </c>
      <c r="C369" s="6">
        <f t="shared" si="25"/>
        <v>196.74</v>
      </c>
      <c r="D369" s="6">
        <f t="shared" si="26"/>
        <v>25</v>
      </c>
      <c r="E369" s="6">
        <f t="shared" si="27"/>
        <v>37.542336718018618</v>
      </c>
      <c r="F369" s="6">
        <f t="shared" si="28"/>
        <v>4.5889582240047307E-2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5</v>
      </c>
      <c r="C370" s="6">
        <f t="shared" si="25"/>
        <v>196.5</v>
      </c>
      <c r="D370" s="6">
        <f t="shared" si="26"/>
        <v>25</v>
      </c>
      <c r="E370" s="6">
        <f t="shared" si="27"/>
        <v>37.542336718018618</v>
      </c>
      <c r="F370" s="6">
        <f t="shared" si="28"/>
        <v>4.4724256538966403E-2</v>
      </c>
      <c r="G370" s="6">
        <f t="shared" si="29"/>
        <v>1544.4899999999998</v>
      </c>
    </row>
    <row r="371" spans="1:7" x14ac:dyDescent="0.25">
      <c r="A371" s="5">
        <v>40.6</v>
      </c>
      <c r="B371" s="5">
        <v>5</v>
      </c>
      <c r="C371" s="6">
        <f t="shared" si="25"/>
        <v>203</v>
      </c>
      <c r="D371" s="6">
        <f t="shared" si="26"/>
        <v>25</v>
      </c>
      <c r="E371" s="6">
        <f t="shared" si="27"/>
        <v>37.542336718018618</v>
      </c>
      <c r="F371" s="6">
        <f t="shared" si="28"/>
        <v>7.531190349707842E-2</v>
      </c>
      <c r="G371" s="6">
        <f t="shared" si="29"/>
        <v>1648.3600000000001</v>
      </c>
    </row>
    <row r="372" spans="1:7" x14ac:dyDescent="0.25">
      <c r="A372" s="5">
        <v>40.4</v>
      </c>
      <c r="B372" s="5">
        <v>5</v>
      </c>
      <c r="C372" s="6">
        <f t="shared" si="25"/>
        <v>202</v>
      </c>
      <c r="D372" s="6">
        <f t="shared" si="26"/>
        <v>25</v>
      </c>
      <c r="E372" s="6">
        <f t="shared" si="27"/>
        <v>37.542336718018618</v>
      </c>
      <c r="F372" s="6">
        <f t="shared" si="28"/>
        <v>7.0734239653004488E-2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5</v>
      </c>
      <c r="C373" s="6">
        <f t="shared" si="25"/>
        <v>189</v>
      </c>
      <c r="D373" s="6">
        <f t="shared" si="26"/>
        <v>25</v>
      </c>
      <c r="E373" s="6">
        <f t="shared" si="27"/>
        <v>37.542336718018618</v>
      </c>
      <c r="F373" s="6">
        <f t="shared" si="28"/>
        <v>6.8164889413063383E-3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5</v>
      </c>
      <c r="C374" s="6">
        <f t="shared" si="25"/>
        <v>189</v>
      </c>
      <c r="D374" s="6">
        <f t="shared" si="26"/>
        <v>25</v>
      </c>
      <c r="E374" s="6">
        <f t="shared" si="27"/>
        <v>37.542336718018618</v>
      </c>
      <c r="F374" s="6">
        <f t="shared" si="28"/>
        <v>6.8164889413063383E-3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5</v>
      </c>
      <c r="C375" s="6">
        <f t="shared" si="25"/>
        <v>196.74</v>
      </c>
      <c r="D375" s="6">
        <f t="shared" si="26"/>
        <v>25</v>
      </c>
      <c r="E375" s="6">
        <f t="shared" si="27"/>
        <v>37.542336718018618</v>
      </c>
      <c r="F375" s="6">
        <f t="shared" si="28"/>
        <v>4.5889582240047307E-2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5</v>
      </c>
      <c r="C376" s="6">
        <f t="shared" si="25"/>
        <v>196.5</v>
      </c>
      <c r="D376" s="6">
        <f t="shared" si="26"/>
        <v>25</v>
      </c>
      <c r="E376" s="6">
        <f t="shared" si="27"/>
        <v>37.542336718018618</v>
      </c>
      <c r="F376" s="6">
        <f t="shared" si="28"/>
        <v>4.4724256538966403E-2</v>
      </c>
      <c r="G376" s="6">
        <f t="shared" si="29"/>
        <v>1544.4899999999998</v>
      </c>
    </row>
    <row r="377" spans="1:7" x14ac:dyDescent="0.25">
      <c r="A377" s="5">
        <v>40.6</v>
      </c>
      <c r="B377" s="5">
        <v>5</v>
      </c>
      <c r="C377" s="6">
        <f t="shared" si="25"/>
        <v>203</v>
      </c>
      <c r="D377" s="6">
        <f t="shared" si="26"/>
        <v>25</v>
      </c>
      <c r="E377" s="6">
        <f t="shared" si="27"/>
        <v>37.542336718018618</v>
      </c>
      <c r="F377" s="6">
        <f t="shared" si="28"/>
        <v>7.531190349707842E-2</v>
      </c>
      <c r="G377" s="6">
        <f t="shared" si="29"/>
        <v>1648.3600000000001</v>
      </c>
    </row>
    <row r="378" spans="1:7" x14ac:dyDescent="0.25">
      <c r="A378" s="5">
        <v>40.4</v>
      </c>
      <c r="B378" s="5">
        <v>5</v>
      </c>
      <c r="C378" s="6">
        <f t="shared" si="25"/>
        <v>202</v>
      </c>
      <c r="D378" s="6">
        <f t="shared" si="26"/>
        <v>25</v>
      </c>
      <c r="E378" s="6">
        <f t="shared" si="27"/>
        <v>37.542336718018618</v>
      </c>
      <c r="F378" s="6">
        <f t="shared" si="28"/>
        <v>7.0734239653004488E-2</v>
      </c>
      <c r="G378" s="6">
        <f t="shared" si="29"/>
        <v>1632.1599999999999</v>
      </c>
    </row>
    <row r="379" spans="1:7" x14ac:dyDescent="0.25">
      <c r="A379" s="5">
        <v>30.9</v>
      </c>
      <c r="B379" s="5">
        <v>6</v>
      </c>
      <c r="C379" s="6">
        <f t="shared" si="25"/>
        <v>185.39999999999998</v>
      </c>
      <c r="D379" s="6">
        <f t="shared" si="26"/>
        <v>36</v>
      </c>
      <c r="E379" s="6">
        <f t="shared" si="27"/>
        <v>34.622073139556662</v>
      </c>
      <c r="F379" s="6">
        <f t="shared" si="28"/>
        <v>0.12045544140960075</v>
      </c>
      <c r="G379" s="6">
        <f t="shared" si="29"/>
        <v>954.81</v>
      </c>
    </row>
    <row r="380" spans="1:7" x14ac:dyDescent="0.25">
      <c r="A380" s="5">
        <v>36.799999999999997</v>
      </c>
      <c r="B380" s="5">
        <v>6</v>
      </c>
      <c r="C380" s="6">
        <f t="shared" si="25"/>
        <v>220.79999999999998</v>
      </c>
      <c r="D380" s="6">
        <f t="shared" si="26"/>
        <v>36</v>
      </c>
      <c r="E380" s="6">
        <f t="shared" si="27"/>
        <v>34.622073139556662</v>
      </c>
      <c r="F380" s="6">
        <f t="shared" si="28"/>
        <v>5.9182795120742815E-2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6</v>
      </c>
      <c r="C381" s="6">
        <f t="shared" si="25"/>
        <v>205.79999999999998</v>
      </c>
      <c r="D381" s="6">
        <f t="shared" si="26"/>
        <v>36</v>
      </c>
      <c r="E381" s="6">
        <f t="shared" si="27"/>
        <v>34.622073139556662</v>
      </c>
      <c r="F381" s="6">
        <f t="shared" si="28"/>
        <v>9.3898874506316184E-3</v>
      </c>
      <c r="G381" s="6">
        <f t="shared" si="29"/>
        <v>1176.4899999999998</v>
      </c>
    </row>
    <row r="382" spans="1:7" x14ac:dyDescent="0.25">
      <c r="A382" s="5">
        <v>34.4</v>
      </c>
      <c r="B382" s="5">
        <v>6</v>
      </c>
      <c r="C382" s="6">
        <f t="shared" si="25"/>
        <v>206.39999999999998</v>
      </c>
      <c r="D382" s="6">
        <f t="shared" si="26"/>
        <v>36</v>
      </c>
      <c r="E382" s="6">
        <f t="shared" si="27"/>
        <v>34.622073139556662</v>
      </c>
      <c r="F382" s="6">
        <f t="shared" si="28"/>
        <v>6.4556145219960203E-3</v>
      </c>
      <c r="G382" s="6">
        <f t="shared" si="29"/>
        <v>1183.3599999999999</v>
      </c>
    </row>
    <row r="383" spans="1:7" x14ac:dyDescent="0.25">
      <c r="A383" s="5">
        <v>38.9</v>
      </c>
      <c r="B383" s="5">
        <v>6</v>
      </c>
      <c r="C383" s="6">
        <f t="shared" si="25"/>
        <v>233.39999999999998</v>
      </c>
      <c r="D383" s="6">
        <f t="shared" si="26"/>
        <v>36</v>
      </c>
      <c r="E383" s="6">
        <f t="shared" si="27"/>
        <v>34.622073139556662</v>
      </c>
      <c r="F383" s="6">
        <f t="shared" si="28"/>
        <v>0.10997241286486728</v>
      </c>
      <c r="G383" s="6">
        <f t="shared" si="29"/>
        <v>1513.2099999999998</v>
      </c>
    </row>
    <row r="384" spans="1:7" x14ac:dyDescent="0.25">
      <c r="A384" s="5">
        <v>34.7286</v>
      </c>
      <c r="B384" s="5">
        <v>6</v>
      </c>
      <c r="C384" s="6">
        <f t="shared" si="25"/>
        <v>208.3716</v>
      </c>
      <c r="D384" s="6">
        <f t="shared" si="26"/>
        <v>36</v>
      </c>
      <c r="E384" s="6">
        <f t="shared" si="27"/>
        <v>34.622073139556662</v>
      </c>
      <c r="F384" s="6">
        <f t="shared" si="28"/>
        <v>3.067410158870167E-3</v>
      </c>
      <c r="G384" s="6">
        <f t="shared" si="29"/>
        <v>1206.0756579599999</v>
      </c>
    </row>
    <row r="385" spans="1:7" x14ac:dyDescent="0.25">
      <c r="A385" s="5">
        <v>31.5002</v>
      </c>
      <c r="B385" s="5">
        <v>8</v>
      </c>
      <c r="C385" s="6">
        <f t="shared" si="25"/>
        <v>252.0016</v>
      </c>
      <c r="D385" s="6">
        <f t="shared" si="26"/>
        <v>64</v>
      </c>
      <c r="E385" s="6">
        <f t="shared" si="27"/>
        <v>28.78154598263275</v>
      </c>
      <c r="F385" s="6">
        <f t="shared" si="28"/>
        <v>8.6305928767666545E-2</v>
      </c>
      <c r="G385" s="6">
        <f t="shared" si="29"/>
        <v>992.26260003999994</v>
      </c>
    </row>
    <row r="386" spans="1:7" x14ac:dyDescent="0.25">
      <c r="A386" s="5">
        <v>31.5002</v>
      </c>
      <c r="B386" s="5">
        <v>8</v>
      </c>
      <c r="C386" s="6">
        <f t="shared" si="25"/>
        <v>252.0016</v>
      </c>
      <c r="D386" s="6">
        <f t="shared" si="26"/>
        <v>64</v>
      </c>
      <c r="E386" s="6">
        <f t="shared" si="27"/>
        <v>28.78154598263275</v>
      </c>
      <c r="F386" s="6">
        <f t="shared" si="28"/>
        <v>8.6305928767666545E-2</v>
      </c>
      <c r="G386" s="6">
        <f t="shared" si="29"/>
        <v>992.26260003999994</v>
      </c>
    </row>
    <row r="387" spans="1:7" x14ac:dyDescent="0.25">
      <c r="A387" s="5">
        <v>26.7</v>
      </c>
      <c r="B387" s="5">
        <v>10</v>
      </c>
      <c r="C387" s="6">
        <f t="shared" ref="C387:C450" si="30">A387*B387</f>
        <v>267</v>
      </c>
      <c r="D387" s="6">
        <f t="shared" ref="D387:D450" si="31">B387^2</f>
        <v>100</v>
      </c>
      <c r="E387" s="6">
        <f t="shared" ref="E387:E450" si="32">$J$13+($J$12*B387)</f>
        <v>22.941018825708838</v>
      </c>
      <c r="F387" s="6">
        <f t="shared" ref="F387:F450" si="33">ABS(A387-E387)/A387</f>
        <v>0.14078581177120456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12</v>
      </c>
      <c r="C388" s="6">
        <f t="shared" si="30"/>
        <v>279.25799999999998</v>
      </c>
      <c r="D388" s="6">
        <f t="shared" si="31"/>
        <v>144</v>
      </c>
      <c r="E388" s="6">
        <f t="shared" si="32"/>
        <v>17.100491668784926</v>
      </c>
      <c r="F388" s="6">
        <f t="shared" si="33"/>
        <v>0.26517449804331794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6</v>
      </c>
      <c r="C389" s="6">
        <f t="shared" si="30"/>
        <v>229.01760000000002</v>
      </c>
      <c r="D389" s="6">
        <f t="shared" si="31"/>
        <v>36</v>
      </c>
      <c r="E389" s="6">
        <f t="shared" si="32"/>
        <v>34.622073139556662</v>
      </c>
      <c r="F389" s="6">
        <f t="shared" si="33"/>
        <v>9.2941158944378266E-2</v>
      </c>
      <c r="G389" s="6">
        <f t="shared" si="34"/>
        <v>1456.9183641600002</v>
      </c>
    </row>
    <row r="390" spans="1:7" x14ac:dyDescent="0.25">
      <c r="A390" s="5">
        <v>38.7896</v>
      </c>
      <c r="B390" s="5">
        <v>6</v>
      </c>
      <c r="C390" s="6">
        <f t="shared" si="30"/>
        <v>232.73759999999999</v>
      </c>
      <c r="D390" s="6">
        <f t="shared" si="31"/>
        <v>36</v>
      </c>
      <c r="E390" s="6">
        <f t="shared" si="32"/>
        <v>34.622073139556662</v>
      </c>
      <c r="F390" s="6">
        <f t="shared" si="33"/>
        <v>0.10743928425256612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6</v>
      </c>
      <c r="C391" s="6">
        <f t="shared" si="30"/>
        <v>208.69079999999997</v>
      </c>
      <c r="D391" s="6">
        <f t="shared" si="31"/>
        <v>36</v>
      </c>
      <c r="E391" s="6">
        <f t="shared" si="32"/>
        <v>34.622073139556662</v>
      </c>
      <c r="F391" s="6">
        <f t="shared" si="33"/>
        <v>4.5922540076515674E-3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6</v>
      </c>
      <c r="C392" s="6">
        <f t="shared" si="30"/>
        <v>212.7636</v>
      </c>
      <c r="D392" s="6">
        <f t="shared" si="31"/>
        <v>36</v>
      </c>
      <c r="E392" s="6">
        <f t="shared" si="32"/>
        <v>34.622073139556662</v>
      </c>
      <c r="F392" s="6">
        <f t="shared" si="33"/>
        <v>2.3646719470153857E-2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6</v>
      </c>
      <c r="C393" s="6">
        <f t="shared" si="30"/>
        <v>215.29859999999999</v>
      </c>
      <c r="D393" s="6">
        <f t="shared" si="31"/>
        <v>36</v>
      </c>
      <c r="E393" s="6">
        <f t="shared" si="32"/>
        <v>34.622073139556662</v>
      </c>
      <c r="F393" s="6">
        <f t="shared" si="33"/>
        <v>3.5142639862312267E-2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6</v>
      </c>
      <c r="C394" s="6">
        <f t="shared" si="30"/>
        <v>214.24860000000001</v>
      </c>
      <c r="D394" s="6">
        <f t="shared" si="31"/>
        <v>36</v>
      </c>
      <c r="E394" s="6">
        <f t="shared" si="32"/>
        <v>34.622073139556662</v>
      </c>
      <c r="F394" s="6">
        <f t="shared" si="33"/>
        <v>3.0414019800642993E-2</v>
      </c>
      <c r="G394" s="6">
        <f t="shared" si="34"/>
        <v>1275.0684056100001</v>
      </c>
    </row>
    <row r="395" spans="1:7" x14ac:dyDescent="0.25">
      <c r="A395" s="5">
        <v>34.7288</v>
      </c>
      <c r="B395" s="5">
        <v>6</v>
      </c>
      <c r="C395" s="6">
        <f t="shared" si="30"/>
        <v>208.37279999999998</v>
      </c>
      <c r="D395" s="6">
        <f t="shared" si="31"/>
        <v>36</v>
      </c>
      <c r="E395" s="6">
        <f t="shared" si="32"/>
        <v>34.622073139556662</v>
      </c>
      <c r="F395" s="6">
        <f t="shared" si="33"/>
        <v>3.073151402966357E-3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6</v>
      </c>
      <c r="C396" s="6">
        <f t="shared" si="30"/>
        <v>205.71179999999998</v>
      </c>
      <c r="D396" s="6">
        <f t="shared" si="31"/>
        <v>36</v>
      </c>
      <c r="E396" s="6">
        <f t="shared" si="32"/>
        <v>34.622073139556662</v>
      </c>
      <c r="F396" s="6">
        <f t="shared" si="33"/>
        <v>9.8226685943148297E-3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8</v>
      </c>
      <c r="C397" s="6">
        <f t="shared" si="30"/>
        <v>244.3</v>
      </c>
      <c r="D397" s="6">
        <f t="shared" si="31"/>
        <v>64</v>
      </c>
      <c r="E397" s="6">
        <f t="shared" si="32"/>
        <v>28.78154598263275</v>
      </c>
      <c r="F397" s="6">
        <f t="shared" si="33"/>
        <v>5.7501564219967306E-2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8</v>
      </c>
      <c r="C398" s="6">
        <f t="shared" si="30"/>
        <v>250.99760000000001</v>
      </c>
      <c r="D398" s="6">
        <f t="shared" si="31"/>
        <v>64</v>
      </c>
      <c r="E398" s="6">
        <f t="shared" si="32"/>
        <v>28.78154598263275</v>
      </c>
      <c r="F398" s="6">
        <f t="shared" si="33"/>
        <v>8.2651117536335042E-2</v>
      </c>
      <c r="G398" s="6">
        <f t="shared" si="34"/>
        <v>984.37180009000008</v>
      </c>
    </row>
    <row r="399" spans="1:7" x14ac:dyDescent="0.25">
      <c r="A399" s="5">
        <v>23.227</v>
      </c>
      <c r="B399" s="5">
        <v>10</v>
      </c>
      <c r="C399" s="6">
        <f t="shared" si="30"/>
        <v>232.27</v>
      </c>
      <c r="D399" s="6">
        <f t="shared" si="31"/>
        <v>100</v>
      </c>
      <c r="E399" s="6">
        <f t="shared" si="32"/>
        <v>22.941018825708838</v>
      </c>
      <c r="F399" s="6">
        <f t="shared" si="33"/>
        <v>1.2312445614636519E-2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10</v>
      </c>
      <c r="C400" s="6">
        <f t="shared" si="30"/>
        <v>236.18200000000002</v>
      </c>
      <c r="D400" s="6">
        <f t="shared" si="31"/>
        <v>100</v>
      </c>
      <c r="E400" s="6">
        <f t="shared" si="32"/>
        <v>22.941018825708838</v>
      </c>
      <c r="F400" s="6">
        <f t="shared" si="33"/>
        <v>2.8672006092384843E-2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4</v>
      </c>
      <c r="C401" s="6">
        <f t="shared" si="30"/>
        <v>166.78399999999999</v>
      </c>
      <c r="D401" s="6">
        <f t="shared" si="31"/>
        <v>16</v>
      </c>
      <c r="E401" s="6">
        <f t="shared" si="32"/>
        <v>40.462600296480574</v>
      </c>
      <c r="F401" s="6">
        <f t="shared" si="33"/>
        <v>2.9580768023777449E-2</v>
      </c>
      <c r="G401" s="6">
        <f t="shared" si="34"/>
        <v>1738.5564159999999</v>
      </c>
    </row>
    <row r="402" spans="1:7" x14ac:dyDescent="0.25">
      <c r="A402" s="5">
        <v>36.1</v>
      </c>
      <c r="B402" s="5">
        <v>6</v>
      </c>
      <c r="C402" s="6">
        <f t="shared" si="30"/>
        <v>216.60000000000002</v>
      </c>
      <c r="D402" s="6">
        <f t="shared" si="31"/>
        <v>36</v>
      </c>
      <c r="E402" s="6">
        <f t="shared" si="32"/>
        <v>34.622073139556662</v>
      </c>
      <c r="F402" s="6">
        <f t="shared" si="33"/>
        <v>4.0939802228347359E-2</v>
      </c>
      <c r="G402" s="6">
        <f t="shared" si="34"/>
        <v>1303.21</v>
      </c>
    </row>
    <row r="403" spans="1:7" x14ac:dyDescent="0.25">
      <c r="A403" s="5">
        <v>38.1</v>
      </c>
      <c r="B403" s="5">
        <v>6</v>
      </c>
      <c r="C403" s="6">
        <f t="shared" si="30"/>
        <v>228.60000000000002</v>
      </c>
      <c r="D403" s="6">
        <f t="shared" si="31"/>
        <v>36</v>
      </c>
      <c r="E403" s="6">
        <f t="shared" si="32"/>
        <v>34.622073139556662</v>
      </c>
      <c r="F403" s="6">
        <f t="shared" si="33"/>
        <v>9.1284169565441983E-2</v>
      </c>
      <c r="G403" s="6">
        <f t="shared" si="34"/>
        <v>1451.6100000000001</v>
      </c>
    </row>
    <row r="404" spans="1:7" x14ac:dyDescent="0.25">
      <c r="A404" s="5">
        <v>34.4</v>
      </c>
      <c r="B404" s="5">
        <v>6</v>
      </c>
      <c r="C404" s="6">
        <f t="shared" si="30"/>
        <v>206.39999999999998</v>
      </c>
      <c r="D404" s="6">
        <f t="shared" si="31"/>
        <v>36</v>
      </c>
      <c r="E404" s="6">
        <f t="shared" si="32"/>
        <v>34.622073139556662</v>
      </c>
      <c r="F404" s="6">
        <f t="shared" si="33"/>
        <v>6.4556145219960203E-3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6</v>
      </c>
      <c r="C405" s="6">
        <f t="shared" si="30"/>
        <v>229.79999999999998</v>
      </c>
      <c r="D405" s="6">
        <f t="shared" si="31"/>
        <v>36</v>
      </c>
      <c r="E405" s="6">
        <f t="shared" si="32"/>
        <v>34.622073139556662</v>
      </c>
      <c r="F405" s="6">
        <f t="shared" si="33"/>
        <v>9.6029421943690227E-2</v>
      </c>
      <c r="G405" s="6">
        <f t="shared" si="34"/>
        <v>1466.8899999999999</v>
      </c>
    </row>
    <row r="406" spans="1:7" x14ac:dyDescent="0.25">
      <c r="A406" s="5">
        <v>36</v>
      </c>
      <c r="B406" s="5">
        <v>6</v>
      </c>
      <c r="C406" s="6">
        <f t="shared" si="30"/>
        <v>216</v>
      </c>
      <c r="D406" s="6">
        <f t="shared" si="31"/>
        <v>36</v>
      </c>
      <c r="E406" s="6">
        <f t="shared" si="32"/>
        <v>34.622073139556662</v>
      </c>
      <c r="F406" s="6">
        <f t="shared" si="33"/>
        <v>3.8275746123426067E-2</v>
      </c>
      <c r="G406" s="6">
        <f t="shared" si="34"/>
        <v>1296</v>
      </c>
    </row>
    <row r="407" spans="1:7" x14ac:dyDescent="0.25">
      <c r="A407" s="5">
        <v>34.9</v>
      </c>
      <c r="B407" s="5">
        <v>6</v>
      </c>
      <c r="C407" s="6">
        <f t="shared" si="30"/>
        <v>209.39999999999998</v>
      </c>
      <c r="D407" s="6">
        <f t="shared" si="31"/>
        <v>36</v>
      </c>
      <c r="E407" s="6">
        <f t="shared" si="32"/>
        <v>34.622073139556662</v>
      </c>
      <c r="F407" s="6">
        <f t="shared" si="33"/>
        <v>7.9635203565426062E-3</v>
      </c>
      <c r="G407" s="6">
        <f t="shared" si="34"/>
        <v>1218.01</v>
      </c>
    </row>
    <row r="408" spans="1:7" x14ac:dyDescent="0.25">
      <c r="A408" s="5">
        <v>40</v>
      </c>
      <c r="B408" s="5">
        <v>6</v>
      </c>
      <c r="C408" s="6">
        <f t="shared" si="30"/>
        <v>240</v>
      </c>
      <c r="D408" s="6">
        <f t="shared" si="31"/>
        <v>36</v>
      </c>
      <c r="E408" s="6">
        <f t="shared" si="32"/>
        <v>34.622073139556662</v>
      </c>
      <c r="F408" s="6">
        <f t="shared" si="33"/>
        <v>0.13444817151108346</v>
      </c>
      <c r="G408" s="6">
        <f t="shared" si="34"/>
        <v>1600</v>
      </c>
    </row>
    <row r="409" spans="1:7" x14ac:dyDescent="0.25">
      <c r="A409" s="5">
        <v>24.9754</v>
      </c>
      <c r="B409" s="5">
        <v>8</v>
      </c>
      <c r="C409" s="6">
        <f t="shared" si="30"/>
        <v>199.8032</v>
      </c>
      <c r="D409" s="6">
        <f t="shared" si="31"/>
        <v>64</v>
      </c>
      <c r="E409" s="6">
        <f t="shared" si="32"/>
        <v>28.78154598263275</v>
      </c>
      <c r="F409" s="6">
        <f t="shared" si="33"/>
        <v>0.15239579676933099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8</v>
      </c>
      <c r="C410" s="6">
        <f t="shared" si="30"/>
        <v>210.39920000000001</v>
      </c>
      <c r="D410" s="6">
        <f t="shared" si="31"/>
        <v>64</v>
      </c>
      <c r="E410" s="6">
        <f t="shared" si="32"/>
        <v>28.78154598263275</v>
      </c>
      <c r="F410" s="6">
        <f t="shared" si="33"/>
        <v>9.4359521619198125E-2</v>
      </c>
      <c r="G410" s="6">
        <f t="shared" si="34"/>
        <v>691.68474001000004</v>
      </c>
    </row>
    <row r="411" spans="1:7" x14ac:dyDescent="0.25">
      <c r="A411" s="5">
        <v>36.1</v>
      </c>
      <c r="B411" s="5">
        <v>6</v>
      </c>
      <c r="C411" s="6">
        <f t="shared" si="30"/>
        <v>216.60000000000002</v>
      </c>
      <c r="D411" s="6">
        <f t="shared" si="31"/>
        <v>36</v>
      </c>
      <c r="E411" s="6">
        <f t="shared" si="32"/>
        <v>34.622073139556662</v>
      </c>
      <c r="F411" s="6">
        <f t="shared" si="33"/>
        <v>4.0939802228347359E-2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6</v>
      </c>
      <c r="C412" s="6">
        <f t="shared" si="30"/>
        <v>223.20000000000002</v>
      </c>
      <c r="D412" s="6">
        <f t="shared" si="31"/>
        <v>36</v>
      </c>
      <c r="E412" s="6">
        <f t="shared" si="32"/>
        <v>34.622073139556662</v>
      </c>
      <c r="F412" s="6">
        <f t="shared" si="33"/>
        <v>6.9299109151702717E-2</v>
      </c>
      <c r="G412" s="6">
        <f t="shared" si="34"/>
        <v>1383.8400000000001</v>
      </c>
    </row>
    <row r="413" spans="1:7" x14ac:dyDescent="0.25">
      <c r="A413" s="5">
        <v>40</v>
      </c>
      <c r="B413" s="5">
        <v>6</v>
      </c>
      <c r="C413" s="6">
        <f t="shared" si="30"/>
        <v>240</v>
      </c>
      <c r="D413" s="6">
        <f t="shared" si="31"/>
        <v>36</v>
      </c>
      <c r="E413" s="6">
        <f t="shared" si="32"/>
        <v>34.622073139556662</v>
      </c>
      <c r="F413" s="6">
        <f t="shared" si="33"/>
        <v>0.13444817151108346</v>
      </c>
      <c r="G413" s="6">
        <f t="shared" si="34"/>
        <v>1600</v>
      </c>
    </row>
    <row r="414" spans="1:7" x14ac:dyDescent="0.25">
      <c r="A414" s="5">
        <v>34.1</v>
      </c>
      <c r="B414" s="5">
        <v>8</v>
      </c>
      <c r="C414" s="6">
        <f t="shared" si="30"/>
        <v>272.8</v>
      </c>
      <c r="D414" s="6">
        <f t="shared" si="31"/>
        <v>64</v>
      </c>
      <c r="E414" s="6">
        <f t="shared" si="32"/>
        <v>28.78154598263275</v>
      </c>
      <c r="F414" s="6">
        <f t="shared" si="33"/>
        <v>0.15596639347118038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6</v>
      </c>
      <c r="C415" s="6">
        <f t="shared" si="30"/>
        <v>223.20000000000002</v>
      </c>
      <c r="D415" s="6">
        <f t="shared" si="31"/>
        <v>36</v>
      </c>
      <c r="E415" s="6">
        <f t="shared" si="32"/>
        <v>34.622073139556662</v>
      </c>
      <c r="F415" s="6">
        <f t="shared" si="33"/>
        <v>6.9299109151702717E-2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8</v>
      </c>
      <c r="C416" s="6">
        <f t="shared" si="30"/>
        <v>242.39920000000001</v>
      </c>
      <c r="D416" s="6">
        <f t="shared" si="31"/>
        <v>64</v>
      </c>
      <c r="E416" s="6">
        <f t="shared" si="32"/>
        <v>28.78154598263275</v>
      </c>
      <c r="F416" s="6">
        <f t="shared" si="33"/>
        <v>5.0110859024856555E-2</v>
      </c>
      <c r="G416" s="6">
        <f t="shared" si="34"/>
        <v>918.08394001000011</v>
      </c>
    </row>
    <row r="417" spans="1:7" x14ac:dyDescent="0.25">
      <c r="A417" s="5">
        <v>42.8</v>
      </c>
      <c r="B417" s="5">
        <v>4</v>
      </c>
      <c r="C417" s="6">
        <f t="shared" si="30"/>
        <v>171.2</v>
      </c>
      <c r="D417" s="6">
        <f t="shared" si="31"/>
        <v>16</v>
      </c>
      <c r="E417" s="6">
        <f t="shared" si="32"/>
        <v>40.462600296480574</v>
      </c>
      <c r="F417" s="6">
        <f t="shared" si="33"/>
        <v>5.4612142605594015E-2</v>
      </c>
      <c r="G417" s="6">
        <f t="shared" si="34"/>
        <v>1831.8399999999997</v>
      </c>
    </row>
    <row r="418" spans="1:7" x14ac:dyDescent="0.25">
      <c r="A418" s="5">
        <v>46.9</v>
      </c>
      <c r="B418" s="5">
        <v>4</v>
      </c>
      <c r="C418" s="6">
        <f t="shared" si="30"/>
        <v>187.6</v>
      </c>
      <c r="D418" s="6">
        <f t="shared" si="31"/>
        <v>16</v>
      </c>
      <c r="E418" s="6">
        <f t="shared" si="32"/>
        <v>40.462600296480574</v>
      </c>
      <c r="F418" s="6">
        <f t="shared" si="33"/>
        <v>0.13725798941406023</v>
      </c>
      <c r="G418" s="6">
        <f t="shared" si="34"/>
        <v>2199.6099999999997</v>
      </c>
    </row>
    <row r="419" spans="1:7" x14ac:dyDescent="0.25">
      <c r="A419" s="5">
        <v>42.6</v>
      </c>
      <c r="B419" s="5">
        <v>4</v>
      </c>
      <c r="C419" s="6">
        <f t="shared" si="30"/>
        <v>170.4</v>
      </c>
      <c r="D419" s="6">
        <f t="shared" si="31"/>
        <v>16</v>
      </c>
      <c r="E419" s="6">
        <f t="shared" si="32"/>
        <v>40.462600296480574</v>
      </c>
      <c r="F419" s="6">
        <f t="shared" si="33"/>
        <v>5.0173701960549946E-2</v>
      </c>
      <c r="G419" s="6">
        <f t="shared" si="34"/>
        <v>1814.7600000000002</v>
      </c>
    </row>
    <row r="420" spans="1:7" x14ac:dyDescent="0.25">
      <c r="A420" s="5">
        <v>46.8</v>
      </c>
      <c r="B420" s="5">
        <v>4</v>
      </c>
      <c r="C420" s="6">
        <f t="shared" si="30"/>
        <v>187.2</v>
      </c>
      <c r="D420" s="6">
        <f t="shared" si="31"/>
        <v>16</v>
      </c>
      <c r="E420" s="6">
        <f t="shared" si="32"/>
        <v>40.462600296480574</v>
      </c>
      <c r="F420" s="6">
        <f t="shared" si="33"/>
        <v>0.13541452357947487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6</v>
      </c>
      <c r="C421" s="6">
        <f t="shared" si="30"/>
        <v>241.79999999999998</v>
      </c>
      <c r="D421" s="6">
        <f t="shared" si="31"/>
        <v>36</v>
      </c>
      <c r="E421" s="6">
        <f t="shared" si="32"/>
        <v>34.622073139556662</v>
      </c>
      <c r="F421" s="6">
        <f t="shared" si="33"/>
        <v>0.14089148537080237</v>
      </c>
      <c r="G421" s="6">
        <f t="shared" si="34"/>
        <v>1624.0899999999997</v>
      </c>
    </row>
    <row r="422" spans="1:7" x14ac:dyDescent="0.25">
      <c r="A422" s="5">
        <v>41.2</v>
      </c>
      <c r="B422" s="5">
        <v>6</v>
      </c>
      <c r="C422" s="6">
        <f t="shared" si="30"/>
        <v>247.20000000000002</v>
      </c>
      <c r="D422" s="6">
        <f t="shared" si="31"/>
        <v>36</v>
      </c>
      <c r="E422" s="6">
        <f t="shared" si="32"/>
        <v>34.622073139556662</v>
      </c>
      <c r="F422" s="6">
        <f t="shared" si="33"/>
        <v>0.15965841894279953</v>
      </c>
      <c r="G422" s="6">
        <f t="shared" si="34"/>
        <v>1697.4400000000003</v>
      </c>
    </row>
    <row r="423" spans="1:7" x14ac:dyDescent="0.25">
      <c r="A423" s="5">
        <v>35.6</v>
      </c>
      <c r="B423" s="5">
        <v>6</v>
      </c>
      <c r="C423" s="6">
        <f t="shared" si="30"/>
        <v>213.60000000000002</v>
      </c>
      <c r="D423" s="6">
        <f t="shared" si="31"/>
        <v>36</v>
      </c>
      <c r="E423" s="6">
        <f t="shared" si="32"/>
        <v>34.622073139556662</v>
      </c>
      <c r="F423" s="6">
        <f t="shared" si="33"/>
        <v>2.7469855630430889E-2</v>
      </c>
      <c r="G423" s="6">
        <f t="shared" si="34"/>
        <v>1267.3600000000001</v>
      </c>
    </row>
    <row r="424" spans="1:7" x14ac:dyDescent="0.25">
      <c r="A424" s="5">
        <v>48.1</v>
      </c>
      <c r="B424" s="5">
        <v>4</v>
      </c>
      <c r="C424" s="6">
        <f t="shared" si="30"/>
        <v>192.4</v>
      </c>
      <c r="D424" s="6">
        <f t="shared" si="31"/>
        <v>16</v>
      </c>
      <c r="E424" s="6">
        <f t="shared" si="32"/>
        <v>40.462600296480574</v>
      </c>
      <c r="F424" s="6">
        <f t="shared" si="33"/>
        <v>0.15878169861786751</v>
      </c>
      <c r="G424" s="6">
        <f t="shared" si="34"/>
        <v>2313.61</v>
      </c>
    </row>
    <row r="425" spans="1:7" x14ac:dyDescent="0.25">
      <c r="A425" s="5">
        <v>41.699800000000003</v>
      </c>
      <c r="B425" s="5">
        <v>4</v>
      </c>
      <c r="C425" s="6">
        <f t="shared" si="30"/>
        <v>166.79920000000001</v>
      </c>
      <c r="D425" s="6">
        <f t="shared" si="31"/>
        <v>16</v>
      </c>
      <c r="E425" s="6">
        <f t="shared" si="32"/>
        <v>40.462600296480574</v>
      </c>
      <c r="F425" s="6">
        <f t="shared" si="33"/>
        <v>2.9669199936676667E-2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6</v>
      </c>
      <c r="C426" s="6">
        <f t="shared" si="30"/>
        <v>229.79999999999998</v>
      </c>
      <c r="D426" s="6">
        <f t="shared" si="31"/>
        <v>36</v>
      </c>
      <c r="E426" s="6">
        <f t="shared" si="32"/>
        <v>34.622073139556662</v>
      </c>
      <c r="F426" s="6">
        <f t="shared" si="33"/>
        <v>9.6029421943690227E-2</v>
      </c>
      <c r="G426" s="6">
        <f t="shared" si="34"/>
        <v>1466.8899999999999</v>
      </c>
    </row>
    <row r="427" spans="1:7" x14ac:dyDescent="0.25">
      <c r="A427" s="5">
        <v>37.6</v>
      </c>
      <c r="B427" s="5">
        <v>6</v>
      </c>
      <c r="C427" s="6">
        <f t="shared" si="30"/>
        <v>225.60000000000002</v>
      </c>
      <c r="D427" s="6">
        <f t="shared" si="31"/>
        <v>36</v>
      </c>
      <c r="E427" s="6">
        <f t="shared" si="32"/>
        <v>34.622073139556662</v>
      </c>
      <c r="F427" s="6">
        <f t="shared" si="33"/>
        <v>7.9200182458599458E-2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4</v>
      </c>
      <c r="C428" s="6">
        <f t="shared" si="30"/>
        <v>166.79920000000001</v>
      </c>
      <c r="D428" s="6">
        <f t="shared" si="31"/>
        <v>16</v>
      </c>
      <c r="E428" s="6">
        <f t="shared" si="32"/>
        <v>40.462600296480574</v>
      </c>
      <c r="F428" s="6">
        <f t="shared" si="33"/>
        <v>2.9669199936676667E-2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6</v>
      </c>
      <c r="C429" s="6">
        <f t="shared" si="30"/>
        <v>229.79999999999998</v>
      </c>
      <c r="D429" s="6">
        <f t="shared" si="31"/>
        <v>36</v>
      </c>
      <c r="E429" s="6">
        <f t="shared" si="32"/>
        <v>34.622073139556662</v>
      </c>
      <c r="F429" s="6">
        <f t="shared" si="33"/>
        <v>9.6029421943690227E-2</v>
      </c>
      <c r="G429" s="6">
        <f t="shared" si="34"/>
        <v>1466.8899999999999</v>
      </c>
    </row>
    <row r="430" spans="1:7" x14ac:dyDescent="0.25">
      <c r="A430" s="5">
        <v>37.6</v>
      </c>
      <c r="B430" s="5">
        <v>6</v>
      </c>
      <c r="C430" s="6">
        <f t="shared" si="30"/>
        <v>225.60000000000002</v>
      </c>
      <c r="D430" s="6">
        <f t="shared" si="31"/>
        <v>36</v>
      </c>
      <c r="E430" s="6">
        <f t="shared" si="32"/>
        <v>34.622073139556662</v>
      </c>
      <c r="F430" s="6">
        <f t="shared" si="33"/>
        <v>7.9200182458599458E-2</v>
      </c>
      <c r="G430" s="6">
        <f t="shared" si="34"/>
        <v>1413.7600000000002</v>
      </c>
    </row>
    <row r="431" spans="1:7" x14ac:dyDescent="0.25">
      <c r="A431" s="5">
        <v>21.7</v>
      </c>
      <c r="B431" s="5">
        <v>12</v>
      </c>
      <c r="C431" s="6">
        <f t="shared" si="30"/>
        <v>260.39999999999998</v>
      </c>
      <c r="D431" s="6">
        <f t="shared" si="31"/>
        <v>144</v>
      </c>
      <c r="E431" s="6">
        <f t="shared" si="32"/>
        <v>17.100491668784926</v>
      </c>
      <c r="F431" s="6">
        <f t="shared" si="33"/>
        <v>0.21195890927258404</v>
      </c>
      <c r="G431" s="6">
        <f t="shared" si="34"/>
        <v>470.89</v>
      </c>
    </row>
    <row r="432" spans="1:7" x14ac:dyDescent="0.25">
      <c r="A432" s="5">
        <v>21.3</v>
      </c>
      <c r="B432" s="5">
        <v>12</v>
      </c>
      <c r="C432" s="6">
        <f t="shared" si="30"/>
        <v>255.60000000000002</v>
      </c>
      <c r="D432" s="6">
        <f t="shared" si="31"/>
        <v>144</v>
      </c>
      <c r="E432" s="6">
        <f t="shared" si="32"/>
        <v>17.100491668784926</v>
      </c>
      <c r="F432" s="6">
        <f t="shared" si="33"/>
        <v>0.19716001555000351</v>
      </c>
      <c r="G432" s="6">
        <f t="shared" si="34"/>
        <v>453.69000000000005</v>
      </c>
    </row>
    <row r="433" spans="1:7" x14ac:dyDescent="0.25">
      <c r="A433" s="5">
        <v>33.5</v>
      </c>
      <c r="B433" s="5">
        <v>6</v>
      </c>
      <c r="C433" s="6">
        <f t="shared" si="30"/>
        <v>201</v>
      </c>
      <c r="D433" s="6">
        <f t="shared" si="31"/>
        <v>36</v>
      </c>
      <c r="E433" s="6">
        <f t="shared" si="32"/>
        <v>34.622073139556662</v>
      </c>
      <c r="F433" s="6">
        <f t="shared" si="33"/>
        <v>3.3494720583780946E-2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6</v>
      </c>
      <c r="C434" s="6">
        <f t="shared" si="30"/>
        <v>212.79300000000001</v>
      </c>
      <c r="D434" s="6">
        <f t="shared" si="31"/>
        <v>36</v>
      </c>
      <c r="E434" s="6">
        <f t="shared" si="32"/>
        <v>34.622073139556662</v>
      </c>
      <c r="F434" s="6">
        <f t="shared" si="33"/>
        <v>2.3781614821258325E-2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4</v>
      </c>
      <c r="C435" s="6">
        <f t="shared" si="30"/>
        <v>171.63200000000001</v>
      </c>
      <c r="D435" s="6">
        <f t="shared" si="31"/>
        <v>16</v>
      </c>
      <c r="E435" s="6">
        <f t="shared" si="32"/>
        <v>40.462600296480574</v>
      </c>
      <c r="F435" s="6">
        <f t="shared" si="33"/>
        <v>5.6991696269213847E-2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4</v>
      </c>
      <c r="C436" s="6">
        <f t="shared" si="30"/>
        <v>160.80000000000001</v>
      </c>
      <c r="D436" s="6">
        <f t="shared" si="31"/>
        <v>16</v>
      </c>
      <c r="E436" s="6">
        <f t="shared" si="32"/>
        <v>40.462600296480574</v>
      </c>
      <c r="F436" s="6">
        <f t="shared" si="33"/>
        <v>6.5323456835962856E-3</v>
      </c>
      <c r="G436" s="6">
        <f t="shared" si="34"/>
        <v>1616.0400000000002</v>
      </c>
    </row>
    <row r="437" spans="1:7" x14ac:dyDescent="0.25">
      <c r="A437" s="5">
        <v>37.9</v>
      </c>
      <c r="B437" s="5">
        <v>6</v>
      </c>
      <c r="C437" s="6">
        <f t="shared" si="30"/>
        <v>227.39999999999998</v>
      </c>
      <c r="D437" s="6">
        <f t="shared" si="31"/>
        <v>36</v>
      </c>
      <c r="E437" s="6">
        <f t="shared" si="32"/>
        <v>34.622073139556662</v>
      </c>
      <c r="F437" s="6">
        <f t="shared" si="33"/>
        <v>8.6488835367898073E-2</v>
      </c>
      <c r="G437" s="6">
        <f t="shared" si="34"/>
        <v>1436.4099999999999</v>
      </c>
    </row>
    <row r="438" spans="1:7" x14ac:dyDescent="0.25">
      <c r="A438" s="5">
        <v>37.4</v>
      </c>
      <c r="B438" s="5">
        <v>6</v>
      </c>
      <c r="C438" s="6">
        <f t="shared" si="30"/>
        <v>224.39999999999998</v>
      </c>
      <c r="D438" s="6">
        <f t="shared" si="31"/>
        <v>36</v>
      </c>
      <c r="E438" s="6">
        <f t="shared" si="32"/>
        <v>34.622073139556662</v>
      </c>
      <c r="F438" s="6">
        <f t="shared" si="33"/>
        <v>7.4276119263190832E-2</v>
      </c>
      <c r="G438" s="6">
        <f t="shared" si="34"/>
        <v>1398.76</v>
      </c>
    </row>
    <row r="439" spans="1:7" x14ac:dyDescent="0.25">
      <c r="A439" s="5">
        <v>51.6</v>
      </c>
      <c r="B439" s="5">
        <v>4</v>
      </c>
      <c r="C439" s="6">
        <f t="shared" si="30"/>
        <v>206.4</v>
      </c>
      <c r="D439" s="6">
        <f t="shared" si="31"/>
        <v>16</v>
      </c>
      <c r="E439" s="6">
        <f t="shared" si="32"/>
        <v>40.462600296480574</v>
      </c>
      <c r="F439" s="6">
        <f t="shared" si="33"/>
        <v>0.2158410795255703</v>
      </c>
      <c r="G439" s="6">
        <f t="shared" si="34"/>
        <v>2662.56</v>
      </c>
    </row>
    <row r="440" spans="1:7" x14ac:dyDescent="0.25">
      <c r="A440" s="5">
        <v>44.2</v>
      </c>
      <c r="B440" s="5">
        <v>4</v>
      </c>
      <c r="C440" s="6">
        <f t="shared" si="30"/>
        <v>176.8</v>
      </c>
      <c r="D440" s="6">
        <f t="shared" si="31"/>
        <v>16</v>
      </c>
      <c r="E440" s="6">
        <f t="shared" si="32"/>
        <v>40.462600296480574</v>
      </c>
      <c r="F440" s="6">
        <f t="shared" si="33"/>
        <v>8.4556554378267632E-2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4</v>
      </c>
      <c r="C441" s="6">
        <f t="shared" si="30"/>
        <v>190.59719999999999</v>
      </c>
      <c r="D441" s="6">
        <f t="shared" si="31"/>
        <v>16</v>
      </c>
      <c r="E441" s="6">
        <f t="shared" si="32"/>
        <v>40.462600296480574</v>
      </c>
      <c r="F441" s="6">
        <f t="shared" si="33"/>
        <v>0.15082487473099129</v>
      </c>
      <c r="G441" s="6">
        <f t="shared" si="34"/>
        <v>2270.4557904899998</v>
      </c>
    </row>
    <row r="442" spans="1:7" x14ac:dyDescent="0.25">
      <c r="A442" s="5">
        <v>47.7</v>
      </c>
      <c r="B442" s="5">
        <v>4</v>
      </c>
      <c r="C442" s="6">
        <f t="shared" si="30"/>
        <v>190.8</v>
      </c>
      <c r="D442" s="6">
        <f t="shared" si="31"/>
        <v>16</v>
      </c>
      <c r="E442" s="6">
        <f t="shared" si="32"/>
        <v>40.462600296480574</v>
      </c>
      <c r="F442" s="6">
        <f t="shared" si="33"/>
        <v>0.15172745709684338</v>
      </c>
      <c r="G442" s="6">
        <f t="shared" si="34"/>
        <v>2275.2900000000004</v>
      </c>
    </row>
    <row r="443" spans="1:7" x14ac:dyDescent="0.25">
      <c r="A443" s="5">
        <v>48.2</v>
      </c>
      <c r="B443" s="5">
        <v>4</v>
      </c>
      <c r="C443" s="6">
        <f t="shared" si="30"/>
        <v>192.8</v>
      </c>
      <c r="D443" s="6">
        <f t="shared" si="31"/>
        <v>16</v>
      </c>
      <c r="E443" s="6">
        <f t="shared" si="32"/>
        <v>40.462600296480574</v>
      </c>
      <c r="F443" s="6">
        <f t="shared" si="33"/>
        <v>0.16052696480330766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4</v>
      </c>
      <c r="C444" s="6">
        <f t="shared" si="30"/>
        <v>196.86799999999999</v>
      </c>
      <c r="D444" s="6">
        <f t="shared" si="31"/>
        <v>16</v>
      </c>
      <c r="E444" s="6">
        <f t="shared" si="32"/>
        <v>40.462600296480574</v>
      </c>
      <c r="F444" s="6">
        <f t="shared" si="33"/>
        <v>0.17787349297030347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6</v>
      </c>
      <c r="C445" s="6">
        <f t="shared" si="30"/>
        <v>208.38299999999998</v>
      </c>
      <c r="D445" s="6">
        <f t="shared" si="31"/>
        <v>36</v>
      </c>
      <c r="E445" s="6">
        <f t="shared" si="32"/>
        <v>34.622073139556662</v>
      </c>
      <c r="F445" s="6">
        <f t="shared" si="33"/>
        <v>3.1219493080530832E-3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6</v>
      </c>
      <c r="C446" s="6">
        <f t="shared" si="30"/>
        <v>222.39</v>
      </c>
      <c r="D446" s="6">
        <f t="shared" si="31"/>
        <v>36</v>
      </c>
      <c r="E446" s="6">
        <f t="shared" si="32"/>
        <v>34.622073139556662</v>
      </c>
      <c r="F446" s="6">
        <f t="shared" si="33"/>
        <v>6.5909263737848001E-2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6</v>
      </c>
      <c r="C447" s="6">
        <f t="shared" si="30"/>
        <v>210.97199999999998</v>
      </c>
      <c r="D447" s="6">
        <f t="shared" si="31"/>
        <v>36</v>
      </c>
      <c r="E447" s="6">
        <f t="shared" si="32"/>
        <v>34.622073139556662</v>
      </c>
      <c r="F447" s="6">
        <f t="shared" si="33"/>
        <v>1.5355408123637376E-2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8</v>
      </c>
      <c r="C448" s="6">
        <f t="shared" si="30"/>
        <v>275.88400000000001</v>
      </c>
      <c r="D448" s="6">
        <f t="shared" si="31"/>
        <v>64</v>
      </c>
      <c r="E448" s="6">
        <f t="shared" si="32"/>
        <v>28.78154598263275</v>
      </c>
      <c r="F448" s="6">
        <f t="shared" si="33"/>
        <v>0.16540151708304221</v>
      </c>
      <c r="G448" s="6">
        <f t="shared" si="34"/>
        <v>1189.2497102500001</v>
      </c>
    </row>
    <row r="449" spans="1:7" x14ac:dyDescent="0.25">
      <c r="A449" s="5">
        <v>29.7559</v>
      </c>
      <c r="B449" s="5">
        <v>8</v>
      </c>
      <c r="C449" s="6">
        <f t="shared" si="30"/>
        <v>238.0472</v>
      </c>
      <c r="D449" s="6">
        <f t="shared" si="31"/>
        <v>64</v>
      </c>
      <c r="E449" s="6">
        <f t="shared" si="32"/>
        <v>28.78154598263275</v>
      </c>
      <c r="F449" s="6">
        <f t="shared" si="33"/>
        <v>3.2744901594885405E-2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8</v>
      </c>
      <c r="C450" s="6">
        <f t="shared" si="30"/>
        <v>261.36079999999998</v>
      </c>
      <c r="D450" s="6">
        <f t="shared" si="31"/>
        <v>64</v>
      </c>
      <c r="E450" s="6">
        <f t="shared" si="32"/>
        <v>28.78154598263275</v>
      </c>
      <c r="F450" s="6">
        <f t="shared" si="33"/>
        <v>0.11902485812309263</v>
      </c>
      <c r="G450" s="6">
        <f t="shared" si="34"/>
        <v>1067.33543401</v>
      </c>
    </row>
    <row r="451" spans="1:7" x14ac:dyDescent="0.25">
      <c r="A451" s="5">
        <v>44.6</v>
      </c>
      <c r="B451" s="5">
        <v>4</v>
      </c>
      <c r="C451" s="6">
        <f t="shared" ref="C451:C514" si="35">A451*B451</f>
        <v>178.4</v>
      </c>
      <c r="D451" s="6">
        <f t="shared" ref="D451:D514" si="36">B451^2</f>
        <v>16</v>
      </c>
      <c r="E451" s="6">
        <f t="shared" ref="E451:E514" si="37">$J$13+($J$12*B451)</f>
        <v>40.462600296480574</v>
      </c>
      <c r="F451" s="6">
        <f t="shared" ref="F451:F514" si="38">ABS(A451-E451)/A451</f>
        <v>9.27668094959513E-2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4</v>
      </c>
      <c r="C452" s="6">
        <f t="shared" si="35"/>
        <v>178.4</v>
      </c>
      <c r="D452" s="6">
        <f t="shared" si="36"/>
        <v>16</v>
      </c>
      <c r="E452" s="6">
        <f t="shared" si="37"/>
        <v>40.462600296480574</v>
      </c>
      <c r="F452" s="6">
        <f t="shared" si="38"/>
        <v>9.27668094959513E-2</v>
      </c>
      <c r="G452" s="6">
        <f t="shared" si="39"/>
        <v>1989.16</v>
      </c>
    </row>
    <row r="453" spans="1:7" x14ac:dyDescent="0.25">
      <c r="A453" s="5">
        <v>39.799999999999997</v>
      </c>
      <c r="B453" s="5">
        <v>6</v>
      </c>
      <c r="C453" s="6">
        <f t="shared" si="35"/>
        <v>238.79999999999998</v>
      </c>
      <c r="D453" s="6">
        <f t="shared" si="36"/>
        <v>36</v>
      </c>
      <c r="E453" s="6">
        <f t="shared" si="37"/>
        <v>34.622073139556662</v>
      </c>
      <c r="F453" s="6">
        <f t="shared" si="38"/>
        <v>0.1300986648352597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6</v>
      </c>
      <c r="C454" s="6">
        <f t="shared" si="35"/>
        <v>229.79999999999998</v>
      </c>
      <c r="D454" s="6">
        <f t="shared" si="36"/>
        <v>36</v>
      </c>
      <c r="E454" s="6">
        <f t="shared" si="37"/>
        <v>34.622073139556662</v>
      </c>
      <c r="F454" s="6">
        <f t="shared" si="38"/>
        <v>9.6029421943690227E-2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6</v>
      </c>
      <c r="C455" s="6">
        <f t="shared" si="35"/>
        <v>219.33839999999998</v>
      </c>
      <c r="D455" s="6">
        <f t="shared" si="36"/>
        <v>36</v>
      </c>
      <c r="E455" s="6">
        <f t="shared" si="37"/>
        <v>34.622073139556662</v>
      </c>
      <c r="F455" s="6">
        <f t="shared" si="38"/>
        <v>5.2913494229282286E-2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6</v>
      </c>
      <c r="C456" s="6">
        <f t="shared" si="35"/>
        <v>208.49639999999999</v>
      </c>
      <c r="D456" s="6">
        <f t="shared" si="36"/>
        <v>36</v>
      </c>
      <c r="E456" s="6">
        <f t="shared" si="37"/>
        <v>34.622073139556662</v>
      </c>
      <c r="F456" s="6">
        <f t="shared" si="38"/>
        <v>3.6641455807392281E-3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8</v>
      </c>
      <c r="C457" s="6">
        <f t="shared" si="35"/>
        <v>272.39920000000001</v>
      </c>
      <c r="D457" s="6">
        <f t="shared" si="36"/>
        <v>64</v>
      </c>
      <c r="E457" s="6">
        <f t="shared" si="37"/>
        <v>28.78154598263275</v>
      </c>
      <c r="F457" s="6">
        <f t="shared" si="38"/>
        <v>0.1547245077773283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8</v>
      </c>
      <c r="C458" s="6">
        <f t="shared" si="35"/>
        <v>268.40719999999999</v>
      </c>
      <c r="D458" s="6">
        <f t="shared" si="36"/>
        <v>64</v>
      </c>
      <c r="E458" s="6">
        <f t="shared" si="37"/>
        <v>28.78154598263275</v>
      </c>
      <c r="F458" s="6">
        <f t="shared" si="38"/>
        <v>0.14215278926548167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8</v>
      </c>
      <c r="C459" s="6">
        <f t="shared" si="35"/>
        <v>257.19920000000002</v>
      </c>
      <c r="D459" s="6">
        <f t="shared" si="36"/>
        <v>64</v>
      </c>
      <c r="E459" s="6">
        <f t="shared" si="37"/>
        <v>28.78154598263275</v>
      </c>
      <c r="F459" s="6">
        <f t="shared" si="38"/>
        <v>0.10477027976345968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8</v>
      </c>
      <c r="C460" s="6">
        <f t="shared" si="35"/>
        <v>268.40719999999999</v>
      </c>
      <c r="D460" s="6">
        <f t="shared" si="36"/>
        <v>64</v>
      </c>
      <c r="E460" s="6">
        <f t="shared" si="37"/>
        <v>28.78154598263275</v>
      </c>
      <c r="F460" s="6">
        <f t="shared" si="38"/>
        <v>0.14215278926548167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8</v>
      </c>
      <c r="C461" s="6">
        <f t="shared" si="35"/>
        <v>257.19920000000002</v>
      </c>
      <c r="D461" s="6">
        <f t="shared" si="36"/>
        <v>64</v>
      </c>
      <c r="E461" s="6">
        <f t="shared" si="37"/>
        <v>28.78154598263275</v>
      </c>
      <c r="F461" s="6">
        <f t="shared" si="38"/>
        <v>0.10477027976345968</v>
      </c>
      <c r="G461" s="6">
        <f t="shared" si="39"/>
        <v>1033.6160700100002</v>
      </c>
    </row>
    <row r="462" spans="1:7" x14ac:dyDescent="0.25">
      <c r="A462" s="5">
        <v>30.3</v>
      </c>
      <c r="B462" s="5">
        <v>8</v>
      </c>
      <c r="C462" s="6">
        <f t="shared" si="35"/>
        <v>242.4</v>
      </c>
      <c r="D462" s="6">
        <f t="shared" si="36"/>
        <v>64</v>
      </c>
      <c r="E462" s="6">
        <f t="shared" si="37"/>
        <v>28.78154598263275</v>
      </c>
      <c r="F462" s="6">
        <f t="shared" si="38"/>
        <v>5.0113993972516528E-2</v>
      </c>
      <c r="G462" s="6">
        <f t="shared" si="39"/>
        <v>918.09</v>
      </c>
    </row>
    <row r="463" spans="1:7" x14ac:dyDescent="0.25">
      <c r="A463" s="5">
        <v>35.465499999999999</v>
      </c>
      <c r="B463" s="5">
        <v>6</v>
      </c>
      <c r="C463" s="6">
        <f t="shared" si="35"/>
        <v>212.79300000000001</v>
      </c>
      <c r="D463" s="6">
        <f t="shared" si="36"/>
        <v>36</v>
      </c>
      <c r="E463" s="6">
        <f t="shared" si="37"/>
        <v>34.622073139556662</v>
      </c>
      <c r="F463" s="6">
        <f t="shared" si="38"/>
        <v>2.3781614821258325E-2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4</v>
      </c>
      <c r="C464" s="6">
        <f t="shared" si="35"/>
        <v>171.63200000000001</v>
      </c>
      <c r="D464" s="6">
        <f t="shared" si="36"/>
        <v>16</v>
      </c>
      <c r="E464" s="6">
        <f t="shared" si="37"/>
        <v>40.462600296480574</v>
      </c>
      <c r="F464" s="6">
        <f t="shared" si="38"/>
        <v>5.6991696269213847E-2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4</v>
      </c>
      <c r="C465" s="6">
        <f t="shared" si="35"/>
        <v>160.80000000000001</v>
      </c>
      <c r="D465" s="6">
        <f t="shared" si="36"/>
        <v>16</v>
      </c>
      <c r="E465" s="6">
        <f t="shared" si="37"/>
        <v>40.462600296480574</v>
      </c>
      <c r="F465" s="6">
        <f t="shared" si="38"/>
        <v>6.5323456835962856E-3</v>
      </c>
      <c r="G465" s="6">
        <f t="shared" si="39"/>
        <v>1616.0400000000002</v>
      </c>
    </row>
    <row r="466" spans="1:7" x14ac:dyDescent="0.25">
      <c r="A466" s="5">
        <v>37.9</v>
      </c>
      <c r="B466" s="5">
        <v>6</v>
      </c>
      <c r="C466" s="6">
        <f t="shared" si="35"/>
        <v>227.39999999999998</v>
      </c>
      <c r="D466" s="6">
        <f t="shared" si="36"/>
        <v>36</v>
      </c>
      <c r="E466" s="6">
        <f t="shared" si="37"/>
        <v>34.622073139556662</v>
      </c>
      <c r="F466" s="6">
        <f t="shared" si="38"/>
        <v>8.6488835367898073E-2</v>
      </c>
      <c r="G466" s="6">
        <f t="shared" si="39"/>
        <v>1436.4099999999999</v>
      </c>
    </row>
    <row r="467" spans="1:7" x14ac:dyDescent="0.25">
      <c r="A467" s="5">
        <v>51.6</v>
      </c>
      <c r="B467" s="5">
        <v>4</v>
      </c>
      <c r="C467" s="6">
        <f t="shared" si="35"/>
        <v>206.4</v>
      </c>
      <c r="D467" s="6">
        <f t="shared" si="36"/>
        <v>16</v>
      </c>
      <c r="E467" s="6">
        <f t="shared" si="37"/>
        <v>40.462600296480574</v>
      </c>
      <c r="F467" s="6">
        <f t="shared" si="38"/>
        <v>0.2158410795255703</v>
      </c>
      <c r="G467" s="6">
        <f t="shared" si="39"/>
        <v>2662.56</v>
      </c>
    </row>
    <row r="468" spans="1:7" x14ac:dyDescent="0.25">
      <c r="A468" s="5">
        <v>47.649299999999997</v>
      </c>
      <c r="B468" s="5">
        <v>4</v>
      </c>
      <c r="C468" s="6">
        <f t="shared" si="35"/>
        <v>190.59719999999999</v>
      </c>
      <c r="D468" s="6">
        <f t="shared" si="36"/>
        <v>16</v>
      </c>
      <c r="E468" s="6">
        <f t="shared" si="37"/>
        <v>40.462600296480574</v>
      </c>
      <c r="F468" s="6">
        <f t="shared" si="38"/>
        <v>0.15082487473099129</v>
      </c>
      <c r="G468" s="6">
        <f t="shared" si="39"/>
        <v>2270.4557904899998</v>
      </c>
    </row>
    <row r="469" spans="1:7" x14ac:dyDescent="0.25">
      <c r="A469" s="5">
        <v>44.2</v>
      </c>
      <c r="B469" s="5">
        <v>4</v>
      </c>
      <c r="C469" s="6">
        <f t="shared" si="35"/>
        <v>176.8</v>
      </c>
      <c r="D469" s="6">
        <f t="shared" si="36"/>
        <v>16</v>
      </c>
      <c r="E469" s="6">
        <f t="shared" si="37"/>
        <v>40.462600296480574</v>
      </c>
      <c r="F469" s="6">
        <f t="shared" si="38"/>
        <v>8.4556554378267632E-2</v>
      </c>
      <c r="G469" s="6">
        <f t="shared" si="39"/>
        <v>1953.6400000000003</v>
      </c>
    </row>
    <row r="470" spans="1:7" x14ac:dyDescent="0.25">
      <c r="A470" s="5">
        <v>33.5</v>
      </c>
      <c r="B470" s="5">
        <v>6</v>
      </c>
      <c r="C470" s="6">
        <f t="shared" si="35"/>
        <v>201</v>
      </c>
      <c r="D470" s="6">
        <f t="shared" si="36"/>
        <v>36</v>
      </c>
      <c r="E470" s="6">
        <f t="shared" si="37"/>
        <v>34.622073139556662</v>
      </c>
      <c r="F470" s="6">
        <f t="shared" si="38"/>
        <v>3.3494720583780946E-2</v>
      </c>
      <c r="G470" s="6">
        <f t="shared" si="39"/>
        <v>1122.25</v>
      </c>
    </row>
    <row r="471" spans="1:7" x14ac:dyDescent="0.25">
      <c r="A471" s="5">
        <v>37.4</v>
      </c>
      <c r="B471" s="5">
        <v>6</v>
      </c>
      <c r="C471" s="6">
        <f t="shared" si="35"/>
        <v>224.39999999999998</v>
      </c>
      <c r="D471" s="6">
        <f t="shared" si="36"/>
        <v>36</v>
      </c>
      <c r="E471" s="6">
        <f t="shared" si="37"/>
        <v>34.622073139556662</v>
      </c>
      <c r="F471" s="6">
        <f t="shared" si="38"/>
        <v>7.4276119263190832E-2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4</v>
      </c>
      <c r="C472" s="6">
        <f t="shared" si="35"/>
        <v>160.7724</v>
      </c>
      <c r="D472" s="6">
        <f t="shared" si="36"/>
        <v>16</v>
      </c>
      <c r="E472" s="6">
        <f t="shared" si="37"/>
        <v>40.462600296480574</v>
      </c>
      <c r="F472" s="6">
        <f t="shared" si="38"/>
        <v>6.7051383565978331E-3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4</v>
      </c>
      <c r="C473" s="6">
        <f t="shared" si="35"/>
        <v>166.6568</v>
      </c>
      <c r="D473" s="6">
        <f t="shared" si="36"/>
        <v>16</v>
      </c>
      <c r="E473" s="6">
        <f t="shared" si="37"/>
        <v>40.462600296480574</v>
      </c>
      <c r="F473" s="6">
        <f t="shared" si="38"/>
        <v>2.8840100218399188E-2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6</v>
      </c>
      <c r="C474" s="6">
        <f t="shared" si="35"/>
        <v>208.94100000000003</v>
      </c>
      <c r="D474" s="6">
        <f t="shared" si="36"/>
        <v>36</v>
      </c>
      <c r="E474" s="6">
        <f t="shared" si="37"/>
        <v>34.622073139556662</v>
      </c>
      <c r="F474" s="6">
        <f t="shared" si="38"/>
        <v>5.784222161567364E-3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4</v>
      </c>
      <c r="C475" s="6">
        <f t="shared" si="35"/>
        <v>138.80000000000001</v>
      </c>
      <c r="D475" s="6">
        <f t="shared" si="36"/>
        <v>16</v>
      </c>
      <c r="E475" s="6">
        <f t="shared" si="37"/>
        <v>40.462600296480574</v>
      </c>
      <c r="F475" s="6">
        <f t="shared" si="38"/>
        <v>0.16606917280923833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6</v>
      </c>
      <c r="C476" s="6">
        <f t="shared" si="35"/>
        <v>217.20000000000002</v>
      </c>
      <c r="D476" s="6">
        <f t="shared" si="36"/>
        <v>36</v>
      </c>
      <c r="E476" s="6">
        <f t="shared" si="37"/>
        <v>34.622073139556662</v>
      </c>
      <c r="F476" s="6">
        <f t="shared" si="38"/>
        <v>4.3589139791252514E-2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6</v>
      </c>
      <c r="C477" s="6">
        <f t="shared" si="35"/>
        <v>199.20000000000002</v>
      </c>
      <c r="D477" s="6">
        <f t="shared" si="36"/>
        <v>36</v>
      </c>
      <c r="E477" s="6">
        <f t="shared" si="37"/>
        <v>34.622073139556662</v>
      </c>
      <c r="F477" s="6">
        <f t="shared" si="38"/>
        <v>4.2833528299899358E-2</v>
      </c>
      <c r="G477" s="6">
        <f t="shared" si="39"/>
        <v>1102.2400000000002</v>
      </c>
    </row>
    <row r="478" spans="1:7" x14ac:dyDescent="0.25">
      <c r="A478" s="5">
        <v>33</v>
      </c>
      <c r="B478" s="5">
        <v>8</v>
      </c>
      <c r="C478" s="6">
        <f t="shared" si="35"/>
        <v>264</v>
      </c>
      <c r="D478" s="6">
        <f t="shared" si="36"/>
        <v>64</v>
      </c>
      <c r="E478" s="6">
        <f t="shared" si="37"/>
        <v>28.78154598263275</v>
      </c>
      <c r="F478" s="6">
        <f t="shared" si="38"/>
        <v>0.12783193992021971</v>
      </c>
      <c r="G478" s="6">
        <f t="shared" si="39"/>
        <v>1089</v>
      </c>
    </row>
    <row r="479" spans="1:7" x14ac:dyDescent="0.25">
      <c r="A479" s="5">
        <v>32.299999999999997</v>
      </c>
      <c r="B479" s="5">
        <v>8</v>
      </c>
      <c r="C479" s="6">
        <f t="shared" si="35"/>
        <v>258.39999999999998</v>
      </c>
      <c r="D479" s="6">
        <f t="shared" si="36"/>
        <v>64</v>
      </c>
      <c r="E479" s="6">
        <f t="shared" si="37"/>
        <v>28.78154598263275</v>
      </c>
      <c r="F479" s="6">
        <f t="shared" si="38"/>
        <v>0.10893046493397052</v>
      </c>
      <c r="G479" s="6">
        <f t="shared" si="39"/>
        <v>1043.2899999999997</v>
      </c>
    </row>
    <row r="480" spans="1:7" x14ac:dyDescent="0.25">
      <c r="A480" s="5">
        <v>27.1158</v>
      </c>
      <c r="B480" s="5">
        <v>8</v>
      </c>
      <c r="C480" s="6">
        <f t="shared" si="35"/>
        <v>216.9264</v>
      </c>
      <c r="D480" s="6">
        <f t="shared" si="36"/>
        <v>64</v>
      </c>
      <c r="E480" s="6">
        <f t="shared" si="37"/>
        <v>28.78154598263275</v>
      </c>
      <c r="F480" s="6">
        <f t="shared" si="38"/>
        <v>6.1430825667424513E-2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4</v>
      </c>
      <c r="C481" s="6">
        <f t="shared" si="35"/>
        <v>168.85839999999999</v>
      </c>
      <c r="D481" s="6">
        <f t="shared" si="36"/>
        <v>16</v>
      </c>
      <c r="E481" s="6">
        <f t="shared" si="37"/>
        <v>40.462600296480574</v>
      </c>
      <c r="F481" s="6">
        <f t="shared" si="38"/>
        <v>4.1502222063443069E-2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4</v>
      </c>
      <c r="C482" s="6">
        <f t="shared" si="35"/>
        <v>182.69159999999999</v>
      </c>
      <c r="D482" s="6">
        <f t="shared" si="36"/>
        <v>16</v>
      </c>
      <c r="E482" s="6">
        <f t="shared" si="37"/>
        <v>40.462600296480574</v>
      </c>
      <c r="F482" s="6">
        <f t="shared" si="38"/>
        <v>0.11407858278146177</v>
      </c>
      <c r="G482" s="6">
        <f t="shared" si="39"/>
        <v>2086.0137944099997</v>
      </c>
    </row>
    <row r="483" spans="1:7" x14ac:dyDescent="0.25">
      <c r="A483" s="5">
        <v>37.9499</v>
      </c>
      <c r="B483" s="5">
        <v>6</v>
      </c>
      <c r="C483" s="6">
        <f t="shared" si="35"/>
        <v>227.6994</v>
      </c>
      <c r="D483" s="6">
        <f t="shared" si="36"/>
        <v>36</v>
      </c>
      <c r="E483" s="6">
        <f t="shared" si="37"/>
        <v>34.622073139556662</v>
      </c>
      <c r="F483" s="6">
        <f t="shared" si="38"/>
        <v>8.7690003410900635E-2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6</v>
      </c>
      <c r="C484" s="6">
        <f t="shared" si="35"/>
        <v>228.20820000000001</v>
      </c>
      <c r="D484" s="6">
        <f t="shared" si="36"/>
        <v>36</v>
      </c>
      <c r="E484" s="6">
        <f t="shared" si="37"/>
        <v>34.622073139556662</v>
      </c>
      <c r="F484" s="6">
        <f t="shared" si="38"/>
        <v>8.9724037798203718E-2</v>
      </c>
      <c r="G484" s="6">
        <f t="shared" si="39"/>
        <v>1446.63840409</v>
      </c>
    </row>
    <row r="485" spans="1:7" x14ac:dyDescent="0.25">
      <c r="A485" s="5">
        <v>46.6</v>
      </c>
      <c r="B485" s="5">
        <v>4</v>
      </c>
      <c r="C485" s="6">
        <f t="shared" si="35"/>
        <v>186.4</v>
      </c>
      <c r="D485" s="6">
        <f t="shared" si="36"/>
        <v>16</v>
      </c>
      <c r="E485" s="6">
        <f t="shared" si="37"/>
        <v>40.462600296480574</v>
      </c>
      <c r="F485" s="6">
        <f t="shared" si="38"/>
        <v>0.13170385629870016</v>
      </c>
      <c r="G485" s="6">
        <f t="shared" si="39"/>
        <v>2171.56</v>
      </c>
    </row>
    <row r="486" spans="1:7" x14ac:dyDescent="0.25">
      <c r="A486" s="5">
        <v>36.410200000000003</v>
      </c>
      <c r="B486" s="5">
        <v>6</v>
      </c>
      <c r="C486" s="6">
        <f t="shared" si="35"/>
        <v>218.46120000000002</v>
      </c>
      <c r="D486" s="6">
        <f t="shared" si="36"/>
        <v>36</v>
      </c>
      <c r="E486" s="6">
        <f t="shared" si="37"/>
        <v>34.622073139556662</v>
      </c>
      <c r="F486" s="6">
        <f t="shared" si="38"/>
        <v>4.9110602535644997E-2</v>
      </c>
      <c r="G486" s="6">
        <f t="shared" si="39"/>
        <v>1325.7026640400002</v>
      </c>
    </row>
    <row r="487" spans="1:7" x14ac:dyDescent="0.25">
      <c r="A487" s="5">
        <v>43</v>
      </c>
      <c r="B487" s="5">
        <v>4</v>
      </c>
      <c r="C487" s="6">
        <f t="shared" si="35"/>
        <v>172</v>
      </c>
      <c r="D487" s="6">
        <f t="shared" si="36"/>
        <v>16</v>
      </c>
      <c r="E487" s="6">
        <f t="shared" si="37"/>
        <v>40.462600296480574</v>
      </c>
      <c r="F487" s="6">
        <f t="shared" si="38"/>
        <v>5.9009295430684339E-2</v>
      </c>
      <c r="G487" s="6">
        <f t="shared" si="39"/>
        <v>1849</v>
      </c>
    </row>
    <row r="488" spans="1:7" x14ac:dyDescent="0.25">
      <c r="A488" s="5">
        <v>47.512900000000002</v>
      </c>
      <c r="B488" s="5">
        <v>4</v>
      </c>
      <c r="C488" s="6">
        <f t="shared" si="35"/>
        <v>190.05160000000001</v>
      </c>
      <c r="D488" s="6">
        <f t="shared" si="36"/>
        <v>16</v>
      </c>
      <c r="E488" s="6">
        <f t="shared" si="37"/>
        <v>40.462600296480574</v>
      </c>
      <c r="F488" s="6">
        <f t="shared" si="38"/>
        <v>0.1483870633768814</v>
      </c>
      <c r="G488" s="6">
        <f t="shared" si="39"/>
        <v>2257.47566641</v>
      </c>
    </row>
    <row r="489" spans="1:7" x14ac:dyDescent="0.25">
      <c r="A489" s="5">
        <v>39.6</v>
      </c>
      <c r="B489" s="5">
        <v>4</v>
      </c>
      <c r="C489" s="6">
        <f t="shared" si="35"/>
        <v>158.4</v>
      </c>
      <c r="D489" s="6">
        <f t="shared" si="36"/>
        <v>16</v>
      </c>
      <c r="E489" s="6">
        <f t="shared" si="37"/>
        <v>40.462600296480574</v>
      </c>
      <c r="F489" s="6">
        <f t="shared" si="38"/>
        <v>2.1782835769711417E-2</v>
      </c>
      <c r="G489" s="6">
        <f t="shared" si="39"/>
        <v>1568.16</v>
      </c>
    </row>
    <row r="490" spans="1:7" x14ac:dyDescent="0.25">
      <c r="A490" s="5">
        <v>42.699800000000003</v>
      </c>
      <c r="B490" s="5">
        <v>4</v>
      </c>
      <c r="C490" s="6">
        <f t="shared" si="35"/>
        <v>170.79920000000001</v>
      </c>
      <c r="D490" s="6">
        <f t="shared" si="36"/>
        <v>16</v>
      </c>
      <c r="E490" s="6">
        <f t="shared" si="37"/>
        <v>40.462600296480574</v>
      </c>
      <c r="F490" s="6">
        <f t="shared" si="38"/>
        <v>5.2393681083270402E-2</v>
      </c>
      <c r="G490" s="6">
        <f t="shared" si="39"/>
        <v>1823.2729200400004</v>
      </c>
    </row>
    <row r="491" spans="1:7" x14ac:dyDescent="0.25">
      <c r="A491" s="5">
        <v>46.5</v>
      </c>
      <c r="B491" s="5">
        <v>4</v>
      </c>
      <c r="C491" s="6">
        <f t="shared" si="35"/>
        <v>186</v>
      </c>
      <c r="D491" s="6">
        <f t="shared" si="36"/>
        <v>16</v>
      </c>
      <c r="E491" s="6">
        <f t="shared" si="37"/>
        <v>40.462600296480574</v>
      </c>
      <c r="F491" s="6">
        <f t="shared" si="38"/>
        <v>0.12983655276385864</v>
      </c>
      <c r="G491" s="6">
        <f t="shared" si="39"/>
        <v>2162.25</v>
      </c>
    </row>
    <row r="492" spans="1:7" x14ac:dyDescent="0.25">
      <c r="A492" s="5">
        <v>47.3</v>
      </c>
      <c r="B492" s="5">
        <v>4</v>
      </c>
      <c r="C492" s="6">
        <f t="shared" si="35"/>
        <v>189.2</v>
      </c>
      <c r="D492" s="6">
        <f t="shared" si="36"/>
        <v>16</v>
      </c>
      <c r="E492" s="6">
        <f t="shared" si="37"/>
        <v>40.462600296480574</v>
      </c>
      <c r="F492" s="6">
        <f t="shared" si="38"/>
        <v>0.14455390493698572</v>
      </c>
      <c r="G492" s="6">
        <f t="shared" si="39"/>
        <v>2237.2899999999995</v>
      </c>
    </row>
    <row r="493" spans="1:7" x14ac:dyDescent="0.25">
      <c r="A493" s="5">
        <v>47.5</v>
      </c>
      <c r="B493" s="5">
        <v>4</v>
      </c>
      <c r="C493" s="6">
        <f t="shared" si="35"/>
        <v>190</v>
      </c>
      <c r="D493" s="6">
        <f t="shared" si="36"/>
        <v>16</v>
      </c>
      <c r="E493" s="6">
        <f t="shared" si="37"/>
        <v>40.462600296480574</v>
      </c>
      <c r="F493" s="6">
        <f t="shared" si="38"/>
        <v>0.14815578323198791</v>
      </c>
      <c r="G493" s="6">
        <f t="shared" si="39"/>
        <v>2256.25</v>
      </c>
    </row>
    <row r="494" spans="1:7" x14ac:dyDescent="0.25">
      <c r="A494" s="5">
        <v>44.9</v>
      </c>
      <c r="B494" s="5">
        <v>4</v>
      </c>
      <c r="C494" s="6">
        <f t="shared" si="35"/>
        <v>179.6</v>
      </c>
      <c r="D494" s="6">
        <f t="shared" si="36"/>
        <v>16</v>
      </c>
      <c r="E494" s="6">
        <f t="shared" si="37"/>
        <v>40.462600296480574</v>
      </c>
      <c r="F494" s="6">
        <f t="shared" si="38"/>
        <v>9.8828501191969384E-2</v>
      </c>
      <c r="G494" s="6">
        <f t="shared" si="39"/>
        <v>2016.0099999999998</v>
      </c>
    </row>
    <row r="495" spans="1:7" x14ac:dyDescent="0.25">
      <c r="A495" s="5">
        <v>44.2</v>
      </c>
      <c r="B495" s="5">
        <v>4</v>
      </c>
      <c r="C495" s="6">
        <f t="shared" si="35"/>
        <v>176.8</v>
      </c>
      <c r="D495" s="6">
        <f t="shared" si="36"/>
        <v>16</v>
      </c>
      <c r="E495" s="6">
        <f t="shared" si="37"/>
        <v>40.462600296480574</v>
      </c>
      <c r="F495" s="6">
        <f t="shared" si="38"/>
        <v>8.4556554378267632E-2</v>
      </c>
      <c r="G495" s="6">
        <f t="shared" si="39"/>
        <v>1953.6400000000003</v>
      </c>
    </row>
    <row r="496" spans="1:7" x14ac:dyDescent="0.25">
      <c r="A496" s="5">
        <v>24.2</v>
      </c>
      <c r="B496" s="5">
        <v>12</v>
      </c>
      <c r="C496" s="6">
        <f t="shared" si="35"/>
        <v>290.39999999999998</v>
      </c>
      <c r="D496" s="6">
        <f t="shared" si="36"/>
        <v>144</v>
      </c>
      <c r="E496" s="6">
        <f t="shared" si="37"/>
        <v>17.100491668784926</v>
      </c>
      <c r="F496" s="6">
        <f t="shared" si="38"/>
        <v>0.29336811286012698</v>
      </c>
      <c r="G496" s="6">
        <f t="shared" si="39"/>
        <v>585.64</v>
      </c>
    </row>
    <row r="497" spans="1:7" x14ac:dyDescent="0.25">
      <c r="A497" s="5">
        <v>37.118499999999997</v>
      </c>
      <c r="B497" s="5">
        <v>6</v>
      </c>
      <c r="C497" s="6">
        <f t="shared" si="35"/>
        <v>222.71099999999998</v>
      </c>
      <c r="D497" s="6">
        <f t="shared" si="36"/>
        <v>36</v>
      </c>
      <c r="E497" s="6">
        <f t="shared" si="37"/>
        <v>34.622073139556662</v>
      </c>
      <c r="F497" s="6">
        <f t="shared" si="38"/>
        <v>6.7255596547364141E-2</v>
      </c>
      <c r="G497" s="6">
        <f t="shared" si="39"/>
        <v>1377.7830422499999</v>
      </c>
    </row>
    <row r="498" spans="1:7" x14ac:dyDescent="0.25">
      <c r="A498" s="5">
        <v>46.9</v>
      </c>
      <c r="B498" s="5">
        <v>4</v>
      </c>
      <c r="C498" s="6">
        <f t="shared" si="35"/>
        <v>187.6</v>
      </c>
      <c r="D498" s="6">
        <f t="shared" si="36"/>
        <v>16</v>
      </c>
      <c r="E498" s="6">
        <f t="shared" si="37"/>
        <v>40.462600296480574</v>
      </c>
      <c r="F498" s="6">
        <f t="shared" si="38"/>
        <v>0.13725798941406023</v>
      </c>
      <c r="G498" s="6">
        <f t="shared" si="39"/>
        <v>2199.6099999999997</v>
      </c>
    </row>
    <row r="499" spans="1:7" x14ac:dyDescent="0.25">
      <c r="A499" s="5">
        <v>46.8</v>
      </c>
      <c r="B499" s="5">
        <v>4</v>
      </c>
      <c r="C499" s="6">
        <f t="shared" si="35"/>
        <v>187.2</v>
      </c>
      <c r="D499" s="6">
        <f t="shared" si="36"/>
        <v>16</v>
      </c>
      <c r="E499" s="6">
        <f t="shared" si="37"/>
        <v>40.462600296480574</v>
      </c>
      <c r="F499" s="6">
        <f t="shared" si="38"/>
        <v>0.13541452357947487</v>
      </c>
      <c r="G499" s="6">
        <f t="shared" si="39"/>
        <v>2190.2399999999998</v>
      </c>
    </row>
    <row r="500" spans="1:7" x14ac:dyDescent="0.25">
      <c r="A500" s="5">
        <v>35.6</v>
      </c>
      <c r="B500" s="5">
        <v>6</v>
      </c>
      <c r="C500" s="6">
        <f t="shared" si="35"/>
        <v>213.60000000000002</v>
      </c>
      <c r="D500" s="6">
        <f t="shared" si="36"/>
        <v>36</v>
      </c>
      <c r="E500" s="6">
        <f t="shared" si="37"/>
        <v>34.622073139556662</v>
      </c>
      <c r="F500" s="6">
        <f t="shared" si="38"/>
        <v>2.7469855630430889E-2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4</v>
      </c>
      <c r="C501" s="6">
        <f t="shared" si="35"/>
        <v>148.2296</v>
      </c>
      <c r="D501" s="6">
        <f t="shared" si="36"/>
        <v>16</v>
      </c>
      <c r="E501" s="6">
        <f t="shared" si="37"/>
        <v>40.462600296480574</v>
      </c>
      <c r="F501" s="6">
        <f t="shared" si="38"/>
        <v>9.1889886945133017E-2</v>
      </c>
      <c r="G501" s="6">
        <f t="shared" si="39"/>
        <v>1373.2508947600002</v>
      </c>
    </row>
    <row r="502" spans="1:7" x14ac:dyDescent="0.25">
      <c r="A502" s="5">
        <v>34.6</v>
      </c>
      <c r="B502" s="5">
        <v>4</v>
      </c>
      <c r="C502" s="6">
        <f t="shared" si="35"/>
        <v>138.4</v>
      </c>
      <c r="D502" s="6">
        <f t="shared" si="36"/>
        <v>16</v>
      </c>
      <c r="E502" s="6">
        <f t="shared" si="37"/>
        <v>40.462600296480574</v>
      </c>
      <c r="F502" s="6">
        <f t="shared" si="38"/>
        <v>0.16943931492718417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4</v>
      </c>
      <c r="C503" s="6">
        <f t="shared" si="35"/>
        <v>171.68600000000001</v>
      </c>
      <c r="D503" s="6">
        <f t="shared" si="36"/>
        <v>16</v>
      </c>
      <c r="E503" s="6">
        <f t="shared" si="37"/>
        <v>40.462600296480574</v>
      </c>
      <c r="F503" s="6">
        <f t="shared" si="38"/>
        <v>5.7288298487225005E-2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6</v>
      </c>
      <c r="C504" s="6">
        <f t="shared" si="35"/>
        <v>205.62479999999999</v>
      </c>
      <c r="D504" s="6">
        <f t="shared" si="36"/>
        <v>36</v>
      </c>
      <c r="E504" s="6">
        <f t="shared" si="37"/>
        <v>34.622073139556662</v>
      </c>
      <c r="F504" s="6">
        <f t="shared" si="38"/>
        <v>1.0249925287902832E-2</v>
      </c>
      <c r="G504" s="6">
        <f t="shared" si="39"/>
        <v>1174.4877326400001</v>
      </c>
    </row>
    <row r="505" spans="1:7" x14ac:dyDescent="0.25">
      <c r="A505" s="5">
        <v>46.8</v>
      </c>
      <c r="B505" s="5">
        <v>4</v>
      </c>
      <c r="C505" s="6">
        <f t="shared" si="35"/>
        <v>187.2</v>
      </c>
      <c r="D505" s="6">
        <f t="shared" si="36"/>
        <v>16</v>
      </c>
      <c r="E505" s="6">
        <f t="shared" si="37"/>
        <v>40.462600296480574</v>
      </c>
      <c r="F505" s="6">
        <f t="shared" si="38"/>
        <v>0.13541452357947487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4</v>
      </c>
      <c r="C506" s="6">
        <f t="shared" si="35"/>
        <v>180.22640000000001</v>
      </c>
      <c r="D506" s="6">
        <f t="shared" si="36"/>
        <v>16</v>
      </c>
      <c r="E506" s="6">
        <f t="shared" si="37"/>
        <v>40.462600296480574</v>
      </c>
      <c r="F506" s="6">
        <f t="shared" si="38"/>
        <v>0.10196063847514969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6</v>
      </c>
      <c r="C507" s="6">
        <f t="shared" si="35"/>
        <v>238.79999999999998</v>
      </c>
      <c r="D507" s="6">
        <f t="shared" si="36"/>
        <v>36</v>
      </c>
      <c r="E507" s="6">
        <f t="shared" si="37"/>
        <v>34.622073139556662</v>
      </c>
      <c r="F507" s="6">
        <f t="shared" si="38"/>
        <v>0.1300986648352597</v>
      </c>
      <c r="G507" s="6">
        <f t="shared" si="39"/>
        <v>1584.0399999999997</v>
      </c>
    </row>
    <row r="508" spans="1:7" x14ac:dyDescent="0.25">
      <c r="A508" s="5">
        <v>48.2</v>
      </c>
      <c r="B508" s="5">
        <v>4</v>
      </c>
      <c r="C508" s="6">
        <f t="shared" si="35"/>
        <v>192.8</v>
      </c>
      <c r="D508" s="6">
        <f t="shared" si="36"/>
        <v>16</v>
      </c>
      <c r="E508" s="6">
        <f t="shared" si="37"/>
        <v>40.462600296480574</v>
      </c>
      <c r="F508" s="6">
        <f t="shared" si="38"/>
        <v>0.16052696480330766</v>
      </c>
      <c r="G508" s="6">
        <f t="shared" si="39"/>
        <v>2323.2400000000002</v>
      </c>
    </row>
    <row r="509" spans="1:7" x14ac:dyDescent="0.25">
      <c r="A509" s="5">
        <v>69.6404</v>
      </c>
      <c r="B509" s="5">
        <v>4</v>
      </c>
      <c r="C509" s="6">
        <f t="shared" si="35"/>
        <v>278.5616</v>
      </c>
      <c r="D509" s="6">
        <f t="shared" si="36"/>
        <v>16</v>
      </c>
      <c r="E509" s="6">
        <f t="shared" si="37"/>
        <v>40.462600296480574</v>
      </c>
      <c r="F509" s="6">
        <f t="shared" si="38"/>
        <v>0.4189780601995311</v>
      </c>
      <c r="G509" s="6">
        <f t="shared" si="39"/>
        <v>4849.7853121600001</v>
      </c>
    </row>
    <row r="510" spans="1:7" x14ac:dyDescent="0.25">
      <c r="A510" s="5">
        <v>42</v>
      </c>
      <c r="B510" s="5">
        <v>4</v>
      </c>
      <c r="C510" s="6">
        <f t="shared" si="35"/>
        <v>168</v>
      </c>
      <c r="D510" s="6">
        <f t="shared" si="36"/>
        <v>16</v>
      </c>
      <c r="E510" s="6">
        <f t="shared" si="37"/>
        <v>40.462600296480574</v>
      </c>
      <c r="F510" s="6">
        <f t="shared" si="38"/>
        <v>3.6604754845700631E-2</v>
      </c>
      <c r="G510" s="6">
        <f t="shared" si="39"/>
        <v>1764</v>
      </c>
    </row>
    <row r="511" spans="1:7" x14ac:dyDescent="0.25">
      <c r="A511" s="5">
        <v>32</v>
      </c>
      <c r="B511" s="5">
        <v>6</v>
      </c>
      <c r="C511" s="6">
        <f t="shared" si="35"/>
        <v>192</v>
      </c>
      <c r="D511" s="6">
        <f t="shared" si="36"/>
        <v>36</v>
      </c>
      <c r="E511" s="6">
        <f t="shared" si="37"/>
        <v>34.622073139556662</v>
      </c>
      <c r="F511" s="6">
        <f t="shared" si="38"/>
        <v>8.1939785611145677E-2</v>
      </c>
      <c r="G511" s="6">
        <f t="shared" si="39"/>
        <v>1024</v>
      </c>
    </row>
    <row r="512" spans="1:7" x14ac:dyDescent="0.25">
      <c r="A512" s="5">
        <v>30.8</v>
      </c>
      <c r="B512" s="5">
        <v>8</v>
      </c>
      <c r="C512" s="6">
        <f t="shared" si="35"/>
        <v>246.4</v>
      </c>
      <c r="D512" s="6">
        <f t="shared" si="36"/>
        <v>64</v>
      </c>
      <c r="E512" s="6">
        <f t="shared" si="37"/>
        <v>28.78154598263275</v>
      </c>
      <c r="F512" s="6">
        <f t="shared" si="38"/>
        <v>6.5534221343092558E-2</v>
      </c>
      <c r="G512" s="6">
        <f t="shared" si="39"/>
        <v>948.6400000000001</v>
      </c>
    </row>
    <row r="513" spans="1:7" x14ac:dyDescent="0.25">
      <c r="A513" s="5">
        <v>36.4</v>
      </c>
      <c r="B513" s="5">
        <v>6</v>
      </c>
      <c r="C513" s="6">
        <f t="shared" si="35"/>
        <v>218.39999999999998</v>
      </c>
      <c r="D513" s="6">
        <f t="shared" si="36"/>
        <v>36</v>
      </c>
      <c r="E513" s="6">
        <f t="shared" si="37"/>
        <v>34.622073139556662</v>
      </c>
      <c r="F513" s="6">
        <f t="shared" si="38"/>
        <v>4.884414451767409E-2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8</v>
      </c>
      <c r="C514" s="6">
        <f t="shared" si="35"/>
        <v>252.0016</v>
      </c>
      <c r="D514" s="6">
        <f t="shared" si="36"/>
        <v>64</v>
      </c>
      <c r="E514" s="6">
        <f t="shared" si="37"/>
        <v>28.78154598263275</v>
      </c>
      <c r="F514" s="6">
        <f t="shared" si="38"/>
        <v>8.6305928767666545E-2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6</v>
      </c>
      <c r="C515" s="6">
        <f t="shared" ref="C515:C578" si="40">A515*B515</f>
        <v>236.9622</v>
      </c>
      <c r="D515" s="6">
        <f t="shared" ref="D515:D578" si="41">B515^2</f>
        <v>36</v>
      </c>
      <c r="E515" s="6">
        <f t="shared" ref="E515:E578" si="42">$J$13+($J$12*B515)</f>
        <v>34.622073139556662</v>
      </c>
      <c r="F515" s="6">
        <f t="shared" ref="F515:F578" si="43">ABS(A515-E515)/A515</f>
        <v>0.12335199944404641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8</v>
      </c>
      <c r="C516" s="6">
        <f t="shared" si="40"/>
        <v>247.62960000000001</v>
      </c>
      <c r="D516" s="6">
        <f t="shared" si="41"/>
        <v>64</v>
      </c>
      <c r="E516" s="6">
        <f t="shared" si="42"/>
        <v>28.78154598263275</v>
      </c>
      <c r="F516" s="6">
        <f t="shared" si="43"/>
        <v>7.0174293133526897E-2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8</v>
      </c>
      <c r="C517" s="6">
        <f t="shared" si="40"/>
        <v>244.49600000000001</v>
      </c>
      <c r="D517" s="6">
        <f t="shared" si="41"/>
        <v>64</v>
      </c>
      <c r="E517" s="6">
        <f t="shared" si="42"/>
        <v>28.78154598263275</v>
      </c>
      <c r="F517" s="6">
        <f t="shared" si="43"/>
        <v>5.8257117249108412E-2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8</v>
      </c>
      <c r="C518" s="6">
        <f t="shared" si="40"/>
        <v>241.38079999999999</v>
      </c>
      <c r="D518" s="6">
        <f t="shared" si="41"/>
        <v>64</v>
      </c>
      <c r="E518" s="6">
        <f t="shared" si="42"/>
        <v>28.78154598263275</v>
      </c>
      <c r="F518" s="6">
        <f t="shared" si="43"/>
        <v>4.6103220052870798E-2</v>
      </c>
      <c r="G518" s="6">
        <f t="shared" si="44"/>
        <v>910.38579075999996</v>
      </c>
    </row>
    <row r="519" spans="1:7" x14ac:dyDescent="0.25">
      <c r="A519" s="5">
        <v>27.7</v>
      </c>
      <c r="B519" s="5">
        <v>8</v>
      </c>
      <c r="C519" s="6">
        <f t="shared" si="40"/>
        <v>221.6</v>
      </c>
      <c r="D519" s="6">
        <f t="shared" si="41"/>
        <v>64</v>
      </c>
      <c r="E519" s="6">
        <f t="shared" si="42"/>
        <v>28.78154598263275</v>
      </c>
      <c r="F519" s="6">
        <f t="shared" si="43"/>
        <v>3.9044981322481971E-2</v>
      </c>
      <c r="G519" s="6">
        <f t="shared" si="44"/>
        <v>767.29</v>
      </c>
    </row>
    <row r="520" spans="1:7" x14ac:dyDescent="0.25">
      <c r="A520" s="5">
        <v>29.452100000000002</v>
      </c>
      <c r="B520" s="5">
        <v>8</v>
      </c>
      <c r="C520" s="6">
        <f t="shared" si="40"/>
        <v>235.61680000000001</v>
      </c>
      <c r="D520" s="6">
        <f t="shared" si="41"/>
        <v>64</v>
      </c>
      <c r="E520" s="6">
        <f t="shared" si="42"/>
        <v>28.78154598263275</v>
      </c>
      <c r="F520" s="6">
        <f t="shared" si="43"/>
        <v>2.2767613085900553E-2</v>
      </c>
      <c r="G520" s="6">
        <f t="shared" si="44"/>
        <v>867.42619441000011</v>
      </c>
    </row>
    <row r="521" spans="1:7" x14ac:dyDescent="0.25">
      <c r="A521" s="5">
        <v>27.7</v>
      </c>
      <c r="B521" s="5">
        <v>8</v>
      </c>
      <c r="C521" s="6">
        <f t="shared" si="40"/>
        <v>221.6</v>
      </c>
      <c r="D521" s="6">
        <f t="shared" si="41"/>
        <v>64</v>
      </c>
      <c r="E521" s="6">
        <f t="shared" si="42"/>
        <v>28.78154598263275</v>
      </c>
      <c r="F521" s="6">
        <f t="shared" si="43"/>
        <v>3.9044981322481971E-2</v>
      </c>
      <c r="G521" s="6">
        <f t="shared" si="44"/>
        <v>767.29</v>
      </c>
    </row>
    <row r="522" spans="1:7" x14ac:dyDescent="0.25">
      <c r="A522" s="5">
        <v>26.749500000000001</v>
      </c>
      <c r="B522" s="5">
        <v>12</v>
      </c>
      <c r="C522" s="6">
        <f t="shared" si="40"/>
        <v>320.99400000000003</v>
      </c>
      <c r="D522" s="6">
        <f t="shared" si="41"/>
        <v>144</v>
      </c>
      <c r="E522" s="6">
        <f t="shared" si="42"/>
        <v>17.100491668784926</v>
      </c>
      <c r="F522" s="6">
        <f t="shared" si="43"/>
        <v>0.36071733420120283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6</v>
      </c>
      <c r="C523" s="6">
        <f t="shared" si="40"/>
        <v>223.79999999999998</v>
      </c>
      <c r="D523" s="6">
        <f t="shared" si="41"/>
        <v>36</v>
      </c>
      <c r="E523" s="6">
        <f t="shared" si="42"/>
        <v>34.622073139556662</v>
      </c>
      <c r="F523" s="6">
        <f t="shared" si="43"/>
        <v>7.1794285802770391E-2</v>
      </c>
      <c r="G523" s="6">
        <f t="shared" si="44"/>
        <v>1391.2899999999997</v>
      </c>
    </row>
    <row r="524" spans="1:7" x14ac:dyDescent="0.25">
      <c r="A524" s="5">
        <v>36.6</v>
      </c>
      <c r="B524" s="5">
        <v>6</v>
      </c>
      <c r="C524" s="6">
        <f t="shared" si="40"/>
        <v>219.60000000000002</v>
      </c>
      <c r="D524" s="6">
        <f t="shared" si="41"/>
        <v>36</v>
      </c>
      <c r="E524" s="6">
        <f t="shared" si="42"/>
        <v>34.622073139556662</v>
      </c>
      <c r="F524" s="6">
        <f t="shared" si="43"/>
        <v>5.4041717498451901E-2</v>
      </c>
      <c r="G524" s="6">
        <f t="shared" si="44"/>
        <v>1339.5600000000002</v>
      </c>
    </row>
    <row r="525" spans="1:7" x14ac:dyDescent="0.25">
      <c r="A525" s="5">
        <v>31.9</v>
      </c>
      <c r="B525" s="5">
        <v>8</v>
      </c>
      <c r="C525" s="6">
        <f t="shared" si="40"/>
        <v>255.2</v>
      </c>
      <c r="D525" s="6">
        <f t="shared" si="41"/>
        <v>64</v>
      </c>
      <c r="E525" s="6">
        <f t="shared" si="42"/>
        <v>28.78154598263275</v>
      </c>
      <c r="F525" s="6">
        <f t="shared" si="43"/>
        <v>9.7757179227813448E-2</v>
      </c>
      <c r="G525" s="6">
        <f t="shared" si="44"/>
        <v>1017.6099999999999</v>
      </c>
    </row>
    <row r="526" spans="1:7" x14ac:dyDescent="0.25">
      <c r="A526" s="5">
        <v>31.9</v>
      </c>
      <c r="B526" s="5">
        <v>8</v>
      </c>
      <c r="C526" s="6">
        <f t="shared" si="40"/>
        <v>255.2</v>
      </c>
      <c r="D526" s="6">
        <f t="shared" si="41"/>
        <v>64</v>
      </c>
      <c r="E526" s="6">
        <f t="shared" si="42"/>
        <v>28.78154598263275</v>
      </c>
      <c r="F526" s="6">
        <f t="shared" si="43"/>
        <v>9.7757179227813448E-2</v>
      </c>
      <c r="G526" s="6">
        <f t="shared" si="44"/>
        <v>1017.6099999999999</v>
      </c>
    </row>
    <row r="527" spans="1:7" x14ac:dyDescent="0.25">
      <c r="A527" s="5">
        <v>31.9</v>
      </c>
      <c r="B527" s="5">
        <v>8</v>
      </c>
      <c r="C527" s="6">
        <f t="shared" si="40"/>
        <v>255.2</v>
      </c>
      <c r="D527" s="6">
        <f t="shared" si="41"/>
        <v>64</v>
      </c>
      <c r="E527" s="6">
        <f t="shared" si="42"/>
        <v>28.78154598263275</v>
      </c>
      <c r="F527" s="6">
        <f t="shared" si="43"/>
        <v>9.7757179227813448E-2</v>
      </c>
      <c r="G527" s="6">
        <f t="shared" si="44"/>
        <v>1017.6099999999999</v>
      </c>
    </row>
    <row r="528" spans="1:7" x14ac:dyDescent="0.25">
      <c r="A528" s="5">
        <v>22.7</v>
      </c>
      <c r="B528" s="5">
        <v>8</v>
      </c>
      <c r="C528" s="6">
        <f t="shared" si="40"/>
        <v>181.6</v>
      </c>
      <c r="D528" s="6">
        <f t="shared" si="41"/>
        <v>64</v>
      </c>
      <c r="E528" s="6">
        <f t="shared" si="42"/>
        <v>28.78154598263275</v>
      </c>
      <c r="F528" s="6">
        <f t="shared" si="43"/>
        <v>0.26790951465342516</v>
      </c>
      <c r="G528" s="6">
        <f t="shared" si="44"/>
        <v>515.29</v>
      </c>
    </row>
    <row r="529" spans="1:7" x14ac:dyDescent="0.25">
      <c r="A529" s="5">
        <v>24.5</v>
      </c>
      <c r="B529" s="5">
        <v>8</v>
      </c>
      <c r="C529" s="6">
        <f t="shared" si="40"/>
        <v>196</v>
      </c>
      <c r="D529" s="6">
        <f t="shared" si="41"/>
        <v>64</v>
      </c>
      <c r="E529" s="6">
        <f t="shared" si="42"/>
        <v>28.78154598263275</v>
      </c>
      <c r="F529" s="6">
        <f t="shared" si="43"/>
        <v>0.17475697888296937</v>
      </c>
      <c r="G529" s="6">
        <f t="shared" si="44"/>
        <v>600.25</v>
      </c>
    </row>
    <row r="530" spans="1:7" x14ac:dyDescent="0.25">
      <c r="A530" s="5">
        <v>40.299999999999997</v>
      </c>
      <c r="B530" s="5">
        <v>6</v>
      </c>
      <c r="C530" s="6">
        <f t="shared" si="40"/>
        <v>241.79999999999998</v>
      </c>
      <c r="D530" s="6">
        <f t="shared" si="41"/>
        <v>36</v>
      </c>
      <c r="E530" s="6">
        <f t="shared" si="42"/>
        <v>34.622073139556662</v>
      </c>
      <c r="F530" s="6">
        <f t="shared" si="43"/>
        <v>0.14089148537080237</v>
      </c>
      <c r="G530" s="6">
        <f t="shared" si="44"/>
        <v>1624.0899999999997</v>
      </c>
    </row>
    <row r="531" spans="1:7" x14ac:dyDescent="0.25">
      <c r="A531" s="5">
        <v>41.2</v>
      </c>
      <c r="B531" s="5">
        <v>6</v>
      </c>
      <c r="C531" s="6">
        <f t="shared" si="40"/>
        <v>247.20000000000002</v>
      </c>
      <c r="D531" s="6">
        <f t="shared" si="41"/>
        <v>36</v>
      </c>
      <c r="E531" s="6">
        <f t="shared" si="42"/>
        <v>34.622073139556662</v>
      </c>
      <c r="F531" s="6">
        <f t="shared" si="43"/>
        <v>0.15965841894279953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6</v>
      </c>
      <c r="C532" s="6">
        <f t="shared" si="40"/>
        <v>223.79999999999998</v>
      </c>
      <c r="D532" s="6">
        <f t="shared" si="41"/>
        <v>36</v>
      </c>
      <c r="E532" s="6">
        <f t="shared" si="42"/>
        <v>34.622073139556662</v>
      </c>
      <c r="F532" s="6">
        <f t="shared" si="43"/>
        <v>7.1794285802770391E-2</v>
      </c>
      <c r="G532" s="6">
        <f t="shared" si="44"/>
        <v>1391.2899999999997</v>
      </c>
    </row>
    <row r="533" spans="1:7" x14ac:dyDescent="0.25">
      <c r="A533" s="5">
        <v>32.1</v>
      </c>
      <c r="B533" s="5">
        <v>6</v>
      </c>
      <c r="C533" s="6">
        <f t="shared" si="40"/>
        <v>192.60000000000002</v>
      </c>
      <c r="D533" s="6">
        <f t="shared" si="41"/>
        <v>36</v>
      </c>
      <c r="E533" s="6">
        <f t="shared" si="42"/>
        <v>34.622073139556662</v>
      </c>
      <c r="F533" s="6">
        <f t="shared" si="43"/>
        <v>7.8569256684008104E-2</v>
      </c>
      <c r="G533" s="6">
        <f t="shared" si="44"/>
        <v>1030.4100000000001</v>
      </c>
    </row>
    <row r="534" spans="1:7" x14ac:dyDescent="0.25">
      <c r="A534" s="5">
        <v>31.9</v>
      </c>
      <c r="B534" s="5">
        <v>8</v>
      </c>
      <c r="C534" s="6">
        <f t="shared" si="40"/>
        <v>255.2</v>
      </c>
      <c r="D534" s="6">
        <f t="shared" si="41"/>
        <v>64</v>
      </c>
      <c r="E534" s="6">
        <f t="shared" si="42"/>
        <v>28.78154598263275</v>
      </c>
      <c r="F534" s="6">
        <f t="shared" si="43"/>
        <v>9.7757179227813448E-2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6</v>
      </c>
      <c r="C535" s="6">
        <f t="shared" si="40"/>
        <v>214.20000000000002</v>
      </c>
      <c r="D535" s="6">
        <f t="shared" si="41"/>
        <v>36</v>
      </c>
      <c r="E535" s="6">
        <f t="shared" si="42"/>
        <v>34.622073139556662</v>
      </c>
      <c r="F535" s="6">
        <f t="shared" si="43"/>
        <v>3.0194029704295269E-2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6</v>
      </c>
      <c r="C536" s="6">
        <f t="shared" si="40"/>
        <v>205.20000000000002</v>
      </c>
      <c r="D536" s="6">
        <f t="shared" si="41"/>
        <v>36</v>
      </c>
      <c r="E536" s="6">
        <f t="shared" si="42"/>
        <v>34.622073139556662</v>
      </c>
      <c r="F536" s="6">
        <f t="shared" si="43"/>
        <v>1.2341319870077742E-2</v>
      </c>
      <c r="G536" s="6">
        <f t="shared" si="44"/>
        <v>1169.6400000000001</v>
      </c>
    </row>
    <row r="537" spans="1:7" x14ac:dyDescent="0.25">
      <c r="A537" s="5">
        <v>34.5</v>
      </c>
      <c r="B537" s="5">
        <v>8</v>
      </c>
      <c r="C537" s="6">
        <f t="shared" si="40"/>
        <v>276</v>
      </c>
      <c r="D537" s="6">
        <f t="shared" si="41"/>
        <v>64</v>
      </c>
      <c r="E537" s="6">
        <f t="shared" si="42"/>
        <v>28.78154598263275</v>
      </c>
      <c r="F537" s="6">
        <f t="shared" si="43"/>
        <v>0.16575229035847103</v>
      </c>
      <c r="G537" s="6">
        <f t="shared" si="44"/>
        <v>1190.25</v>
      </c>
    </row>
    <row r="538" spans="1:7" x14ac:dyDescent="0.25">
      <c r="A538" s="5">
        <v>26</v>
      </c>
      <c r="B538" s="5">
        <v>8</v>
      </c>
      <c r="C538" s="6">
        <f t="shared" si="40"/>
        <v>208</v>
      </c>
      <c r="D538" s="6">
        <f t="shared" si="41"/>
        <v>64</v>
      </c>
      <c r="E538" s="6">
        <f t="shared" si="42"/>
        <v>28.78154598263275</v>
      </c>
      <c r="F538" s="6">
        <f t="shared" si="43"/>
        <v>0.1069825377935673</v>
      </c>
      <c r="G538" s="6">
        <f t="shared" si="44"/>
        <v>676</v>
      </c>
    </row>
    <row r="539" spans="1:7" x14ac:dyDescent="0.25">
      <c r="A539" s="5">
        <v>35.700000000000003</v>
      </c>
      <c r="B539" s="5">
        <v>6</v>
      </c>
      <c r="C539" s="6">
        <f t="shared" si="40"/>
        <v>214.20000000000002</v>
      </c>
      <c r="D539" s="6">
        <f t="shared" si="41"/>
        <v>36</v>
      </c>
      <c r="E539" s="6">
        <f t="shared" si="42"/>
        <v>34.622073139556662</v>
      </c>
      <c r="F539" s="6">
        <f t="shared" si="43"/>
        <v>3.0194029704295269E-2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6</v>
      </c>
      <c r="C540" s="6">
        <f t="shared" si="40"/>
        <v>205.20000000000002</v>
      </c>
      <c r="D540" s="6">
        <f t="shared" si="41"/>
        <v>36</v>
      </c>
      <c r="E540" s="6">
        <f t="shared" si="42"/>
        <v>34.622073139556662</v>
      </c>
      <c r="F540" s="6">
        <f t="shared" si="43"/>
        <v>1.2341319870077742E-2</v>
      </c>
      <c r="G540" s="6">
        <f t="shared" si="44"/>
        <v>1169.6400000000001</v>
      </c>
    </row>
    <row r="541" spans="1:7" x14ac:dyDescent="0.25">
      <c r="A541" s="5">
        <v>34.5</v>
      </c>
      <c r="B541" s="5">
        <v>8</v>
      </c>
      <c r="C541" s="6">
        <f t="shared" si="40"/>
        <v>276</v>
      </c>
      <c r="D541" s="6">
        <f t="shared" si="41"/>
        <v>64</v>
      </c>
      <c r="E541" s="6">
        <f t="shared" si="42"/>
        <v>28.78154598263275</v>
      </c>
      <c r="F541" s="6">
        <f t="shared" si="43"/>
        <v>0.16575229035847103</v>
      </c>
      <c r="G541" s="6">
        <f t="shared" si="44"/>
        <v>1190.25</v>
      </c>
    </row>
    <row r="542" spans="1:7" x14ac:dyDescent="0.25">
      <c r="A542" s="5">
        <v>26</v>
      </c>
      <c r="B542" s="5">
        <v>8</v>
      </c>
      <c r="C542" s="6">
        <f t="shared" si="40"/>
        <v>208</v>
      </c>
      <c r="D542" s="6">
        <f t="shared" si="41"/>
        <v>64</v>
      </c>
      <c r="E542" s="6">
        <f t="shared" si="42"/>
        <v>28.78154598263275</v>
      </c>
      <c r="F542" s="6">
        <f t="shared" si="43"/>
        <v>0.1069825377935673</v>
      </c>
      <c r="G542" s="6">
        <f t="shared" si="44"/>
        <v>676</v>
      </c>
    </row>
    <row r="543" spans="1:7" x14ac:dyDescent="0.25">
      <c r="A543" s="5">
        <v>32.1</v>
      </c>
      <c r="B543" s="5">
        <v>6</v>
      </c>
      <c r="C543" s="6">
        <f t="shared" si="40"/>
        <v>192.60000000000002</v>
      </c>
      <c r="D543" s="6">
        <f t="shared" si="41"/>
        <v>36</v>
      </c>
      <c r="E543" s="6">
        <f t="shared" si="42"/>
        <v>34.622073139556662</v>
      </c>
      <c r="F543" s="6">
        <f t="shared" si="43"/>
        <v>7.8569256684008104E-2</v>
      </c>
      <c r="G543" s="6">
        <f t="shared" si="44"/>
        <v>1030.4100000000001</v>
      </c>
    </row>
    <row r="544" spans="1:7" x14ac:dyDescent="0.25">
      <c r="A544" s="5">
        <v>31.9</v>
      </c>
      <c r="B544" s="5">
        <v>8</v>
      </c>
      <c r="C544" s="6">
        <f t="shared" si="40"/>
        <v>255.2</v>
      </c>
      <c r="D544" s="6">
        <f t="shared" si="41"/>
        <v>64</v>
      </c>
      <c r="E544" s="6">
        <f t="shared" si="42"/>
        <v>28.78154598263275</v>
      </c>
      <c r="F544" s="6">
        <f t="shared" si="43"/>
        <v>9.7757179227813448E-2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8</v>
      </c>
      <c r="C545" s="6">
        <f t="shared" si="40"/>
        <v>266.44159999999999</v>
      </c>
      <c r="D545" s="6">
        <f t="shared" si="41"/>
        <v>64</v>
      </c>
      <c r="E545" s="6">
        <f t="shared" si="42"/>
        <v>28.78154598263275</v>
      </c>
      <c r="F545" s="6">
        <f t="shared" si="43"/>
        <v>0.13582425619324459</v>
      </c>
      <c r="G545" s="6">
        <f t="shared" si="44"/>
        <v>1109.2363470400001</v>
      </c>
    </row>
    <row r="546" spans="1:7" x14ac:dyDescent="0.25">
      <c r="A546" s="5">
        <v>34.9</v>
      </c>
      <c r="B546" s="5">
        <v>6</v>
      </c>
      <c r="C546" s="6">
        <f t="shared" si="40"/>
        <v>209.39999999999998</v>
      </c>
      <c r="D546" s="6">
        <f t="shared" si="41"/>
        <v>36</v>
      </c>
      <c r="E546" s="6">
        <f t="shared" si="42"/>
        <v>34.622073139556662</v>
      </c>
      <c r="F546" s="6">
        <f t="shared" si="43"/>
        <v>7.9635203565426062E-3</v>
      </c>
      <c r="G546" s="6">
        <f t="shared" si="44"/>
        <v>1218.01</v>
      </c>
    </row>
    <row r="547" spans="1:7" x14ac:dyDescent="0.25">
      <c r="A547" s="5">
        <v>34.700000000000003</v>
      </c>
      <c r="B547" s="5">
        <v>6</v>
      </c>
      <c r="C547" s="6">
        <f t="shared" si="40"/>
        <v>208.20000000000002</v>
      </c>
      <c r="D547" s="6">
        <f t="shared" si="41"/>
        <v>36</v>
      </c>
      <c r="E547" s="6">
        <f t="shared" si="42"/>
        <v>34.622073139556662</v>
      </c>
      <c r="F547" s="6">
        <f t="shared" si="43"/>
        <v>2.245730848511273E-3</v>
      </c>
      <c r="G547" s="6">
        <f t="shared" si="44"/>
        <v>1204.0900000000001</v>
      </c>
    </row>
    <row r="548" spans="1:7" x14ac:dyDescent="0.25">
      <c r="A548" s="5">
        <v>37.4</v>
      </c>
      <c r="B548" s="5">
        <v>6</v>
      </c>
      <c r="C548" s="6">
        <f t="shared" si="40"/>
        <v>224.39999999999998</v>
      </c>
      <c r="D548" s="6">
        <f t="shared" si="41"/>
        <v>36</v>
      </c>
      <c r="E548" s="6">
        <f t="shared" si="42"/>
        <v>34.622073139556662</v>
      </c>
      <c r="F548" s="6">
        <f t="shared" si="43"/>
        <v>7.4276119263190832E-2</v>
      </c>
      <c r="G548" s="6">
        <f t="shared" si="44"/>
        <v>1398.76</v>
      </c>
    </row>
    <row r="549" spans="1:7" x14ac:dyDescent="0.25">
      <c r="A549" s="5">
        <v>27.8</v>
      </c>
      <c r="B549" s="5">
        <v>6</v>
      </c>
      <c r="C549" s="6">
        <f t="shared" si="40"/>
        <v>166.8</v>
      </c>
      <c r="D549" s="6">
        <f t="shared" si="41"/>
        <v>36</v>
      </c>
      <c r="E549" s="6">
        <f t="shared" si="42"/>
        <v>34.622073139556662</v>
      </c>
      <c r="F549" s="6">
        <f t="shared" si="43"/>
        <v>0.24539831437254175</v>
      </c>
      <c r="G549" s="6">
        <f t="shared" si="44"/>
        <v>772.84</v>
      </c>
    </row>
    <row r="550" spans="1:7" x14ac:dyDescent="0.25">
      <c r="A550" s="5">
        <v>43.104300000000002</v>
      </c>
      <c r="B550" s="5">
        <v>4</v>
      </c>
      <c r="C550" s="6">
        <f t="shared" si="40"/>
        <v>172.41720000000001</v>
      </c>
      <c r="D550" s="6">
        <f t="shared" si="41"/>
        <v>16</v>
      </c>
      <c r="E550" s="6">
        <f t="shared" si="42"/>
        <v>40.462600296480574</v>
      </c>
      <c r="F550" s="6">
        <f t="shared" si="43"/>
        <v>6.1286222105901927E-2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4</v>
      </c>
      <c r="C551" s="6">
        <f t="shared" si="40"/>
        <v>173.16640000000001</v>
      </c>
      <c r="D551" s="6">
        <f t="shared" si="41"/>
        <v>16</v>
      </c>
      <c r="E551" s="6">
        <f t="shared" si="42"/>
        <v>40.462600296480574</v>
      </c>
      <c r="F551" s="6">
        <f t="shared" si="43"/>
        <v>6.5347543253643406E-2</v>
      </c>
      <c r="G551" s="6">
        <f t="shared" si="44"/>
        <v>1874.1626305600003</v>
      </c>
    </row>
    <row r="552" spans="1:7" x14ac:dyDescent="0.25">
      <c r="A552" s="5">
        <v>41.2</v>
      </c>
      <c r="B552" s="5">
        <v>6</v>
      </c>
      <c r="C552" s="6">
        <f t="shared" si="40"/>
        <v>247.20000000000002</v>
      </c>
      <c r="D552" s="6">
        <f t="shared" si="41"/>
        <v>36</v>
      </c>
      <c r="E552" s="6">
        <f t="shared" si="42"/>
        <v>34.622073139556662</v>
      </c>
      <c r="F552" s="6">
        <f t="shared" si="43"/>
        <v>0.15965841894279953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6</v>
      </c>
      <c r="C553" s="6">
        <f t="shared" si="40"/>
        <v>217.20000000000002</v>
      </c>
      <c r="D553" s="6">
        <f t="shared" si="41"/>
        <v>36</v>
      </c>
      <c r="E553" s="6">
        <f t="shared" si="42"/>
        <v>34.622073139556662</v>
      </c>
      <c r="F553" s="6">
        <f t="shared" si="43"/>
        <v>4.3589139791252514E-2</v>
      </c>
      <c r="G553" s="6">
        <f t="shared" si="44"/>
        <v>1310.4400000000003</v>
      </c>
    </row>
    <row r="554" spans="1:7" x14ac:dyDescent="0.25">
      <c r="A554" s="5">
        <v>35.6</v>
      </c>
      <c r="B554" s="5">
        <v>6</v>
      </c>
      <c r="C554" s="6">
        <f t="shared" si="40"/>
        <v>213.60000000000002</v>
      </c>
      <c r="D554" s="6">
        <f t="shared" si="41"/>
        <v>36</v>
      </c>
      <c r="E554" s="6">
        <f t="shared" si="42"/>
        <v>34.622073139556662</v>
      </c>
      <c r="F554" s="6">
        <f t="shared" si="43"/>
        <v>2.7469855630430889E-2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6</v>
      </c>
      <c r="C555" s="6">
        <f t="shared" si="40"/>
        <v>229.79999999999998</v>
      </c>
      <c r="D555" s="6">
        <f t="shared" si="41"/>
        <v>36</v>
      </c>
      <c r="E555" s="6">
        <f t="shared" si="42"/>
        <v>34.622073139556662</v>
      </c>
      <c r="F555" s="6">
        <f t="shared" si="43"/>
        <v>9.6029421943690227E-2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8</v>
      </c>
      <c r="C556" s="6">
        <f t="shared" si="40"/>
        <v>273.60000000000002</v>
      </c>
      <c r="D556" s="6">
        <f t="shared" si="41"/>
        <v>64</v>
      </c>
      <c r="E556" s="6">
        <f t="shared" si="42"/>
        <v>28.78154598263275</v>
      </c>
      <c r="F556" s="6">
        <f t="shared" si="43"/>
        <v>0.15843432799319451</v>
      </c>
      <c r="G556" s="6">
        <f t="shared" si="44"/>
        <v>1169.6400000000001</v>
      </c>
    </row>
    <row r="557" spans="1:7" x14ac:dyDescent="0.25">
      <c r="A557" s="5">
        <v>44.4</v>
      </c>
      <c r="B557" s="5">
        <v>4</v>
      </c>
      <c r="C557" s="6">
        <f t="shared" si="40"/>
        <v>177.6</v>
      </c>
      <c r="D557" s="6">
        <f t="shared" si="41"/>
        <v>16</v>
      </c>
      <c r="E557" s="6">
        <f t="shared" si="42"/>
        <v>40.462600296480574</v>
      </c>
      <c r="F557" s="6">
        <f t="shared" si="43"/>
        <v>8.8680173502689752E-2</v>
      </c>
      <c r="G557" s="6">
        <f t="shared" si="44"/>
        <v>1971.36</v>
      </c>
    </row>
    <row r="558" spans="1:7" x14ac:dyDescent="0.25">
      <c r="A558" s="5">
        <v>44.8</v>
      </c>
      <c r="B558" s="5">
        <v>4</v>
      </c>
      <c r="C558" s="6">
        <f t="shared" si="40"/>
        <v>179.2</v>
      </c>
      <c r="D558" s="6">
        <f t="shared" si="41"/>
        <v>16</v>
      </c>
      <c r="E558" s="6">
        <f t="shared" si="42"/>
        <v>40.462600296480574</v>
      </c>
      <c r="F558" s="6">
        <f t="shared" si="43"/>
        <v>9.6816957667844289E-2</v>
      </c>
      <c r="G558" s="6">
        <f t="shared" si="44"/>
        <v>2007.0399999999997</v>
      </c>
    </row>
    <row r="559" spans="1:7" x14ac:dyDescent="0.25">
      <c r="A559" s="5">
        <v>40.1</v>
      </c>
      <c r="B559" s="5">
        <v>6</v>
      </c>
      <c r="C559" s="6">
        <f t="shared" si="40"/>
        <v>240.60000000000002</v>
      </c>
      <c r="D559" s="6">
        <f t="shared" si="41"/>
        <v>36</v>
      </c>
      <c r="E559" s="6">
        <f t="shared" si="42"/>
        <v>34.622073139556662</v>
      </c>
      <c r="F559" s="6">
        <f t="shared" si="43"/>
        <v>0.13660665487389875</v>
      </c>
      <c r="G559" s="6">
        <f t="shared" si="44"/>
        <v>1608.0100000000002</v>
      </c>
    </row>
    <row r="560" spans="1:7" x14ac:dyDescent="0.25">
      <c r="A560" s="5">
        <v>34.1997</v>
      </c>
      <c r="B560" s="5">
        <v>6</v>
      </c>
      <c r="C560" s="6">
        <f t="shared" si="40"/>
        <v>205.19819999999999</v>
      </c>
      <c r="D560" s="6">
        <f t="shared" si="41"/>
        <v>36</v>
      </c>
      <c r="E560" s="6">
        <f t="shared" si="42"/>
        <v>34.622073139556662</v>
      </c>
      <c r="F560" s="6">
        <f t="shared" si="43"/>
        <v>1.2350200134991291E-2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6</v>
      </c>
      <c r="C561" s="6">
        <f t="shared" si="40"/>
        <v>183.29939999999999</v>
      </c>
      <c r="D561" s="6">
        <f t="shared" si="41"/>
        <v>36</v>
      </c>
      <c r="E561" s="6">
        <f t="shared" si="42"/>
        <v>34.622073139556662</v>
      </c>
      <c r="F561" s="6">
        <f t="shared" si="43"/>
        <v>0.13329579277040712</v>
      </c>
      <c r="G561" s="6">
        <f t="shared" si="44"/>
        <v>933.2963900100001</v>
      </c>
    </row>
    <row r="562" spans="1:7" x14ac:dyDescent="0.25">
      <c r="A562" s="5">
        <v>29.6</v>
      </c>
      <c r="B562" s="5">
        <v>8</v>
      </c>
      <c r="C562" s="6">
        <f t="shared" si="40"/>
        <v>236.8</v>
      </c>
      <c r="D562" s="6">
        <f t="shared" si="41"/>
        <v>64</v>
      </c>
      <c r="E562" s="6">
        <f t="shared" si="42"/>
        <v>28.78154598263275</v>
      </c>
      <c r="F562" s="6">
        <f t="shared" si="43"/>
        <v>2.7650473559704448E-2</v>
      </c>
      <c r="G562" s="6">
        <f t="shared" si="44"/>
        <v>876.16000000000008</v>
      </c>
    </row>
    <row r="563" spans="1:7" x14ac:dyDescent="0.25">
      <c r="A563" s="5">
        <v>27.2</v>
      </c>
      <c r="B563" s="5">
        <v>8</v>
      </c>
      <c r="C563" s="6">
        <f t="shared" si="40"/>
        <v>217.6</v>
      </c>
      <c r="D563" s="6">
        <f t="shared" si="41"/>
        <v>64</v>
      </c>
      <c r="E563" s="6">
        <f t="shared" si="42"/>
        <v>28.78154598263275</v>
      </c>
      <c r="F563" s="6">
        <f t="shared" si="43"/>
        <v>5.8145072890909949E-2</v>
      </c>
      <c r="G563" s="6">
        <f t="shared" si="44"/>
        <v>739.83999999999992</v>
      </c>
    </row>
    <row r="564" spans="1:7" x14ac:dyDescent="0.25">
      <c r="A564" s="5">
        <v>29.7559</v>
      </c>
      <c r="B564" s="5">
        <v>8</v>
      </c>
      <c r="C564" s="6">
        <f t="shared" si="40"/>
        <v>238.0472</v>
      </c>
      <c r="D564" s="6">
        <f t="shared" si="41"/>
        <v>64</v>
      </c>
      <c r="E564" s="6">
        <f t="shared" si="42"/>
        <v>28.78154598263275</v>
      </c>
      <c r="F564" s="6">
        <f t="shared" si="43"/>
        <v>3.2744901594885405E-2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8</v>
      </c>
      <c r="C565" s="6">
        <f t="shared" si="40"/>
        <v>261.36079999999998</v>
      </c>
      <c r="D565" s="6">
        <f t="shared" si="41"/>
        <v>64</v>
      </c>
      <c r="E565" s="6">
        <f t="shared" si="42"/>
        <v>28.78154598263275</v>
      </c>
      <c r="F565" s="6">
        <f t="shared" si="43"/>
        <v>0.11902485812309263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8</v>
      </c>
      <c r="C566" s="6">
        <f t="shared" si="40"/>
        <v>248.58879999999999</v>
      </c>
      <c r="D566" s="6">
        <f t="shared" si="41"/>
        <v>64</v>
      </c>
      <c r="E566" s="6">
        <f t="shared" si="42"/>
        <v>28.78154598263275</v>
      </c>
      <c r="F566" s="6">
        <f t="shared" si="43"/>
        <v>7.3762100862701754E-2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8</v>
      </c>
      <c r="C567" s="6">
        <f t="shared" si="40"/>
        <v>266.44159999999999</v>
      </c>
      <c r="D567" s="6">
        <f t="shared" si="41"/>
        <v>64</v>
      </c>
      <c r="E567" s="6">
        <f t="shared" si="42"/>
        <v>28.78154598263275</v>
      </c>
      <c r="F567" s="6">
        <f t="shared" si="43"/>
        <v>0.13582425619324459</v>
      </c>
      <c r="G567" s="6">
        <f t="shared" si="44"/>
        <v>1109.2363470400001</v>
      </c>
    </row>
    <row r="568" spans="1:7" x14ac:dyDescent="0.25">
      <c r="A568" s="5">
        <v>31.5</v>
      </c>
      <c r="B568" s="5">
        <v>6</v>
      </c>
      <c r="C568" s="6">
        <f t="shared" si="40"/>
        <v>189</v>
      </c>
      <c r="D568" s="6">
        <f t="shared" si="41"/>
        <v>36</v>
      </c>
      <c r="E568" s="6">
        <f t="shared" si="42"/>
        <v>34.622073139556662</v>
      </c>
      <c r="F568" s="6">
        <f t="shared" si="43"/>
        <v>9.9113433001798784E-2</v>
      </c>
      <c r="G568" s="6">
        <f t="shared" si="44"/>
        <v>992.25</v>
      </c>
    </row>
    <row r="569" spans="1:7" x14ac:dyDescent="0.25">
      <c r="A569" s="5">
        <v>34.700000000000003</v>
      </c>
      <c r="B569" s="5">
        <v>6</v>
      </c>
      <c r="C569" s="6">
        <f t="shared" si="40"/>
        <v>208.20000000000002</v>
      </c>
      <c r="D569" s="6">
        <f t="shared" si="41"/>
        <v>36</v>
      </c>
      <c r="E569" s="6">
        <f t="shared" si="42"/>
        <v>34.622073139556662</v>
      </c>
      <c r="F569" s="6">
        <f t="shared" si="43"/>
        <v>2.245730848511273E-3</v>
      </c>
      <c r="G569" s="6">
        <f t="shared" si="44"/>
        <v>1204.0900000000001</v>
      </c>
    </row>
    <row r="570" spans="1:7" x14ac:dyDescent="0.25">
      <c r="A570" s="5">
        <v>33</v>
      </c>
      <c r="B570" s="5">
        <v>6</v>
      </c>
      <c r="C570" s="6">
        <f t="shared" si="40"/>
        <v>198</v>
      </c>
      <c r="D570" s="6">
        <f t="shared" si="41"/>
        <v>36</v>
      </c>
      <c r="E570" s="6">
        <f t="shared" si="42"/>
        <v>34.622073139556662</v>
      </c>
      <c r="F570" s="6">
        <f t="shared" si="43"/>
        <v>4.9153731501717021E-2</v>
      </c>
      <c r="G570" s="6">
        <f t="shared" si="44"/>
        <v>1089</v>
      </c>
    </row>
    <row r="571" spans="1:7" x14ac:dyDescent="0.25">
      <c r="A571" s="5">
        <v>33.305199999999999</v>
      </c>
      <c r="B571" s="5">
        <v>8</v>
      </c>
      <c r="C571" s="6">
        <f t="shared" si="40"/>
        <v>266.44159999999999</v>
      </c>
      <c r="D571" s="6">
        <f t="shared" si="41"/>
        <v>64</v>
      </c>
      <c r="E571" s="6">
        <f t="shared" si="42"/>
        <v>28.78154598263275</v>
      </c>
      <c r="F571" s="6">
        <f t="shared" si="43"/>
        <v>0.13582425619324459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8</v>
      </c>
      <c r="C572" s="6">
        <f t="shared" si="40"/>
        <v>193.46960000000001</v>
      </c>
      <c r="D572" s="6">
        <f t="shared" si="41"/>
        <v>64</v>
      </c>
      <c r="E572" s="6">
        <f t="shared" si="42"/>
        <v>28.78154598263275</v>
      </c>
      <c r="F572" s="6">
        <f t="shared" si="43"/>
        <v>0.19012169281924385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8</v>
      </c>
      <c r="C573" s="6">
        <f t="shared" si="40"/>
        <v>204.08160000000001</v>
      </c>
      <c r="D573" s="6">
        <f t="shared" si="41"/>
        <v>64</v>
      </c>
      <c r="E573" s="6">
        <f t="shared" si="42"/>
        <v>28.78154598263275</v>
      </c>
      <c r="F573" s="6">
        <f t="shared" si="43"/>
        <v>0.12823678303708902</v>
      </c>
      <c r="G573" s="6">
        <f t="shared" si="44"/>
        <v>650.77030404000004</v>
      </c>
    </row>
    <row r="574" spans="1:7" x14ac:dyDescent="0.25">
      <c r="A574" s="5">
        <v>21.4</v>
      </c>
      <c r="B574" s="5">
        <v>12</v>
      </c>
      <c r="C574" s="6">
        <f t="shared" si="40"/>
        <v>256.79999999999995</v>
      </c>
      <c r="D574" s="6">
        <f t="shared" si="41"/>
        <v>144</v>
      </c>
      <c r="E574" s="6">
        <f t="shared" si="42"/>
        <v>17.100491668784926</v>
      </c>
      <c r="F574" s="6">
        <f t="shared" si="43"/>
        <v>0.20091160426238658</v>
      </c>
      <c r="G574" s="6">
        <f t="shared" si="44"/>
        <v>457.95999999999992</v>
      </c>
    </row>
    <row r="575" spans="1:7" x14ac:dyDescent="0.25">
      <c r="A575" s="5">
        <v>21.4</v>
      </c>
      <c r="B575" s="5">
        <v>12</v>
      </c>
      <c r="C575" s="6">
        <f t="shared" si="40"/>
        <v>256.79999999999995</v>
      </c>
      <c r="D575" s="6">
        <f t="shared" si="41"/>
        <v>144</v>
      </c>
      <c r="E575" s="6">
        <f t="shared" si="42"/>
        <v>17.100491668784926</v>
      </c>
      <c r="F575" s="6">
        <f t="shared" si="43"/>
        <v>0.20091160426238658</v>
      </c>
      <c r="G575" s="6">
        <f t="shared" si="44"/>
        <v>457.95999999999992</v>
      </c>
    </row>
    <row r="576" spans="1:7" x14ac:dyDescent="0.25">
      <c r="A576" s="5">
        <v>21.7</v>
      </c>
      <c r="B576" s="5">
        <v>12</v>
      </c>
      <c r="C576" s="6">
        <f t="shared" si="40"/>
        <v>260.39999999999998</v>
      </c>
      <c r="D576" s="6">
        <f t="shared" si="41"/>
        <v>144</v>
      </c>
      <c r="E576" s="6">
        <f t="shared" si="42"/>
        <v>17.100491668784926</v>
      </c>
      <c r="F576" s="6">
        <f t="shared" si="43"/>
        <v>0.21195890927258404</v>
      </c>
      <c r="G576" s="6">
        <f t="shared" si="44"/>
        <v>470.89</v>
      </c>
    </row>
    <row r="577" spans="1:7" x14ac:dyDescent="0.25">
      <c r="A577" s="5">
        <v>32</v>
      </c>
      <c r="B577" s="5">
        <v>8</v>
      </c>
      <c r="C577" s="6">
        <f t="shared" si="40"/>
        <v>256</v>
      </c>
      <c r="D577" s="6">
        <f t="shared" si="41"/>
        <v>64</v>
      </c>
      <c r="E577" s="6">
        <f t="shared" si="42"/>
        <v>28.78154598263275</v>
      </c>
      <c r="F577" s="6">
        <f t="shared" si="43"/>
        <v>0.10057668804272657</v>
      </c>
      <c r="G577" s="6">
        <f t="shared" si="44"/>
        <v>1024</v>
      </c>
    </row>
    <row r="578" spans="1:7" x14ac:dyDescent="0.25">
      <c r="A578" s="5">
        <v>29.8</v>
      </c>
      <c r="B578" s="5">
        <v>8</v>
      </c>
      <c r="C578" s="6">
        <f t="shared" si="40"/>
        <v>238.4</v>
      </c>
      <c r="D578" s="6">
        <f t="shared" si="41"/>
        <v>64</v>
      </c>
      <c r="E578" s="6">
        <f t="shared" si="42"/>
        <v>28.78154598263275</v>
      </c>
      <c r="F578" s="6">
        <f t="shared" si="43"/>
        <v>3.4176309307625871E-2</v>
      </c>
      <c r="G578" s="6">
        <f t="shared" si="44"/>
        <v>888.04000000000008</v>
      </c>
    </row>
    <row r="579" spans="1:7" x14ac:dyDescent="0.25">
      <c r="A579" s="5">
        <v>23.9</v>
      </c>
      <c r="B579" s="5">
        <v>12</v>
      </c>
      <c r="C579" s="6">
        <f t="shared" ref="C579:C642" si="45">A579*B579</f>
        <v>286.79999999999995</v>
      </c>
      <c r="D579" s="6">
        <f t="shared" ref="D579:D642" si="46">B579^2</f>
        <v>144</v>
      </c>
      <c r="E579" s="6">
        <f t="shared" ref="E579:E642" si="47">$J$13+($J$12*B579)</f>
        <v>17.100491668784926</v>
      </c>
      <c r="F579" s="6">
        <f t="shared" ref="F579:F642" si="48">ABS(A579-E579)/A579</f>
        <v>0.28449825653619554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8</v>
      </c>
      <c r="C580" s="6">
        <f t="shared" si="45"/>
        <v>196.8</v>
      </c>
      <c r="D580" s="6">
        <f t="shared" si="46"/>
        <v>64</v>
      </c>
      <c r="E580" s="6">
        <f t="shared" si="47"/>
        <v>28.78154598263275</v>
      </c>
      <c r="F580" s="6">
        <f t="shared" si="48"/>
        <v>0.16998154400946131</v>
      </c>
      <c r="G580" s="6">
        <f t="shared" si="49"/>
        <v>605.16000000000008</v>
      </c>
    </row>
    <row r="581" spans="1:7" x14ac:dyDescent="0.25">
      <c r="A581" s="5">
        <v>23.1</v>
      </c>
      <c r="B581" s="5">
        <v>12</v>
      </c>
      <c r="C581" s="6">
        <f t="shared" si="45"/>
        <v>277.20000000000005</v>
      </c>
      <c r="D581" s="6">
        <f t="shared" si="46"/>
        <v>144</v>
      </c>
      <c r="E581" s="6">
        <f t="shared" si="47"/>
        <v>17.100491668784926</v>
      </c>
      <c r="F581" s="6">
        <f t="shared" si="48"/>
        <v>0.25971897537727595</v>
      </c>
      <c r="G581" s="6">
        <f t="shared" si="49"/>
        <v>533.61</v>
      </c>
    </row>
    <row r="582" spans="1:7" x14ac:dyDescent="0.25">
      <c r="A582" s="5">
        <v>35</v>
      </c>
      <c r="B582" s="5">
        <v>6</v>
      </c>
      <c r="C582" s="6">
        <f t="shared" si="45"/>
        <v>210</v>
      </c>
      <c r="D582" s="6">
        <f t="shared" si="46"/>
        <v>36</v>
      </c>
      <c r="E582" s="6">
        <f t="shared" si="47"/>
        <v>34.622073139556662</v>
      </c>
      <c r="F582" s="6">
        <f t="shared" si="48"/>
        <v>1.0797910298381095E-2</v>
      </c>
      <c r="G582" s="6">
        <f t="shared" si="49"/>
        <v>1225</v>
      </c>
    </row>
    <row r="583" spans="1:7" x14ac:dyDescent="0.25">
      <c r="A583" s="5">
        <v>33.260300000000001</v>
      </c>
      <c r="B583" s="5">
        <v>8</v>
      </c>
      <c r="C583" s="6">
        <f t="shared" si="45"/>
        <v>266.08240000000001</v>
      </c>
      <c r="D583" s="6">
        <f t="shared" si="46"/>
        <v>64</v>
      </c>
      <c r="E583" s="6">
        <f t="shared" si="47"/>
        <v>28.78154598263275</v>
      </c>
      <c r="F583" s="6">
        <f t="shared" si="48"/>
        <v>0.13465765544409555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8</v>
      </c>
      <c r="C584" s="6">
        <f t="shared" si="45"/>
        <v>266.08240000000001</v>
      </c>
      <c r="D584" s="6">
        <f t="shared" si="46"/>
        <v>64</v>
      </c>
      <c r="E584" s="6">
        <f t="shared" si="47"/>
        <v>28.78154598263275</v>
      </c>
      <c r="F584" s="6">
        <f t="shared" si="48"/>
        <v>0.13465765544409555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8</v>
      </c>
      <c r="C585" s="6">
        <f t="shared" si="45"/>
        <v>256.21039999999999</v>
      </c>
      <c r="D585" s="6">
        <f t="shared" si="46"/>
        <v>64</v>
      </c>
      <c r="E585" s="6">
        <f t="shared" si="47"/>
        <v>28.78154598263275</v>
      </c>
      <c r="F585" s="6">
        <f t="shared" si="48"/>
        <v>0.10131529453503056</v>
      </c>
      <c r="G585" s="6">
        <f t="shared" si="49"/>
        <v>1025.6838916899999</v>
      </c>
    </row>
    <row r="586" spans="1:7" x14ac:dyDescent="0.25">
      <c r="A586" s="5">
        <v>27.3</v>
      </c>
      <c r="B586" s="5">
        <v>12</v>
      </c>
      <c r="C586" s="6">
        <f t="shared" si="45"/>
        <v>327.60000000000002</v>
      </c>
      <c r="D586" s="6">
        <f t="shared" si="46"/>
        <v>144</v>
      </c>
      <c r="E586" s="6">
        <f t="shared" si="47"/>
        <v>17.100491668784926</v>
      </c>
      <c r="F586" s="6">
        <f t="shared" si="48"/>
        <v>0.37360836378077195</v>
      </c>
      <c r="G586" s="6">
        <f t="shared" si="49"/>
        <v>745.29000000000008</v>
      </c>
    </row>
    <row r="587" spans="1:7" x14ac:dyDescent="0.25">
      <c r="A587" s="5">
        <v>24.2</v>
      </c>
      <c r="B587" s="5">
        <v>12</v>
      </c>
      <c r="C587" s="6">
        <f t="shared" si="45"/>
        <v>290.39999999999998</v>
      </c>
      <c r="D587" s="6">
        <f t="shared" si="46"/>
        <v>144</v>
      </c>
      <c r="E587" s="6">
        <f t="shared" si="47"/>
        <v>17.100491668784926</v>
      </c>
      <c r="F587" s="6">
        <f t="shared" si="48"/>
        <v>0.29336811286012698</v>
      </c>
      <c r="G587" s="6">
        <f t="shared" si="49"/>
        <v>585.64</v>
      </c>
    </row>
    <row r="588" spans="1:7" x14ac:dyDescent="0.25">
      <c r="A588" s="5">
        <v>39.799999999999997</v>
      </c>
      <c r="B588" s="5">
        <v>6</v>
      </c>
      <c r="C588" s="6">
        <f t="shared" si="45"/>
        <v>238.79999999999998</v>
      </c>
      <c r="D588" s="6">
        <f t="shared" si="46"/>
        <v>36</v>
      </c>
      <c r="E588" s="6">
        <f t="shared" si="47"/>
        <v>34.622073139556662</v>
      </c>
      <c r="F588" s="6">
        <f t="shared" si="48"/>
        <v>0.1300986648352597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4</v>
      </c>
      <c r="C589" s="6">
        <f t="shared" si="45"/>
        <v>161.60120000000001</v>
      </c>
      <c r="D589" s="6">
        <f t="shared" si="46"/>
        <v>16</v>
      </c>
      <c r="E589" s="6">
        <f t="shared" si="47"/>
        <v>40.462600296480574</v>
      </c>
      <c r="F589" s="6">
        <f t="shared" si="48"/>
        <v>1.5420750954961253E-3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4</v>
      </c>
      <c r="C590" s="6">
        <f t="shared" si="45"/>
        <v>155.48079999999999</v>
      </c>
      <c r="D590" s="6">
        <f t="shared" si="46"/>
        <v>16</v>
      </c>
      <c r="E590" s="6">
        <f t="shared" si="47"/>
        <v>40.462600296480574</v>
      </c>
      <c r="F590" s="6">
        <f t="shared" si="48"/>
        <v>4.0967123824435604E-2</v>
      </c>
      <c r="G590" s="6">
        <f t="shared" si="49"/>
        <v>1510.8924480399999</v>
      </c>
    </row>
    <row r="591" spans="1:7" x14ac:dyDescent="0.25">
      <c r="A591" s="5">
        <v>60.1</v>
      </c>
      <c r="B591" s="5">
        <v>4</v>
      </c>
      <c r="C591" s="6">
        <f t="shared" si="45"/>
        <v>240.4</v>
      </c>
      <c r="D591" s="6">
        <f t="shared" si="46"/>
        <v>16</v>
      </c>
      <c r="E591" s="6">
        <f t="shared" si="47"/>
        <v>40.462600296480574</v>
      </c>
      <c r="F591" s="6">
        <f t="shared" si="48"/>
        <v>0.32674541935972423</v>
      </c>
      <c r="G591" s="6">
        <f t="shared" si="49"/>
        <v>3612.01</v>
      </c>
    </row>
    <row r="592" spans="1:7" x14ac:dyDescent="0.25">
      <c r="A592" s="5">
        <v>37.1</v>
      </c>
      <c r="B592" s="5">
        <v>4</v>
      </c>
      <c r="C592" s="6">
        <f t="shared" si="45"/>
        <v>148.4</v>
      </c>
      <c r="D592" s="6">
        <f t="shared" si="46"/>
        <v>16</v>
      </c>
      <c r="E592" s="6">
        <f t="shared" si="47"/>
        <v>40.462600296480574</v>
      </c>
      <c r="F592" s="6">
        <f t="shared" si="48"/>
        <v>9.0636126589772825E-2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4</v>
      </c>
      <c r="C593" s="6">
        <f t="shared" si="45"/>
        <v>151.19560000000001</v>
      </c>
      <c r="D593" s="6">
        <f t="shared" si="46"/>
        <v>16</v>
      </c>
      <c r="E593" s="6">
        <f t="shared" si="47"/>
        <v>40.462600296480574</v>
      </c>
      <c r="F593" s="6">
        <f t="shared" si="48"/>
        <v>7.0470312535035939E-2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6</v>
      </c>
      <c r="C594" s="6">
        <f t="shared" si="45"/>
        <v>229.01760000000002</v>
      </c>
      <c r="D594" s="6">
        <f t="shared" si="46"/>
        <v>36</v>
      </c>
      <c r="E594" s="6">
        <f t="shared" si="47"/>
        <v>34.622073139556662</v>
      </c>
      <c r="F594" s="6">
        <f t="shared" si="48"/>
        <v>9.2941158944378266E-2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6</v>
      </c>
      <c r="C595" s="6">
        <f t="shared" si="45"/>
        <v>220.78800000000001</v>
      </c>
      <c r="D595" s="6">
        <f t="shared" si="46"/>
        <v>36</v>
      </c>
      <c r="E595" s="6">
        <f t="shared" si="47"/>
        <v>34.622073139556662</v>
      </c>
      <c r="F595" s="6">
        <f t="shared" si="48"/>
        <v>5.9131660971882716E-2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6</v>
      </c>
      <c r="C596" s="6">
        <f t="shared" si="45"/>
        <v>213.24239999999998</v>
      </c>
      <c r="D596" s="6">
        <f t="shared" si="46"/>
        <v>36</v>
      </c>
      <c r="E596" s="6">
        <f t="shared" si="47"/>
        <v>34.622073139556662</v>
      </c>
      <c r="F596" s="6">
        <f t="shared" si="48"/>
        <v>2.5838956805307105E-2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6</v>
      </c>
      <c r="C597" s="6">
        <f t="shared" si="45"/>
        <v>212.7636</v>
      </c>
      <c r="D597" s="6">
        <f t="shared" si="46"/>
        <v>36</v>
      </c>
      <c r="E597" s="6">
        <f t="shared" si="47"/>
        <v>34.622073139556662</v>
      </c>
      <c r="F597" s="6">
        <f t="shared" si="48"/>
        <v>2.3646719470153857E-2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6</v>
      </c>
      <c r="C598" s="6">
        <f t="shared" si="45"/>
        <v>229.79999999999998</v>
      </c>
      <c r="D598" s="6">
        <f t="shared" si="46"/>
        <v>36</v>
      </c>
      <c r="E598" s="6">
        <f t="shared" si="47"/>
        <v>34.622073139556662</v>
      </c>
      <c r="F598" s="6">
        <f t="shared" si="48"/>
        <v>9.6029421943690227E-2</v>
      </c>
      <c r="G598" s="6">
        <f t="shared" si="49"/>
        <v>1466.8899999999999</v>
      </c>
    </row>
    <row r="599" spans="1:7" x14ac:dyDescent="0.25">
      <c r="A599" s="5">
        <v>37</v>
      </c>
      <c r="B599" s="5">
        <v>6</v>
      </c>
      <c r="C599" s="6">
        <f t="shared" si="45"/>
        <v>222</v>
      </c>
      <c r="D599" s="6">
        <f t="shared" si="46"/>
        <v>36</v>
      </c>
      <c r="E599" s="6">
        <f t="shared" si="47"/>
        <v>34.622073139556662</v>
      </c>
      <c r="F599" s="6">
        <f t="shared" si="48"/>
        <v>6.4268293525495637E-2</v>
      </c>
      <c r="G599" s="6">
        <f t="shared" si="49"/>
        <v>1369</v>
      </c>
    </row>
    <row r="600" spans="1:7" x14ac:dyDescent="0.25">
      <c r="A600" s="5">
        <v>36.1</v>
      </c>
      <c r="B600" s="5">
        <v>6</v>
      </c>
      <c r="C600" s="6">
        <f t="shared" si="45"/>
        <v>216.60000000000002</v>
      </c>
      <c r="D600" s="6">
        <f t="shared" si="46"/>
        <v>36</v>
      </c>
      <c r="E600" s="6">
        <f t="shared" si="47"/>
        <v>34.622073139556662</v>
      </c>
      <c r="F600" s="6">
        <f t="shared" si="48"/>
        <v>4.0939802228347359E-2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6</v>
      </c>
      <c r="C601" s="6">
        <f t="shared" si="45"/>
        <v>223.20000000000002</v>
      </c>
      <c r="D601" s="6">
        <f t="shared" si="46"/>
        <v>36</v>
      </c>
      <c r="E601" s="6">
        <f t="shared" si="47"/>
        <v>34.622073139556662</v>
      </c>
      <c r="F601" s="6">
        <f t="shared" si="48"/>
        <v>6.9299109151702717E-2</v>
      </c>
      <c r="G601" s="6">
        <f t="shared" si="49"/>
        <v>1383.8400000000001</v>
      </c>
    </row>
    <row r="602" spans="1:7" x14ac:dyDescent="0.25">
      <c r="A602" s="5">
        <v>43.9</v>
      </c>
      <c r="B602" s="5">
        <v>4</v>
      </c>
      <c r="C602" s="6">
        <f t="shared" si="45"/>
        <v>175.6</v>
      </c>
      <c r="D602" s="6">
        <f t="shared" si="46"/>
        <v>16</v>
      </c>
      <c r="E602" s="6">
        <f t="shared" si="47"/>
        <v>40.462600296480574</v>
      </c>
      <c r="F602" s="6">
        <f t="shared" si="48"/>
        <v>7.8300676617754555E-2</v>
      </c>
      <c r="G602" s="6">
        <f t="shared" si="49"/>
        <v>1927.2099999999998</v>
      </c>
    </row>
    <row r="603" spans="1:7" x14ac:dyDescent="0.25">
      <c r="A603" s="5">
        <v>38</v>
      </c>
      <c r="B603" s="5">
        <v>4</v>
      </c>
      <c r="C603" s="6">
        <f t="shared" si="45"/>
        <v>152</v>
      </c>
      <c r="D603" s="6">
        <f t="shared" si="46"/>
        <v>16</v>
      </c>
      <c r="E603" s="6">
        <f t="shared" si="47"/>
        <v>40.462600296480574</v>
      </c>
      <c r="F603" s="6">
        <f t="shared" si="48"/>
        <v>6.4805270960015093E-2</v>
      </c>
      <c r="G603" s="6">
        <f t="shared" si="49"/>
        <v>1444</v>
      </c>
    </row>
    <row r="604" spans="1:7" x14ac:dyDescent="0.25">
      <c r="A604" s="5">
        <v>35.299999999999997</v>
      </c>
      <c r="B604" s="5">
        <v>4</v>
      </c>
      <c r="C604" s="6">
        <f t="shared" si="45"/>
        <v>141.19999999999999</v>
      </c>
      <c r="D604" s="6">
        <f t="shared" si="46"/>
        <v>16</v>
      </c>
      <c r="E604" s="6">
        <f t="shared" si="47"/>
        <v>40.462600296480574</v>
      </c>
      <c r="F604" s="6">
        <f t="shared" si="48"/>
        <v>0.14624930018358576</v>
      </c>
      <c r="G604" s="6">
        <f t="shared" si="49"/>
        <v>1246.0899999999997</v>
      </c>
    </row>
    <row r="605" spans="1:7" x14ac:dyDescent="0.25">
      <c r="A605" s="5">
        <v>40.1</v>
      </c>
      <c r="B605" s="5">
        <v>4</v>
      </c>
      <c r="C605" s="6">
        <f t="shared" si="45"/>
        <v>160.4</v>
      </c>
      <c r="D605" s="6">
        <f t="shared" si="46"/>
        <v>16</v>
      </c>
      <c r="E605" s="6">
        <f t="shared" si="47"/>
        <v>40.462600296480574</v>
      </c>
      <c r="F605" s="6">
        <f t="shared" si="48"/>
        <v>9.0424014084930695E-3</v>
      </c>
      <c r="G605" s="6">
        <f t="shared" si="49"/>
        <v>1608.0100000000002</v>
      </c>
    </row>
    <row r="606" spans="1:7" x14ac:dyDescent="0.25">
      <c r="A606" s="5">
        <v>46.2622</v>
      </c>
      <c r="B606" s="5">
        <v>4</v>
      </c>
      <c r="C606" s="6">
        <f t="shared" si="45"/>
        <v>185.0488</v>
      </c>
      <c r="D606" s="6">
        <f t="shared" si="46"/>
        <v>16</v>
      </c>
      <c r="E606" s="6">
        <f t="shared" si="47"/>
        <v>40.462600296480574</v>
      </c>
      <c r="F606" s="6">
        <f t="shared" si="48"/>
        <v>0.12536368144012663</v>
      </c>
      <c r="G606" s="6">
        <f t="shared" si="49"/>
        <v>2140.1911488400001</v>
      </c>
    </row>
    <row r="607" spans="1:7" x14ac:dyDescent="0.25">
      <c r="A607" s="5">
        <v>49.3</v>
      </c>
      <c r="B607" s="5">
        <v>4</v>
      </c>
      <c r="C607" s="6">
        <f t="shared" si="45"/>
        <v>197.2</v>
      </c>
      <c r="D607" s="6">
        <f t="shared" si="46"/>
        <v>16</v>
      </c>
      <c r="E607" s="6">
        <f t="shared" si="47"/>
        <v>40.462600296480574</v>
      </c>
      <c r="F607" s="6">
        <f t="shared" si="48"/>
        <v>0.17925760047706743</v>
      </c>
      <c r="G607" s="6">
        <f t="shared" si="49"/>
        <v>2430.4899999999998</v>
      </c>
    </row>
    <row r="608" spans="1:7" x14ac:dyDescent="0.25">
      <c r="A608" s="5">
        <v>47.4</v>
      </c>
      <c r="B608" s="5">
        <v>4</v>
      </c>
      <c r="C608" s="6">
        <f t="shared" si="45"/>
        <v>189.6</v>
      </c>
      <c r="D608" s="6">
        <f t="shared" si="46"/>
        <v>16</v>
      </c>
      <c r="E608" s="6">
        <f t="shared" si="47"/>
        <v>40.462600296480574</v>
      </c>
      <c r="F608" s="6">
        <f t="shared" si="48"/>
        <v>0.14635864353416508</v>
      </c>
      <c r="G608" s="6">
        <f t="shared" si="49"/>
        <v>2246.7599999999998</v>
      </c>
    </row>
    <row r="609" spans="1:7" x14ac:dyDescent="0.25">
      <c r="A609" s="5">
        <v>42.6</v>
      </c>
      <c r="B609" s="5">
        <v>4</v>
      </c>
      <c r="C609" s="6">
        <f t="shared" si="45"/>
        <v>170.4</v>
      </c>
      <c r="D609" s="6">
        <f t="shared" si="46"/>
        <v>16</v>
      </c>
      <c r="E609" s="6">
        <f t="shared" si="47"/>
        <v>40.462600296480574</v>
      </c>
      <c r="F609" s="6">
        <f t="shared" si="48"/>
        <v>5.0173701960549946E-2</v>
      </c>
      <c r="G609" s="6">
        <f t="shared" si="49"/>
        <v>1814.7600000000002</v>
      </c>
    </row>
    <row r="610" spans="1:7" x14ac:dyDescent="0.25">
      <c r="A610" s="5">
        <v>43.5</v>
      </c>
      <c r="B610" s="5">
        <v>4</v>
      </c>
      <c r="C610" s="6">
        <f t="shared" si="45"/>
        <v>174</v>
      </c>
      <c r="D610" s="6">
        <f t="shared" si="46"/>
        <v>16</v>
      </c>
      <c r="E610" s="6">
        <f t="shared" si="47"/>
        <v>40.462600296480574</v>
      </c>
      <c r="F610" s="6">
        <f t="shared" si="48"/>
        <v>6.9825280540676465E-2</v>
      </c>
      <c r="G610" s="6">
        <f t="shared" si="49"/>
        <v>1892.25</v>
      </c>
    </row>
    <row r="611" spans="1:7" x14ac:dyDescent="0.25">
      <c r="A611" s="5">
        <v>33.299999999999997</v>
      </c>
      <c r="B611" s="5">
        <v>6</v>
      </c>
      <c r="C611" s="6">
        <f t="shared" si="45"/>
        <v>199.79999999999998</v>
      </c>
      <c r="D611" s="6">
        <f t="shared" si="46"/>
        <v>36</v>
      </c>
      <c r="E611" s="6">
        <f t="shared" si="47"/>
        <v>34.622073139556662</v>
      </c>
      <c r="F611" s="6">
        <f t="shared" si="48"/>
        <v>3.9701896082782719E-2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6</v>
      </c>
      <c r="C612" s="6">
        <f t="shared" si="45"/>
        <v>194.09399999999999</v>
      </c>
      <c r="D612" s="6">
        <f t="shared" si="46"/>
        <v>36</v>
      </c>
      <c r="E612" s="6">
        <f t="shared" si="47"/>
        <v>34.622073139556662</v>
      </c>
      <c r="F612" s="6">
        <f t="shared" si="48"/>
        <v>7.0267184134182356E-2</v>
      </c>
      <c r="G612" s="6">
        <f t="shared" si="49"/>
        <v>1046.4578009999998</v>
      </c>
    </row>
    <row r="613" spans="1:7" x14ac:dyDescent="0.25">
      <c r="A613" s="5">
        <v>43.5</v>
      </c>
      <c r="B613" s="5">
        <v>4</v>
      </c>
      <c r="C613" s="6">
        <f t="shared" si="45"/>
        <v>174</v>
      </c>
      <c r="D613" s="6">
        <f t="shared" si="46"/>
        <v>16</v>
      </c>
      <c r="E613" s="6">
        <f t="shared" si="47"/>
        <v>40.462600296480574</v>
      </c>
      <c r="F613" s="6">
        <f t="shared" si="48"/>
        <v>6.9825280540676465E-2</v>
      </c>
      <c r="G613" s="6">
        <f t="shared" si="49"/>
        <v>1892.25</v>
      </c>
    </row>
    <row r="614" spans="1:7" x14ac:dyDescent="0.25">
      <c r="A614" s="5">
        <v>44.2</v>
      </c>
      <c r="B614" s="5">
        <v>4</v>
      </c>
      <c r="C614" s="6">
        <f t="shared" si="45"/>
        <v>176.8</v>
      </c>
      <c r="D614" s="6">
        <f t="shared" si="46"/>
        <v>16</v>
      </c>
      <c r="E614" s="6">
        <f t="shared" si="47"/>
        <v>40.462600296480574</v>
      </c>
      <c r="F614" s="6">
        <f t="shared" si="48"/>
        <v>8.4556554378267632E-2</v>
      </c>
      <c r="G614" s="6">
        <f t="shared" si="49"/>
        <v>1953.6400000000003</v>
      </c>
    </row>
    <row r="615" spans="1:7" x14ac:dyDescent="0.25">
      <c r="A615" s="5">
        <v>41.8</v>
      </c>
      <c r="B615" s="5">
        <v>4</v>
      </c>
      <c r="C615" s="6">
        <f t="shared" si="45"/>
        <v>167.2</v>
      </c>
      <c r="D615" s="6">
        <f t="shared" si="46"/>
        <v>16</v>
      </c>
      <c r="E615" s="6">
        <f t="shared" si="47"/>
        <v>40.462600296480574</v>
      </c>
      <c r="F615" s="6">
        <f t="shared" si="48"/>
        <v>3.1995208218168029E-2</v>
      </c>
      <c r="G615" s="6">
        <f t="shared" si="49"/>
        <v>1747.2399999999998</v>
      </c>
    </row>
    <row r="616" spans="1:7" x14ac:dyDescent="0.25">
      <c r="A616" s="5">
        <v>42.8</v>
      </c>
      <c r="B616" s="5">
        <v>4</v>
      </c>
      <c r="C616" s="6">
        <f t="shared" si="45"/>
        <v>171.2</v>
      </c>
      <c r="D616" s="6">
        <f t="shared" si="46"/>
        <v>16</v>
      </c>
      <c r="E616" s="6">
        <f t="shared" si="47"/>
        <v>40.462600296480574</v>
      </c>
      <c r="F616" s="6">
        <f t="shared" si="48"/>
        <v>5.4612142605594015E-2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4</v>
      </c>
      <c r="C617" s="6">
        <f t="shared" si="45"/>
        <v>138.80000000000001</v>
      </c>
      <c r="D617" s="6">
        <f t="shared" si="46"/>
        <v>16</v>
      </c>
      <c r="E617" s="6">
        <f t="shared" si="47"/>
        <v>40.462600296480574</v>
      </c>
      <c r="F617" s="6">
        <f t="shared" si="48"/>
        <v>0.16606917280923833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4</v>
      </c>
      <c r="C618" s="6">
        <f t="shared" si="45"/>
        <v>148.88720000000001</v>
      </c>
      <c r="D618" s="6">
        <f t="shared" si="46"/>
        <v>16</v>
      </c>
      <c r="E618" s="6">
        <f t="shared" si="47"/>
        <v>40.462600296480574</v>
      </c>
      <c r="F618" s="6">
        <f t="shared" si="48"/>
        <v>8.7067264250535209E-2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4</v>
      </c>
      <c r="C619" s="6">
        <f t="shared" si="45"/>
        <v>149.96440000000001</v>
      </c>
      <c r="D619" s="6">
        <f t="shared" si="46"/>
        <v>16</v>
      </c>
      <c r="E619" s="6">
        <f t="shared" si="47"/>
        <v>40.462600296480574</v>
      </c>
      <c r="F619" s="6">
        <f t="shared" si="48"/>
        <v>7.9258818665778552E-2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4</v>
      </c>
      <c r="C620" s="6">
        <f t="shared" si="45"/>
        <v>167.196</v>
      </c>
      <c r="D620" s="6">
        <f t="shared" si="46"/>
        <v>16</v>
      </c>
      <c r="E620" s="6">
        <f t="shared" si="47"/>
        <v>40.462600296480574</v>
      </c>
      <c r="F620" s="6">
        <f t="shared" si="48"/>
        <v>3.1972049654762698E-2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4</v>
      </c>
      <c r="C621" s="6">
        <f t="shared" si="45"/>
        <v>173.0436</v>
      </c>
      <c r="D621" s="6">
        <f t="shared" si="46"/>
        <v>16</v>
      </c>
      <c r="E621" s="6">
        <f t="shared" si="47"/>
        <v>40.462600296480574</v>
      </c>
      <c r="F621" s="6">
        <f t="shared" si="48"/>
        <v>6.4684269248199325E-2</v>
      </c>
      <c r="G621" s="6">
        <f t="shared" si="49"/>
        <v>1871.5054688099999</v>
      </c>
    </row>
    <row r="622" spans="1:7" x14ac:dyDescent="0.25">
      <c r="A622" s="5">
        <v>43.7</v>
      </c>
      <c r="B622" s="5">
        <v>4</v>
      </c>
      <c r="C622" s="6">
        <f t="shared" si="45"/>
        <v>174.8</v>
      </c>
      <c r="D622" s="6">
        <f t="shared" si="46"/>
        <v>16</v>
      </c>
      <c r="E622" s="6">
        <f t="shared" si="47"/>
        <v>40.462600296480574</v>
      </c>
      <c r="F622" s="6">
        <f t="shared" si="48"/>
        <v>7.4082373078247804E-2</v>
      </c>
      <c r="G622" s="6">
        <f t="shared" si="49"/>
        <v>1909.6900000000003</v>
      </c>
    </row>
    <row r="623" spans="1:7" x14ac:dyDescent="0.25">
      <c r="A623" s="5">
        <v>44.8</v>
      </c>
      <c r="B623" s="5">
        <v>4</v>
      </c>
      <c r="C623" s="6">
        <f t="shared" si="45"/>
        <v>179.2</v>
      </c>
      <c r="D623" s="6">
        <f t="shared" si="46"/>
        <v>16</v>
      </c>
      <c r="E623" s="6">
        <f t="shared" si="47"/>
        <v>40.462600296480574</v>
      </c>
      <c r="F623" s="6">
        <f t="shared" si="48"/>
        <v>9.6816957667844289E-2</v>
      </c>
      <c r="G623" s="6">
        <f t="shared" si="49"/>
        <v>2007.0399999999997</v>
      </c>
    </row>
    <row r="624" spans="1:7" x14ac:dyDescent="0.25">
      <c r="A624" s="5">
        <v>40</v>
      </c>
      <c r="B624" s="5">
        <v>4</v>
      </c>
      <c r="C624" s="6">
        <f t="shared" si="45"/>
        <v>160</v>
      </c>
      <c r="D624" s="6">
        <f t="shared" si="46"/>
        <v>16</v>
      </c>
      <c r="E624" s="6">
        <f t="shared" si="47"/>
        <v>40.462600296480574</v>
      </c>
      <c r="F624" s="6">
        <f t="shared" si="48"/>
        <v>1.1565007412014338E-2</v>
      </c>
      <c r="G624" s="6">
        <f t="shared" si="49"/>
        <v>1600</v>
      </c>
    </row>
    <row r="625" spans="1:7" x14ac:dyDescent="0.25">
      <c r="A625" s="5">
        <v>38.6</v>
      </c>
      <c r="B625" s="5">
        <v>4</v>
      </c>
      <c r="C625" s="6">
        <f t="shared" si="45"/>
        <v>154.4</v>
      </c>
      <c r="D625" s="6">
        <f t="shared" si="46"/>
        <v>16</v>
      </c>
      <c r="E625" s="6">
        <f t="shared" si="47"/>
        <v>40.462600296480574</v>
      </c>
      <c r="F625" s="6">
        <f t="shared" si="48"/>
        <v>4.8253893691206529E-2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4</v>
      </c>
      <c r="C626" s="6">
        <f t="shared" si="45"/>
        <v>142.35079999999999</v>
      </c>
      <c r="D626" s="6">
        <f t="shared" si="46"/>
        <v>16</v>
      </c>
      <c r="E626" s="6">
        <f t="shared" si="47"/>
        <v>40.462600296480574</v>
      </c>
      <c r="F626" s="6">
        <f t="shared" si="48"/>
        <v>0.13698272988927568</v>
      </c>
      <c r="G626" s="6">
        <f t="shared" si="49"/>
        <v>1266.4843912899998</v>
      </c>
    </row>
    <row r="627" spans="1:7" x14ac:dyDescent="0.25">
      <c r="A627" s="5">
        <v>37.5</v>
      </c>
      <c r="B627" s="5">
        <v>4</v>
      </c>
      <c r="C627" s="6">
        <f t="shared" si="45"/>
        <v>150</v>
      </c>
      <c r="D627" s="6">
        <f t="shared" si="46"/>
        <v>16</v>
      </c>
      <c r="E627" s="6">
        <f t="shared" si="47"/>
        <v>40.462600296480574</v>
      </c>
      <c r="F627" s="6">
        <f t="shared" si="48"/>
        <v>7.900267457281529E-2</v>
      </c>
      <c r="G627" s="6">
        <f t="shared" si="49"/>
        <v>1406.25</v>
      </c>
    </row>
    <row r="628" spans="1:7" x14ac:dyDescent="0.25">
      <c r="A628" s="5">
        <v>43.1</v>
      </c>
      <c r="B628" s="5">
        <v>4</v>
      </c>
      <c r="C628" s="6">
        <f t="shared" si="45"/>
        <v>172.4</v>
      </c>
      <c r="D628" s="6">
        <f t="shared" si="46"/>
        <v>16</v>
      </c>
      <c r="E628" s="6">
        <f t="shared" si="47"/>
        <v>40.462600296480574</v>
      </c>
      <c r="F628" s="6">
        <f t="shared" si="48"/>
        <v>6.1192568527132896E-2</v>
      </c>
      <c r="G628" s="6">
        <f t="shared" si="49"/>
        <v>1857.6100000000001</v>
      </c>
    </row>
    <row r="629" spans="1:7" x14ac:dyDescent="0.25">
      <c r="A629" s="5">
        <v>41.0456</v>
      </c>
      <c r="B629" s="5">
        <v>4</v>
      </c>
      <c r="C629" s="6">
        <f t="shared" si="45"/>
        <v>164.1824</v>
      </c>
      <c r="D629" s="6">
        <f t="shared" si="46"/>
        <v>16</v>
      </c>
      <c r="E629" s="6">
        <f t="shared" si="47"/>
        <v>40.462600296480574</v>
      </c>
      <c r="F629" s="6">
        <f t="shared" si="48"/>
        <v>1.4203707669504814E-2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4</v>
      </c>
      <c r="C630" s="6">
        <f t="shared" si="45"/>
        <v>153.85079999999999</v>
      </c>
      <c r="D630" s="6">
        <f t="shared" si="46"/>
        <v>16</v>
      </c>
      <c r="E630" s="6">
        <f t="shared" si="47"/>
        <v>40.462600296480574</v>
      </c>
      <c r="F630" s="6">
        <f t="shared" si="48"/>
        <v>5.1995837434204453E-2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4</v>
      </c>
      <c r="C631" s="6">
        <f t="shared" si="45"/>
        <v>152.80000000000001</v>
      </c>
      <c r="D631" s="6">
        <f t="shared" si="46"/>
        <v>16</v>
      </c>
      <c r="E631" s="6">
        <f t="shared" si="47"/>
        <v>40.462600296480574</v>
      </c>
      <c r="F631" s="6">
        <f t="shared" si="48"/>
        <v>5.9230374253418074E-2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4</v>
      </c>
      <c r="C632" s="6">
        <f t="shared" si="45"/>
        <v>148.28399999999999</v>
      </c>
      <c r="D632" s="6">
        <f t="shared" si="46"/>
        <v>16</v>
      </c>
      <c r="E632" s="6">
        <f t="shared" si="47"/>
        <v>40.462600296480574</v>
      </c>
      <c r="F632" s="6">
        <f t="shared" si="48"/>
        <v>9.1489312305591319E-2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4</v>
      </c>
      <c r="C633" s="6">
        <f t="shared" si="45"/>
        <v>143.69040000000001</v>
      </c>
      <c r="D633" s="6">
        <f t="shared" si="46"/>
        <v>16</v>
      </c>
      <c r="E633" s="6">
        <f t="shared" si="47"/>
        <v>40.462600296480574</v>
      </c>
      <c r="F633" s="6">
        <f t="shared" si="48"/>
        <v>0.12638284245796713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4</v>
      </c>
      <c r="C634" s="6">
        <f t="shared" si="45"/>
        <v>136.57400000000001</v>
      </c>
      <c r="D634" s="6">
        <f t="shared" si="46"/>
        <v>16</v>
      </c>
      <c r="E634" s="6">
        <f t="shared" si="47"/>
        <v>40.462600296480574</v>
      </c>
      <c r="F634" s="6">
        <f t="shared" si="48"/>
        <v>0.18507476669001624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4</v>
      </c>
      <c r="C635" s="6">
        <f t="shared" si="45"/>
        <v>131.6412</v>
      </c>
      <c r="D635" s="6">
        <f t="shared" si="46"/>
        <v>16</v>
      </c>
      <c r="E635" s="6">
        <f t="shared" si="47"/>
        <v>40.462600296480574</v>
      </c>
      <c r="F635" s="6">
        <f t="shared" si="48"/>
        <v>0.22948135679348333</v>
      </c>
      <c r="G635" s="6">
        <f t="shared" si="49"/>
        <v>1083.0878460899999</v>
      </c>
    </row>
    <row r="636" spans="1:7" x14ac:dyDescent="0.25">
      <c r="A636" s="5">
        <v>31.8</v>
      </c>
      <c r="B636" s="5">
        <v>4</v>
      </c>
      <c r="C636" s="6">
        <f t="shared" si="45"/>
        <v>127.2</v>
      </c>
      <c r="D636" s="6">
        <f t="shared" si="46"/>
        <v>16</v>
      </c>
      <c r="E636" s="6">
        <f t="shared" si="47"/>
        <v>40.462600296480574</v>
      </c>
      <c r="F636" s="6">
        <f t="shared" si="48"/>
        <v>0.27240881435473496</v>
      </c>
      <c r="G636" s="6">
        <f t="shared" si="49"/>
        <v>1011.24</v>
      </c>
    </row>
    <row r="637" spans="1:7" x14ac:dyDescent="0.25">
      <c r="A637" s="5">
        <v>42.3461</v>
      </c>
      <c r="B637" s="5">
        <v>4</v>
      </c>
      <c r="C637" s="6">
        <f t="shared" si="45"/>
        <v>169.3844</v>
      </c>
      <c r="D637" s="6">
        <f t="shared" si="46"/>
        <v>16</v>
      </c>
      <c r="E637" s="6">
        <f t="shared" si="47"/>
        <v>40.462600296480574</v>
      </c>
      <c r="F637" s="6">
        <f t="shared" si="48"/>
        <v>4.4478705323971426E-2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4</v>
      </c>
      <c r="C638" s="6">
        <f t="shared" si="45"/>
        <v>166.26439999999999</v>
      </c>
      <c r="D638" s="6">
        <f t="shared" si="46"/>
        <v>16</v>
      </c>
      <c r="E638" s="6">
        <f t="shared" si="47"/>
        <v>40.462600296480574</v>
      </c>
      <c r="F638" s="6">
        <f t="shared" si="48"/>
        <v>2.6548069304539641E-2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4</v>
      </c>
      <c r="C639" s="6">
        <f t="shared" si="45"/>
        <v>166.8312</v>
      </c>
      <c r="D639" s="6">
        <f t="shared" si="46"/>
        <v>16</v>
      </c>
      <c r="E639" s="6">
        <f t="shared" si="47"/>
        <v>40.462600296480574</v>
      </c>
      <c r="F639" s="6">
        <f t="shared" si="48"/>
        <v>2.9855319712845687E-2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4</v>
      </c>
      <c r="C640" s="6">
        <f t="shared" si="45"/>
        <v>160.93799999999999</v>
      </c>
      <c r="D640" s="6">
        <f t="shared" si="46"/>
        <v>16</v>
      </c>
      <c r="E640" s="6">
        <f t="shared" si="47"/>
        <v>40.462600296480574</v>
      </c>
      <c r="F640" s="6">
        <f t="shared" si="48"/>
        <v>5.6692713089656023E-3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4</v>
      </c>
      <c r="C641" s="6">
        <f t="shared" si="45"/>
        <v>174.51599999999999</v>
      </c>
      <c r="D641" s="6">
        <f t="shared" si="46"/>
        <v>16</v>
      </c>
      <c r="E641" s="6">
        <f t="shared" si="47"/>
        <v>40.462600296480574</v>
      </c>
      <c r="F641" s="6">
        <f t="shared" si="48"/>
        <v>7.257557366704312E-2</v>
      </c>
      <c r="G641" s="6">
        <f t="shared" si="49"/>
        <v>1903.4896409999999</v>
      </c>
    </row>
    <row r="642" spans="1:7" x14ac:dyDescent="0.25">
      <c r="A642" s="5">
        <v>44.7393</v>
      </c>
      <c r="B642" s="5">
        <v>4</v>
      </c>
      <c r="C642" s="6">
        <f t="shared" si="45"/>
        <v>178.9572</v>
      </c>
      <c r="D642" s="6">
        <f t="shared" si="46"/>
        <v>16</v>
      </c>
      <c r="E642" s="6">
        <f t="shared" si="47"/>
        <v>40.462600296480574</v>
      </c>
      <c r="F642" s="6">
        <f t="shared" si="48"/>
        <v>9.5591564989157773E-2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4</v>
      </c>
      <c r="C643" s="6">
        <f t="shared" ref="C643:C706" si="50">A643*B643</f>
        <v>144.63839999999999</v>
      </c>
      <c r="D643" s="6">
        <f t="shared" ref="D643:D706" si="51">B643^2</f>
        <v>16</v>
      </c>
      <c r="E643" s="6">
        <f t="shared" ref="E643:E706" si="52">$J$13+($J$12*B643)</f>
        <v>40.462600296480574</v>
      </c>
      <c r="F643" s="6">
        <f t="shared" ref="F643:F706" si="53">ABS(A643-E643)/A643</f>
        <v>0.11900021837853783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4</v>
      </c>
      <c r="C644" s="6">
        <f t="shared" si="50"/>
        <v>155.83000000000001</v>
      </c>
      <c r="D644" s="6">
        <f t="shared" si="51"/>
        <v>16</v>
      </c>
      <c r="E644" s="6">
        <f t="shared" si="52"/>
        <v>40.462600296480574</v>
      </c>
      <c r="F644" s="6">
        <f t="shared" si="53"/>
        <v>3.863441690253662E-2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4</v>
      </c>
      <c r="C645" s="6">
        <f t="shared" si="50"/>
        <v>161.11840000000001</v>
      </c>
      <c r="D645" s="6">
        <f t="shared" si="51"/>
        <v>16</v>
      </c>
      <c r="E645" s="6">
        <f t="shared" si="52"/>
        <v>40.462600296480574</v>
      </c>
      <c r="F645" s="6">
        <f t="shared" si="53"/>
        <v>4.5432500938582176E-3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4</v>
      </c>
      <c r="C646" s="6">
        <f t="shared" si="50"/>
        <v>154.80000000000001</v>
      </c>
      <c r="D646" s="6">
        <f t="shared" si="51"/>
        <v>16</v>
      </c>
      <c r="E646" s="6">
        <f t="shared" si="52"/>
        <v>40.462600296480574</v>
      </c>
      <c r="F646" s="6">
        <f t="shared" si="53"/>
        <v>4.554522729923955E-2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4</v>
      </c>
      <c r="C647" s="6">
        <f t="shared" si="50"/>
        <v>154.80000000000001</v>
      </c>
      <c r="D647" s="6">
        <f t="shared" si="51"/>
        <v>16</v>
      </c>
      <c r="E647" s="6">
        <f t="shared" si="52"/>
        <v>40.462600296480574</v>
      </c>
      <c r="F647" s="6">
        <f t="shared" si="53"/>
        <v>4.554522729923955E-2</v>
      </c>
      <c r="G647" s="6">
        <f t="shared" si="54"/>
        <v>1497.6900000000003</v>
      </c>
    </row>
    <row r="648" spans="1:7" x14ac:dyDescent="0.25">
      <c r="A648" s="5">
        <v>60.1</v>
      </c>
      <c r="B648" s="5">
        <v>4</v>
      </c>
      <c r="C648" s="6">
        <f t="shared" si="50"/>
        <v>240.4</v>
      </c>
      <c r="D648" s="6">
        <f t="shared" si="51"/>
        <v>16</v>
      </c>
      <c r="E648" s="6">
        <f t="shared" si="52"/>
        <v>40.462600296480574</v>
      </c>
      <c r="F648" s="6">
        <f t="shared" si="53"/>
        <v>0.32674541935972423</v>
      </c>
      <c r="G648" s="6">
        <f t="shared" si="54"/>
        <v>3612.01</v>
      </c>
    </row>
    <row r="649" spans="1:7" x14ac:dyDescent="0.25">
      <c r="A649" s="5">
        <v>58.534999999999997</v>
      </c>
      <c r="B649" s="5">
        <v>4</v>
      </c>
      <c r="C649" s="6">
        <f t="shared" si="50"/>
        <v>234.14</v>
      </c>
      <c r="D649" s="6">
        <f t="shared" si="51"/>
        <v>16</v>
      </c>
      <c r="E649" s="6">
        <f t="shared" si="52"/>
        <v>40.462600296480574</v>
      </c>
      <c r="F649" s="6">
        <f t="shared" si="53"/>
        <v>0.30874519011735585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5</v>
      </c>
      <c r="C650" s="6">
        <f t="shared" si="50"/>
        <v>197.85699999999997</v>
      </c>
      <c r="D650" s="6">
        <f t="shared" si="51"/>
        <v>25</v>
      </c>
      <c r="E650" s="6">
        <f t="shared" si="52"/>
        <v>37.542336718018618</v>
      </c>
      <c r="F650" s="6">
        <f t="shared" si="53"/>
        <v>5.1276004437077777E-2</v>
      </c>
      <c r="G650" s="6">
        <f t="shared" si="54"/>
        <v>1565.8956979599998</v>
      </c>
    </row>
    <row r="651" spans="1:7" x14ac:dyDescent="0.25">
      <c r="A651" s="5">
        <v>40.0169</v>
      </c>
      <c r="B651" s="5">
        <v>5</v>
      </c>
      <c r="C651" s="6">
        <f t="shared" si="50"/>
        <v>200.08449999999999</v>
      </c>
      <c r="D651" s="6">
        <f t="shared" si="51"/>
        <v>25</v>
      </c>
      <c r="E651" s="6">
        <f t="shared" si="52"/>
        <v>37.542336718018618</v>
      </c>
      <c r="F651" s="6">
        <f t="shared" si="53"/>
        <v>6.183795551333017E-2</v>
      </c>
      <c r="G651" s="6">
        <f t="shared" si="54"/>
        <v>1601.3522856100001</v>
      </c>
    </row>
    <row r="652" spans="1:7" x14ac:dyDescent="0.25">
      <c r="A652" s="5">
        <v>37.6</v>
      </c>
      <c r="B652" s="5">
        <v>5</v>
      </c>
      <c r="C652" s="6">
        <f t="shared" si="50"/>
        <v>188</v>
      </c>
      <c r="D652" s="6">
        <f t="shared" si="51"/>
        <v>25</v>
      </c>
      <c r="E652" s="6">
        <f t="shared" si="52"/>
        <v>37.542336718018618</v>
      </c>
      <c r="F652" s="6">
        <f t="shared" si="53"/>
        <v>1.5335979250368037E-3</v>
      </c>
      <c r="G652" s="6">
        <f t="shared" si="54"/>
        <v>1413.7600000000002</v>
      </c>
    </row>
    <row r="653" spans="1:7" x14ac:dyDescent="0.25">
      <c r="A653" s="5">
        <v>37.5</v>
      </c>
      <c r="B653" s="5">
        <v>5</v>
      </c>
      <c r="C653" s="6">
        <f t="shared" si="50"/>
        <v>187.5</v>
      </c>
      <c r="D653" s="6">
        <f t="shared" si="51"/>
        <v>25</v>
      </c>
      <c r="E653" s="6">
        <f t="shared" si="52"/>
        <v>37.542336718018618</v>
      </c>
      <c r="F653" s="6">
        <f t="shared" si="53"/>
        <v>1.1289791471631361E-3</v>
      </c>
      <c r="G653" s="6">
        <f t="shared" si="54"/>
        <v>1406.25</v>
      </c>
    </row>
    <row r="654" spans="1:7" x14ac:dyDescent="0.25">
      <c r="A654" s="5">
        <v>39.347999999999999</v>
      </c>
      <c r="B654" s="5">
        <v>5</v>
      </c>
      <c r="C654" s="6">
        <f t="shared" si="50"/>
        <v>196.74</v>
      </c>
      <c r="D654" s="6">
        <f t="shared" si="51"/>
        <v>25</v>
      </c>
      <c r="E654" s="6">
        <f t="shared" si="52"/>
        <v>37.542336718018618</v>
      </c>
      <c r="F654" s="6">
        <f t="shared" si="53"/>
        <v>4.5889582240047307E-2</v>
      </c>
      <c r="G654" s="6">
        <f t="shared" si="54"/>
        <v>1548.2651039999998</v>
      </c>
    </row>
    <row r="655" spans="1:7" x14ac:dyDescent="0.25">
      <c r="A655" s="5">
        <v>40.4</v>
      </c>
      <c r="B655" s="5">
        <v>5</v>
      </c>
      <c r="C655" s="6">
        <f t="shared" si="50"/>
        <v>202</v>
      </c>
      <c r="D655" s="6">
        <f t="shared" si="51"/>
        <v>25</v>
      </c>
      <c r="E655" s="6">
        <f t="shared" si="52"/>
        <v>37.542336718018618</v>
      </c>
      <c r="F655" s="6">
        <f t="shared" si="53"/>
        <v>7.0734239653004488E-2</v>
      </c>
      <c r="G655" s="6">
        <f t="shared" si="54"/>
        <v>1632.1599999999999</v>
      </c>
    </row>
    <row r="656" spans="1:7" x14ac:dyDescent="0.25">
      <c r="A656" s="5">
        <v>40.6</v>
      </c>
      <c r="B656" s="5">
        <v>5</v>
      </c>
      <c r="C656" s="6">
        <f t="shared" si="50"/>
        <v>203</v>
      </c>
      <c r="D656" s="6">
        <f t="shared" si="51"/>
        <v>25</v>
      </c>
      <c r="E656" s="6">
        <f t="shared" si="52"/>
        <v>37.542336718018618</v>
      </c>
      <c r="F656" s="6">
        <f t="shared" si="53"/>
        <v>7.531190349707842E-2</v>
      </c>
      <c r="G656" s="6">
        <f t="shared" si="54"/>
        <v>1648.3600000000001</v>
      </c>
    </row>
    <row r="657" spans="1:7" x14ac:dyDescent="0.25">
      <c r="A657" s="5">
        <v>34.7286</v>
      </c>
      <c r="B657" s="5">
        <v>6</v>
      </c>
      <c r="C657" s="6">
        <f t="shared" si="50"/>
        <v>208.3716</v>
      </c>
      <c r="D657" s="6">
        <f t="shared" si="51"/>
        <v>36</v>
      </c>
      <c r="E657" s="6">
        <f t="shared" si="52"/>
        <v>34.622073139556662</v>
      </c>
      <c r="F657" s="6">
        <f t="shared" si="53"/>
        <v>3.067410158870167E-3</v>
      </c>
      <c r="G657" s="6">
        <f t="shared" si="54"/>
        <v>1206.0756579599999</v>
      </c>
    </row>
    <row r="658" spans="1:7" x14ac:dyDescent="0.25">
      <c r="A658" s="5">
        <v>32.5289</v>
      </c>
      <c r="B658" s="5">
        <v>6</v>
      </c>
      <c r="C658" s="6">
        <f t="shared" si="50"/>
        <v>195.17340000000002</v>
      </c>
      <c r="D658" s="6">
        <f t="shared" si="51"/>
        <v>36</v>
      </c>
      <c r="E658" s="6">
        <f t="shared" si="52"/>
        <v>34.622073139556662</v>
      </c>
      <c r="F658" s="6">
        <f t="shared" si="53"/>
        <v>6.4348107054239809E-2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6</v>
      </c>
      <c r="C659" s="6">
        <f t="shared" si="50"/>
        <v>202.3374</v>
      </c>
      <c r="D659" s="6">
        <f t="shared" si="51"/>
        <v>36</v>
      </c>
      <c r="E659" s="6">
        <f t="shared" si="52"/>
        <v>34.622073139556662</v>
      </c>
      <c r="F659" s="6">
        <f t="shared" si="53"/>
        <v>2.6663576962736267E-2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4</v>
      </c>
      <c r="C660" s="6">
        <f t="shared" si="50"/>
        <v>148.28440000000001</v>
      </c>
      <c r="D660" s="6">
        <f t="shared" si="51"/>
        <v>16</v>
      </c>
      <c r="E660" s="6">
        <f t="shared" si="52"/>
        <v>40.462600296480574</v>
      </c>
      <c r="F660" s="6">
        <f t="shared" si="53"/>
        <v>9.1486367992332895E-2</v>
      </c>
      <c r="G660" s="6">
        <f t="shared" si="54"/>
        <v>1374.26645521</v>
      </c>
    </row>
    <row r="661" spans="1:7" x14ac:dyDescent="0.25">
      <c r="A661" s="5">
        <v>35.9</v>
      </c>
      <c r="B661" s="5">
        <v>6</v>
      </c>
      <c r="C661" s="6">
        <f t="shared" si="50"/>
        <v>215.39999999999998</v>
      </c>
      <c r="D661" s="6">
        <f t="shared" si="51"/>
        <v>36</v>
      </c>
      <c r="E661" s="6">
        <f t="shared" si="52"/>
        <v>34.622073139556662</v>
      </c>
      <c r="F661" s="6">
        <f t="shared" si="53"/>
        <v>3.5596848480315794E-2</v>
      </c>
      <c r="G661" s="6">
        <f t="shared" si="54"/>
        <v>1288.81</v>
      </c>
    </row>
    <row r="662" spans="1:7" x14ac:dyDescent="0.25">
      <c r="A662" s="5">
        <v>42</v>
      </c>
      <c r="B662" s="5">
        <v>4</v>
      </c>
      <c r="C662" s="6">
        <f t="shared" si="50"/>
        <v>168</v>
      </c>
      <c r="D662" s="6">
        <f t="shared" si="51"/>
        <v>16</v>
      </c>
      <c r="E662" s="6">
        <f t="shared" si="52"/>
        <v>40.462600296480574</v>
      </c>
      <c r="F662" s="6">
        <f t="shared" si="53"/>
        <v>3.6604754845700631E-2</v>
      </c>
      <c r="G662" s="6">
        <f t="shared" si="54"/>
        <v>1764</v>
      </c>
    </row>
    <row r="663" spans="1:7" x14ac:dyDescent="0.25">
      <c r="A663" s="5">
        <v>36.4</v>
      </c>
      <c r="B663" s="5">
        <v>6</v>
      </c>
      <c r="C663" s="6">
        <f t="shared" si="50"/>
        <v>218.39999999999998</v>
      </c>
      <c r="D663" s="6">
        <f t="shared" si="51"/>
        <v>36</v>
      </c>
      <c r="E663" s="6">
        <f t="shared" si="52"/>
        <v>34.622073139556662</v>
      </c>
      <c r="F663" s="6">
        <f t="shared" si="53"/>
        <v>4.884414451767409E-2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4</v>
      </c>
      <c r="C664" s="6">
        <f t="shared" si="50"/>
        <v>136.60560000000001</v>
      </c>
      <c r="D664" s="6">
        <f t="shared" si="51"/>
        <v>16</v>
      </c>
      <c r="E664" s="6">
        <f t="shared" si="52"/>
        <v>40.462600296480574</v>
      </c>
      <c r="F664" s="6">
        <f t="shared" si="53"/>
        <v>0.18480063178905026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4</v>
      </c>
      <c r="C665" s="6">
        <f t="shared" si="50"/>
        <v>141.29480000000001</v>
      </c>
      <c r="D665" s="6">
        <f t="shared" si="51"/>
        <v>16</v>
      </c>
      <c r="E665" s="6">
        <f t="shared" si="52"/>
        <v>40.462600296480574</v>
      </c>
      <c r="F665" s="6">
        <f t="shared" si="53"/>
        <v>0.14548023838048027</v>
      </c>
      <c r="G665" s="6">
        <f t="shared" si="54"/>
        <v>1247.7637816900001</v>
      </c>
    </row>
    <row r="666" spans="1:7" x14ac:dyDescent="0.25">
      <c r="A666" s="5">
        <v>31.8217</v>
      </c>
      <c r="B666" s="5">
        <v>5</v>
      </c>
      <c r="C666" s="6">
        <f t="shared" si="50"/>
        <v>159.10849999999999</v>
      </c>
      <c r="D666" s="6">
        <f t="shared" si="51"/>
        <v>25</v>
      </c>
      <c r="E666" s="6">
        <f t="shared" si="52"/>
        <v>37.542336718018618</v>
      </c>
      <c r="F666" s="6">
        <f t="shared" si="53"/>
        <v>0.17977156211071746</v>
      </c>
      <c r="G666" s="6">
        <f t="shared" si="54"/>
        <v>1012.62059089</v>
      </c>
    </row>
    <row r="667" spans="1:7" x14ac:dyDescent="0.25">
      <c r="A667" s="5">
        <v>27.9</v>
      </c>
      <c r="B667" s="5">
        <v>8</v>
      </c>
      <c r="C667" s="6">
        <f t="shared" si="50"/>
        <v>223.2</v>
      </c>
      <c r="D667" s="6">
        <f t="shared" si="51"/>
        <v>64</v>
      </c>
      <c r="E667" s="6">
        <f t="shared" si="52"/>
        <v>28.78154598263275</v>
      </c>
      <c r="F667" s="6">
        <f t="shared" si="53"/>
        <v>3.1596630201890727E-2</v>
      </c>
      <c r="G667" s="6">
        <f t="shared" si="54"/>
        <v>778.41</v>
      </c>
    </row>
    <row r="668" spans="1:7" x14ac:dyDescent="0.25">
      <c r="A668" s="5">
        <v>27</v>
      </c>
      <c r="B668" s="5">
        <v>5</v>
      </c>
      <c r="C668" s="6">
        <f t="shared" si="50"/>
        <v>135</v>
      </c>
      <c r="D668" s="6">
        <f t="shared" si="51"/>
        <v>25</v>
      </c>
      <c r="E668" s="6">
        <f t="shared" si="52"/>
        <v>37.542336718018618</v>
      </c>
      <c r="F668" s="6">
        <f t="shared" si="53"/>
        <v>0.39045691548217104</v>
      </c>
      <c r="G668" s="6">
        <f t="shared" si="54"/>
        <v>729</v>
      </c>
    </row>
    <row r="669" spans="1:7" x14ac:dyDescent="0.25">
      <c r="A669" s="5">
        <v>34.299999999999997</v>
      </c>
      <c r="B669" s="5">
        <v>4</v>
      </c>
      <c r="C669" s="6">
        <f t="shared" si="50"/>
        <v>137.19999999999999</v>
      </c>
      <c r="D669" s="6">
        <f t="shared" si="51"/>
        <v>16</v>
      </c>
      <c r="E669" s="6">
        <f t="shared" si="52"/>
        <v>40.462600296480574</v>
      </c>
      <c r="F669" s="6">
        <f t="shared" si="53"/>
        <v>0.1796676471277136</v>
      </c>
      <c r="G669" s="6">
        <f t="shared" si="54"/>
        <v>1176.4899999999998</v>
      </c>
    </row>
    <row r="670" spans="1:7" x14ac:dyDescent="0.25">
      <c r="A670" s="5">
        <v>35.5</v>
      </c>
      <c r="B670" s="5">
        <v>4</v>
      </c>
      <c r="C670" s="6">
        <f t="shared" si="50"/>
        <v>142</v>
      </c>
      <c r="D670" s="6">
        <f t="shared" si="51"/>
        <v>16</v>
      </c>
      <c r="E670" s="6">
        <f t="shared" si="52"/>
        <v>40.462600296480574</v>
      </c>
      <c r="F670" s="6">
        <f t="shared" si="53"/>
        <v>0.13979155764734011</v>
      </c>
      <c r="G670" s="6">
        <f t="shared" si="54"/>
        <v>1260.25</v>
      </c>
    </row>
    <row r="671" spans="1:7" x14ac:dyDescent="0.25">
      <c r="A671" s="5">
        <v>31.6</v>
      </c>
      <c r="B671" s="5">
        <v>5</v>
      </c>
      <c r="C671" s="6">
        <f t="shared" si="50"/>
        <v>158</v>
      </c>
      <c r="D671" s="6">
        <f t="shared" si="51"/>
        <v>25</v>
      </c>
      <c r="E671" s="6">
        <f t="shared" si="52"/>
        <v>37.542336718018618</v>
      </c>
      <c r="F671" s="6">
        <f t="shared" si="53"/>
        <v>0.1880486303170448</v>
      </c>
      <c r="G671" s="6">
        <f t="shared" si="54"/>
        <v>998.56000000000006</v>
      </c>
    </row>
    <row r="672" spans="1:7" x14ac:dyDescent="0.25">
      <c r="A672" s="5">
        <v>27.9</v>
      </c>
      <c r="B672" s="5">
        <v>8</v>
      </c>
      <c r="C672" s="6">
        <f t="shared" si="50"/>
        <v>223.2</v>
      </c>
      <c r="D672" s="6">
        <f t="shared" si="51"/>
        <v>64</v>
      </c>
      <c r="E672" s="6">
        <f t="shared" si="52"/>
        <v>28.78154598263275</v>
      </c>
      <c r="F672" s="6">
        <f t="shared" si="53"/>
        <v>3.1596630201890727E-2</v>
      </c>
      <c r="G672" s="6">
        <f t="shared" si="54"/>
        <v>778.41</v>
      </c>
    </row>
    <row r="673" spans="1:7" x14ac:dyDescent="0.25">
      <c r="A673" s="5">
        <v>32.8232</v>
      </c>
      <c r="B673" s="5">
        <v>4</v>
      </c>
      <c r="C673" s="6">
        <f t="shared" si="50"/>
        <v>131.2928</v>
      </c>
      <c r="D673" s="6">
        <f t="shared" si="51"/>
        <v>16</v>
      </c>
      <c r="E673" s="6">
        <f t="shared" si="52"/>
        <v>40.462600296480574</v>
      </c>
      <c r="F673" s="6">
        <f t="shared" si="53"/>
        <v>0.23274392187478898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4</v>
      </c>
      <c r="C674" s="6">
        <f t="shared" si="50"/>
        <v>150.80000000000001</v>
      </c>
      <c r="D674" s="6">
        <f t="shared" si="51"/>
        <v>16</v>
      </c>
      <c r="E674" s="6">
        <f t="shared" si="52"/>
        <v>40.462600296480574</v>
      </c>
      <c r="F674" s="6">
        <f t="shared" si="53"/>
        <v>7.3278522453065528E-2</v>
      </c>
      <c r="G674" s="6">
        <f t="shared" si="54"/>
        <v>1421.2900000000002</v>
      </c>
    </row>
    <row r="675" spans="1:7" x14ac:dyDescent="0.25">
      <c r="A675" s="5">
        <v>28.6</v>
      </c>
      <c r="B675" s="5">
        <v>6</v>
      </c>
      <c r="C675" s="6">
        <f t="shared" si="50"/>
        <v>171.60000000000002</v>
      </c>
      <c r="D675" s="6">
        <f t="shared" si="51"/>
        <v>36</v>
      </c>
      <c r="E675" s="6">
        <f t="shared" si="52"/>
        <v>34.622073139556662</v>
      </c>
      <c r="F675" s="6">
        <f t="shared" si="53"/>
        <v>0.21056199788659649</v>
      </c>
      <c r="G675" s="6">
        <f t="shared" si="54"/>
        <v>817.96</v>
      </c>
    </row>
    <row r="676" spans="1:7" x14ac:dyDescent="0.25">
      <c r="A676" s="5">
        <v>28.5</v>
      </c>
      <c r="B676" s="5">
        <v>6</v>
      </c>
      <c r="C676" s="6">
        <f t="shared" si="50"/>
        <v>171</v>
      </c>
      <c r="D676" s="6">
        <f t="shared" si="51"/>
        <v>36</v>
      </c>
      <c r="E676" s="6">
        <f t="shared" si="52"/>
        <v>34.622073139556662</v>
      </c>
      <c r="F676" s="6">
        <f t="shared" si="53"/>
        <v>0.2148095838440934</v>
      </c>
      <c r="G676" s="6">
        <f t="shared" si="54"/>
        <v>812.25</v>
      </c>
    </row>
    <row r="677" spans="1:7" x14ac:dyDescent="0.25">
      <c r="A677" s="5">
        <v>34.179600000000001</v>
      </c>
      <c r="B677" s="5">
        <v>4</v>
      </c>
      <c r="C677" s="6">
        <f t="shared" si="50"/>
        <v>136.7184</v>
      </c>
      <c r="D677" s="6">
        <f t="shared" si="51"/>
        <v>16</v>
      </c>
      <c r="E677" s="6">
        <f t="shared" si="52"/>
        <v>40.462600296480574</v>
      </c>
      <c r="F677" s="6">
        <f t="shared" si="53"/>
        <v>0.1838231078327591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4</v>
      </c>
      <c r="C678" s="6">
        <f t="shared" si="50"/>
        <v>141.03280000000001</v>
      </c>
      <c r="D678" s="6">
        <f t="shared" si="51"/>
        <v>16</v>
      </c>
      <c r="E678" s="6">
        <f t="shared" si="52"/>
        <v>40.462600296480574</v>
      </c>
      <c r="F678" s="6">
        <f t="shared" si="53"/>
        <v>0.14760822436995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5</v>
      </c>
      <c r="C679" s="6">
        <f t="shared" si="50"/>
        <v>159.23349999999999</v>
      </c>
      <c r="D679" s="6">
        <f t="shared" si="51"/>
        <v>25</v>
      </c>
      <c r="E679" s="6">
        <f t="shared" si="52"/>
        <v>37.542336718018618</v>
      </c>
      <c r="F679" s="6">
        <f t="shared" si="53"/>
        <v>0.17884542882052518</v>
      </c>
      <c r="G679" s="6">
        <f t="shared" si="54"/>
        <v>1014.2123008899999</v>
      </c>
    </row>
    <row r="680" spans="1:7" x14ac:dyDescent="0.25">
      <c r="A680" s="5">
        <v>27.9</v>
      </c>
      <c r="B680" s="5">
        <v>8</v>
      </c>
      <c r="C680" s="6">
        <f t="shared" si="50"/>
        <v>223.2</v>
      </c>
      <c r="D680" s="6">
        <f t="shared" si="51"/>
        <v>64</v>
      </c>
      <c r="E680" s="6">
        <f t="shared" si="52"/>
        <v>28.78154598263275</v>
      </c>
      <c r="F680" s="6">
        <f t="shared" si="53"/>
        <v>3.1596630201890727E-2</v>
      </c>
      <c r="G680" s="6">
        <f t="shared" si="54"/>
        <v>778.41</v>
      </c>
    </row>
    <row r="681" spans="1:7" x14ac:dyDescent="0.25">
      <c r="A681" s="5">
        <v>27</v>
      </c>
      <c r="B681" s="5">
        <v>5</v>
      </c>
      <c r="C681" s="6">
        <f t="shared" si="50"/>
        <v>135</v>
      </c>
      <c r="D681" s="6">
        <f t="shared" si="51"/>
        <v>25</v>
      </c>
      <c r="E681" s="6">
        <f t="shared" si="52"/>
        <v>37.542336718018618</v>
      </c>
      <c r="F681" s="6">
        <f t="shared" si="53"/>
        <v>0.39045691548217104</v>
      </c>
      <c r="G681" s="6">
        <f t="shared" si="54"/>
        <v>729</v>
      </c>
    </row>
    <row r="682" spans="1:7" x14ac:dyDescent="0.25">
      <c r="A682" s="5">
        <v>34.299999999999997</v>
      </c>
      <c r="B682" s="5">
        <v>4</v>
      </c>
      <c r="C682" s="6">
        <f t="shared" si="50"/>
        <v>137.19999999999999</v>
      </c>
      <c r="D682" s="6">
        <f t="shared" si="51"/>
        <v>16</v>
      </c>
      <c r="E682" s="6">
        <f t="shared" si="52"/>
        <v>40.462600296480574</v>
      </c>
      <c r="F682" s="6">
        <f t="shared" si="53"/>
        <v>0.1796676471277136</v>
      </c>
      <c r="G682" s="6">
        <f t="shared" si="54"/>
        <v>1176.4899999999998</v>
      </c>
    </row>
    <row r="683" spans="1:7" x14ac:dyDescent="0.25">
      <c r="A683" s="5">
        <v>35.5</v>
      </c>
      <c r="B683" s="5">
        <v>4</v>
      </c>
      <c r="C683" s="6">
        <f t="shared" si="50"/>
        <v>142</v>
      </c>
      <c r="D683" s="6">
        <f t="shared" si="51"/>
        <v>16</v>
      </c>
      <c r="E683" s="6">
        <f t="shared" si="52"/>
        <v>40.462600296480574</v>
      </c>
      <c r="F683" s="6">
        <f t="shared" si="53"/>
        <v>0.13979155764734011</v>
      </c>
      <c r="G683" s="6">
        <f t="shared" si="54"/>
        <v>1260.25</v>
      </c>
    </row>
    <row r="684" spans="1:7" x14ac:dyDescent="0.25">
      <c r="A684" s="5">
        <v>31.6</v>
      </c>
      <c r="B684" s="5">
        <v>5</v>
      </c>
      <c r="C684" s="6">
        <f t="shared" si="50"/>
        <v>158</v>
      </c>
      <c r="D684" s="6">
        <f t="shared" si="51"/>
        <v>25</v>
      </c>
      <c r="E684" s="6">
        <f t="shared" si="52"/>
        <v>37.542336718018618</v>
      </c>
      <c r="F684" s="6">
        <f t="shared" si="53"/>
        <v>0.1880486303170448</v>
      </c>
      <c r="G684" s="6">
        <f t="shared" si="54"/>
        <v>998.56000000000006</v>
      </c>
    </row>
    <row r="685" spans="1:7" x14ac:dyDescent="0.25">
      <c r="A685" s="5">
        <v>27.9</v>
      </c>
      <c r="B685" s="5">
        <v>8</v>
      </c>
      <c r="C685" s="6">
        <f t="shared" si="50"/>
        <v>223.2</v>
      </c>
      <c r="D685" s="6">
        <f t="shared" si="51"/>
        <v>64</v>
      </c>
      <c r="E685" s="6">
        <f t="shared" si="52"/>
        <v>28.78154598263275</v>
      </c>
      <c r="F685" s="6">
        <f t="shared" si="53"/>
        <v>3.1596630201890727E-2</v>
      </c>
      <c r="G685" s="6">
        <f t="shared" si="54"/>
        <v>778.41</v>
      </c>
    </row>
    <row r="686" spans="1:7" x14ac:dyDescent="0.25">
      <c r="A686" s="5">
        <v>30.168800000000001</v>
      </c>
      <c r="B686" s="5">
        <v>4</v>
      </c>
      <c r="C686" s="6">
        <f t="shared" si="50"/>
        <v>120.6752</v>
      </c>
      <c r="D686" s="6">
        <f t="shared" si="51"/>
        <v>16</v>
      </c>
      <c r="E686" s="6">
        <f t="shared" si="52"/>
        <v>40.462600296480574</v>
      </c>
      <c r="F686" s="6">
        <f t="shared" si="53"/>
        <v>0.34120681951156734</v>
      </c>
      <c r="G686" s="6">
        <f t="shared" si="54"/>
        <v>910.15649344000008</v>
      </c>
    </row>
    <row r="687" spans="1:7" x14ac:dyDescent="0.25">
      <c r="A687" s="5">
        <v>31.7</v>
      </c>
      <c r="B687" s="5">
        <v>4</v>
      </c>
      <c r="C687" s="6">
        <f t="shared" si="50"/>
        <v>126.8</v>
      </c>
      <c r="D687" s="6">
        <f t="shared" si="51"/>
        <v>16</v>
      </c>
      <c r="E687" s="6">
        <f t="shared" si="52"/>
        <v>40.462600296480574</v>
      </c>
      <c r="F687" s="6">
        <f t="shared" si="53"/>
        <v>0.27642272228645343</v>
      </c>
      <c r="G687" s="6">
        <f t="shared" si="54"/>
        <v>1004.89</v>
      </c>
    </row>
    <row r="688" spans="1:7" x14ac:dyDescent="0.25">
      <c r="A688" s="5">
        <v>27.736599999999999</v>
      </c>
      <c r="B688" s="5">
        <v>6</v>
      </c>
      <c r="C688" s="6">
        <f t="shared" si="50"/>
        <v>166.4196</v>
      </c>
      <c r="D688" s="6">
        <f t="shared" si="51"/>
        <v>36</v>
      </c>
      <c r="E688" s="6">
        <f t="shared" si="52"/>
        <v>34.622073139556662</v>
      </c>
      <c r="F688" s="6">
        <f t="shared" si="53"/>
        <v>0.24824503145867419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6</v>
      </c>
      <c r="C689" s="6">
        <f t="shared" si="50"/>
        <v>165.53640000000001</v>
      </c>
      <c r="D689" s="6">
        <f t="shared" si="51"/>
        <v>36</v>
      </c>
      <c r="E689" s="6">
        <f t="shared" si="52"/>
        <v>34.622073139556662</v>
      </c>
      <c r="F689" s="6">
        <f t="shared" si="53"/>
        <v>0.25490489606720917</v>
      </c>
      <c r="G689" s="6">
        <f t="shared" si="54"/>
        <v>761.17499236000003</v>
      </c>
    </row>
    <row r="690" spans="1:7" x14ac:dyDescent="0.25">
      <c r="A690" s="5">
        <v>30.2</v>
      </c>
      <c r="B690" s="5">
        <v>4</v>
      </c>
      <c r="C690" s="6">
        <f t="shared" si="50"/>
        <v>120.8</v>
      </c>
      <c r="D690" s="6">
        <f t="shared" si="51"/>
        <v>16</v>
      </c>
      <c r="E690" s="6">
        <f t="shared" si="52"/>
        <v>40.462600296480574</v>
      </c>
      <c r="F690" s="6">
        <f t="shared" si="53"/>
        <v>0.33982120187021769</v>
      </c>
      <c r="G690" s="6">
        <f t="shared" si="54"/>
        <v>912.04</v>
      </c>
    </row>
    <row r="691" spans="1:7" x14ac:dyDescent="0.25">
      <c r="A691" s="5">
        <v>31.8</v>
      </c>
      <c r="B691" s="5">
        <v>4</v>
      </c>
      <c r="C691" s="6">
        <f t="shared" si="50"/>
        <v>127.2</v>
      </c>
      <c r="D691" s="6">
        <f t="shared" si="51"/>
        <v>16</v>
      </c>
      <c r="E691" s="6">
        <f t="shared" si="52"/>
        <v>40.462600296480574</v>
      </c>
      <c r="F691" s="6">
        <f t="shared" si="53"/>
        <v>0.27240881435473496</v>
      </c>
      <c r="G691" s="6">
        <f t="shared" si="54"/>
        <v>1011.24</v>
      </c>
    </row>
    <row r="692" spans="1:7" x14ac:dyDescent="0.25">
      <c r="A692" s="5">
        <v>27.785699999999999</v>
      </c>
      <c r="B692" s="5">
        <v>6</v>
      </c>
      <c r="C692" s="6">
        <f t="shared" si="50"/>
        <v>166.71420000000001</v>
      </c>
      <c r="D692" s="6">
        <f t="shared" si="51"/>
        <v>36</v>
      </c>
      <c r="E692" s="6">
        <f t="shared" si="52"/>
        <v>34.622073139556662</v>
      </c>
      <c r="F692" s="6">
        <f t="shared" si="53"/>
        <v>0.24603926262633885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4</v>
      </c>
      <c r="C693" s="6">
        <f t="shared" si="50"/>
        <v>141.71639999999999</v>
      </c>
      <c r="D693" s="6">
        <f t="shared" si="51"/>
        <v>16</v>
      </c>
      <c r="E693" s="6">
        <f t="shared" si="52"/>
        <v>40.462600296480574</v>
      </c>
      <c r="F693" s="6">
        <f t="shared" si="53"/>
        <v>0.14207248551277271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4</v>
      </c>
      <c r="C694" s="6">
        <f t="shared" si="50"/>
        <v>144.58519999999999</v>
      </c>
      <c r="D694" s="6">
        <f t="shared" si="51"/>
        <v>16</v>
      </c>
      <c r="E694" s="6">
        <f t="shared" si="52"/>
        <v>40.462600296480574</v>
      </c>
      <c r="F694" s="6">
        <f t="shared" si="53"/>
        <v>0.11941195354657537</v>
      </c>
      <c r="G694" s="6">
        <f t="shared" si="54"/>
        <v>1306.5550036899997</v>
      </c>
    </row>
    <row r="695" spans="1:7" x14ac:dyDescent="0.25">
      <c r="A695" s="5">
        <v>29.2</v>
      </c>
      <c r="B695" s="5">
        <v>6</v>
      </c>
      <c r="C695" s="6">
        <f t="shared" si="50"/>
        <v>175.2</v>
      </c>
      <c r="D695" s="6">
        <f t="shared" si="51"/>
        <v>36</v>
      </c>
      <c r="E695" s="6">
        <f t="shared" si="52"/>
        <v>34.622073139556662</v>
      </c>
      <c r="F695" s="6">
        <f t="shared" si="53"/>
        <v>0.18568743628618709</v>
      </c>
      <c r="G695" s="6">
        <f t="shared" si="54"/>
        <v>852.64</v>
      </c>
    </row>
    <row r="696" spans="1:7" x14ac:dyDescent="0.25">
      <c r="A696" s="5">
        <v>25.3</v>
      </c>
      <c r="B696" s="5">
        <v>6</v>
      </c>
      <c r="C696" s="6">
        <f t="shared" si="50"/>
        <v>151.80000000000001</v>
      </c>
      <c r="D696" s="6">
        <f t="shared" si="51"/>
        <v>36</v>
      </c>
      <c r="E696" s="6">
        <f t="shared" si="52"/>
        <v>34.622073139556662</v>
      </c>
      <c r="F696" s="6">
        <f t="shared" si="53"/>
        <v>0.36846138891528302</v>
      </c>
      <c r="G696" s="6">
        <f t="shared" si="54"/>
        <v>640.09</v>
      </c>
    </row>
    <row r="697" spans="1:7" x14ac:dyDescent="0.25">
      <c r="A697" s="5">
        <v>32.4</v>
      </c>
      <c r="B697" s="5">
        <v>4</v>
      </c>
      <c r="C697" s="6">
        <f t="shared" si="50"/>
        <v>129.6</v>
      </c>
      <c r="D697" s="6">
        <f t="shared" si="51"/>
        <v>16</v>
      </c>
      <c r="E697" s="6">
        <f t="shared" si="52"/>
        <v>40.462600296480574</v>
      </c>
      <c r="F697" s="6">
        <f t="shared" si="53"/>
        <v>0.24884568816298072</v>
      </c>
      <c r="G697" s="6">
        <f t="shared" si="54"/>
        <v>1049.76</v>
      </c>
    </row>
    <row r="698" spans="1:7" x14ac:dyDescent="0.25">
      <c r="A698" s="5">
        <v>34.1</v>
      </c>
      <c r="B698" s="5">
        <v>4</v>
      </c>
      <c r="C698" s="6">
        <f t="shared" si="50"/>
        <v>136.4</v>
      </c>
      <c r="D698" s="6">
        <f t="shared" si="51"/>
        <v>16</v>
      </c>
      <c r="E698" s="6">
        <f t="shared" si="52"/>
        <v>40.462600296480574</v>
      </c>
      <c r="F698" s="6">
        <f t="shared" si="53"/>
        <v>0.18658651895837455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5</v>
      </c>
      <c r="C699" s="6">
        <f t="shared" si="50"/>
        <v>157.05600000000001</v>
      </c>
      <c r="D699" s="6">
        <f t="shared" si="51"/>
        <v>25</v>
      </c>
      <c r="E699" s="6">
        <f t="shared" si="52"/>
        <v>37.542336718018618</v>
      </c>
      <c r="F699" s="6">
        <f t="shared" si="53"/>
        <v>0.19518950941124874</v>
      </c>
      <c r="G699" s="6">
        <f t="shared" si="54"/>
        <v>986.66348544000004</v>
      </c>
    </row>
    <row r="700" spans="1:7" x14ac:dyDescent="0.25">
      <c r="A700" s="5">
        <v>26.6</v>
      </c>
      <c r="B700" s="5">
        <v>8</v>
      </c>
      <c r="C700" s="6">
        <f t="shared" si="50"/>
        <v>212.8</v>
      </c>
      <c r="D700" s="6">
        <f t="shared" si="51"/>
        <v>64</v>
      </c>
      <c r="E700" s="6">
        <f t="shared" si="52"/>
        <v>28.78154598263275</v>
      </c>
      <c r="F700" s="6">
        <f t="shared" si="53"/>
        <v>8.2013006865892787E-2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5</v>
      </c>
      <c r="C701" s="6">
        <f t="shared" si="50"/>
        <v>148.99950000000001</v>
      </c>
      <c r="D701" s="6">
        <f t="shared" si="51"/>
        <v>25</v>
      </c>
      <c r="E701" s="6">
        <f t="shared" si="52"/>
        <v>37.542336718018618</v>
      </c>
      <c r="F701" s="6">
        <f t="shared" si="53"/>
        <v>0.25981418454486815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5</v>
      </c>
      <c r="C702" s="6">
        <f t="shared" si="50"/>
        <v>148.99950000000001</v>
      </c>
      <c r="D702" s="6">
        <f t="shared" si="51"/>
        <v>25</v>
      </c>
      <c r="E702" s="6">
        <f t="shared" si="52"/>
        <v>37.542336718018618</v>
      </c>
      <c r="F702" s="6">
        <f t="shared" si="53"/>
        <v>0.25981418454486815</v>
      </c>
      <c r="G702" s="6">
        <f t="shared" si="54"/>
        <v>888.03404001000001</v>
      </c>
    </row>
    <row r="703" spans="1:7" x14ac:dyDescent="0.25">
      <c r="A703" s="5">
        <v>26.6</v>
      </c>
      <c r="B703" s="5">
        <v>8</v>
      </c>
      <c r="C703" s="6">
        <f t="shared" si="50"/>
        <v>212.8</v>
      </c>
      <c r="D703" s="6">
        <f t="shared" si="51"/>
        <v>64</v>
      </c>
      <c r="E703" s="6">
        <f t="shared" si="52"/>
        <v>28.78154598263275</v>
      </c>
      <c r="F703" s="6">
        <f t="shared" si="53"/>
        <v>8.2013006865892787E-2</v>
      </c>
      <c r="G703" s="6">
        <f t="shared" si="54"/>
        <v>707.56000000000006</v>
      </c>
    </row>
    <row r="704" spans="1:7" x14ac:dyDescent="0.25">
      <c r="A704" s="5">
        <v>26.2</v>
      </c>
      <c r="B704" s="5">
        <v>6</v>
      </c>
      <c r="C704" s="6">
        <f t="shared" si="50"/>
        <v>157.19999999999999</v>
      </c>
      <c r="D704" s="6">
        <f t="shared" si="51"/>
        <v>36</v>
      </c>
      <c r="E704" s="6">
        <f t="shared" si="52"/>
        <v>34.622073139556662</v>
      </c>
      <c r="F704" s="6">
        <f t="shared" si="53"/>
        <v>0.32145317326552147</v>
      </c>
      <c r="G704" s="6">
        <f t="shared" si="54"/>
        <v>686.43999999999994</v>
      </c>
    </row>
    <row r="705" spans="1:7" x14ac:dyDescent="0.25">
      <c r="A705" s="5">
        <v>24.6648</v>
      </c>
      <c r="B705" s="5">
        <v>6</v>
      </c>
      <c r="C705" s="6">
        <f t="shared" si="50"/>
        <v>147.9888</v>
      </c>
      <c r="D705" s="6">
        <f t="shared" si="51"/>
        <v>36</v>
      </c>
      <c r="E705" s="6">
        <f t="shared" si="52"/>
        <v>34.622073139556662</v>
      </c>
      <c r="F705" s="6">
        <f t="shared" si="53"/>
        <v>0.40370378594420642</v>
      </c>
      <c r="G705" s="6">
        <f t="shared" si="54"/>
        <v>608.35235904000001</v>
      </c>
    </row>
    <row r="706" spans="1:7" x14ac:dyDescent="0.25">
      <c r="A706" s="5">
        <v>32.4</v>
      </c>
      <c r="B706" s="5">
        <v>4</v>
      </c>
      <c r="C706" s="6">
        <f t="shared" si="50"/>
        <v>129.6</v>
      </c>
      <c r="D706" s="6">
        <f t="shared" si="51"/>
        <v>16</v>
      </c>
      <c r="E706" s="6">
        <f t="shared" si="52"/>
        <v>40.462600296480574</v>
      </c>
      <c r="F706" s="6">
        <f t="shared" si="53"/>
        <v>0.24884568816298072</v>
      </c>
      <c r="G706" s="6">
        <f t="shared" si="54"/>
        <v>1049.76</v>
      </c>
    </row>
    <row r="707" spans="1:7" x14ac:dyDescent="0.25">
      <c r="A707" s="5">
        <v>34.1</v>
      </c>
      <c r="B707" s="5">
        <v>4</v>
      </c>
      <c r="C707" s="6">
        <f t="shared" ref="C707:C770" si="55">A707*B707</f>
        <v>136.4</v>
      </c>
      <c r="D707" s="6">
        <f t="shared" ref="D707:D770" si="56">B707^2</f>
        <v>16</v>
      </c>
      <c r="E707" s="6">
        <f t="shared" ref="E707:E770" si="57">$J$13+($J$12*B707)</f>
        <v>40.462600296480574</v>
      </c>
      <c r="F707" s="6">
        <f t="shared" ref="F707:F770" si="58">ABS(A707-E707)/A707</f>
        <v>0.18658651895837455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5</v>
      </c>
      <c r="C708" s="6">
        <f t="shared" si="55"/>
        <v>156.929</v>
      </c>
      <c r="D708" s="6">
        <f t="shared" si="56"/>
        <v>25</v>
      </c>
      <c r="E708" s="6">
        <f t="shared" si="57"/>
        <v>37.542336718018618</v>
      </c>
      <c r="F708" s="6">
        <f t="shared" si="58"/>
        <v>0.19615675617695322</v>
      </c>
      <c r="G708" s="6">
        <f t="shared" si="59"/>
        <v>985.06844163999995</v>
      </c>
    </row>
    <row r="709" spans="1:7" x14ac:dyDescent="0.25">
      <c r="A709" s="5">
        <v>26.6</v>
      </c>
      <c r="B709" s="5">
        <v>8</v>
      </c>
      <c r="C709" s="6">
        <f t="shared" si="55"/>
        <v>212.8</v>
      </c>
      <c r="D709" s="6">
        <f t="shared" si="56"/>
        <v>64</v>
      </c>
      <c r="E709" s="6">
        <f t="shared" si="57"/>
        <v>28.78154598263275</v>
      </c>
      <c r="F709" s="6">
        <f t="shared" si="58"/>
        <v>8.2013006865892787E-2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5</v>
      </c>
      <c r="C710" s="6">
        <f t="shared" si="55"/>
        <v>148.99950000000001</v>
      </c>
      <c r="D710" s="6">
        <f t="shared" si="56"/>
        <v>25</v>
      </c>
      <c r="E710" s="6">
        <f t="shared" si="57"/>
        <v>37.542336718018618</v>
      </c>
      <c r="F710" s="6">
        <f t="shared" si="58"/>
        <v>0.25981418454486815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5</v>
      </c>
      <c r="C711" s="6">
        <f t="shared" si="55"/>
        <v>148.99950000000001</v>
      </c>
      <c r="D711" s="6">
        <f t="shared" si="56"/>
        <v>25</v>
      </c>
      <c r="E711" s="6">
        <f t="shared" si="57"/>
        <v>37.542336718018618</v>
      </c>
      <c r="F711" s="6">
        <f t="shared" si="58"/>
        <v>0.25981418454486815</v>
      </c>
      <c r="G711" s="6">
        <f t="shared" si="59"/>
        <v>888.03404001000001</v>
      </c>
    </row>
    <row r="712" spans="1:7" x14ac:dyDescent="0.25">
      <c r="A712" s="5">
        <v>26.6</v>
      </c>
      <c r="B712" s="5">
        <v>8</v>
      </c>
      <c r="C712" s="6">
        <f t="shared" si="55"/>
        <v>212.8</v>
      </c>
      <c r="D712" s="6">
        <f t="shared" si="56"/>
        <v>64</v>
      </c>
      <c r="E712" s="6">
        <f t="shared" si="57"/>
        <v>28.78154598263275</v>
      </c>
      <c r="F712" s="6">
        <f t="shared" si="58"/>
        <v>8.2013006865892787E-2</v>
      </c>
      <c r="G712" s="6">
        <f t="shared" si="59"/>
        <v>707.56000000000006</v>
      </c>
    </row>
    <row r="713" spans="1:7" x14ac:dyDescent="0.25">
      <c r="A713" s="5">
        <v>26.82</v>
      </c>
      <c r="B713" s="5">
        <v>6</v>
      </c>
      <c r="C713" s="6">
        <f t="shared" si="55"/>
        <v>160.92000000000002</v>
      </c>
      <c r="D713" s="6">
        <f t="shared" si="56"/>
        <v>36</v>
      </c>
      <c r="E713" s="6">
        <f t="shared" si="57"/>
        <v>34.622073139556662</v>
      </c>
      <c r="F713" s="6">
        <f t="shared" si="58"/>
        <v>0.29090503876050189</v>
      </c>
      <c r="G713" s="6">
        <f t="shared" si="59"/>
        <v>719.31240000000003</v>
      </c>
    </row>
    <row r="714" spans="1:7" x14ac:dyDescent="0.25">
      <c r="A714" s="5">
        <v>26.6538</v>
      </c>
      <c r="B714" s="5">
        <v>6</v>
      </c>
      <c r="C714" s="6">
        <f t="shared" si="55"/>
        <v>159.9228</v>
      </c>
      <c r="D714" s="6">
        <f t="shared" si="56"/>
        <v>36</v>
      </c>
      <c r="E714" s="6">
        <f t="shared" si="57"/>
        <v>34.622073139556662</v>
      </c>
      <c r="F714" s="6">
        <f t="shared" si="58"/>
        <v>0.29895448827396698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6</v>
      </c>
      <c r="C715" s="6">
        <f t="shared" si="55"/>
        <v>158.30759999999998</v>
      </c>
      <c r="D715" s="6">
        <f t="shared" si="56"/>
        <v>36</v>
      </c>
      <c r="E715" s="6">
        <f t="shared" si="57"/>
        <v>34.622073139556662</v>
      </c>
      <c r="F715" s="6">
        <f t="shared" si="58"/>
        <v>0.31220761882145887</v>
      </c>
      <c r="G715" s="6">
        <f t="shared" si="59"/>
        <v>696.14711715999999</v>
      </c>
    </row>
    <row r="716" spans="1:7" x14ac:dyDescent="0.25">
      <c r="A716" s="5">
        <v>30.3</v>
      </c>
      <c r="B716" s="5">
        <v>4</v>
      </c>
      <c r="C716" s="6">
        <f t="shared" si="55"/>
        <v>121.2</v>
      </c>
      <c r="D716" s="6">
        <f t="shared" si="56"/>
        <v>16</v>
      </c>
      <c r="E716" s="6">
        <f t="shared" si="57"/>
        <v>40.462600296480574</v>
      </c>
      <c r="F716" s="6">
        <f t="shared" si="58"/>
        <v>0.33539934971883079</v>
      </c>
      <c r="G716" s="6">
        <f t="shared" si="59"/>
        <v>918.09</v>
      </c>
    </row>
    <row r="717" spans="1:7" x14ac:dyDescent="0.25">
      <c r="A717" s="5">
        <v>28.3</v>
      </c>
      <c r="B717" s="5">
        <v>6</v>
      </c>
      <c r="C717" s="6">
        <f t="shared" si="55"/>
        <v>169.8</v>
      </c>
      <c r="D717" s="6">
        <f t="shared" si="56"/>
        <v>36</v>
      </c>
      <c r="E717" s="6">
        <f t="shared" si="57"/>
        <v>34.622073139556662</v>
      </c>
      <c r="F717" s="6">
        <f t="shared" si="58"/>
        <v>0.22339481058504101</v>
      </c>
      <c r="G717" s="6">
        <f t="shared" si="59"/>
        <v>800.89</v>
      </c>
    </row>
    <row r="718" spans="1:7" x14ac:dyDescent="0.25">
      <c r="A718" s="5">
        <v>24.4</v>
      </c>
      <c r="B718" s="5">
        <v>6</v>
      </c>
      <c r="C718" s="6">
        <f t="shared" si="55"/>
        <v>146.39999999999998</v>
      </c>
      <c r="D718" s="6">
        <f t="shared" si="56"/>
        <v>36</v>
      </c>
      <c r="E718" s="6">
        <f t="shared" si="57"/>
        <v>34.622073139556662</v>
      </c>
      <c r="F718" s="6">
        <f t="shared" si="58"/>
        <v>0.41893742375232229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6</v>
      </c>
      <c r="C719" s="6">
        <f t="shared" si="55"/>
        <v>166.833</v>
      </c>
      <c r="D719" s="6">
        <f t="shared" si="56"/>
        <v>36</v>
      </c>
      <c r="E719" s="6">
        <f t="shared" si="57"/>
        <v>34.622073139556662</v>
      </c>
      <c r="F719" s="6">
        <f t="shared" si="58"/>
        <v>0.24515197135662598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8</v>
      </c>
      <c r="C720" s="6">
        <f t="shared" si="55"/>
        <v>209.82640000000001</v>
      </c>
      <c r="D720" s="6">
        <f t="shared" si="56"/>
        <v>64</v>
      </c>
      <c r="E720" s="6">
        <f t="shared" si="57"/>
        <v>28.78154598263275</v>
      </c>
      <c r="F720" s="6">
        <f t="shared" si="58"/>
        <v>9.7346987133468385E-2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8</v>
      </c>
      <c r="C721" s="6">
        <f t="shared" si="55"/>
        <v>234.96639999999999</v>
      </c>
      <c r="D721" s="6">
        <f t="shared" si="56"/>
        <v>64</v>
      </c>
      <c r="E721" s="6">
        <f t="shared" si="57"/>
        <v>28.78154598263275</v>
      </c>
      <c r="F721" s="6">
        <f t="shared" si="58"/>
        <v>2.0062579751564457E-2</v>
      </c>
      <c r="G721" s="6">
        <f t="shared" si="59"/>
        <v>862.64389263999999</v>
      </c>
    </row>
    <row r="722" spans="1:7" x14ac:dyDescent="0.25">
      <c r="A722" s="5">
        <v>26.1</v>
      </c>
      <c r="B722" s="5">
        <v>8</v>
      </c>
      <c r="C722" s="6">
        <f t="shared" si="55"/>
        <v>208.8</v>
      </c>
      <c r="D722" s="6">
        <f t="shared" si="56"/>
        <v>64</v>
      </c>
      <c r="E722" s="6">
        <f t="shared" si="57"/>
        <v>28.78154598263275</v>
      </c>
      <c r="F722" s="6">
        <f t="shared" si="58"/>
        <v>0.1027412253882279</v>
      </c>
      <c r="G722" s="6">
        <f t="shared" si="59"/>
        <v>681.21</v>
      </c>
    </row>
    <row r="723" spans="1:7" x14ac:dyDescent="0.25">
      <c r="A723" s="5">
        <v>30.5</v>
      </c>
      <c r="B723" s="5">
        <v>8</v>
      </c>
      <c r="C723" s="6">
        <f t="shared" si="55"/>
        <v>244</v>
      </c>
      <c r="D723" s="6">
        <f t="shared" si="56"/>
        <v>64</v>
      </c>
      <c r="E723" s="6">
        <f t="shared" si="57"/>
        <v>28.78154598263275</v>
      </c>
      <c r="F723" s="6">
        <f t="shared" si="58"/>
        <v>5.6342754667778695E-2</v>
      </c>
      <c r="G723" s="6">
        <f t="shared" si="59"/>
        <v>930.25</v>
      </c>
    </row>
    <row r="724" spans="1:7" x14ac:dyDescent="0.25">
      <c r="A724" s="5">
        <v>30.4</v>
      </c>
      <c r="B724" s="5">
        <v>8</v>
      </c>
      <c r="C724" s="6">
        <f t="shared" si="55"/>
        <v>243.2</v>
      </c>
      <c r="D724" s="6">
        <f t="shared" si="56"/>
        <v>64</v>
      </c>
      <c r="E724" s="6">
        <f t="shared" si="57"/>
        <v>28.78154598263275</v>
      </c>
      <c r="F724" s="6">
        <f t="shared" si="58"/>
        <v>5.3238618992343716E-2</v>
      </c>
      <c r="G724" s="6">
        <f t="shared" si="59"/>
        <v>924.16</v>
      </c>
    </row>
    <row r="725" spans="1:7" x14ac:dyDescent="0.25">
      <c r="A725" s="5">
        <v>28.1</v>
      </c>
      <c r="B725" s="5">
        <v>6</v>
      </c>
      <c r="C725" s="6">
        <f t="shared" si="55"/>
        <v>168.60000000000002</v>
      </c>
      <c r="D725" s="6">
        <f t="shared" si="56"/>
        <v>36</v>
      </c>
      <c r="E725" s="6">
        <f t="shared" si="57"/>
        <v>34.622073139556662</v>
      </c>
      <c r="F725" s="6">
        <f t="shared" si="58"/>
        <v>0.23210224695931175</v>
      </c>
      <c r="G725" s="6">
        <f t="shared" si="59"/>
        <v>789.61000000000013</v>
      </c>
    </row>
    <row r="726" spans="1:7" x14ac:dyDescent="0.25">
      <c r="A726" s="5">
        <v>25.6</v>
      </c>
      <c r="B726" s="5">
        <v>8</v>
      </c>
      <c r="C726" s="6">
        <f t="shared" si="55"/>
        <v>204.8</v>
      </c>
      <c r="D726" s="6">
        <f t="shared" si="56"/>
        <v>64</v>
      </c>
      <c r="E726" s="6">
        <f t="shared" si="57"/>
        <v>28.78154598263275</v>
      </c>
      <c r="F726" s="6">
        <f t="shared" si="58"/>
        <v>0.12427913994659173</v>
      </c>
      <c r="G726" s="6">
        <f t="shared" si="59"/>
        <v>655.36000000000013</v>
      </c>
    </row>
    <row r="727" spans="1:7" x14ac:dyDescent="0.25">
      <c r="A727" s="5">
        <v>27.8</v>
      </c>
      <c r="B727" s="5">
        <v>6</v>
      </c>
      <c r="C727" s="6">
        <f t="shared" si="55"/>
        <v>166.8</v>
      </c>
      <c r="D727" s="6">
        <f t="shared" si="56"/>
        <v>36</v>
      </c>
      <c r="E727" s="6">
        <f t="shared" si="57"/>
        <v>34.622073139556662</v>
      </c>
      <c r="F727" s="6">
        <f t="shared" si="58"/>
        <v>0.24539831437254175</v>
      </c>
      <c r="G727" s="6">
        <f t="shared" si="59"/>
        <v>772.84</v>
      </c>
    </row>
    <row r="728" spans="1:7" x14ac:dyDescent="0.25">
      <c r="A728" s="5">
        <v>25.6</v>
      </c>
      <c r="B728" s="5">
        <v>8</v>
      </c>
      <c r="C728" s="6">
        <f t="shared" si="55"/>
        <v>204.8</v>
      </c>
      <c r="D728" s="6">
        <f t="shared" si="56"/>
        <v>64</v>
      </c>
      <c r="E728" s="6">
        <f t="shared" si="57"/>
        <v>28.78154598263275</v>
      </c>
      <c r="F728" s="6">
        <f t="shared" si="58"/>
        <v>0.12427913994659173</v>
      </c>
      <c r="G728" s="6">
        <f t="shared" si="59"/>
        <v>655.36000000000013</v>
      </c>
    </row>
    <row r="729" spans="1:7" x14ac:dyDescent="0.25">
      <c r="A729" s="5">
        <v>27.1</v>
      </c>
      <c r="B729" s="5">
        <v>8</v>
      </c>
      <c r="C729" s="6">
        <f t="shared" si="55"/>
        <v>216.8</v>
      </c>
      <c r="D729" s="6">
        <f t="shared" si="56"/>
        <v>64</v>
      </c>
      <c r="E729" s="6">
        <f t="shared" si="57"/>
        <v>28.78154598263275</v>
      </c>
      <c r="F729" s="6">
        <f t="shared" si="58"/>
        <v>6.2049667255820971E-2</v>
      </c>
      <c r="G729" s="6">
        <f t="shared" si="59"/>
        <v>734.41000000000008</v>
      </c>
    </row>
    <row r="730" spans="1:7" x14ac:dyDescent="0.25">
      <c r="A730" s="5">
        <v>27.8</v>
      </c>
      <c r="B730" s="5">
        <v>6</v>
      </c>
      <c r="C730" s="6">
        <f t="shared" si="55"/>
        <v>166.8</v>
      </c>
      <c r="D730" s="6">
        <f t="shared" si="56"/>
        <v>36</v>
      </c>
      <c r="E730" s="6">
        <f t="shared" si="57"/>
        <v>34.622073139556662</v>
      </c>
      <c r="F730" s="6">
        <f t="shared" si="58"/>
        <v>0.24539831437254175</v>
      </c>
      <c r="G730" s="6">
        <f t="shared" si="59"/>
        <v>772.84</v>
      </c>
    </row>
    <row r="731" spans="1:7" x14ac:dyDescent="0.25">
      <c r="A731" s="5">
        <v>29</v>
      </c>
      <c r="B731" s="5">
        <v>8</v>
      </c>
      <c r="C731" s="6">
        <f t="shared" si="55"/>
        <v>232</v>
      </c>
      <c r="D731" s="6">
        <f t="shared" si="56"/>
        <v>64</v>
      </c>
      <c r="E731" s="6">
        <f t="shared" si="57"/>
        <v>28.78154598263275</v>
      </c>
      <c r="F731" s="6">
        <f t="shared" si="58"/>
        <v>7.5328971505948354E-3</v>
      </c>
      <c r="G731" s="6">
        <f t="shared" si="59"/>
        <v>841</v>
      </c>
    </row>
    <row r="732" spans="1:7" x14ac:dyDescent="0.25">
      <c r="A732" s="5">
        <v>27.0426</v>
      </c>
      <c r="B732" s="5">
        <v>8</v>
      </c>
      <c r="C732" s="6">
        <f t="shared" si="55"/>
        <v>216.3408</v>
      </c>
      <c r="D732" s="6">
        <f t="shared" si="56"/>
        <v>64</v>
      </c>
      <c r="E732" s="6">
        <f t="shared" si="57"/>
        <v>28.78154598263275</v>
      </c>
      <c r="F732" s="6">
        <f t="shared" si="58"/>
        <v>6.4303949421754922E-2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8</v>
      </c>
      <c r="C733" s="6">
        <f t="shared" si="55"/>
        <v>214.26320000000001</v>
      </c>
      <c r="D733" s="6">
        <f t="shared" si="56"/>
        <v>64</v>
      </c>
      <c r="E733" s="6">
        <f t="shared" si="57"/>
        <v>28.78154598263275</v>
      </c>
      <c r="F733" s="6">
        <f t="shared" si="58"/>
        <v>7.4623957175389832E-2</v>
      </c>
      <c r="G733" s="6">
        <f t="shared" si="59"/>
        <v>717.32373241000005</v>
      </c>
    </row>
    <row r="734" spans="1:7" x14ac:dyDescent="0.25">
      <c r="A734" s="5">
        <v>28.4633</v>
      </c>
      <c r="B734" s="5">
        <v>8</v>
      </c>
      <c r="C734" s="6">
        <f t="shared" si="55"/>
        <v>227.7064</v>
      </c>
      <c r="D734" s="6">
        <f t="shared" si="56"/>
        <v>64</v>
      </c>
      <c r="E734" s="6">
        <f t="shared" si="57"/>
        <v>28.78154598263275</v>
      </c>
      <c r="F734" s="6">
        <f t="shared" si="58"/>
        <v>1.1180923597500975E-2</v>
      </c>
      <c r="G734" s="6">
        <f t="shared" si="59"/>
        <v>810.15944689000003</v>
      </c>
    </row>
    <row r="735" spans="1:7" x14ac:dyDescent="0.25">
      <c r="A735" s="5">
        <v>27.8522</v>
      </c>
      <c r="B735" s="5">
        <v>6</v>
      </c>
      <c r="C735" s="6">
        <f t="shared" si="55"/>
        <v>167.11320000000001</v>
      </c>
      <c r="D735" s="6">
        <f t="shared" si="56"/>
        <v>36</v>
      </c>
      <c r="E735" s="6">
        <f t="shared" si="57"/>
        <v>34.622073139556662</v>
      </c>
      <c r="F735" s="6">
        <f t="shared" si="58"/>
        <v>0.24306421537819856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8</v>
      </c>
      <c r="C736" s="6">
        <f t="shared" si="55"/>
        <v>209.7</v>
      </c>
      <c r="D736" s="6">
        <f t="shared" si="56"/>
        <v>64</v>
      </c>
      <c r="E736" s="6">
        <f t="shared" si="57"/>
        <v>28.78154598263275</v>
      </c>
      <c r="F736" s="6">
        <f t="shared" si="58"/>
        <v>9.8008430429480264E-2</v>
      </c>
      <c r="G736" s="6">
        <f t="shared" si="59"/>
        <v>687.09515624999995</v>
      </c>
    </row>
    <row r="737" spans="1:7" x14ac:dyDescent="0.25">
      <c r="A737" s="5">
        <v>29.3645</v>
      </c>
      <c r="B737" s="5">
        <v>8</v>
      </c>
      <c r="C737" s="6">
        <f t="shared" si="55"/>
        <v>234.916</v>
      </c>
      <c r="D737" s="6">
        <f t="shared" si="56"/>
        <v>64</v>
      </c>
      <c r="E737" s="6">
        <f t="shared" si="57"/>
        <v>28.78154598263275</v>
      </c>
      <c r="F737" s="6">
        <f t="shared" si="58"/>
        <v>1.985233929974118E-2</v>
      </c>
      <c r="G737" s="6">
        <f t="shared" si="59"/>
        <v>862.27386024999998</v>
      </c>
    </row>
    <row r="738" spans="1:7" x14ac:dyDescent="0.25">
      <c r="A738" s="5">
        <v>26.1</v>
      </c>
      <c r="B738" s="5">
        <v>8</v>
      </c>
      <c r="C738" s="6">
        <f t="shared" si="55"/>
        <v>208.8</v>
      </c>
      <c r="D738" s="6">
        <f t="shared" si="56"/>
        <v>64</v>
      </c>
      <c r="E738" s="6">
        <f t="shared" si="57"/>
        <v>28.78154598263275</v>
      </c>
      <c r="F738" s="6">
        <f t="shared" si="58"/>
        <v>0.1027412253882279</v>
      </c>
      <c r="G738" s="6">
        <f t="shared" si="59"/>
        <v>681.21</v>
      </c>
    </row>
    <row r="739" spans="1:7" x14ac:dyDescent="0.25">
      <c r="A739" s="5">
        <v>30.5</v>
      </c>
      <c r="B739" s="5">
        <v>8</v>
      </c>
      <c r="C739" s="6">
        <f t="shared" si="55"/>
        <v>244</v>
      </c>
      <c r="D739" s="6">
        <f t="shared" si="56"/>
        <v>64</v>
      </c>
      <c r="E739" s="6">
        <f t="shared" si="57"/>
        <v>28.78154598263275</v>
      </c>
      <c r="F739" s="6">
        <f t="shared" si="58"/>
        <v>5.6342754667778695E-2</v>
      </c>
      <c r="G739" s="6">
        <f t="shared" si="59"/>
        <v>930.25</v>
      </c>
    </row>
    <row r="740" spans="1:7" x14ac:dyDescent="0.25">
      <c r="A740" s="5">
        <v>30.4</v>
      </c>
      <c r="B740" s="5">
        <v>8</v>
      </c>
      <c r="C740" s="6">
        <f t="shared" si="55"/>
        <v>243.2</v>
      </c>
      <c r="D740" s="6">
        <f t="shared" si="56"/>
        <v>64</v>
      </c>
      <c r="E740" s="6">
        <f t="shared" si="57"/>
        <v>28.78154598263275</v>
      </c>
      <c r="F740" s="6">
        <f t="shared" si="58"/>
        <v>5.3238618992343716E-2</v>
      </c>
      <c r="G740" s="6">
        <f t="shared" si="59"/>
        <v>924.16</v>
      </c>
    </row>
    <row r="741" spans="1:7" x14ac:dyDescent="0.25">
      <c r="A741" s="5">
        <v>24.9815</v>
      </c>
      <c r="B741" s="5">
        <v>8</v>
      </c>
      <c r="C741" s="6">
        <f t="shared" si="55"/>
        <v>199.852</v>
      </c>
      <c r="D741" s="6">
        <f t="shared" si="56"/>
        <v>64</v>
      </c>
      <c r="E741" s="6">
        <f t="shared" si="57"/>
        <v>28.78154598263275</v>
      </c>
      <c r="F741" s="6">
        <f t="shared" si="58"/>
        <v>0.1521144039642435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8</v>
      </c>
      <c r="C742" s="6">
        <f t="shared" si="55"/>
        <v>200.0712</v>
      </c>
      <c r="D742" s="6">
        <f t="shared" si="56"/>
        <v>64</v>
      </c>
      <c r="E742" s="6">
        <f t="shared" si="57"/>
        <v>28.78154598263275</v>
      </c>
      <c r="F742" s="6">
        <f t="shared" si="58"/>
        <v>0.15085213594491356</v>
      </c>
      <c r="G742" s="6">
        <f t="shared" si="59"/>
        <v>625.44507921000002</v>
      </c>
    </row>
    <row r="743" spans="1:7" x14ac:dyDescent="0.25">
      <c r="A743" s="5">
        <v>25.7499</v>
      </c>
      <c r="B743" s="5">
        <v>6</v>
      </c>
      <c r="C743" s="6">
        <f t="shared" si="55"/>
        <v>154.49940000000001</v>
      </c>
      <c r="D743" s="6">
        <f t="shared" si="56"/>
        <v>36</v>
      </c>
      <c r="E743" s="6">
        <f t="shared" si="57"/>
        <v>34.622073139556662</v>
      </c>
      <c r="F743" s="6">
        <f t="shared" si="58"/>
        <v>0.34455175125171988</v>
      </c>
      <c r="G743" s="6">
        <f t="shared" si="59"/>
        <v>663.05735001000005</v>
      </c>
    </row>
    <row r="744" spans="1:7" x14ac:dyDescent="0.25">
      <c r="A744" s="5">
        <v>28.0212</v>
      </c>
      <c r="B744" s="5">
        <v>8</v>
      </c>
      <c r="C744" s="6">
        <f t="shared" si="55"/>
        <v>224.1696</v>
      </c>
      <c r="D744" s="6">
        <f t="shared" si="56"/>
        <v>64</v>
      </c>
      <c r="E744" s="6">
        <f t="shared" si="57"/>
        <v>28.78154598263275</v>
      </c>
      <c r="F744" s="6">
        <f t="shared" si="58"/>
        <v>2.713466884475859E-2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8</v>
      </c>
      <c r="C745" s="6">
        <f t="shared" si="55"/>
        <v>204.4408</v>
      </c>
      <c r="D745" s="6">
        <f t="shared" si="56"/>
        <v>64</v>
      </c>
      <c r="E745" s="6">
        <f t="shared" si="57"/>
        <v>28.78154598263275</v>
      </c>
      <c r="F745" s="6">
        <f t="shared" si="58"/>
        <v>0.12625448472644404</v>
      </c>
      <c r="G745" s="6">
        <f t="shared" si="59"/>
        <v>653.06313600999999</v>
      </c>
    </row>
    <row r="746" spans="1:7" x14ac:dyDescent="0.25">
      <c r="A746" s="5">
        <v>24.1937</v>
      </c>
      <c r="B746" s="5">
        <v>6</v>
      </c>
      <c r="C746" s="6">
        <f t="shared" si="55"/>
        <v>145.16219999999998</v>
      </c>
      <c r="D746" s="6">
        <f t="shared" si="56"/>
        <v>36</v>
      </c>
      <c r="E746" s="6">
        <f t="shared" si="57"/>
        <v>34.622073139556662</v>
      </c>
      <c r="F746" s="6">
        <f t="shared" si="58"/>
        <v>0.4310367219382179</v>
      </c>
      <c r="G746" s="6">
        <f t="shared" si="59"/>
        <v>585.33511968999994</v>
      </c>
    </row>
    <row r="747" spans="1:7" x14ac:dyDescent="0.25">
      <c r="A747" s="5">
        <v>24.1496</v>
      </c>
      <c r="B747" s="5">
        <v>8</v>
      </c>
      <c r="C747" s="6">
        <f t="shared" si="55"/>
        <v>193.1968</v>
      </c>
      <c r="D747" s="6">
        <f t="shared" si="56"/>
        <v>64</v>
      </c>
      <c r="E747" s="6">
        <f t="shared" si="57"/>
        <v>28.78154598263275</v>
      </c>
      <c r="F747" s="6">
        <f t="shared" si="58"/>
        <v>0.19180218233977997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8</v>
      </c>
      <c r="C748" s="6">
        <f t="shared" si="55"/>
        <v>232.16399999999999</v>
      </c>
      <c r="D748" s="6">
        <f t="shared" si="56"/>
        <v>64</v>
      </c>
      <c r="E748" s="6">
        <f t="shared" si="57"/>
        <v>28.78154598263275</v>
      </c>
      <c r="F748" s="6">
        <f t="shared" si="58"/>
        <v>8.2339731351027262E-3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8</v>
      </c>
      <c r="C749" s="6">
        <f t="shared" si="55"/>
        <v>206.39920000000001</v>
      </c>
      <c r="D749" s="6">
        <f t="shared" si="56"/>
        <v>64</v>
      </c>
      <c r="E749" s="6">
        <f t="shared" si="57"/>
        <v>28.78154598263275</v>
      </c>
      <c r="F749" s="6">
        <f t="shared" si="58"/>
        <v>0.11556812168391152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8</v>
      </c>
      <c r="C750" s="6">
        <f t="shared" si="55"/>
        <v>242.39920000000001</v>
      </c>
      <c r="D750" s="6">
        <f t="shared" si="56"/>
        <v>64</v>
      </c>
      <c r="E750" s="6">
        <f t="shared" si="57"/>
        <v>28.78154598263275</v>
      </c>
      <c r="F750" s="6">
        <f t="shared" si="58"/>
        <v>5.0110859024856555E-2</v>
      </c>
      <c r="G750" s="6">
        <f t="shared" si="59"/>
        <v>918.08394001000011</v>
      </c>
    </row>
    <row r="751" spans="1:7" x14ac:dyDescent="0.25">
      <c r="A751" s="5">
        <v>24.4</v>
      </c>
      <c r="B751" s="5">
        <v>6</v>
      </c>
      <c r="C751" s="6">
        <f t="shared" si="55"/>
        <v>146.39999999999998</v>
      </c>
      <c r="D751" s="6">
        <f t="shared" si="56"/>
        <v>36</v>
      </c>
      <c r="E751" s="6">
        <f t="shared" si="57"/>
        <v>34.622073139556662</v>
      </c>
      <c r="F751" s="6">
        <f t="shared" si="58"/>
        <v>0.41893742375232229</v>
      </c>
      <c r="G751" s="6">
        <f t="shared" si="59"/>
        <v>595.3599999999999</v>
      </c>
    </row>
    <row r="752" spans="1:7" x14ac:dyDescent="0.25">
      <c r="A752" s="5">
        <v>25.6</v>
      </c>
      <c r="B752" s="5">
        <v>8</v>
      </c>
      <c r="C752" s="6">
        <f t="shared" si="55"/>
        <v>204.8</v>
      </c>
      <c r="D752" s="6">
        <f t="shared" si="56"/>
        <v>64</v>
      </c>
      <c r="E752" s="6">
        <f t="shared" si="57"/>
        <v>28.78154598263275</v>
      </c>
      <c r="F752" s="6">
        <f t="shared" si="58"/>
        <v>0.12427913994659173</v>
      </c>
      <c r="G752" s="6">
        <f t="shared" si="59"/>
        <v>655.36000000000013</v>
      </c>
    </row>
    <row r="753" spans="1:7" x14ac:dyDescent="0.25">
      <c r="A753" s="5">
        <v>24.5</v>
      </c>
      <c r="B753" s="5">
        <v>8</v>
      </c>
      <c r="C753" s="6">
        <f t="shared" si="55"/>
        <v>196</v>
      </c>
      <c r="D753" s="6">
        <f t="shared" si="56"/>
        <v>64</v>
      </c>
      <c r="E753" s="6">
        <f t="shared" si="57"/>
        <v>28.78154598263275</v>
      </c>
      <c r="F753" s="6">
        <f t="shared" si="58"/>
        <v>0.17475697888296937</v>
      </c>
      <c r="G753" s="6">
        <f t="shared" si="59"/>
        <v>600.25</v>
      </c>
    </row>
    <row r="754" spans="1:7" x14ac:dyDescent="0.25">
      <c r="A754" s="5">
        <v>25.4</v>
      </c>
      <c r="B754" s="5">
        <v>8</v>
      </c>
      <c r="C754" s="6">
        <f t="shared" si="55"/>
        <v>203.2</v>
      </c>
      <c r="D754" s="6">
        <f t="shared" si="56"/>
        <v>64</v>
      </c>
      <c r="E754" s="6">
        <f t="shared" si="57"/>
        <v>28.78154598263275</v>
      </c>
      <c r="F754" s="6">
        <f t="shared" si="58"/>
        <v>0.13313173159971461</v>
      </c>
      <c r="G754" s="6">
        <f t="shared" si="59"/>
        <v>645.16</v>
      </c>
    </row>
    <row r="755" spans="1:7" x14ac:dyDescent="0.25">
      <c r="A755" s="5">
        <v>25.753499999999999</v>
      </c>
      <c r="B755" s="5">
        <v>6</v>
      </c>
      <c r="C755" s="6">
        <f t="shared" si="55"/>
        <v>154.52099999999999</v>
      </c>
      <c r="D755" s="6">
        <f t="shared" si="56"/>
        <v>36</v>
      </c>
      <c r="E755" s="6">
        <f t="shared" si="57"/>
        <v>34.622073139556662</v>
      </c>
      <c r="F755" s="6">
        <f t="shared" si="58"/>
        <v>0.34436380063124095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8</v>
      </c>
      <c r="C756" s="6">
        <f t="shared" si="55"/>
        <v>213.29759999999999</v>
      </c>
      <c r="D756" s="6">
        <f t="shared" si="56"/>
        <v>64</v>
      </c>
      <c r="E756" s="6">
        <f t="shared" si="57"/>
        <v>28.78154598263275</v>
      </c>
      <c r="F756" s="6">
        <f t="shared" si="58"/>
        <v>7.9488788720838921E-2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8</v>
      </c>
      <c r="C757" s="6">
        <f t="shared" si="55"/>
        <v>198.35120000000001</v>
      </c>
      <c r="D757" s="6">
        <f t="shared" si="56"/>
        <v>64</v>
      </c>
      <c r="E757" s="6">
        <f t="shared" si="57"/>
        <v>28.78154598263275</v>
      </c>
      <c r="F757" s="6">
        <f t="shared" si="58"/>
        <v>0.16083173613803189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8</v>
      </c>
      <c r="C758" s="6">
        <f t="shared" si="55"/>
        <v>216.84880000000001</v>
      </c>
      <c r="D758" s="6">
        <f t="shared" si="56"/>
        <v>64</v>
      </c>
      <c r="E758" s="6">
        <f t="shared" si="57"/>
        <v>28.78154598263275</v>
      </c>
      <c r="F758" s="6">
        <f t="shared" si="58"/>
        <v>6.1810661903879509E-2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8</v>
      </c>
      <c r="C759" s="6">
        <f t="shared" si="55"/>
        <v>201.83840000000001</v>
      </c>
      <c r="D759" s="6">
        <f t="shared" si="56"/>
        <v>64</v>
      </c>
      <c r="E759" s="6">
        <f t="shared" si="57"/>
        <v>28.78154598263275</v>
      </c>
      <c r="F759" s="6">
        <f t="shared" si="58"/>
        <v>0.14077582789529638</v>
      </c>
      <c r="G759" s="6">
        <f t="shared" si="59"/>
        <v>636.54280804000007</v>
      </c>
    </row>
    <row r="760" spans="1:7" x14ac:dyDescent="0.25">
      <c r="A760" s="5">
        <v>24.1937</v>
      </c>
      <c r="B760" s="5">
        <v>6</v>
      </c>
      <c r="C760" s="6">
        <f t="shared" si="55"/>
        <v>145.16219999999998</v>
      </c>
      <c r="D760" s="6">
        <f t="shared" si="56"/>
        <v>36</v>
      </c>
      <c r="E760" s="6">
        <f t="shared" si="57"/>
        <v>34.622073139556662</v>
      </c>
      <c r="F760" s="6">
        <f t="shared" si="58"/>
        <v>0.4310367219382179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8</v>
      </c>
      <c r="C761" s="6">
        <f t="shared" si="55"/>
        <v>193.22720000000001</v>
      </c>
      <c r="D761" s="6">
        <f t="shared" si="56"/>
        <v>64</v>
      </c>
      <c r="E761" s="6">
        <f t="shared" si="57"/>
        <v>28.78154598263275</v>
      </c>
      <c r="F761" s="6">
        <f t="shared" si="58"/>
        <v>0.1916146787877793</v>
      </c>
      <c r="G761" s="6">
        <f t="shared" si="59"/>
        <v>583.38673156000004</v>
      </c>
    </row>
    <row r="762" spans="1:7" x14ac:dyDescent="0.25">
      <c r="A762" s="5">
        <v>29.0185</v>
      </c>
      <c r="B762" s="5">
        <v>8</v>
      </c>
      <c r="C762" s="6">
        <f t="shared" si="55"/>
        <v>232.148</v>
      </c>
      <c r="D762" s="6">
        <f t="shared" si="56"/>
        <v>64</v>
      </c>
      <c r="E762" s="6">
        <f t="shared" si="57"/>
        <v>28.78154598263275</v>
      </c>
      <c r="F762" s="6">
        <f t="shared" si="58"/>
        <v>8.1656190832486084E-3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8</v>
      </c>
      <c r="C763" s="6">
        <f t="shared" si="55"/>
        <v>206.42080000000001</v>
      </c>
      <c r="D763" s="6">
        <f t="shared" si="56"/>
        <v>64</v>
      </c>
      <c r="E763" s="6">
        <f t="shared" si="57"/>
        <v>28.78154598263275</v>
      </c>
      <c r="F763" s="6">
        <f t="shared" si="58"/>
        <v>0.11545138794667002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8</v>
      </c>
      <c r="C764" s="6">
        <f t="shared" si="55"/>
        <v>242.39920000000001</v>
      </c>
      <c r="D764" s="6">
        <f t="shared" si="56"/>
        <v>64</v>
      </c>
      <c r="E764" s="6">
        <f t="shared" si="57"/>
        <v>28.78154598263275</v>
      </c>
      <c r="F764" s="6">
        <f t="shared" si="58"/>
        <v>5.0110859024856555E-2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8</v>
      </c>
      <c r="C765" s="6">
        <f t="shared" si="55"/>
        <v>206.39920000000001</v>
      </c>
      <c r="D765" s="6">
        <f t="shared" si="56"/>
        <v>64</v>
      </c>
      <c r="E765" s="6">
        <f t="shared" si="57"/>
        <v>28.78154598263275</v>
      </c>
      <c r="F765" s="6">
        <f t="shared" si="58"/>
        <v>0.11556812168391152</v>
      </c>
      <c r="G765" s="6">
        <f t="shared" si="59"/>
        <v>665.63484001000006</v>
      </c>
    </row>
    <row r="766" spans="1:7" x14ac:dyDescent="0.25">
      <c r="A766" s="5">
        <v>28.2</v>
      </c>
      <c r="B766" s="5">
        <v>6</v>
      </c>
      <c r="C766" s="6">
        <f t="shared" si="55"/>
        <v>169.2</v>
      </c>
      <c r="D766" s="6">
        <f t="shared" si="56"/>
        <v>36</v>
      </c>
      <c r="E766" s="6">
        <f t="shared" si="57"/>
        <v>34.622073139556662</v>
      </c>
      <c r="F766" s="6">
        <f t="shared" si="58"/>
        <v>0.22773309005520079</v>
      </c>
      <c r="G766" s="6">
        <f t="shared" si="59"/>
        <v>795.24</v>
      </c>
    </row>
    <row r="767" spans="1:7" x14ac:dyDescent="0.25">
      <c r="A767" s="5">
        <v>25.2</v>
      </c>
      <c r="B767" s="5">
        <v>5</v>
      </c>
      <c r="C767" s="6">
        <f t="shared" si="55"/>
        <v>126</v>
      </c>
      <c r="D767" s="6">
        <f t="shared" si="56"/>
        <v>25</v>
      </c>
      <c r="E767" s="6">
        <f t="shared" si="57"/>
        <v>37.542336718018618</v>
      </c>
      <c r="F767" s="6">
        <f t="shared" si="58"/>
        <v>0.48977526658804044</v>
      </c>
      <c r="G767" s="6">
        <f t="shared" si="59"/>
        <v>635.04</v>
      </c>
    </row>
    <row r="768" spans="1:7" x14ac:dyDescent="0.25">
      <c r="A768" s="5">
        <v>25.1</v>
      </c>
      <c r="B768" s="5">
        <v>5</v>
      </c>
      <c r="C768" s="6">
        <f t="shared" si="55"/>
        <v>125.5</v>
      </c>
      <c r="D768" s="6">
        <f t="shared" si="56"/>
        <v>25</v>
      </c>
      <c r="E768" s="6">
        <f t="shared" si="57"/>
        <v>37.542336718018618</v>
      </c>
      <c r="F768" s="6">
        <f t="shared" si="58"/>
        <v>0.49571062621588108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8</v>
      </c>
      <c r="C769" s="6">
        <f t="shared" si="55"/>
        <v>178.39920000000001</v>
      </c>
      <c r="D769" s="6">
        <f t="shared" si="56"/>
        <v>64</v>
      </c>
      <c r="E769" s="6">
        <f t="shared" si="57"/>
        <v>28.78154598263275</v>
      </c>
      <c r="F769" s="6">
        <f t="shared" si="58"/>
        <v>0.29065807392108256</v>
      </c>
      <c r="G769" s="6">
        <f t="shared" si="59"/>
        <v>497.28554001000003</v>
      </c>
    </row>
    <row r="770" spans="1:7" x14ac:dyDescent="0.25">
      <c r="A770" s="5">
        <v>23.061</v>
      </c>
      <c r="B770" s="5">
        <v>8</v>
      </c>
      <c r="C770" s="6">
        <f t="shared" si="55"/>
        <v>184.488</v>
      </c>
      <c r="D770" s="6">
        <f t="shared" si="56"/>
        <v>64</v>
      </c>
      <c r="E770" s="6">
        <f t="shared" si="57"/>
        <v>28.78154598263275</v>
      </c>
      <c r="F770" s="6">
        <f t="shared" si="58"/>
        <v>0.24806148834104114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8</v>
      </c>
      <c r="C771" s="6">
        <f t="shared" ref="C771:C834" si="60">A771*B771</f>
        <v>184.88720000000001</v>
      </c>
      <c r="D771" s="6">
        <f t="shared" ref="D771:D834" si="61">B771^2</f>
        <v>64</v>
      </c>
      <c r="E771" s="6">
        <f t="shared" ref="E771:E834" si="62">$J$13+($J$12*B771)</f>
        <v>28.78154598263275</v>
      </c>
      <c r="F771" s="6">
        <f t="shared" ref="F771:F834" si="63">ABS(A771-E771)/A771</f>
        <v>0.24536673096386333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8</v>
      </c>
      <c r="C772" s="6">
        <f t="shared" si="60"/>
        <v>209.83600000000001</v>
      </c>
      <c r="D772" s="6">
        <f t="shared" si="61"/>
        <v>64</v>
      </c>
      <c r="E772" s="6">
        <f t="shared" si="62"/>
        <v>28.78154598263275</v>
      </c>
      <c r="F772" s="6">
        <f t="shared" si="63"/>
        <v>9.7296783493118363E-2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8</v>
      </c>
      <c r="C773" s="6">
        <f t="shared" si="60"/>
        <v>187.45439999999999</v>
      </c>
      <c r="D773" s="6">
        <f t="shared" si="61"/>
        <v>64</v>
      </c>
      <c r="E773" s="6">
        <f t="shared" si="62"/>
        <v>28.78154598263275</v>
      </c>
      <c r="F773" s="6">
        <f t="shared" si="63"/>
        <v>0.22831135391360249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8</v>
      </c>
      <c r="C774" s="6">
        <f t="shared" si="60"/>
        <v>191.99440000000001</v>
      </c>
      <c r="D774" s="6">
        <f t="shared" si="61"/>
        <v>64</v>
      </c>
      <c r="E774" s="6">
        <f t="shared" si="62"/>
        <v>28.78154598263275</v>
      </c>
      <c r="F774" s="6">
        <f t="shared" si="63"/>
        <v>0.19926606120314957</v>
      </c>
      <c r="G774" s="6">
        <f t="shared" si="64"/>
        <v>575.96640049000007</v>
      </c>
    </row>
    <row r="775" spans="1:7" x14ac:dyDescent="0.25">
      <c r="A775" s="5">
        <v>27.6</v>
      </c>
      <c r="B775" s="5">
        <v>6</v>
      </c>
      <c r="C775" s="6">
        <f t="shared" si="60"/>
        <v>165.60000000000002</v>
      </c>
      <c r="D775" s="6">
        <f t="shared" si="61"/>
        <v>36</v>
      </c>
      <c r="E775" s="6">
        <f t="shared" si="62"/>
        <v>34.622073139556662</v>
      </c>
      <c r="F775" s="6">
        <f t="shared" si="63"/>
        <v>0.25442293983900943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8</v>
      </c>
      <c r="C776" s="6">
        <f t="shared" si="60"/>
        <v>194.39920000000001</v>
      </c>
      <c r="D776" s="6">
        <f t="shared" si="61"/>
        <v>64</v>
      </c>
      <c r="E776" s="6">
        <f t="shared" si="62"/>
        <v>28.78154598263275</v>
      </c>
      <c r="F776" s="6">
        <f t="shared" si="63"/>
        <v>0.18443063480231395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8</v>
      </c>
      <c r="C777" s="6">
        <f t="shared" si="60"/>
        <v>186.39920000000001</v>
      </c>
      <c r="D777" s="6">
        <f t="shared" si="61"/>
        <v>64</v>
      </c>
      <c r="E777" s="6">
        <f t="shared" si="62"/>
        <v>28.78154598263275</v>
      </c>
      <c r="F777" s="6">
        <f t="shared" si="63"/>
        <v>0.23526478579876947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8</v>
      </c>
      <c r="C778" s="6">
        <f t="shared" si="60"/>
        <v>182.09520000000001</v>
      </c>
      <c r="D778" s="6">
        <f t="shared" si="61"/>
        <v>64</v>
      </c>
      <c r="E778" s="6">
        <f t="shared" si="62"/>
        <v>28.78154598263275</v>
      </c>
      <c r="F778" s="6">
        <f t="shared" si="63"/>
        <v>0.26446148971011862</v>
      </c>
      <c r="G778" s="6">
        <f t="shared" si="64"/>
        <v>518.10409161000007</v>
      </c>
    </row>
    <row r="779" spans="1:7" x14ac:dyDescent="0.25">
      <c r="A779" s="5">
        <v>22.9</v>
      </c>
      <c r="B779" s="5">
        <v>8</v>
      </c>
      <c r="C779" s="6">
        <f t="shared" si="60"/>
        <v>183.2</v>
      </c>
      <c r="D779" s="6">
        <f t="shared" si="61"/>
        <v>64</v>
      </c>
      <c r="E779" s="6">
        <f t="shared" si="62"/>
        <v>28.78154598263275</v>
      </c>
      <c r="F779" s="6">
        <f t="shared" si="63"/>
        <v>0.25683606911060053</v>
      </c>
      <c r="G779" s="6">
        <f t="shared" si="64"/>
        <v>524.41</v>
      </c>
    </row>
    <row r="780" spans="1:7" x14ac:dyDescent="0.25">
      <c r="A780" s="5">
        <v>27.6</v>
      </c>
      <c r="B780" s="5">
        <v>6</v>
      </c>
      <c r="C780" s="6">
        <f t="shared" si="60"/>
        <v>165.60000000000002</v>
      </c>
      <c r="D780" s="6">
        <f t="shared" si="61"/>
        <v>36</v>
      </c>
      <c r="E780" s="6">
        <f t="shared" si="62"/>
        <v>34.622073139556662</v>
      </c>
      <c r="F780" s="6">
        <f t="shared" si="63"/>
        <v>0.25442293983900943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8</v>
      </c>
      <c r="C781" s="6">
        <f t="shared" si="60"/>
        <v>194.39920000000001</v>
      </c>
      <c r="D781" s="6">
        <f t="shared" si="61"/>
        <v>64</v>
      </c>
      <c r="E781" s="6">
        <f t="shared" si="62"/>
        <v>28.78154598263275</v>
      </c>
      <c r="F781" s="6">
        <f t="shared" si="63"/>
        <v>0.18443063480231395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8</v>
      </c>
      <c r="C782" s="6">
        <f t="shared" si="60"/>
        <v>186.39920000000001</v>
      </c>
      <c r="D782" s="6">
        <f t="shared" si="61"/>
        <v>64</v>
      </c>
      <c r="E782" s="6">
        <f t="shared" si="62"/>
        <v>28.78154598263275</v>
      </c>
      <c r="F782" s="6">
        <f t="shared" si="63"/>
        <v>0.23526478579876947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8</v>
      </c>
      <c r="C783" s="6">
        <f t="shared" si="60"/>
        <v>182.09520000000001</v>
      </c>
      <c r="D783" s="6">
        <f t="shared" si="61"/>
        <v>64</v>
      </c>
      <c r="E783" s="6">
        <f t="shared" si="62"/>
        <v>28.78154598263275</v>
      </c>
      <c r="F783" s="6">
        <f t="shared" si="63"/>
        <v>0.26446148971011862</v>
      </c>
      <c r="G783" s="6">
        <f t="shared" si="64"/>
        <v>518.10409161000007</v>
      </c>
    </row>
    <row r="784" spans="1:7" x14ac:dyDescent="0.25">
      <c r="A784" s="5">
        <v>22.9</v>
      </c>
      <c r="B784" s="5">
        <v>8</v>
      </c>
      <c r="C784" s="6">
        <f t="shared" si="60"/>
        <v>183.2</v>
      </c>
      <c r="D784" s="6">
        <f t="shared" si="61"/>
        <v>64</v>
      </c>
      <c r="E784" s="6">
        <f t="shared" si="62"/>
        <v>28.78154598263275</v>
      </c>
      <c r="F784" s="6">
        <f t="shared" si="63"/>
        <v>0.25683606911060053</v>
      </c>
      <c r="G784" s="6">
        <f t="shared" si="64"/>
        <v>524.41</v>
      </c>
    </row>
    <row r="785" spans="1:7" x14ac:dyDescent="0.25">
      <c r="A785" s="5">
        <v>23.299900000000001</v>
      </c>
      <c r="B785" s="5">
        <v>8</v>
      </c>
      <c r="C785" s="6">
        <f t="shared" si="60"/>
        <v>186.39920000000001</v>
      </c>
      <c r="D785" s="6">
        <f t="shared" si="61"/>
        <v>64</v>
      </c>
      <c r="E785" s="6">
        <f t="shared" si="62"/>
        <v>28.78154598263275</v>
      </c>
      <c r="F785" s="6">
        <f t="shared" si="63"/>
        <v>0.23526478579876947</v>
      </c>
      <c r="G785" s="6">
        <f t="shared" si="64"/>
        <v>542.88534001000005</v>
      </c>
    </row>
    <row r="786" spans="1:7" x14ac:dyDescent="0.25">
      <c r="A786" s="5">
        <v>22.9</v>
      </c>
      <c r="B786" s="5">
        <v>8</v>
      </c>
      <c r="C786" s="6">
        <f t="shared" si="60"/>
        <v>183.2</v>
      </c>
      <c r="D786" s="6">
        <f t="shared" si="61"/>
        <v>64</v>
      </c>
      <c r="E786" s="6">
        <f t="shared" si="62"/>
        <v>28.78154598263275</v>
      </c>
      <c r="F786" s="6">
        <f t="shared" si="63"/>
        <v>0.25683606911060053</v>
      </c>
      <c r="G786" s="6">
        <f t="shared" si="64"/>
        <v>524.41</v>
      </c>
    </row>
    <row r="787" spans="1:7" x14ac:dyDescent="0.25">
      <c r="A787" s="5">
        <v>23.299900000000001</v>
      </c>
      <c r="B787" s="5">
        <v>8</v>
      </c>
      <c r="C787" s="6">
        <f t="shared" si="60"/>
        <v>186.39920000000001</v>
      </c>
      <c r="D787" s="6">
        <f t="shared" si="61"/>
        <v>64</v>
      </c>
      <c r="E787" s="6">
        <f t="shared" si="62"/>
        <v>28.78154598263275</v>
      </c>
      <c r="F787" s="6">
        <f t="shared" si="63"/>
        <v>0.23526478579876947</v>
      </c>
      <c r="G787" s="6">
        <f t="shared" si="64"/>
        <v>542.88534001000005</v>
      </c>
    </row>
    <row r="788" spans="1:7" x14ac:dyDescent="0.25">
      <c r="A788" s="5">
        <v>22.9</v>
      </c>
      <c r="B788" s="5">
        <v>8</v>
      </c>
      <c r="C788" s="6">
        <f t="shared" si="60"/>
        <v>183.2</v>
      </c>
      <c r="D788" s="6">
        <f t="shared" si="61"/>
        <v>64</v>
      </c>
      <c r="E788" s="6">
        <f t="shared" si="62"/>
        <v>28.78154598263275</v>
      </c>
      <c r="F788" s="6">
        <f t="shared" si="63"/>
        <v>0.25683606911060053</v>
      </c>
      <c r="G788" s="6">
        <f t="shared" si="64"/>
        <v>524.41</v>
      </c>
    </row>
    <row r="789" spans="1:7" x14ac:dyDescent="0.25">
      <c r="A789" s="5">
        <v>35</v>
      </c>
      <c r="B789" s="5">
        <v>4</v>
      </c>
      <c r="C789" s="6">
        <f t="shared" si="60"/>
        <v>140</v>
      </c>
      <c r="D789" s="6">
        <f t="shared" si="61"/>
        <v>16</v>
      </c>
      <c r="E789" s="6">
        <f t="shared" si="62"/>
        <v>40.462600296480574</v>
      </c>
      <c r="F789" s="6">
        <f t="shared" si="63"/>
        <v>0.15607429418515925</v>
      </c>
      <c r="G789" s="6">
        <f t="shared" si="64"/>
        <v>1225</v>
      </c>
    </row>
    <row r="790" spans="1:7" x14ac:dyDescent="0.25">
      <c r="A790" s="5">
        <v>33.098799999999997</v>
      </c>
      <c r="B790" s="5">
        <v>6</v>
      </c>
      <c r="C790" s="6">
        <f t="shared" si="60"/>
        <v>198.59279999999998</v>
      </c>
      <c r="D790" s="6">
        <f t="shared" si="61"/>
        <v>36</v>
      </c>
      <c r="E790" s="6">
        <f t="shared" si="62"/>
        <v>34.622073139556662</v>
      </c>
      <c r="F790" s="6">
        <f t="shared" si="63"/>
        <v>4.6022005013978289E-2</v>
      </c>
      <c r="G790" s="6">
        <f t="shared" si="64"/>
        <v>1095.5305614399997</v>
      </c>
    </row>
    <row r="791" spans="1:7" x14ac:dyDescent="0.25">
      <c r="A791" s="5">
        <v>31.9</v>
      </c>
      <c r="B791" s="5">
        <v>6</v>
      </c>
      <c r="C791" s="6">
        <f t="shared" si="60"/>
        <v>191.39999999999998</v>
      </c>
      <c r="D791" s="6">
        <f t="shared" si="61"/>
        <v>36</v>
      </c>
      <c r="E791" s="6">
        <f t="shared" si="62"/>
        <v>34.622073139556662</v>
      </c>
      <c r="F791" s="6">
        <f t="shared" si="63"/>
        <v>8.5331446381086626E-2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6</v>
      </c>
      <c r="C792" s="6">
        <f t="shared" si="60"/>
        <v>211.20000000000002</v>
      </c>
      <c r="D792" s="6">
        <f t="shared" si="61"/>
        <v>36</v>
      </c>
      <c r="E792" s="6">
        <f t="shared" si="62"/>
        <v>34.622073139556662</v>
      </c>
      <c r="F792" s="6">
        <f t="shared" si="63"/>
        <v>1.6418376717140373E-2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6</v>
      </c>
      <c r="C793" s="6">
        <f t="shared" si="60"/>
        <v>198.59279999999998</v>
      </c>
      <c r="D793" s="6">
        <f t="shared" si="61"/>
        <v>36</v>
      </c>
      <c r="E793" s="6">
        <f t="shared" si="62"/>
        <v>34.622073139556662</v>
      </c>
      <c r="F793" s="6">
        <f t="shared" si="63"/>
        <v>4.6022005013978289E-2</v>
      </c>
      <c r="G793" s="6">
        <f t="shared" si="64"/>
        <v>1095.5305614399997</v>
      </c>
    </row>
    <row r="794" spans="1:7" x14ac:dyDescent="0.25">
      <c r="A794" s="5">
        <v>31.9</v>
      </c>
      <c r="B794" s="5">
        <v>6</v>
      </c>
      <c r="C794" s="6">
        <f t="shared" si="60"/>
        <v>191.39999999999998</v>
      </c>
      <c r="D794" s="6">
        <f t="shared" si="61"/>
        <v>36</v>
      </c>
      <c r="E794" s="6">
        <f t="shared" si="62"/>
        <v>34.622073139556662</v>
      </c>
      <c r="F794" s="6">
        <f t="shared" si="63"/>
        <v>8.5331446381086626E-2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6</v>
      </c>
      <c r="C795" s="6">
        <f t="shared" si="60"/>
        <v>211.20000000000002</v>
      </c>
      <c r="D795" s="6">
        <f t="shared" si="61"/>
        <v>36</v>
      </c>
      <c r="E795" s="6">
        <f t="shared" si="62"/>
        <v>34.622073139556662</v>
      </c>
      <c r="F795" s="6">
        <f t="shared" si="63"/>
        <v>1.6418376717140373E-2</v>
      </c>
      <c r="G795" s="6">
        <f t="shared" si="64"/>
        <v>1239.0400000000002</v>
      </c>
    </row>
    <row r="796" spans="1:7" x14ac:dyDescent="0.25">
      <c r="A796" s="5">
        <v>35.5</v>
      </c>
      <c r="B796" s="5">
        <v>6</v>
      </c>
      <c r="C796" s="6">
        <f t="shared" si="60"/>
        <v>213</v>
      </c>
      <c r="D796" s="6">
        <f t="shared" si="61"/>
        <v>36</v>
      </c>
      <c r="E796" s="6">
        <f t="shared" si="62"/>
        <v>34.622073139556662</v>
      </c>
      <c r="F796" s="6">
        <f t="shared" si="63"/>
        <v>2.4730334096995446E-2</v>
      </c>
      <c r="G796" s="6">
        <f t="shared" si="64"/>
        <v>1260.25</v>
      </c>
    </row>
    <row r="797" spans="1:7" x14ac:dyDescent="0.25">
      <c r="A797" s="5">
        <v>32.4</v>
      </c>
      <c r="B797" s="5">
        <v>6</v>
      </c>
      <c r="C797" s="6">
        <f t="shared" si="60"/>
        <v>194.39999999999998</v>
      </c>
      <c r="D797" s="6">
        <f t="shared" si="61"/>
        <v>36</v>
      </c>
      <c r="E797" s="6">
        <f t="shared" si="62"/>
        <v>34.622073139556662</v>
      </c>
      <c r="F797" s="6">
        <f t="shared" si="63"/>
        <v>6.858250430730442E-2</v>
      </c>
      <c r="G797" s="6">
        <f t="shared" si="64"/>
        <v>1049.76</v>
      </c>
    </row>
    <row r="798" spans="1:7" x14ac:dyDescent="0.25">
      <c r="A798" s="5">
        <v>32.4</v>
      </c>
      <c r="B798" s="5">
        <v>6</v>
      </c>
      <c r="C798" s="6">
        <f t="shared" si="60"/>
        <v>194.39999999999998</v>
      </c>
      <c r="D798" s="6">
        <f t="shared" si="61"/>
        <v>36</v>
      </c>
      <c r="E798" s="6">
        <f t="shared" si="62"/>
        <v>34.622073139556662</v>
      </c>
      <c r="F798" s="6">
        <f t="shared" si="63"/>
        <v>6.858250430730442E-2</v>
      </c>
      <c r="G798" s="6">
        <f t="shared" si="64"/>
        <v>1049.76</v>
      </c>
    </row>
    <row r="799" spans="1:7" x14ac:dyDescent="0.25">
      <c r="A799" s="5">
        <v>32.4</v>
      </c>
      <c r="B799" s="5">
        <v>6</v>
      </c>
      <c r="C799" s="6">
        <f t="shared" si="60"/>
        <v>194.39999999999998</v>
      </c>
      <c r="D799" s="6">
        <f t="shared" si="61"/>
        <v>36</v>
      </c>
      <c r="E799" s="6">
        <f t="shared" si="62"/>
        <v>34.622073139556662</v>
      </c>
      <c r="F799" s="6">
        <f t="shared" si="63"/>
        <v>6.858250430730442E-2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4</v>
      </c>
      <c r="C800" s="6">
        <f t="shared" si="60"/>
        <v>156.80000000000001</v>
      </c>
      <c r="D800" s="6">
        <f t="shared" si="61"/>
        <v>16</v>
      </c>
      <c r="E800" s="6">
        <f t="shared" si="62"/>
        <v>40.462600296480574</v>
      </c>
      <c r="F800" s="6">
        <f t="shared" si="63"/>
        <v>3.220919123674925E-2</v>
      </c>
      <c r="G800" s="6">
        <f t="shared" si="64"/>
        <v>1536.6400000000003</v>
      </c>
    </row>
    <row r="801" spans="1:7" x14ac:dyDescent="0.25">
      <c r="A801" s="5">
        <v>38.1</v>
      </c>
      <c r="B801" s="5">
        <v>4</v>
      </c>
      <c r="C801" s="6">
        <f t="shared" si="60"/>
        <v>152.4</v>
      </c>
      <c r="D801" s="6">
        <f t="shared" si="61"/>
        <v>16</v>
      </c>
      <c r="E801" s="6">
        <f t="shared" si="62"/>
        <v>40.462600296480574</v>
      </c>
      <c r="F801" s="6">
        <f t="shared" si="63"/>
        <v>6.2010506469306351E-2</v>
      </c>
      <c r="G801" s="6">
        <f t="shared" si="64"/>
        <v>1451.6100000000001</v>
      </c>
    </row>
    <row r="802" spans="1:7" x14ac:dyDescent="0.25">
      <c r="A802" s="5">
        <v>34</v>
      </c>
      <c r="B802" s="5">
        <v>6</v>
      </c>
      <c r="C802" s="6">
        <f t="shared" si="60"/>
        <v>204</v>
      </c>
      <c r="D802" s="6">
        <f t="shared" si="61"/>
        <v>36</v>
      </c>
      <c r="E802" s="6">
        <f t="shared" si="62"/>
        <v>34.622073139556662</v>
      </c>
      <c r="F802" s="6">
        <f t="shared" si="63"/>
        <v>1.8296268810490048E-2</v>
      </c>
      <c r="G802" s="6">
        <f t="shared" si="64"/>
        <v>1156</v>
      </c>
    </row>
    <row r="803" spans="1:7" x14ac:dyDescent="0.25">
      <c r="A803" s="5">
        <v>31.9</v>
      </c>
      <c r="B803" s="5">
        <v>6</v>
      </c>
      <c r="C803" s="6">
        <f t="shared" si="60"/>
        <v>191.39999999999998</v>
      </c>
      <c r="D803" s="6">
        <f t="shared" si="61"/>
        <v>36</v>
      </c>
      <c r="E803" s="6">
        <f t="shared" si="62"/>
        <v>34.622073139556662</v>
      </c>
      <c r="F803" s="6">
        <f t="shared" si="63"/>
        <v>8.5331446381086626E-2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6</v>
      </c>
      <c r="C804" s="6">
        <f t="shared" si="60"/>
        <v>211.20000000000002</v>
      </c>
      <c r="D804" s="6">
        <f t="shared" si="61"/>
        <v>36</v>
      </c>
      <c r="E804" s="6">
        <f t="shared" si="62"/>
        <v>34.622073139556662</v>
      </c>
      <c r="F804" s="6">
        <f t="shared" si="63"/>
        <v>1.6418376717140373E-2</v>
      </c>
      <c r="G804" s="6">
        <f t="shared" si="64"/>
        <v>1239.0400000000002</v>
      </c>
    </row>
    <row r="805" spans="1:7" x14ac:dyDescent="0.25">
      <c r="A805" s="5">
        <v>29.2</v>
      </c>
      <c r="B805" s="5">
        <v>6</v>
      </c>
      <c r="C805" s="6">
        <f t="shared" si="60"/>
        <v>175.2</v>
      </c>
      <c r="D805" s="6">
        <f t="shared" si="61"/>
        <v>36</v>
      </c>
      <c r="E805" s="6">
        <f t="shared" si="62"/>
        <v>34.622073139556662</v>
      </c>
      <c r="F805" s="6">
        <f t="shared" si="63"/>
        <v>0.18568743628618709</v>
      </c>
      <c r="G805" s="6">
        <f t="shared" si="64"/>
        <v>852.64</v>
      </c>
    </row>
    <row r="806" spans="1:7" x14ac:dyDescent="0.25">
      <c r="A806" s="5">
        <v>34.4</v>
      </c>
      <c r="B806" s="5">
        <v>4</v>
      </c>
      <c r="C806" s="6">
        <f t="shared" si="60"/>
        <v>137.6</v>
      </c>
      <c r="D806" s="6">
        <f t="shared" si="61"/>
        <v>16</v>
      </c>
      <c r="E806" s="6">
        <f t="shared" si="62"/>
        <v>40.462600296480574</v>
      </c>
      <c r="F806" s="6">
        <f t="shared" si="63"/>
        <v>0.17623838071164463</v>
      </c>
      <c r="G806" s="6">
        <f t="shared" si="64"/>
        <v>1183.3599999999999</v>
      </c>
    </row>
    <row r="807" spans="1:7" x14ac:dyDescent="0.25">
      <c r="A807" s="5">
        <v>33</v>
      </c>
      <c r="B807" s="5">
        <v>6</v>
      </c>
      <c r="C807" s="6">
        <f t="shared" si="60"/>
        <v>198</v>
      </c>
      <c r="D807" s="6">
        <f t="shared" si="61"/>
        <v>36</v>
      </c>
      <c r="E807" s="6">
        <f t="shared" si="62"/>
        <v>34.622073139556662</v>
      </c>
      <c r="F807" s="6">
        <f t="shared" si="63"/>
        <v>4.9153731501717021E-2</v>
      </c>
      <c r="G807" s="6">
        <f t="shared" si="64"/>
        <v>1089</v>
      </c>
    </row>
    <row r="808" spans="1:7" x14ac:dyDescent="0.25">
      <c r="A808" s="5">
        <v>28.4</v>
      </c>
      <c r="B808" s="5">
        <v>8</v>
      </c>
      <c r="C808" s="6">
        <f t="shared" si="60"/>
        <v>227.2</v>
      </c>
      <c r="D808" s="6">
        <f t="shared" si="61"/>
        <v>64</v>
      </c>
      <c r="E808" s="6">
        <f t="shared" si="62"/>
        <v>28.78154598263275</v>
      </c>
      <c r="F808" s="6">
        <f t="shared" si="63"/>
        <v>1.3434717698336309E-2</v>
      </c>
      <c r="G808" s="6">
        <f t="shared" si="64"/>
        <v>806.56</v>
      </c>
    </row>
    <row r="809" spans="1:7" x14ac:dyDescent="0.25">
      <c r="A809" s="5">
        <v>30.5</v>
      </c>
      <c r="B809" s="5">
        <v>8</v>
      </c>
      <c r="C809" s="6">
        <f t="shared" si="60"/>
        <v>244</v>
      </c>
      <c r="D809" s="6">
        <f t="shared" si="61"/>
        <v>64</v>
      </c>
      <c r="E809" s="6">
        <f t="shared" si="62"/>
        <v>28.78154598263275</v>
      </c>
      <c r="F809" s="6">
        <f t="shared" si="63"/>
        <v>5.6342754667778695E-2</v>
      </c>
      <c r="G809" s="6">
        <f t="shared" si="64"/>
        <v>930.25</v>
      </c>
    </row>
    <row r="810" spans="1:7" x14ac:dyDescent="0.25">
      <c r="A810" s="5">
        <v>28.4</v>
      </c>
      <c r="B810" s="5">
        <v>8</v>
      </c>
      <c r="C810" s="6">
        <f t="shared" si="60"/>
        <v>227.2</v>
      </c>
      <c r="D810" s="6">
        <f t="shared" si="61"/>
        <v>64</v>
      </c>
      <c r="E810" s="6">
        <f t="shared" si="62"/>
        <v>28.78154598263275</v>
      </c>
      <c r="F810" s="6">
        <f t="shared" si="63"/>
        <v>1.3434717698336309E-2</v>
      </c>
      <c r="G810" s="6">
        <f t="shared" si="64"/>
        <v>806.56</v>
      </c>
    </row>
    <row r="811" spans="1:7" x14ac:dyDescent="0.25">
      <c r="A811" s="5">
        <v>34.5</v>
      </c>
      <c r="B811" s="5">
        <v>6</v>
      </c>
      <c r="C811" s="6">
        <f t="shared" si="60"/>
        <v>207</v>
      </c>
      <c r="D811" s="6">
        <f t="shared" si="61"/>
        <v>36</v>
      </c>
      <c r="E811" s="6">
        <f t="shared" si="62"/>
        <v>34.622073139556662</v>
      </c>
      <c r="F811" s="6">
        <f t="shared" si="63"/>
        <v>3.5383518712075843E-3</v>
      </c>
      <c r="G811" s="6">
        <f t="shared" si="64"/>
        <v>1190.25</v>
      </c>
    </row>
    <row r="812" spans="1:7" x14ac:dyDescent="0.25">
      <c r="A812" s="5">
        <v>28.993500000000001</v>
      </c>
      <c r="B812" s="5">
        <v>8</v>
      </c>
      <c r="C812" s="6">
        <f t="shared" si="60"/>
        <v>231.94800000000001</v>
      </c>
      <c r="D812" s="6">
        <f t="shared" si="61"/>
        <v>64</v>
      </c>
      <c r="E812" s="6">
        <f t="shared" si="62"/>
        <v>28.78154598263275</v>
      </c>
      <c r="F812" s="6">
        <f t="shared" si="63"/>
        <v>7.3103977569886755E-3</v>
      </c>
      <c r="G812" s="6">
        <f t="shared" si="64"/>
        <v>840.62304225000003</v>
      </c>
    </row>
    <row r="813" spans="1:7" x14ac:dyDescent="0.25">
      <c r="A813" s="5">
        <v>26</v>
      </c>
      <c r="B813" s="5">
        <v>8</v>
      </c>
      <c r="C813" s="6">
        <f t="shared" si="60"/>
        <v>208</v>
      </c>
      <c r="D813" s="6">
        <f t="shared" si="61"/>
        <v>64</v>
      </c>
      <c r="E813" s="6">
        <f t="shared" si="62"/>
        <v>28.78154598263275</v>
      </c>
      <c r="F813" s="6">
        <f t="shared" si="63"/>
        <v>0.1069825377935673</v>
      </c>
      <c r="G813" s="6">
        <f t="shared" si="64"/>
        <v>676</v>
      </c>
    </row>
    <row r="814" spans="1:7" x14ac:dyDescent="0.25">
      <c r="A814" s="5">
        <v>28.993500000000001</v>
      </c>
      <c r="B814" s="5">
        <v>8</v>
      </c>
      <c r="C814" s="6">
        <f t="shared" si="60"/>
        <v>231.94800000000001</v>
      </c>
      <c r="D814" s="6">
        <f t="shared" si="61"/>
        <v>64</v>
      </c>
      <c r="E814" s="6">
        <f t="shared" si="62"/>
        <v>28.78154598263275</v>
      </c>
      <c r="F814" s="6">
        <f t="shared" si="63"/>
        <v>7.3103977569886755E-3</v>
      </c>
      <c r="G814" s="6">
        <f t="shared" si="64"/>
        <v>840.62304225000003</v>
      </c>
    </row>
    <row r="815" spans="1:7" x14ac:dyDescent="0.25">
      <c r="A815" s="5">
        <v>26</v>
      </c>
      <c r="B815" s="5">
        <v>8</v>
      </c>
      <c r="C815" s="6">
        <f t="shared" si="60"/>
        <v>208</v>
      </c>
      <c r="D815" s="6">
        <f t="shared" si="61"/>
        <v>64</v>
      </c>
      <c r="E815" s="6">
        <f t="shared" si="62"/>
        <v>28.78154598263275</v>
      </c>
      <c r="F815" s="6">
        <f t="shared" si="63"/>
        <v>0.1069825377935673</v>
      </c>
      <c r="G815" s="6">
        <f t="shared" si="64"/>
        <v>676</v>
      </c>
    </row>
    <row r="816" spans="1:7" x14ac:dyDescent="0.25">
      <c r="A816" s="5">
        <v>28.993500000000001</v>
      </c>
      <c r="B816" s="5">
        <v>8</v>
      </c>
      <c r="C816" s="6">
        <f t="shared" si="60"/>
        <v>231.94800000000001</v>
      </c>
      <c r="D816" s="6">
        <f t="shared" si="61"/>
        <v>64</v>
      </c>
      <c r="E816" s="6">
        <f t="shared" si="62"/>
        <v>28.78154598263275</v>
      </c>
      <c r="F816" s="6">
        <f t="shared" si="63"/>
        <v>7.3103977569886755E-3</v>
      </c>
      <c r="G816" s="6">
        <f t="shared" si="64"/>
        <v>840.62304225000003</v>
      </c>
    </row>
    <row r="817" spans="1:7" x14ac:dyDescent="0.25">
      <c r="A817" s="5">
        <v>30.5</v>
      </c>
      <c r="B817" s="5">
        <v>8</v>
      </c>
      <c r="C817" s="6">
        <f t="shared" si="60"/>
        <v>244</v>
      </c>
      <c r="D817" s="6">
        <f t="shared" si="61"/>
        <v>64</v>
      </c>
      <c r="E817" s="6">
        <f t="shared" si="62"/>
        <v>28.78154598263275</v>
      </c>
      <c r="F817" s="6">
        <f t="shared" si="63"/>
        <v>5.6342754667778695E-2</v>
      </c>
      <c r="G817" s="6">
        <f t="shared" si="64"/>
        <v>930.25</v>
      </c>
    </row>
    <row r="818" spans="1:7" x14ac:dyDescent="0.25">
      <c r="A818" s="5">
        <v>45.1</v>
      </c>
      <c r="B818" s="5">
        <v>4</v>
      </c>
      <c r="C818" s="6">
        <f t="shared" si="60"/>
        <v>180.4</v>
      </c>
      <c r="D818" s="6">
        <f t="shared" si="61"/>
        <v>16</v>
      </c>
      <c r="E818" s="6">
        <f t="shared" si="62"/>
        <v>40.462600296480574</v>
      </c>
      <c r="F818" s="6">
        <f t="shared" si="63"/>
        <v>0.10282482712903387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6</v>
      </c>
      <c r="C819" s="6">
        <f t="shared" si="60"/>
        <v>207.28919999999999</v>
      </c>
      <c r="D819" s="6">
        <f t="shared" si="61"/>
        <v>36</v>
      </c>
      <c r="E819" s="6">
        <f t="shared" si="62"/>
        <v>34.622073139556662</v>
      </c>
      <c r="F819" s="6">
        <f t="shared" si="63"/>
        <v>2.1382630515239666E-3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4</v>
      </c>
      <c r="C820" s="6">
        <f t="shared" si="60"/>
        <v>161.19999999999999</v>
      </c>
      <c r="D820" s="6">
        <f t="shared" si="61"/>
        <v>16</v>
      </c>
      <c r="E820" s="6">
        <f t="shared" si="62"/>
        <v>40.462600296480574</v>
      </c>
      <c r="F820" s="6">
        <f t="shared" si="63"/>
        <v>4.0347468109324172E-3</v>
      </c>
      <c r="G820" s="6">
        <f t="shared" si="64"/>
        <v>1624.0899999999997</v>
      </c>
    </row>
    <row r="821" spans="1:7" x14ac:dyDescent="0.25">
      <c r="A821" s="5">
        <v>40.6</v>
      </c>
      <c r="B821" s="5">
        <v>4</v>
      </c>
      <c r="C821" s="6">
        <f t="shared" si="60"/>
        <v>162.4</v>
      </c>
      <c r="D821" s="6">
        <f t="shared" si="61"/>
        <v>16</v>
      </c>
      <c r="E821" s="6">
        <f t="shared" si="62"/>
        <v>40.462600296480574</v>
      </c>
      <c r="F821" s="6">
        <f t="shared" si="63"/>
        <v>3.3842291507248244E-3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4</v>
      </c>
      <c r="C822" s="6">
        <f t="shared" si="60"/>
        <v>169.59639999999999</v>
      </c>
      <c r="D822" s="6">
        <f t="shared" si="61"/>
        <v>16</v>
      </c>
      <c r="E822" s="6">
        <f t="shared" si="62"/>
        <v>40.462600296480574</v>
      </c>
      <c r="F822" s="6">
        <f t="shared" si="63"/>
        <v>4.56731322957191E-2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4</v>
      </c>
      <c r="C823" s="6">
        <f t="shared" si="60"/>
        <v>179.99639999999999</v>
      </c>
      <c r="D823" s="6">
        <f t="shared" si="61"/>
        <v>16</v>
      </c>
      <c r="E823" s="6">
        <f t="shared" si="62"/>
        <v>40.462600296480574</v>
      </c>
      <c r="F823" s="6">
        <f t="shared" si="63"/>
        <v>0.1008131207850696</v>
      </c>
      <c r="G823" s="6">
        <f t="shared" si="64"/>
        <v>2024.9190008099999</v>
      </c>
    </row>
    <row r="824" spans="1:7" x14ac:dyDescent="0.25">
      <c r="A824" s="5">
        <v>41.9</v>
      </c>
      <c r="B824" s="5">
        <v>4</v>
      </c>
      <c r="C824" s="6">
        <f t="shared" si="60"/>
        <v>167.6</v>
      </c>
      <c r="D824" s="6">
        <f t="shared" si="61"/>
        <v>16</v>
      </c>
      <c r="E824" s="6">
        <f t="shared" si="62"/>
        <v>40.462600296480574</v>
      </c>
      <c r="F824" s="6">
        <f t="shared" si="63"/>
        <v>3.4305482184234487E-2</v>
      </c>
      <c r="G824" s="6">
        <f t="shared" si="64"/>
        <v>1755.61</v>
      </c>
    </row>
    <row r="825" spans="1:7" x14ac:dyDescent="0.25">
      <c r="A825" s="5">
        <v>41.5</v>
      </c>
      <c r="B825" s="5">
        <v>4</v>
      </c>
      <c r="C825" s="6">
        <f t="shared" si="60"/>
        <v>166</v>
      </c>
      <c r="D825" s="6">
        <f t="shared" si="61"/>
        <v>16</v>
      </c>
      <c r="E825" s="6">
        <f t="shared" si="62"/>
        <v>40.462600296480574</v>
      </c>
      <c r="F825" s="6">
        <f t="shared" si="63"/>
        <v>2.4997583217335577E-2</v>
      </c>
      <c r="G825" s="6">
        <f t="shared" si="64"/>
        <v>1722.25</v>
      </c>
    </row>
    <row r="826" spans="1:7" x14ac:dyDescent="0.25">
      <c r="A826" s="5">
        <v>42.399099999999997</v>
      </c>
      <c r="B826" s="5">
        <v>4</v>
      </c>
      <c r="C826" s="6">
        <f t="shared" si="60"/>
        <v>169.59639999999999</v>
      </c>
      <c r="D826" s="6">
        <f t="shared" si="61"/>
        <v>16</v>
      </c>
      <c r="E826" s="6">
        <f t="shared" si="62"/>
        <v>40.462600296480574</v>
      </c>
      <c r="F826" s="6">
        <f t="shared" si="63"/>
        <v>4.56731322957191E-2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4</v>
      </c>
      <c r="C827" s="6">
        <f t="shared" si="60"/>
        <v>179.99639999999999</v>
      </c>
      <c r="D827" s="6">
        <f t="shared" si="61"/>
        <v>16</v>
      </c>
      <c r="E827" s="6">
        <f t="shared" si="62"/>
        <v>40.462600296480574</v>
      </c>
      <c r="F827" s="6">
        <f t="shared" si="63"/>
        <v>0.1008131207850696</v>
      </c>
      <c r="G827" s="6">
        <f t="shared" si="64"/>
        <v>2024.9190008099999</v>
      </c>
    </row>
    <row r="828" spans="1:7" x14ac:dyDescent="0.25">
      <c r="A828" s="5">
        <v>41.9</v>
      </c>
      <c r="B828" s="5">
        <v>4</v>
      </c>
      <c r="C828" s="6">
        <f t="shared" si="60"/>
        <v>167.6</v>
      </c>
      <c r="D828" s="6">
        <f t="shared" si="61"/>
        <v>16</v>
      </c>
      <c r="E828" s="6">
        <f t="shared" si="62"/>
        <v>40.462600296480574</v>
      </c>
      <c r="F828" s="6">
        <f t="shared" si="63"/>
        <v>3.4305482184234487E-2</v>
      </c>
      <c r="G828" s="6">
        <f t="shared" si="64"/>
        <v>1755.61</v>
      </c>
    </row>
    <row r="829" spans="1:7" x14ac:dyDescent="0.25">
      <c r="A829" s="5">
        <v>41.5</v>
      </c>
      <c r="B829" s="5">
        <v>4</v>
      </c>
      <c r="C829" s="6">
        <f t="shared" si="60"/>
        <v>166</v>
      </c>
      <c r="D829" s="6">
        <f t="shared" si="61"/>
        <v>16</v>
      </c>
      <c r="E829" s="6">
        <f t="shared" si="62"/>
        <v>40.462600296480574</v>
      </c>
      <c r="F829" s="6">
        <f t="shared" si="63"/>
        <v>2.4997583217335577E-2</v>
      </c>
      <c r="G829" s="6">
        <f t="shared" si="64"/>
        <v>1722.25</v>
      </c>
    </row>
    <row r="830" spans="1:7" x14ac:dyDescent="0.25">
      <c r="A830" s="5">
        <v>33</v>
      </c>
      <c r="B830" s="5">
        <v>6</v>
      </c>
      <c r="C830" s="6">
        <f t="shared" si="60"/>
        <v>198</v>
      </c>
      <c r="D830" s="6">
        <f t="shared" si="61"/>
        <v>36</v>
      </c>
      <c r="E830" s="6">
        <f t="shared" si="62"/>
        <v>34.622073139556662</v>
      </c>
      <c r="F830" s="6">
        <f t="shared" si="63"/>
        <v>4.9153731501717021E-2</v>
      </c>
      <c r="G830" s="6">
        <f t="shared" si="64"/>
        <v>1089</v>
      </c>
    </row>
    <row r="831" spans="1:7" x14ac:dyDescent="0.25">
      <c r="A831" s="5">
        <v>34.1</v>
      </c>
      <c r="B831" s="5">
        <v>4</v>
      </c>
      <c r="C831" s="6">
        <f t="shared" si="60"/>
        <v>136.4</v>
      </c>
      <c r="D831" s="6">
        <f t="shared" si="61"/>
        <v>16</v>
      </c>
      <c r="E831" s="6">
        <f t="shared" si="62"/>
        <v>40.462600296480574</v>
      </c>
      <c r="F831" s="6">
        <f t="shared" si="63"/>
        <v>0.18658651895837455</v>
      </c>
      <c r="G831" s="6">
        <f t="shared" si="64"/>
        <v>1162.8100000000002</v>
      </c>
    </row>
    <row r="832" spans="1:7" x14ac:dyDescent="0.25">
      <c r="A832" s="5">
        <v>35</v>
      </c>
      <c r="B832" s="5">
        <v>4</v>
      </c>
      <c r="C832" s="6">
        <f t="shared" si="60"/>
        <v>140</v>
      </c>
      <c r="D832" s="6">
        <f t="shared" si="61"/>
        <v>16</v>
      </c>
      <c r="E832" s="6">
        <f t="shared" si="62"/>
        <v>40.462600296480574</v>
      </c>
      <c r="F832" s="6">
        <f t="shared" si="63"/>
        <v>0.15607429418515925</v>
      </c>
      <c r="G832" s="6">
        <f t="shared" si="64"/>
        <v>1225</v>
      </c>
    </row>
    <row r="833" spans="1:7" x14ac:dyDescent="0.25">
      <c r="A833" s="5">
        <v>33.200000000000003</v>
      </c>
      <c r="B833" s="5">
        <v>6</v>
      </c>
      <c r="C833" s="6">
        <f t="shared" si="60"/>
        <v>199.20000000000002</v>
      </c>
      <c r="D833" s="6">
        <f t="shared" si="61"/>
        <v>36</v>
      </c>
      <c r="E833" s="6">
        <f t="shared" si="62"/>
        <v>34.622073139556662</v>
      </c>
      <c r="F833" s="6">
        <f t="shared" si="63"/>
        <v>4.2833528299899358E-2</v>
      </c>
      <c r="G833" s="6">
        <f t="shared" si="64"/>
        <v>1102.2400000000002</v>
      </c>
    </row>
    <row r="834" spans="1:7" x14ac:dyDescent="0.25">
      <c r="A834" s="5">
        <v>30.5</v>
      </c>
      <c r="B834" s="5">
        <v>6</v>
      </c>
      <c r="C834" s="6">
        <f t="shared" si="60"/>
        <v>183</v>
      </c>
      <c r="D834" s="6">
        <f t="shared" si="61"/>
        <v>36</v>
      </c>
      <c r="E834" s="6">
        <f t="shared" si="62"/>
        <v>34.622073139556662</v>
      </c>
      <c r="F834" s="6">
        <f t="shared" si="63"/>
        <v>0.13514993900185776</v>
      </c>
      <c r="G834" s="6">
        <f t="shared" si="64"/>
        <v>930.25</v>
      </c>
    </row>
    <row r="835" spans="1:7" x14ac:dyDescent="0.25">
      <c r="A835" s="5">
        <v>29.4</v>
      </c>
      <c r="B835" s="5">
        <v>6</v>
      </c>
      <c r="C835" s="6">
        <f t="shared" ref="C835:C898" si="65">A835*B835</f>
        <v>176.39999999999998</v>
      </c>
      <c r="D835" s="6">
        <f t="shared" ref="D835:D898" si="66">B835^2</f>
        <v>36</v>
      </c>
      <c r="E835" s="6">
        <f t="shared" ref="E835:E898" si="67">$J$13+($J$12*B835)</f>
        <v>34.622073139556662</v>
      </c>
      <c r="F835" s="6">
        <f t="shared" ref="F835:F898" si="68">ABS(A835-E835)/A835</f>
        <v>0.17762153535907019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6</v>
      </c>
      <c r="C836" s="6">
        <f t="shared" si="65"/>
        <v>205.20000000000002</v>
      </c>
      <c r="D836" s="6">
        <f t="shared" si="66"/>
        <v>36</v>
      </c>
      <c r="E836" s="6">
        <f t="shared" si="67"/>
        <v>34.622073139556662</v>
      </c>
      <c r="F836" s="6">
        <f t="shared" si="68"/>
        <v>1.2341319870077742E-2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4</v>
      </c>
      <c r="C837" s="6">
        <f t="shared" si="65"/>
        <v>156.80000000000001</v>
      </c>
      <c r="D837" s="6">
        <f t="shared" si="66"/>
        <v>16</v>
      </c>
      <c r="E837" s="6">
        <f t="shared" si="67"/>
        <v>40.462600296480574</v>
      </c>
      <c r="F837" s="6">
        <f t="shared" si="68"/>
        <v>3.220919123674925E-2</v>
      </c>
      <c r="G837" s="6">
        <f t="shared" si="69"/>
        <v>1536.6400000000003</v>
      </c>
    </row>
    <row r="838" spans="1:7" x14ac:dyDescent="0.25">
      <c r="A838" s="5">
        <v>38.6</v>
      </c>
      <c r="B838" s="5">
        <v>4</v>
      </c>
      <c r="C838" s="6">
        <f t="shared" si="65"/>
        <v>154.4</v>
      </c>
      <c r="D838" s="6">
        <f t="shared" si="66"/>
        <v>16</v>
      </c>
      <c r="E838" s="6">
        <f t="shared" si="67"/>
        <v>40.462600296480574</v>
      </c>
      <c r="F838" s="6">
        <f t="shared" si="68"/>
        <v>4.8253893691206529E-2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6</v>
      </c>
      <c r="C839" s="6">
        <f t="shared" si="65"/>
        <v>208.79999999999998</v>
      </c>
      <c r="D839" s="6">
        <f t="shared" si="66"/>
        <v>36</v>
      </c>
      <c r="E839" s="6">
        <f t="shared" si="67"/>
        <v>34.622073139556662</v>
      </c>
      <c r="F839" s="6">
        <f t="shared" si="68"/>
        <v>5.112840817337227E-3</v>
      </c>
      <c r="G839" s="6">
        <f t="shared" si="69"/>
        <v>1211.0399999999997</v>
      </c>
    </row>
    <row r="840" spans="1:7" x14ac:dyDescent="0.25">
      <c r="A840" s="5">
        <v>42.9</v>
      </c>
      <c r="B840" s="5">
        <v>4</v>
      </c>
      <c r="C840" s="6">
        <f t="shared" si="65"/>
        <v>171.6</v>
      </c>
      <c r="D840" s="6">
        <f t="shared" si="66"/>
        <v>16</v>
      </c>
      <c r="E840" s="6">
        <f t="shared" si="67"/>
        <v>40.462600296480574</v>
      </c>
      <c r="F840" s="6">
        <f t="shared" si="68"/>
        <v>5.6815843904881702E-2</v>
      </c>
      <c r="G840" s="6">
        <f t="shared" si="69"/>
        <v>1840.4099999999999</v>
      </c>
    </row>
    <row r="841" spans="1:7" x14ac:dyDescent="0.25">
      <c r="A841" s="5">
        <v>27</v>
      </c>
      <c r="B841" s="5">
        <v>8</v>
      </c>
      <c r="C841" s="6">
        <f t="shared" si="65"/>
        <v>216</v>
      </c>
      <c r="D841" s="6">
        <f t="shared" si="66"/>
        <v>64</v>
      </c>
      <c r="E841" s="6">
        <f t="shared" si="67"/>
        <v>28.78154598263275</v>
      </c>
      <c r="F841" s="6">
        <f t="shared" si="68"/>
        <v>6.5983184541953691E-2</v>
      </c>
      <c r="G841" s="6">
        <f t="shared" si="69"/>
        <v>729</v>
      </c>
    </row>
    <row r="842" spans="1:7" x14ac:dyDescent="0.25">
      <c r="A842" s="5">
        <v>27.8</v>
      </c>
      <c r="B842" s="5">
        <v>6</v>
      </c>
      <c r="C842" s="6">
        <f t="shared" si="65"/>
        <v>166.8</v>
      </c>
      <c r="D842" s="6">
        <f t="shared" si="66"/>
        <v>36</v>
      </c>
      <c r="E842" s="6">
        <f t="shared" si="67"/>
        <v>34.622073139556662</v>
      </c>
      <c r="F842" s="6">
        <f t="shared" si="68"/>
        <v>0.24539831437254175</v>
      </c>
      <c r="G842" s="6">
        <f t="shared" si="69"/>
        <v>772.84</v>
      </c>
    </row>
    <row r="843" spans="1:7" x14ac:dyDescent="0.25">
      <c r="A843" s="5">
        <v>29</v>
      </c>
      <c r="B843" s="5">
        <v>8</v>
      </c>
      <c r="C843" s="6">
        <f t="shared" si="65"/>
        <v>232</v>
      </c>
      <c r="D843" s="6">
        <f t="shared" si="66"/>
        <v>64</v>
      </c>
      <c r="E843" s="6">
        <f t="shared" si="67"/>
        <v>28.78154598263275</v>
      </c>
      <c r="F843" s="6">
        <f t="shared" si="68"/>
        <v>7.5328971505948354E-3</v>
      </c>
      <c r="G843" s="6">
        <f t="shared" si="69"/>
        <v>841</v>
      </c>
    </row>
    <row r="844" spans="1:7" x14ac:dyDescent="0.25">
      <c r="A844" s="5">
        <v>34.200000000000003</v>
      </c>
      <c r="B844" s="5">
        <v>6</v>
      </c>
      <c r="C844" s="6">
        <f t="shared" si="65"/>
        <v>205.20000000000002</v>
      </c>
      <c r="D844" s="6">
        <f t="shared" si="66"/>
        <v>36</v>
      </c>
      <c r="E844" s="6">
        <f t="shared" si="67"/>
        <v>34.622073139556662</v>
      </c>
      <c r="F844" s="6">
        <f t="shared" si="68"/>
        <v>1.2341319870077742E-2</v>
      </c>
      <c r="G844" s="6">
        <f t="shared" si="69"/>
        <v>1169.6400000000001</v>
      </c>
    </row>
    <row r="845" spans="1:7" x14ac:dyDescent="0.25">
      <c r="A845" s="5">
        <v>33</v>
      </c>
      <c r="B845" s="5">
        <v>6</v>
      </c>
      <c r="C845" s="6">
        <f t="shared" si="65"/>
        <v>198</v>
      </c>
      <c r="D845" s="6">
        <f t="shared" si="66"/>
        <v>36</v>
      </c>
      <c r="E845" s="6">
        <f t="shared" si="67"/>
        <v>34.622073139556662</v>
      </c>
      <c r="F845" s="6">
        <f t="shared" si="68"/>
        <v>4.9153731501717021E-2</v>
      </c>
      <c r="G845" s="6">
        <f t="shared" si="69"/>
        <v>1089</v>
      </c>
    </row>
    <row r="846" spans="1:7" x14ac:dyDescent="0.25">
      <c r="A846" s="5">
        <v>28.993500000000001</v>
      </c>
      <c r="B846" s="5">
        <v>8</v>
      </c>
      <c r="C846" s="6">
        <f t="shared" si="65"/>
        <v>231.94800000000001</v>
      </c>
      <c r="D846" s="6">
        <f t="shared" si="66"/>
        <v>64</v>
      </c>
      <c r="E846" s="6">
        <f t="shared" si="67"/>
        <v>28.78154598263275</v>
      </c>
      <c r="F846" s="6">
        <f t="shared" si="68"/>
        <v>7.3103977569886755E-3</v>
      </c>
      <c r="G846" s="6">
        <f t="shared" si="69"/>
        <v>840.62304225000003</v>
      </c>
    </row>
    <row r="847" spans="1:7" x14ac:dyDescent="0.25">
      <c r="A847" s="5">
        <v>28.4</v>
      </c>
      <c r="B847" s="5">
        <v>8</v>
      </c>
      <c r="C847" s="6">
        <f t="shared" si="65"/>
        <v>227.2</v>
      </c>
      <c r="D847" s="6">
        <f t="shared" si="66"/>
        <v>64</v>
      </c>
      <c r="E847" s="6">
        <f t="shared" si="67"/>
        <v>28.78154598263275</v>
      </c>
      <c r="F847" s="6">
        <f t="shared" si="68"/>
        <v>1.3434717698336309E-2</v>
      </c>
      <c r="G847" s="6">
        <f t="shared" si="69"/>
        <v>806.56</v>
      </c>
    </row>
    <row r="848" spans="1:7" x14ac:dyDescent="0.25">
      <c r="A848" s="5">
        <v>30.5</v>
      </c>
      <c r="B848" s="5">
        <v>8</v>
      </c>
      <c r="C848" s="6">
        <f t="shared" si="65"/>
        <v>244</v>
      </c>
      <c r="D848" s="6">
        <f t="shared" si="66"/>
        <v>64</v>
      </c>
      <c r="E848" s="6">
        <f t="shared" si="67"/>
        <v>28.78154598263275</v>
      </c>
      <c r="F848" s="6">
        <f t="shared" si="68"/>
        <v>5.6342754667778695E-2</v>
      </c>
      <c r="G848" s="6">
        <f t="shared" si="69"/>
        <v>930.25</v>
      </c>
    </row>
    <row r="849" spans="1:7" x14ac:dyDescent="0.25">
      <c r="A849" s="5">
        <v>28.993500000000001</v>
      </c>
      <c r="B849" s="5">
        <v>8</v>
      </c>
      <c r="C849" s="6">
        <f t="shared" si="65"/>
        <v>231.94800000000001</v>
      </c>
      <c r="D849" s="6">
        <f t="shared" si="66"/>
        <v>64</v>
      </c>
      <c r="E849" s="6">
        <f t="shared" si="67"/>
        <v>28.78154598263275</v>
      </c>
      <c r="F849" s="6">
        <f t="shared" si="68"/>
        <v>7.3103977569886755E-3</v>
      </c>
      <c r="G849" s="6">
        <f t="shared" si="69"/>
        <v>840.62304225000003</v>
      </c>
    </row>
    <row r="850" spans="1:7" x14ac:dyDescent="0.25">
      <c r="A850" s="5">
        <v>28.4</v>
      </c>
      <c r="B850" s="5">
        <v>8</v>
      </c>
      <c r="C850" s="6">
        <f t="shared" si="65"/>
        <v>227.2</v>
      </c>
      <c r="D850" s="6">
        <f t="shared" si="66"/>
        <v>64</v>
      </c>
      <c r="E850" s="6">
        <f t="shared" si="67"/>
        <v>28.78154598263275</v>
      </c>
      <c r="F850" s="6">
        <f t="shared" si="68"/>
        <v>1.3434717698336309E-2</v>
      </c>
      <c r="G850" s="6">
        <f t="shared" si="69"/>
        <v>806.56</v>
      </c>
    </row>
    <row r="851" spans="1:7" x14ac:dyDescent="0.25">
      <c r="A851" s="5">
        <v>26</v>
      </c>
      <c r="B851" s="5">
        <v>8</v>
      </c>
      <c r="C851" s="6">
        <f t="shared" si="65"/>
        <v>208</v>
      </c>
      <c r="D851" s="6">
        <f t="shared" si="66"/>
        <v>64</v>
      </c>
      <c r="E851" s="6">
        <f t="shared" si="67"/>
        <v>28.78154598263275</v>
      </c>
      <c r="F851" s="6">
        <f t="shared" si="68"/>
        <v>0.1069825377935673</v>
      </c>
      <c r="G851" s="6">
        <f t="shared" si="69"/>
        <v>676</v>
      </c>
    </row>
    <row r="852" spans="1:7" x14ac:dyDescent="0.25">
      <c r="A852" s="5">
        <v>45.1</v>
      </c>
      <c r="B852" s="5">
        <v>4</v>
      </c>
      <c r="C852" s="6">
        <f t="shared" si="65"/>
        <v>180.4</v>
      </c>
      <c r="D852" s="6">
        <f t="shared" si="66"/>
        <v>16</v>
      </c>
      <c r="E852" s="6">
        <f t="shared" si="67"/>
        <v>40.462600296480574</v>
      </c>
      <c r="F852" s="6">
        <f t="shared" si="68"/>
        <v>0.10282482712903387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6</v>
      </c>
      <c r="C853" s="6">
        <f t="shared" si="65"/>
        <v>207.28919999999999</v>
      </c>
      <c r="D853" s="6">
        <f t="shared" si="66"/>
        <v>36</v>
      </c>
      <c r="E853" s="6">
        <f t="shared" si="67"/>
        <v>34.622073139556662</v>
      </c>
      <c r="F853" s="6">
        <f t="shared" si="68"/>
        <v>2.1382630515239666E-3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6</v>
      </c>
      <c r="C854" s="6">
        <f t="shared" si="65"/>
        <v>229.79999999999998</v>
      </c>
      <c r="D854" s="6">
        <f t="shared" si="66"/>
        <v>36</v>
      </c>
      <c r="E854" s="6">
        <f t="shared" si="67"/>
        <v>34.622073139556662</v>
      </c>
      <c r="F854" s="6">
        <f t="shared" si="68"/>
        <v>9.6029421943690227E-2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4</v>
      </c>
      <c r="C855" s="6">
        <f t="shared" si="65"/>
        <v>156.80000000000001</v>
      </c>
      <c r="D855" s="6">
        <f t="shared" si="66"/>
        <v>16</v>
      </c>
      <c r="E855" s="6">
        <f t="shared" si="67"/>
        <v>40.462600296480574</v>
      </c>
      <c r="F855" s="6">
        <f t="shared" si="68"/>
        <v>3.220919123674925E-2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4</v>
      </c>
      <c r="C856" s="6">
        <f t="shared" si="65"/>
        <v>137.19999999999999</v>
      </c>
      <c r="D856" s="6">
        <f t="shared" si="66"/>
        <v>16</v>
      </c>
      <c r="E856" s="6">
        <f t="shared" si="67"/>
        <v>40.462600296480574</v>
      </c>
      <c r="F856" s="6">
        <f t="shared" si="68"/>
        <v>0.1796676471277136</v>
      </c>
      <c r="G856" s="6">
        <f t="shared" si="69"/>
        <v>1176.4899999999998</v>
      </c>
    </row>
    <row r="857" spans="1:7" x14ac:dyDescent="0.25">
      <c r="A857" s="5">
        <v>31.9</v>
      </c>
      <c r="B857" s="5">
        <v>4</v>
      </c>
      <c r="C857" s="6">
        <f t="shared" si="65"/>
        <v>127.6</v>
      </c>
      <c r="D857" s="6">
        <f t="shared" si="66"/>
        <v>16</v>
      </c>
      <c r="E857" s="6">
        <f t="shared" si="67"/>
        <v>40.462600296480574</v>
      </c>
      <c r="F857" s="6">
        <f t="shared" si="68"/>
        <v>0.26842007198998669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6</v>
      </c>
      <c r="C858" s="6">
        <f t="shared" si="65"/>
        <v>191.685</v>
      </c>
      <c r="D858" s="6">
        <f t="shared" si="66"/>
        <v>36</v>
      </c>
      <c r="E858" s="6">
        <f t="shared" si="67"/>
        <v>34.622073139556662</v>
      </c>
      <c r="F858" s="6">
        <f t="shared" si="68"/>
        <v>8.3717760061246108E-2</v>
      </c>
      <c r="G858" s="6">
        <f t="shared" si="69"/>
        <v>1020.64275625</v>
      </c>
    </row>
    <row r="859" spans="1:7" x14ac:dyDescent="0.25">
      <c r="A859" s="5">
        <v>38.6</v>
      </c>
      <c r="B859" s="5">
        <v>4</v>
      </c>
      <c r="C859" s="6">
        <f t="shared" si="65"/>
        <v>154.4</v>
      </c>
      <c r="D859" s="6">
        <f t="shared" si="66"/>
        <v>16</v>
      </c>
      <c r="E859" s="6">
        <f t="shared" si="67"/>
        <v>40.462600296480574</v>
      </c>
      <c r="F859" s="6">
        <f t="shared" si="68"/>
        <v>4.8253893691206529E-2</v>
      </c>
      <c r="G859" s="6">
        <f t="shared" si="69"/>
        <v>1489.96</v>
      </c>
    </row>
    <row r="860" spans="1:7" x14ac:dyDescent="0.25">
      <c r="A860" s="5">
        <v>36.700000000000003</v>
      </c>
      <c r="B860" s="5">
        <v>4</v>
      </c>
      <c r="C860" s="6">
        <f t="shared" si="65"/>
        <v>146.80000000000001</v>
      </c>
      <c r="D860" s="6">
        <f t="shared" si="66"/>
        <v>16</v>
      </c>
      <c r="E860" s="6">
        <f t="shared" si="67"/>
        <v>40.462600296480574</v>
      </c>
      <c r="F860" s="6">
        <f t="shared" si="68"/>
        <v>0.10252316884143244</v>
      </c>
      <c r="G860" s="6">
        <f t="shared" si="69"/>
        <v>1346.89</v>
      </c>
    </row>
    <row r="861" spans="1:7" x14ac:dyDescent="0.25">
      <c r="A861" s="5">
        <v>36.4</v>
      </c>
      <c r="B861" s="5">
        <v>6</v>
      </c>
      <c r="C861" s="6">
        <f t="shared" si="65"/>
        <v>218.39999999999998</v>
      </c>
      <c r="D861" s="6">
        <f t="shared" si="66"/>
        <v>36</v>
      </c>
      <c r="E861" s="6">
        <f t="shared" si="67"/>
        <v>34.622073139556662</v>
      </c>
      <c r="F861" s="6">
        <f t="shared" si="68"/>
        <v>4.884414451767409E-2</v>
      </c>
      <c r="G861" s="6">
        <f t="shared" si="69"/>
        <v>1324.9599999999998</v>
      </c>
    </row>
    <row r="862" spans="1:7" x14ac:dyDescent="0.25">
      <c r="A862" s="5">
        <v>41.6</v>
      </c>
      <c r="B862" s="5">
        <v>4</v>
      </c>
      <c r="C862" s="6">
        <f t="shared" si="65"/>
        <v>166.4</v>
      </c>
      <c r="D862" s="6">
        <f t="shared" si="66"/>
        <v>16</v>
      </c>
      <c r="E862" s="6">
        <f t="shared" si="67"/>
        <v>40.462600296480574</v>
      </c>
      <c r="F862" s="6">
        <f t="shared" si="68"/>
        <v>2.7341339026909325E-2</v>
      </c>
      <c r="G862" s="6">
        <f t="shared" si="69"/>
        <v>1730.5600000000002</v>
      </c>
    </row>
    <row r="863" spans="1:7" x14ac:dyDescent="0.25">
      <c r="A863" s="5">
        <v>43.2286</v>
      </c>
      <c r="B863" s="5">
        <v>4</v>
      </c>
      <c r="C863" s="6">
        <f t="shared" si="65"/>
        <v>172.9144</v>
      </c>
      <c r="D863" s="6">
        <f t="shared" si="66"/>
        <v>16</v>
      </c>
      <c r="E863" s="6">
        <f t="shared" si="67"/>
        <v>40.462600296480574</v>
      </c>
      <c r="F863" s="6">
        <f t="shared" si="68"/>
        <v>6.3985410203416873E-2</v>
      </c>
      <c r="G863" s="6">
        <f t="shared" si="69"/>
        <v>1868.7118579600001</v>
      </c>
    </row>
    <row r="864" spans="1:7" x14ac:dyDescent="0.25">
      <c r="A864" s="5">
        <v>32.5</v>
      </c>
      <c r="B864" s="5">
        <v>6</v>
      </c>
      <c r="C864" s="6">
        <f t="shared" si="65"/>
        <v>195</v>
      </c>
      <c r="D864" s="6">
        <f t="shared" si="66"/>
        <v>36</v>
      </c>
      <c r="E864" s="6">
        <f t="shared" si="67"/>
        <v>34.622073139556662</v>
      </c>
      <c r="F864" s="6">
        <f t="shared" si="68"/>
        <v>6.5294558140204975E-2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6</v>
      </c>
      <c r="C865" s="6">
        <f t="shared" si="65"/>
        <v>188.97659999999999</v>
      </c>
      <c r="D865" s="6">
        <f t="shared" si="66"/>
        <v>36</v>
      </c>
      <c r="E865" s="6">
        <f t="shared" si="67"/>
        <v>34.622073139556662</v>
      </c>
      <c r="F865" s="6">
        <f t="shared" si="68"/>
        <v>9.9249530562725646E-2</v>
      </c>
      <c r="G865" s="6">
        <f t="shared" si="69"/>
        <v>992.00431520999985</v>
      </c>
    </row>
    <row r="866" spans="1:7" x14ac:dyDescent="0.25">
      <c r="A866" s="5">
        <v>24.2</v>
      </c>
      <c r="B866" s="5">
        <v>8</v>
      </c>
      <c r="C866" s="6">
        <f t="shared" si="65"/>
        <v>193.6</v>
      </c>
      <c r="D866" s="6">
        <f t="shared" si="66"/>
        <v>64</v>
      </c>
      <c r="E866" s="6">
        <f t="shared" si="67"/>
        <v>28.78154598263275</v>
      </c>
      <c r="F866" s="6">
        <f t="shared" si="68"/>
        <v>0.18932008192697317</v>
      </c>
      <c r="G866" s="6">
        <f t="shared" si="69"/>
        <v>585.64</v>
      </c>
    </row>
    <row r="867" spans="1:7" x14ac:dyDescent="0.25">
      <c r="A867" s="5">
        <v>27.2</v>
      </c>
      <c r="B867" s="5">
        <v>6</v>
      </c>
      <c r="C867" s="6">
        <f t="shared" si="65"/>
        <v>163.19999999999999</v>
      </c>
      <c r="D867" s="6">
        <f t="shared" si="66"/>
        <v>36</v>
      </c>
      <c r="E867" s="6">
        <f t="shared" si="67"/>
        <v>34.622073139556662</v>
      </c>
      <c r="F867" s="6">
        <f t="shared" si="68"/>
        <v>0.27287033601311261</v>
      </c>
      <c r="G867" s="6">
        <f t="shared" si="69"/>
        <v>739.83999999999992</v>
      </c>
    </row>
    <row r="868" spans="1:7" x14ac:dyDescent="0.25">
      <c r="A868" s="5">
        <v>27.1</v>
      </c>
      <c r="B868" s="5">
        <v>8</v>
      </c>
      <c r="C868" s="6">
        <f t="shared" si="65"/>
        <v>216.8</v>
      </c>
      <c r="D868" s="6">
        <f t="shared" si="66"/>
        <v>64</v>
      </c>
      <c r="E868" s="6">
        <f t="shared" si="67"/>
        <v>28.78154598263275</v>
      </c>
      <c r="F868" s="6">
        <f t="shared" si="68"/>
        <v>6.2049667255820971E-2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4</v>
      </c>
      <c r="C869" s="6">
        <f t="shared" si="65"/>
        <v>160.9588</v>
      </c>
      <c r="D869" s="6">
        <f t="shared" si="66"/>
        <v>16</v>
      </c>
      <c r="E869" s="6">
        <f t="shared" si="67"/>
        <v>40.462600296480574</v>
      </c>
      <c r="F869" s="6">
        <f t="shared" si="68"/>
        <v>5.5393130783920955E-3</v>
      </c>
      <c r="G869" s="6">
        <f t="shared" si="69"/>
        <v>1619.2334560899999</v>
      </c>
    </row>
    <row r="870" spans="1:7" x14ac:dyDescent="0.25">
      <c r="A870" s="5">
        <v>38</v>
      </c>
      <c r="B870" s="5">
        <v>4</v>
      </c>
      <c r="C870" s="6">
        <f t="shared" si="65"/>
        <v>152</v>
      </c>
      <c r="D870" s="6">
        <f t="shared" si="66"/>
        <v>16</v>
      </c>
      <c r="E870" s="6">
        <f t="shared" si="67"/>
        <v>40.462600296480574</v>
      </c>
      <c r="F870" s="6">
        <f t="shared" si="68"/>
        <v>6.4805270960015093E-2</v>
      </c>
      <c r="G870" s="6">
        <f t="shared" si="69"/>
        <v>1444</v>
      </c>
    </row>
    <row r="871" spans="1:7" x14ac:dyDescent="0.25">
      <c r="A871" s="5">
        <v>39.200000000000003</v>
      </c>
      <c r="B871" s="5">
        <v>4</v>
      </c>
      <c r="C871" s="6">
        <f t="shared" si="65"/>
        <v>156.80000000000001</v>
      </c>
      <c r="D871" s="6">
        <f t="shared" si="66"/>
        <v>16</v>
      </c>
      <c r="E871" s="6">
        <f t="shared" si="67"/>
        <v>40.462600296480574</v>
      </c>
      <c r="F871" s="6">
        <f t="shared" si="68"/>
        <v>3.220919123674925E-2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4</v>
      </c>
      <c r="C872" s="6">
        <f t="shared" si="65"/>
        <v>138.80000000000001</v>
      </c>
      <c r="D872" s="6">
        <f t="shared" si="66"/>
        <v>16</v>
      </c>
      <c r="E872" s="6">
        <f t="shared" si="67"/>
        <v>40.462600296480574</v>
      </c>
      <c r="F872" s="6">
        <f t="shared" si="68"/>
        <v>0.16606917280923833</v>
      </c>
      <c r="G872" s="6">
        <f t="shared" si="69"/>
        <v>1204.0900000000001</v>
      </c>
    </row>
    <row r="873" spans="1:7" x14ac:dyDescent="0.25">
      <c r="A873" s="5">
        <v>28.8</v>
      </c>
      <c r="B873" s="5">
        <v>6</v>
      </c>
      <c r="C873" s="6">
        <f t="shared" si="65"/>
        <v>172.8</v>
      </c>
      <c r="D873" s="6">
        <f t="shared" si="66"/>
        <v>36</v>
      </c>
      <c r="E873" s="6">
        <f t="shared" si="67"/>
        <v>34.622073139556662</v>
      </c>
      <c r="F873" s="6">
        <f t="shared" si="68"/>
        <v>0.2021553173457174</v>
      </c>
      <c r="G873" s="6">
        <f t="shared" si="69"/>
        <v>829.44</v>
      </c>
    </row>
    <row r="874" spans="1:7" x14ac:dyDescent="0.25">
      <c r="A874" s="5">
        <v>27.1</v>
      </c>
      <c r="B874" s="5">
        <v>8</v>
      </c>
      <c r="C874" s="6">
        <f t="shared" si="65"/>
        <v>216.8</v>
      </c>
      <c r="D874" s="6">
        <f t="shared" si="66"/>
        <v>64</v>
      </c>
      <c r="E874" s="6">
        <f t="shared" si="67"/>
        <v>28.78154598263275</v>
      </c>
      <c r="F874" s="6">
        <f t="shared" si="68"/>
        <v>6.2049667255820971E-2</v>
      </c>
      <c r="G874" s="6">
        <f t="shared" si="69"/>
        <v>734.41000000000008</v>
      </c>
    </row>
    <row r="875" spans="1:7" x14ac:dyDescent="0.25">
      <c r="A875" s="5">
        <v>30.5</v>
      </c>
      <c r="B875" s="5">
        <v>6</v>
      </c>
      <c r="C875" s="6">
        <f t="shared" si="65"/>
        <v>183</v>
      </c>
      <c r="D875" s="6">
        <f t="shared" si="66"/>
        <v>36</v>
      </c>
      <c r="E875" s="6">
        <f t="shared" si="67"/>
        <v>34.622073139556662</v>
      </c>
      <c r="F875" s="6">
        <f t="shared" si="68"/>
        <v>0.13514993900185776</v>
      </c>
      <c r="G875" s="6">
        <f t="shared" si="69"/>
        <v>930.25</v>
      </c>
    </row>
    <row r="876" spans="1:7" x14ac:dyDescent="0.25">
      <c r="A876" s="5">
        <v>40.239699999999999</v>
      </c>
      <c r="B876" s="5">
        <v>4</v>
      </c>
      <c r="C876" s="6">
        <f t="shared" si="65"/>
        <v>160.9588</v>
      </c>
      <c r="D876" s="6">
        <f t="shared" si="66"/>
        <v>16</v>
      </c>
      <c r="E876" s="6">
        <f t="shared" si="67"/>
        <v>40.462600296480574</v>
      </c>
      <c r="F876" s="6">
        <f t="shared" si="68"/>
        <v>5.5393130783920955E-3</v>
      </c>
      <c r="G876" s="6">
        <f t="shared" si="69"/>
        <v>1619.2334560899999</v>
      </c>
    </row>
    <row r="877" spans="1:7" x14ac:dyDescent="0.25">
      <c r="A877" s="5">
        <v>38</v>
      </c>
      <c r="B877" s="5">
        <v>4</v>
      </c>
      <c r="C877" s="6">
        <f t="shared" si="65"/>
        <v>152</v>
      </c>
      <c r="D877" s="6">
        <f t="shared" si="66"/>
        <v>16</v>
      </c>
      <c r="E877" s="6">
        <f t="shared" si="67"/>
        <v>40.462600296480574</v>
      </c>
      <c r="F877" s="6">
        <f t="shared" si="68"/>
        <v>6.4805270960015093E-2</v>
      </c>
      <c r="G877" s="6">
        <f t="shared" si="69"/>
        <v>1444</v>
      </c>
    </row>
    <row r="878" spans="1:7" x14ac:dyDescent="0.25">
      <c r="A878" s="5">
        <v>39.200000000000003</v>
      </c>
      <c r="B878" s="5">
        <v>4</v>
      </c>
      <c r="C878" s="6">
        <f t="shared" si="65"/>
        <v>156.80000000000001</v>
      </c>
      <c r="D878" s="6">
        <f t="shared" si="66"/>
        <v>16</v>
      </c>
      <c r="E878" s="6">
        <f t="shared" si="67"/>
        <v>40.462600296480574</v>
      </c>
      <c r="F878" s="6">
        <f t="shared" si="68"/>
        <v>3.220919123674925E-2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4</v>
      </c>
      <c r="C879" s="6">
        <f t="shared" si="65"/>
        <v>138.80000000000001</v>
      </c>
      <c r="D879" s="6">
        <f t="shared" si="66"/>
        <v>16</v>
      </c>
      <c r="E879" s="6">
        <f t="shared" si="67"/>
        <v>40.462600296480574</v>
      </c>
      <c r="F879" s="6">
        <f t="shared" si="68"/>
        <v>0.16606917280923833</v>
      </c>
      <c r="G879" s="6">
        <f t="shared" si="69"/>
        <v>1204.0900000000001</v>
      </c>
    </row>
    <row r="880" spans="1:7" x14ac:dyDescent="0.25">
      <c r="A880" s="5">
        <v>28.2</v>
      </c>
      <c r="B880" s="5">
        <v>6</v>
      </c>
      <c r="C880" s="6">
        <f t="shared" si="65"/>
        <v>169.2</v>
      </c>
      <c r="D880" s="6">
        <f t="shared" si="66"/>
        <v>36</v>
      </c>
      <c r="E880" s="6">
        <f t="shared" si="67"/>
        <v>34.622073139556662</v>
      </c>
      <c r="F880" s="6">
        <f t="shared" si="68"/>
        <v>0.22773309005520079</v>
      </c>
      <c r="G880" s="6">
        <f t="shared" si="69"/>
        <v>795.24</v>
      </c>
    </row>
    <row r="881" spans="1:7" x14ac:dyDescent="0.25">
      <c r="A881" s="5">
        <v>29.5</v>
      </c>
      <c r="B881" s="5">
        <v>6</v>
      </c>
      <c r="C881" s="6">
        <f t="shared" si="65"/>
        <v>177</v>
      </c>
      <c r="D881" s="6">
        <f t="shared" si="66"/>
        <v>36</v>
      </c>
      <c r="E881" s="6">
        <f t="shared" si="67"/>
        <v>34.622073139556662</v>
      </c>
      <c r="F881" s="6">
        <f t="shared" si="68"/>
        <v>0.17362959795107327</v>
      </c>
      <c r="G881" s="6">
        <f t="shared" si="69"/>
        <v>870.25</v>
      </c>
    </row>
    <row r="882" spans="1:7" x14ac:dyDescent="0.25">
      <c r="A882" s="5">
        <v>29.9</v>
      </c>
      <c r="B882" s="5">
        <v>8</v>
      </c>
      <c r="C882" s="6">
        <f t="shared" si="65"/>
        <v>239.2</v>
      </c>
      <c r="D882" s="6">
        <f t="shared" si="66"/>
        <v>64</v>
      </c>
      <c r="E882" s="6">
        <f t="shared" si="67"/>
        <v>28.78154598263275</v>
      </c>
      <c r="F882" s="6">
        <f t="shared" si="68"/>
        <v>3.7406488875158822E-2</v>
      </c>
      <c r="G882" s="6">
        <f t="shared" si="69"/>
        <v>894.00999999999988</v>
      </c>
    </row>
    <row r="883" spans="1:7" x14ac:dyDescent="0.25">
      <c r="A883" s="5">
        <v>34.5</v>
      </c>
      <c r="B883" s="5">
        <v>4</v>
      </c>
      <c r="C883" s="6">
        <f t="shared" si="65"/>
        <v>138</v>
      </c>
      <c r="D883" s="6">
        <f t="shared" si="66"/>
        <v>16</v>
      </c>
      <c r="E883" s="6">
        <f t="shared" si="67"/>
        <v>40.462600296480574</v>
      </c>
      <c r="F883" s="6">
        <f t="shared" si="68"/>
        <v>0.1728289941008862</v>
      </c>
      <c r="G883" s="6">
        <f t="shared" si="69"/>
        <v>1190.25</v>
      </c>
    </row>
    <row r="884" spans="1:7" x14ac:dyDescent="0.25">
      <c r="A884" s="5">
        <v>35.299999999999997</v>
      </c>
      <c r="B884" s="5">
        <v>4</v>
      </c>
      <c r="C884" s="6">
        <f t="shared" si="65"/>
        <v>141.19999999999999</v>
      </c>
      <c r="D884" s="6">
        <f t="shared" si="66"/>
        <v>16</v>
      </c>
      <c r="E884" s="6">
        <f t="shared" si="67"/>
        <v>40.462600296480574</v>
      </c>
      <c r="F884" s="6">
        <f t="shared" si="68"/>
        <v>0.14624930018358576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6</v>
      </c>
      <c r="C885" s="6">
        <f t="shared" si="65"/>
        <v>196.20000000000002</v>
      </c>
      <c r="D885" s="6">
        <f t="shared" si="66"/>
        <v>36</v>
      </c>
      <c r="E885" s="6">
        <f t="shared" si="67"/>
        <v>34.622073139556662</v>
      </c>
      <c r="F885" s="6">
        <f t="shared" si="68"/>
        <v>5.8778995093475797E-2</v>
      </c>
      <c r="G885" s="6">
        <f t="shared" si="69"/>
        <v>1069.2900000000002</v>
      </c>
    </row>
    <row r="886" spans="1:7" x14ac:dyDescent="0.25">
      <c r="A886" s="5">
        <v>34.5</v>
      </c>
      <c r="B886" s="5">
        <v>6</v>
      </c>
      <c r="C886" s="6">
        <f t="shared" si="65"/>
        <v>207</v>
      </c>
      <c r="D886" s="6">
        <f t="shared" si="66"/>
        <v>36</v>
      </c>
      <c r="E886" s="6">
        <f t="shared" si="67"/>
        <v>34.622073139556662</v>
      </c>
      <c r="F886" s="6">
        <f t="shared" si="68"/>
        <v>3.5383518712075843E-3</v>
      </c>
      <c r="G886" s="6">
        <f t="shared" si="69"/>
        <v>1190.25</v>
      </c>
    </row>
    <row r="887" spans="1:7" x14ac:dyDescent="0.25">
      <c r="A887" s="5">
        <v>39.0959</v>
      </c>
      <c r="B887" s="5">
        <v>6</v>
      </c>
      <c r="C887" s="6">
        <f t="shared" si="65"/>
        <v>234.5754</v>
      </c>
      <c r="D887" s="6">
        <f t="shared" si="66"/>
        <v>36</v>
      </c>
      <c r="E887" s="6">
        <f t="shared" si="67"/>
        <v>34.622073139556662</v>
      </c>
      <c r="F887" s="6">
        <f t="shared" si="68"/>
        <v>0.11443212358439986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6</v>
      </c>
      <c r="C888" s="6">
        <f t="shared" si="65"/>
        <v>193.20000000000002</v>
      </c>
      <c r="D888" s="6">
        <f t="shared" si="66"/>
        <v>36</v>
      </c>
      <c r="E888" s="6">
        <f t="shared" si="67"/>
        <v>34.622073139556662</v>
      </c>
      <c r="F888" s="6">
        <f t="shared" si="68"/>
        <v>7.5219662719150884E-2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6</v>
      </c>
      <c r="C889" s="6">
        <f t="shared" si="65"/>
        <v>205.20000000000002</v>
      </c>
      <c r="D889" s="6">
        <f t="shared" si="66"/>
        <v>36</v>
      </c>
      <c r="E889" s="6">
        <f t="shared" si="67"/>
        <v>34.622073139556662</v>
      </c>
      <c r="F889" s="6">
        <f t="shared" si="68"/>
        <v>1.2341319870077742E-2</v>
      </c>
      <c r="G889" s="6">
        <f t="shared" si="69"/>
        <v>1169.6400000000001</v>
      </c>
    </row>
    <row r="890" spans="1:7" x14ac:dyDescent="0.25">
      <c r="A890" s="5">
        <v>27</v>
      </c>
      <c r="B890" s="5">
        <v>8</v>
      </c>
      <c r="C890" s="6">
        <f t="shared" si="65"/>
        <v>216</v>
      </c>
      <c r="D890" s="6">
        <f t="shared" si="66"/>
        <v>64</v>
      </c>
      <c r="E890" s="6">
        <f t="shared" si="67"/>
        <v>28.78154598263275</v>
      </c>
      <c r="F890" s="6">
        <f t="shared" si="68"/>
        <v>6.5983184541953691E-2</v>
      </c>
      <c r="G890" s="6">
        <f t="shared" si="69"/>
        <v>729</v>
      </c>
    </row>
    <row r="891" spans="1:7" x14ac:dyDescent="0.25">
      <c r="A891" s="5">
        <v>34.700000000000003</v>
      </c>
      <c r="B891" s="5">
        <v>4</v>
      </c>
      <c r="C891" s="6">
        <f t="shared" si="65"/>
        <v>138.80000000000001</v>
      </c>
      <c r="D891" s="6">
        <f t="shared" si="66"/>
        <v>16</v>
      </c>
      <c r="E891" s="6">
        <f t="shared" si="67"/>
        <v>40.462600296480574</v>
      </c>
      <c r="F891" s="6">
        <f t="shared" si="68"/>
        <v>0.16606917280923833</v>
      </c>
      <c r="G891" s="6">
        <f t="shared" si="69"/>
        <v>1204.0900000000001</v>
      </c>
    </row>
    <row r="892" spans="1:7" x14ac:dyDescent="0.25">
      <c r="A892" s="5">
        <v>38.6</v>
      </c>
      <c r="B892" s="5">
        <v>4</v>
      </c>
      <c r="C892" s="6">
        <f t="shared" si="65"/>
        <v>154.4</v>
      </c>
      <c r="D892" s="6">
        <f t="shared" si="66"/>
        <v>16</v>
      </c>
      <c r="E892" s="6">
        <f t="shared" si="67"/>
        <v>40.462600296480574</v>
      </c>
      <c r="F892" s="6">
        <f t="shared" si="68"/>
        <v>4.8253893691206529E-2</v>
      </c>
      <c r="G892" s="6">
        <f t="shared" si="69"/>
        <v>1489.96</v>
      </c>
    </row>
    <row r="893" spans="1:7" x14ac:dyDescent="0.25">
      <c r="A893" s="5">
        <v>30.5</v>
      </c>
      <c r="B893" s="5">
        <v>6</v>
      </c>
      <c r="C893" s="6">
        <f t="shared" si="65"/>
        <v>183</v>
      </c>
      <c r="D893" s="6">
        <f t="shared" si="66"/>
        <v>36</v>
      </c>
      <c r="E893" s="6">
        <f t="shared" si="67"/>
        <v>34.622073139556662</v>
      </c>
      <c r="F893" s="6">
        <f t="shared" si="68"/>
        <v>0.13514993900185776</v>
      </c>
      <c r="G893" s="6">
        <f t="shared" si="69"/>
        <v>930.25</v>
      </c>
    </row>
    <row r="894" spans="1:7" x14ac:dyDescent="0.25">
      <c r="A894" s="5">
        <v>38.6</v>
      </c>
      <c r="B894" s="5">
        <v>4</v>
      </c>
      <c r="C894" s="6">
        <f t="shared" si="65"/>
        <v>154.4</v>
      </c>
      <c r="D894" s="6">
        <f t="shared" si="66"/>
        <v>16</v>
      </c>
      <c r="E894" s="6">
        <f t="shared" si="67"/>
        <v>40.462600296480574</v>
      </c>
      <c r="F894" s="6">
        <f t="shared" si="68"/>
        <v>4.8253893691206529E-2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4</v>
      </c>
      <c r="C895" s="6">
        <f t="shared" si="65"/>
        <v>156.80000000000001</v>
      </c>
      <c r="D895" s="6">
        <f t="shared" si="66"/>
        <v>16</v>
      </c>
      <c r="E895" s="6">
        <f t="shared" si="67"/>
        <v>40.462600296480574</v>
      </c>
      <c r="F895" s="6">
        <f t="shared" si="68"/>
        <v>3.220919123674925E-2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6</v>
      </c>
      <c r="C896" s="6">
        <f t="shared" si="65"/>
        <v>208.79999999999998</v>
      </c>
      <c r="D896" s="6">
        <f t="shared" si="66"/>
        <v>36</v>
      </c>
      <c r="E896" s="6">
        <f t="shared" si="67"/>
        <v>34.622073139556662</v>
      </c>
      <c r="F896" s="6">
        <f t="shared" si="68"/>
        <v>5.112840817337227E-3</v>
      </c>
      <c r="G896" s="6">
        <f t="shared" si="69"/>
        <v>1211.0399999999997</v>
      </c>
    </row>
    <row r="897" spans="1:7" x14ac:dyDescent="0.25">
      <c r="A897" s="5">
        <v>42.9</v>
      </c>
      <c r="B897" s="5">
        <v>4</v>
      </c>
      <c r="C897" s="6">
        <f t="shared" si="65"/>
        <v>171.6</v>
      </c>
      <c r="D897" s="6">
        <f t="shared" si="66"/>
        <v>16</v>
      </c>
      <c r="E897" s="6">
        <f t="shared" si="67"/>
        <v>40.462600296480574</v>
      </c>
      <c r="F897" s="6">
        <f t="shared" si="68"/>
        <v>5.6815843904881702E-2</v>
      </c>
      <c r="G897" s="6">
        <f t="shared" si="69"/>
        <v>1840.4099999999999</v>
      </c>
    </row>
    <row r="898" spans="1:7" x14ac:dyDescent="0.25">
      <c r="A898" s="5">
        <v>30.6</v>
      </c>
      <c r="B898" s="5">
        <v>6</v>
      </c>
      <c r="C898" s="6">
        <f t="shared" si="65"/>
        <v>183.60000000000002</v>
      </c>
      <c r="D898" s="6">
        <f t="shared" si="66"/>
        <v>36</v>
      </c>
      <c r="E898" s="6">
        <f t="shared" si="67"/>
        <v>34.622073139556662</v>
      </c>
      <c r="F898" s="6">
        <f t="shared" si="68"/>
        <v>0.13144029867832221</v>
      </c>
      <c r="G898" s="6">
        <f t="shared" si="69"/>
        <v>936.36000000000013</v>
      </c>
    </row>
    <row r="899" spans="1:7" x14ac:dyDescent="0.25">
      <c r="A899" s="5">
        <v>28.7</v>
      </c>
      <c r="B899" s="5">
        <v>6</v>
      </c>
      <c r="C899" s="6">
        <f t="shared" ref="C899:C962" si="70">A899*B899</f>
        <v>172.2</v>
      </c>
      <c r="D899" s="6">
        <f t="shared" ref="D899:D962" si="71">B899^2</f>
        <v>36</v>
      </c>
      <c r="E899" s="6">
        <f t="shared" ref="E899:E962" si="72">$J$13+($J$12*B899)</f>
        <v>34.622073139556662</v>
      </c>
      <c r="F899" s="6">
        <f t="shared" ref="F899:F962" si="73">ABS(A899-E899)/A899</f>
        <v>0.2063440118312426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4</v>
      </c>
      <c r="C900" s="6">
        <f t="shared" si="70"/>
        <v>156.80000000000001</v>
      </c>
      <c r="D900" s="6">
        <f t="shared" si="71"/>
        <v>16</v>
      </c>
      <c r="E900" s="6">
        <f t="shared" si="72"/>
        <v>40.462600296480574</v>
      </c>
      <c r="F900" s="6">
        <f t="shared" si="73"/>
        <v>3.220919123674925E-2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6</v>
      </c>
      <c r="C901" s="6">
        <f t="shared" si="70"/>
        <v>208.79999999999998</v>
      </c>
      <c r="D901" s="6">
        <f t="shared" si="71"/>
        <v>36</v>
      </c>
      <c r="E901" s="6">
        <f t="shared" si="72"/>
        <v>34.622073139556662</v>
      </c>
      <c r="F901" s="6">
        <f t="shared" si="73"/>
        <v>5.112840817337227E-3</v>
      </c>
      <c r="G901" s="6">
        <f t="shared" si="74"/>
        <v>1211.0399999999997</v>
      </c>
    </row>
    <row r="902" spans="1:7" x14ac:dyDescent="0.25">
      <c r="A902" s="5">
        <v>42.9</v>
      </c>
      <c r="B902" s="5">
        <v>4</v>
      </c>
      <c r="C902" s="6">
        <f t="shared" si="70"/>
        <v>171.6</v>
      </c>
      <c r="D902" s="6">
        <f t="shared" si="71"/>
        <v>16</v>
      </c>
      <c r="E902" s="6">
        <f t="shared" si="72"/>
        <v>40.462600296480574</v>
      </c>
      <c r="F902" s="6">
        <f t="shared" si="73"/>
        <v>5.6815843904881702E-2</v>
      </c>
      <c r="G902" s="6">
        <f t="shared" si="74"/>
        <v>1840.4099999999999</v>
      </c>
    </row>
    <row r="903" spans="1:7" x14ac:dyDescent="0.25">
      <c r="A903" s="5">
        <v>27.8</v>
      </c>
      <c r="B903" s="5">
        <v>6</v>
      </c>
      <c r="C903" s="6">
        <f t="shared" si="70"/>
        <v>166.8</v>
      </c>
      <c r="D903" s="6">
        <f t="shared" si="71"/>
        <v>36</v>
      </c>
      <c r="E903" s="6">
        <f t="shared" si="72"/>
        <v>34.622073139556662</v>
      </c>
      <c r="F903" s="6">
        <f t="shared" si="73"/>
        <v>0.24539831437254175</v>
      </c>
      <c r="G903" s="6">
        <f t="shared" si="74"/>
        <v>772.84</v>
      </c>
    </row>
    <row r="904" spans="1:7" x14ac:dyDescent="0.25">
      <c r="A904" s="5">
        <v>29</v>
      </c>
      <c r="B904" s="5">
        <v>8</v>
      </c>
      <c r="C904" s="6">
        <f t="shared" si="70"/>
        <v>232</v>
      </c>
      <c r="D904" s="6">
        <f t="shared" si="71"/>
        <v>64</v>
      </c>
      <c r="E904" s="6">
        <f t="shared" si="72"/>
        <v>28.78154598263275</v>
      </c>
      <c r="F904" s="6">
        <f t="shared" si="73"/>
        <v>7.5328971505948354E-3</v>
      </c>
      <c r="G904" s="6">
        <f t="shared" si="74"/>
        <v>841</v>
      </c>
    </row>
    <row r="905" spans="1:7" x14ac:dyDescent="0.25">
      <c r="A905" s="5">
        <v>37.976399999999998</v>
      </c>
      <c r="B905" s="5">
        <v>4</v>
      </c>
      <c r="C905" s="6">
        <f t="shared" si="70"/>
        <v>151.90559999999999</v>
      </c>
      <c r="D905" s="6">
        <f t="shared" si="71"/>
        <v>16</v>
      </c>
      <c r="E905" s="6">
        <f t="shared" si="72"/>
        <v>40.462600296480574</v>
      </c>
      <c r="F905" s="6">
        <f t="shared" si="73"/>
        <v>6.5466982033067264E-2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6</v>
      </c>
      <c r="C906" s="6">
        <f t="shared" si="70"/>
        <v>211.73219999999998</v>
      </c>
      <c r="D906" s="6">
        <f t="shared" si="71"/>
        <v>36</v>
      </c>
      <c r="E906" s="6">
        <f t="shared" si="72"/>
        <v>34.622073139556662</v>
      </c>
      <c r="F906" s="6">
        <f t="shared" si="73"/>
        <v>1.8890660762321564E-2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6</v>
      </c>
      <c r="C907" s="6">
        <f t="shared" si="70"/>
        <v>178.85939999999999</v>
      </c>
      <c r="D907" s="6">
        <f t="shared" si="71"/>
        <v>36</v>
      </c>
      <c r="E907" s="6">
        <f t="shared" si="72"/>
        <v>34.622073139556662</v>
      </c>
      <c r="F907" s="6">
        <f t="shared" si="73"/>
        <v>0.16142869112464861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8</v>
      </c>
      <c r="C908" s="6">
        <f t="shared" si="70"/>
        <v>199.58160000000001</v>
      </c>
      <c r="D908" s="6">
        <f t="shared" si="71"/>
        <v>64</v>
      </c>
      <c r="E908" s="6">
        <f t="shared" si="72"/>
        <v>28.78154598263275</v>
      </c>
      <c r="F908" s="6">
        <f t="shared" si="73"/>
        <v>0.15367532809167772</v>
      </c>
      <c r="G908" s="6">
        <f t="shared" si="74"/>
        <v>622.38773529000002</v>
      </c>
    </row>
    <row r="909" spans="1:7" x14ac:dyDescent="0.25">
      <c r="A909" s="5">
        <v>25.1952</v>
      </c>
      <c r="B909" s="5">
        <v>8</v>
      </c>
      <c r="C909" s="6">
        <f t="shared" si="70"/>
        <v>201.5616</v>
      </c>
      <c r="D909" s="6">
        <f t="shared" si="71"/>
        <v>64</v>
      </c>
      <c r="E909" s="6">
        <f t="shared" si="72"/>
        <v>28.78154598263275</v>
      </c>
      <c r="F909" s="6">
        <f t="shared" si="73"/>
        <v>0.14234242961487703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6</v>
      </c>
      <c r="C910" s="6">
        <f t="shared" si="70"/>
        <v>194.44560000000001</v>
      </c>
      <c r="D910" s="6">
        <f t="shared" si="71"/>
        <v>36</v>
      </c>
      <c r="E910" s="6">
        <f t="shared" si="72"/>
        <v>34.622073139556662</v>
      </c>
      <c r="F910" s="6">
        <f t="shared" si="73"/>
        <v>6.8331907933838337E-2</v>
      </c>
      <c r="G910" s="6">
        <f t="shared" si="74"/>
        <v>1050.2525377600002</v>
      </c>
    </row>
    <row r="911" spans="1:7" x14ac:dyDescent="0.25">
      <c r="A911" s="5">
        <v>29.9</v>
      </c>
      <c r="B911" s="5">
        <v>6</v>
      </c>
      <c r="C911" s="6">
        <f t="shared" si="70"/>
        <v>179.39999999999998</v>
      </c>
      <c r="D911" s="6">
        <f t="shared" si="71"/>
        <v>36</v>
      </c>
      <c r="E911" s="6">
        <f t="shared" si="72"/>
        <v>34.622073139556662</v>
      </c>
      <c r="F911" s="6">
        <f t="shared" si="73"/>
        <v>0.15792886754370111</v>
      </c>
      <c r="G911" s="6">
        <f t="shared" si="74"/>
        <v>894.00999999999988</v>
      </c>
    </row>
    <row r="912" spans="1:7" x14ac:dyDescent="0.25">
      <c r="A912" s="5">
        <v>30.9375</v>
      </c>
      <c r="B912" s="5">
        <v>6</v>
      </c>
      <c r="C912" s="6">
        <f t="shared" si="70"/>
        <v>185.625</v>
      </c>
      <c r="D912" s="6">
        <f t="shared" si="71"/>
        <v>36</v>
      </c>
      <c r="E912" s="6">
        <f t="shared" si="72"/>
        <v>34.622073139556662</v>
      </c>
      <c r="F912" s="6">
        <f t="shared" si="73"/>
        <v>0.11909731360183148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4</v>
      </c>
      <c r="C913" s="6">
        <f t="shared" si="70"/>
        <v>152.11959999999999</v>
      </c>
      <c r="D913" s="6">
        <f t="shared" si="71"/>
        <v>16</v>
      </c>
      <c r="E913" s="6">
        <f t="shared" si="72"/>
        <v>40.462600296480574</v>
      </c>
      <c r="F913" s="6">
        <f t="shared" si="73"/>
        <v>6.3968096063375821E-2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6</v>
      </c>
      <c r="C914" s="6">
        <f t="shared" si="70"/>
        <v>168.2928</v>
      </c>
      <c r="D914" s="6">
        <f t="shared" si="71"/>
        <v>36</v>
      </c>
      <c r="E914" s="6">
        <f t="shared" si="72"/>
        <v>34.622073139556662</v>
      </c>
      <c r="F914" s="6">
        <f t="shared" si="73"/>
        <v>0.23435131412241028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6</v>
      </c>
      <c r="C915" s="6">
        <f t="shared" si="70"/>
        <v>171.92940000000002</v>
      </c>
      <c r="D915" s="6">
        <f t="shared" si="71"/>
        <v>36</v>
      </c>
      <c r="E915" s="6">
        <f t="shared" si="72"/>
        <v>34.622073139556662</v>
      </c>
      <c r="F915" s="6">
        <f t="shared" si="73"/>
        <v>0.20824267889808235</v>
      </c>
      <c r="G915" s="6">
        <f t="shared" si="74"/>
        <v>821.10329401000013</v>
      </c>
    </row>
    <row r="916" spans="1:7" x14ac:dyDescent="0.25">
      <c r="A916" s="5">
        <v>33</v>
      </c>
      <c r="B916" s="5">
        <v>6</v>
      </c>
      <c r="C916" s="6">
        <f t="shared" si="70"/>
        <v>198</v>
      </c>
      <c r="D916" s="6">
        <f t="shared" si="71"/>
        <v>36</v>
      </c>
      <c r="E916" s="6">
        <f t="shared" si="72"/>
        <v>34.622073139556662</v>
      </c>
      <c r="F916" s="6">
        <f t="shared" si="73"/>
        <v>4.9153731501717021E-2</v>
      </c>
      <c r="G916" s="6">
        <f t="shared" si="74"/>
        <v>1089</v>
      </c>
    </row>
    <row r="917" spans="1:7" x14ac:dyDescent="0.25">
      <c r="A917" s="5">
        <v>37</v>
      </c>
      <c r="B917" s="5">
        <v>4</v>
      </c>
      <c r="C917" s="6">
        <f t="shared" si="70"/>
        <v>148</v>
      </c>
      <c r="D917" s="6">
        <f t="shared" si="71"/>
        <v>16</v>
      </c>
      <c r="E917" s="6">
        <f t="shared" si="72"/>
        <v>40.462600296480574</v>
      </c>
      <c r="F917" s="6">
        <f t="shared" si="73"/>
        <v>9.3583791796772259E-2</v>
      </c>
      <c r="G917" s="6">
        <f t="shared" si="74"/>
        <v>1369</v>
      </c>
    </row>
    <row r="918" spans="1:7" x14ac:dyDescent="0.25">
      <c r="A918" s="5">
        <v>33</v>
      </c>
      <c r="B918" s="5">
        <v>6</v>
      </c>
      <c r="C918" s="6">
        <f t="shared" si="70"/>
        <v>198</v>
      </c>
      <c r="D918" s="6">
        <f t="shared" si="71"/>
        <v>36</v>
      </c>
      <c r="E918" s="6">
        <f t="shared" si="72"/>
        <v>34.622073139556662</v>
      </c>
      <c r="F918" s="6">
        <f t="shared" si="73"/>
        <v>4.9153731501717021E-2</v>
      </c>
      <c r="G918" s="6">
        <f t="shared" si="74"/>
        <v>1089</v>
      </c>
    </row>
    <row r="919" spans="1:7" x14ac:dyDescent="0.25">
      <c r="A919" s="5">
        <v>33.200000000000003</v>
      </c>
      <c r="B919" s="5">
        <v>6</v>
      </c>
      <c r="C919" s="6">
        <f t="shared" si="70"/>
        <v>199.20000000000002</v>
      </c>
      <c r="D919" s="6">
        <f t="shared" si="71"/>
        <v>36</v>
      </c>
      <c r="E919" s="6">
        <f t="shared" si="72"/>
        <v>34.622073139556662</v>
      </c>
      <c r="F919" s="6">
        <f t="shared" si="73"/>
        <v>4.2833528299899358E-2</v>
      </c>
      <c r="G919" s="6">
        <f t="shared" si="74"/>
        <v>1102.2400000000002</v>
      </c>
    </row>
    <row r="920" spans="1:7" x14ac:dyDescent="0.25">
      <c r="A920" s="5">
        <v>45.3</v>
      </c>
      <c r="B920" s="5">
        <v>4</v>
      </c>
      <c r="C920" s="6">
        <f t="shared" si="70"/>
        <v>181.2</v>
      </c>
      <c r="D920" s="6">
        <f t="shared" si="71"/>
        <v>16</v>
      </c>
      <c r="E920" s="6">
        <f t="shared" si="72"/>
        <v>40.462600296480574</v>
      </c>
      <c r="F920" s="6">
        <f t="shared" si="73"/>
        <v>0.10678586541985484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4</v>
      </c>
      <c r="C921" s="6">
        <f t="shared" si="70"/>
        <v>143.24119999999999</v>
      </c>
      <c r="D921" s="6">
        <f t="shared" si="71"/>
        <v>16</v>
      </c>
      <c r="E921" s="6">
        <f t="shared" si="72"/>
        <v>40.462600296480574</v>
      </c>
      <c r="F921" s="6">
        <f t="shared" si="73"/>
        <v>0.12991514442717811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4</v>
      </c>
      <c r="C922" s="6">
        <f t="shared" si="70"/>
        <v>137.13239999999999</v>
      </c>
      <c r="D922" s="6">
        <f t="shared" si="71"/>
        <v>16</v>
      </c>
      <c r="E922" s="6">
        <f t="shared" si="72"/>
        <v>40.462600296480574</v>
      </c>
      <c r="F922" s="6">
        <f t="shared" si="73"/>
        <v>0.18024916931317694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6</v>
      </c>
      <c r="C923" s="6">
        <f t="shared" si="70"/>
        <v>202.57679999999999</v>
      </c>
      <c r="D923" s="6">
        <f t="shared" si="71"/>
        <v>36</v>
      </c>
      <c r="E923" s="6">
        <f t="shared" si="72"/>
        <v>34.622073139556662</v>
      </c>
      <c r="F923" s="6">
        <f t="shared" si="73"/>
        <v>2.5450292616627266E-2</v>
      </c>
      <c r="G923" s="6">
        <f t="shared" si="74"/>
        <v>1139.9266638399999</v>
      </c>
    </row>
    <row r="924" spans="1:7" x14ac:dyDescent="0.25">
      <c r="A924" s="5">
        <v>31.7</v>
      </c>
      <c r="B924" s="5">
        <v>4</v>
      </c>
      <c r="C924" s="6">
        <f t="shared" si="70"/>
        <v>126.8</v>
      </c>
      <c r="D924" s="6">
        <f t="shared" si="71"/>
        <v>16</v>
      </c>
      <c r="E924" s="6">
        <f t="shared" si="72"/>
        <v>40.462600296480574</v>
      </c>
      <c r="F924" s="6">
        <f t="shared" si="73"/>
        <v>0.27642272228645343</v>
      </c>
      <c r="G924" s="6">
        <f t="shared" si="74"/>
        <v>1004.89</v>
      </c>
    </row>
    <row r="925" spans="1:7" x14ac:dyDescent="0.25">
      <c r="A925" s="5">
        <v>31.4</v>
      </c>
      <c r="B925" s="5">
        <v>6</v>
      </c>
      <c r="C925" s="6">
        <f t="shared" si="70"/>
        <v>188.39999999999998</v>
      </c>
      <c r="D925" s="6">
        <f t="shared" si="71"/>
        <v>36</v>
      </c>
      <c r="E925" s="6">
        <f t="shared" si="72"/>
        <v>34.622073139556662</v>
      </c>
      <c r="F925" s="6">
        <f t="shared" si="73"/>
        <v>0.10261379425339692</v>
      </c>
      <c r="G925" s="6">
        <f t="shared" si="74"/>
        <v>985.95999999999992</v>
      </c>
    </row>
    <row r="926" spans="1:7" x14ac:dyDescent="0.25">
      <c r="A926" s="5">
        <v>30.2</v>
      </c>
      <c r="B926" s="5">
        <v>6</v>
      </c>
      <c r="C926" s="6">
        <f t="shared" si="70"/>
        <v>181.2</v>
      </c>
      <c r="D926" s="6">
        <f t="shared" si="71"/>
        <v>36</v>
      </c>
      <c r="E926" s="6">
        <f t="shared" si="72"/>
        <v>34.622073139556662</v>
      </c>
      <c r="F926" s="6">
        <f t="shared" si="73"/>
        <v>0.14642626289922722</v>
      </c>
      <c r="G926" s="6">
        <f t="shared" si="74"/>
        <v>912.04</v>
      </c>
    </row>
    <row r="927" spans="1:7" x14ac:dyDescent="0.25">
      <c r="A927" s="5">
        <v>37.799999999999997</v>
      </c>
      <c r="B927" s="5">
        <v>4</v>
      </c>
      <c r="C927" s="6">
        <f t="shared" si="70"/>
        <v>151.19999999999999</v>
      </c>
      <c r="D927" s="6">
        <f t="shared" si="71"/>
        <v>16</v>
      </c>
      <c r="E927" s="6">
        <f t="shared" si="72"/>
        <v>40.462600296480574</v>
      </c>
      <c r="F927" s="6">
        <f t="shared" si="73"/>
        <v>7.0439161282554938E-2</v>
      </c>
      <c r="G927" s="6">
        <f t="shared" si="74"/>
        <v>1428.8399999999997</v>
      </c>
    </row>
    <row r="928" spans="1:7" x14ac:dyDescent="0.25">
      <c r="A928" s="5">
        <v>33.1</v>
      </c>
      <c r="B928" s="5">
        <v>6</v>
      </c>
      <c r="C928" s="6">
        <f t="shared" si="70"/>
        <v>198.60000000000002</v>
      </c>
      <c r="D928" s="6">
        <f t="shared" si="71"/>
        <v>36</v>
      </c>
      <c r="E928" s="6">
        <f t="shared" si="72"/>
        <v>34.622073139556662</v>
      </c>
      <c r="F928" s="6">
        <f t="shared" si="73"/>
        <v>4.5984082766062244E-2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4</v>
      </c>
      <c r="C929" s="6">
        <f t="shared" si="70"/>
        <v>158.80000000000001</v>
      </c>
      <c r="D929" s="6">
        <f t="shared" si="71"/>
        <v>16</v>
      </c>
      <c r="E929" s="6">
        <f t="shared" si="72"/>
        <v>40.462600296480574</v>
      </c>
      <c r="F929" s="6">
        <f t="shared" si="73"/>
        <v>1.9209075478100017E-2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6</v>
      </c>
      <c r="C930" s="6">
        <f t="shared" si="70"/>
        <v>224.0994</v>
      </c>
      <c r="D930" s="6">
        <f t="shared" si="71"/>
        <v>36</v>
      </c>
      <c r="E930" s="6">
        <f t="shared" si="72"/>
        <v>34.622073139556662</v>
      </c>
      <c r="F930" s="6">
        <f t="shared" si="73"/>
        <v>7.3034381897765094E-2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8</v>
      </c>
      <c r="C931" s="6">
        <f t="shared" si="70"/>
        <v>212.38720000000001</v>
      </c>
      <c r="D931" s="6">
        <f t="shared" si="71"/>
        <v>64</v>
      </c>
      <c r="E931" s="6">
        <f t="shared" si="72"/>
        <v>28.78154598263275</v>
      </c>
      <c r="F931" s="6">
        <f t="shared" si="73"/>
        <v>8.4116028937063964E-2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8</v>
      </c>
      <c r="C932" s="6">
        <f t="shared" si="70"/>
        <v>204.94319999999999</v>
      </c>
      <c r="D932" s="6">
        <f t="shared" si="71"/>
        <v>64</v>
      </c>
      <c r="E932" s="6">
        <f t="shared" si="72"/>
        <v>28.78154598263275</v>
      </c>
      <c r="F932" s="6">
        <f t="shared" si="73"/>
        <v>0.12349357217542231</v>
      </c>
      <c r="G932" s="6">
        <f t="shared" si="74"/>
        <v>656.27680040999996</v>
      </c>
    </row>
    <row r="933" spans="1:7" x14ac:dyDescent="0.25">
      <c r="A933" s="5">
        <v>40.6</v>
      </c>
      <c r="B933" s="5">
        <v>4</v>
      </c>
      <c r="C933" s="6">
        <f t="shared" si="70"/>
        <v>162.4</v>
      </c>
      <c r="D933" s="6">
        <f t="shared" si="71"/>
        <v>16</v>
      </c>
      <c r="E933" s="6">
        <f t="shared" si="72"/>
        <v>40.462600296480574</v>
      </c>
      <c r="F933" s="6">
        <f t="shared" si="73"/>
        <v>3.3842291507248244E-3</v>
      </c>
      <c r="G933" s="6">
        <f t="shared" si="74"/>
        <v>1648.3600000000001</v>
      </c>
    </row>
    <row r="934" spans="1:7" x14ac:dyDescent="0.25">
      <c r="A934" s="5">
        <v>36.6</v>
      </c>
      <c r="B934" s="5">
        <v>6</v>
      </c>
      <c r="C934" s="6">
        <f t="shared" si="70"/>
        <v>219.60000000000002</v>
      </c>
      <c r="D934" s="6">
        <f t="shared" si="71"/>
        <v>36</v>
      </c>
      <c r="E934" s="6">
        <f t="shared" si="72"/>
        <v>34.622073139556662</v>
      </c>
      <c r="F934" s="6">
        <f t="shared" si="73"/>
        <v>5.4041717498451901E-2</v>
      </c>
      <c r="G934" s="6">
        <f t="shared" si="74"/>
        <v>1339.5600000000002</v>
      </c>
    </row>
    <row r="935" spans="1:7" x14ac:dyDescent="0.25">
      <c r="A935" s="5">
        <v>34.1</v>
      </c>
      <c r="B935" s="5">
        <v>4</v>
      </c>
      <c r="C935" s="6">
        <f t="shared" si="70"/>
        <v>136.4</v>
      </c>
      <c r="D935" s="6">
        <f t="shared" si="71"/>
        <v>16</v>
      </c>
      <c r="E935" s="6">
        <f t="shared" si="72"/>
        <v>40.462600296480574</v>
      </c>
      <c r="F935" s="6">
        <f t="shared" si="73"/>
        <v>0.18658651895837455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4</v>
      </c>
      <c r="C936" s="6">
        <f t="shared" si="70"/>
        <v>144.80000000000001</v>
      </c>
      <c r="D936" s="6">
        <f t="shared" si="71"/>
        <v>16</v>
      </c>
      <c r="E936" s="6">
        <f t="shared" si="72"/>
        <v>40.462600296480574</v>
      </c>
      <c r="F936" s="6">
        <f t="shared" si="73"/>
        <v>0.11775138940554061</v>
      </c>
      <c r="G936" s="6">
        <f t="shared" si="74"/>
        <v>1310.4400000000003</v>
      </c>
    </row>
    <row r="937" spans="1:7" x14ac:dyDescent="0.25">
      <c r="A937" s="5">
        <v>36.4</v>
      </c>
      <c r="B937" s="5">
        <v>6</v>
      </c>
      <c r="C937" s="6">
        <f t="shared" si="70"/>
        <v>218.39999999999998</v>
      </c>
      <c r="D937" s="6">
        <f t="shared" si="71"/>
        <v>36</v>
      </c>
      <c r="E937" s="6">
        <f t="shared" si="72"/>
        <v>34.622073139556662</v>
      </c>
      <c r="F937" s="6">
        <f t="shared" si="73"/>
        <v>4.884414451767409E-2</v>
      </c>
      <c r="G937" s="6">
        <f t="shared" si="74"/>
        <v>1324.9599999999998</v>
      </c>
    </row>
    <row r="938" spans="1:7" x14ac:dyDescent="0.25">
      <c r="A938" s="5">
        <v>29.7</v>
      </c>
      <c r="B938" s="5">
        <v>6</v>
      </c>
      <c r="C938" s="6">
        <f t="shared" si="70"/>
        <v>178.2</v>
      </c>
      <c r="D938" s="6">
        <f t="shared" si="71"/>
        <v>36</v>
      </c>
      <c r="E938" s="6">
        <f t="shared" si="72"/>
        <v>34.622073139556662</v>
      </c>
      <c r="F938" s="6">
        <f t="shared" si="73"/>
        <v>0.16572636833524115</v>
      </c>
      <c r="G938" s="6">
        <f t="shared" si="74"/>
        <v>882.08999999999992</v>
      </c>
    </row>
    <row r="939" spans="1:7" x14ac:dyDescent="0.25">
      <c r="A939" s="5">
        <v>28.7</v>
      </c>
      <c r="B939" s="5">
        <v>6</v>
      </c>
      <c r="C939" s="6">
        <f t="shared" si="70"/>
        <v>172.2</v>
      </c>
      <c r="D939" s="6">
        <f t="shared" si="71"/>
        <v>36</v>
      </c>
      <c r="E939" s="6">
        <f t="shared" si="72"/>
        <v>34.622073139556662</v>
      </c>
      <c r="F939" s="6">
        <f t="shared" si="73"/>
        <v>0.2063440118312426</v>
      </c>
      <c r="G939" s="6">
        <f t="shared" si="74"/>
        <v>823.68999999999994</v>
      </c>
    </row>
    <row r="940" spans="1:7" x14ac:dyDescent="0.25">
      <c r="A940" s="5">
        <v>31.9</v>
      </c>
      <c r="B940" s="5">
        <v>4</v>
      </c>
      <c r="C940" s="6">
        <f t="shared" si="70"/>
        <v>127.6</v>
      </c>
      <c r="D940" s="6">
        <f t="shared" si="71"/>
        <v>16</v>
      </c>
      <c r="E940" s="6">
        <f t="shared" si="72"/>
        <v>40.462600296480574</v>
      </c>
      <c r="F940" s="6">
        <f t="shared" si="73"/>
        <v>0.26842007198998669</v>
      </c>
      <c r="G940" s="6">
        <f t="shared" si="74"/>
        <v>1017.6099999999999</v>
      </c>
    </row>
    <row r="941" spans="1:7" x14ac:dyDescent="0.25">
      <c r="A941" s="5">
        <v>31.6</v>
      </c>
      <c r="B941" s="5">
        <v>6</v>
      </c>
      <c r="C941" s="6">
        <f t="shared" si="70"/>
        <v>189.60000000000002</v>
      </c>
      <c r="D941" s="6">
        <f t="shared" si="71"/>
        <v>36</v>
      </c>
      <c r="E941" s="6">
        <f t="shared" si="72"/>
        <v>34.622073139556662</v>
      </c>
      <c r="F941" s="6">
        <f t="shared" si="73"/>
        <v>9.563522593533734E-2</v>
      </c>
      <c r="G941" s="6">
        <f t="shared" si="74"/>
        <v>998.56000000000006</v>
      </c>
    </row>
    <row r="942" spans="1:7" x14ac:dyDescent="0.25">
      <c r="A942" s="5">
        <v>30.7</v>
      </c>
      <c r="B942" s="5">
        <v>6</v>
      </c>
      <c r="C942" s="6">
        <f t="shared" si="70"/>
        <v>184.2</v>
      </c>
      <c r="D942" s="6">
        <f t="shared" si="71"/>
        <v>36</v>
      </c>
      <c r="E942" s="6">
        <f t="shared" si="72"/>
        <v>34.622073139556662</v>
      </c>
      <c r="F942" s="6">
        <f t="shared" si="73"/>
        <v>0.12775482539272517</v>
      </c>
      <c r="G942" s="6">
        <f t="shared" si="74"/>
        <v>942.49</v>
      </c>
    </row>
    <row r="943" spans="1:7" x14ac:dyDescent="0.25">
      <c r="A943" s="5">
        <v>33.200000000000003</v>
      </c>
      <c r="B943" s="5">
        <v>6</v>
      </c>
      <c r="C943" s="6">
        <f t="shared" si="70"/>
        <v>199.20000000000002</v>
      </c>
      <c r="D943" s="6">
        <f t="shared" si="71"/>
        <v>36</v>
      </c>
      <c r="E943" s="6">
        <f t="shared" si="72"/>
        <v>34.622073139556662</v>
      </c>
      <c r="F943" s="6">
        <f t="shared" si="73"/>
        <v>4.2833528299899358E-2</v>
      </c>
      <c r="G943" s="6">
        <f t="shared" si="74"/>
        <v>1102.2400000000002</v>
      </c>
    </row>
    <row r="944" spans="1:7" x14ac:dyDescent="0.25">
      <c r="A944" s="5">
        <v>26.1066</v>
      </c>
      <c r="B944" s="5">
        <v>6</v>
      </c>
      <c r="C944" s="6">
        <f t="shared" si="70"/>
        <v>156.6396</v>
      </c>
      <c r="D944" s="6">
        <f t="shared" si="71"/>
        <v>36</v>
      </c>
      <c r="E944" s="6">
        <f t="shared" si="72"/>
        <v>34.622073139556662</v>
      </c>
      <c r="F944" s="6">
        <f t="shared" si="73"/>
        <v>0.32618085616497977</v>
      </c>
      <c r="G944" s="6">
        <f t="shared" si="74"/>
        <v>681.55456356000002</v>
      </c>
    </row>
    <row r="945" spans="1:7" x14ac:dyDescent="0.25">
      <c r="A945" s="5">
        <v>24.6</v>
      </c>
      <c r="B945" s="5">
        <v>8</v>
      </c>
      <c r="C945" s="6">
        <f t="shared" si="70"/>
        <v>196.8</v>
      </c>
      <c r="D945" s="6">
        <f t="shared" si="71"/>
        <v>64</v>
      </c>
      <c r="E945" s="6">
        <f t="shared" si="72"/>
        <v>28.78154598263275</v>
      </c>
      <c r="F945" s="6">
        <f t="shared" si="73"/>
        <v>0.16998154400946131</v>
      </c>
      <c r="G945" s="6">
        <f t="shared" si="74"/>
        <v>605.16000000000008</v>
      </c>
    </row>
    <row r="946" spans="1:7" x14ac:dyDescent="0.25">
      <c r="A946" s="5">
        <v>26.6</v>
      </c>
      <c r="B946" s="5">
        <v>8</v>
      </c>
      <c r="C946" s="6">
        <f t="shared" si="70"/>
        <v>212.8</v>
      </c>
      <c r="D946" s="6">
        <f t="shared" si="71"/>
        <v>64</v>
      </c>
      <c r="E946" s="6">
        <f t="shared" si="72"/>
        <v>28.78154598263275</v>
      </c>
      <c r="F946" s="6">
        <f t="shared" si="73"/>
        <v>8.2013006865892787E-2</v>
      </c>
      <c r="G946" s="6">
        <f t="shared" si="74"/>
        <v>707.56000000000006</v>
      </c>
    </row>
    <row r="947" spans="1:7" x14ac:dyDescent="0.25">
      <c r="A947" s="5">
        <v>33</v>
      </c>
      <c r="B947" s="5">
        <v>6</v>
      </c>
      <c r="C947" s="6">
        <f t="shared" si="70"/>
        <v>198</v>
      </c>
      <c r="D947" s="6">
        <f t="shared" si="71"/>
        <v>36</v>
      </c>
      <c r="E947" s="6">
        <f t="shared" si="72"/>
        <v>34.622073139556662</v>
      </c>
      <c r="F947" s="6">
        <f t="shared" si="73"/>
        <v>4.9153731501717021E-2</v>
      </c>
      <c r="G947" s="6">
        <f t="shared" si="74"/>
        <v>1089</v>
      </c>
    </row>
    <row r="948" spans="1:7" x14ac:dyDescent="0.25">
      <c r="A948" s="5">
        <v>33.6</v>
      </c>
      <c r="B948" s="5">
        <v>6</v>
      </c>
      <c r="C948" s="6">
        <f t="shared" si="70"/>
        <v>201.60000000000002</v>
      </c>
      <c r="D948" s="6">
        <f t="shared" si="71"/>
        <v>36</v>
      </c>
      <c r="E948" s="6">
        <f t="shared" si="72"/>
        <v>34.622073139556662</v>
      </c>
      <c r="F948" s="6">
        <f t="shared" si="73"/>
        <v>3.0418843439186317E-2</v>
      </c>
      <c r="G948" s="6">
        <f t="shared" si="74"/>
        <v>1128.96</v>
      </c>
    </row>
    <row r="949" spans="1:7" x14ac:dyDescent="0.25">
      <c r="A949" s="5">
        <v>29.6</v>
      </c>
      <c r="B949" s="5">
        <v>6</v>
      </c>
      <c r="C949" s="6">
        <f t="shared" si="70"/>
        <v>177.60000000000002</v>
      </c>
      <c r="D949" s="6">
        <f t="shared" si="71"/>
        <v>36</v>
      </c>
      <c r="E949" s="6">
        <f t="shared" si="72"/>
        <v>34.622073139556662</v>
      </c>
      <c r="F949" s="6">
        <f t="shared" si="73"/>
        <v>0.1696646330931304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6</v>
      </c>
      <c r="C950" s="6">
        <f t="shared" si="70"/>
        <v>219.35399999999998</v>
      </c>
      <c r="D950" s="6">
        <f t="shared" si="71"/>
        <v>36</v>
      </c>
      <c r="E950" s="6">
        <f t="shared" si="72"/>
        <v>34.622073139556662</v>
      </c>
      <c r="F950" s="6">
        <f t="shared" si="73"/>
        <v>5.298084905066703E-2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8</v>
      </c>
      <c r="C951" s="6">
        <f t="shared" si="70"/>
        <v>214.35679999999999</v>
      </c>
      <c r="D951" s="6">
        <f t="shared" si="71"/>
        <v>64</v>
      </c>
      <c r="E951" s="6">
        <f t="shared" si="72"/>
        <v>28.78154598263275</v>
      </c>
      <c r="F951" s="6">
        <f t="shared" si="73"/>
        <v>7.4154717093472225E-2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8</v>
      </c>
      <c r="C952" s="6">
        <f t="shared" si="70"/>
        <v>185.21680000000001</v>
      </c>
      <c r="D952" s="6">
        <f t="shared" si="71"/>
        <v>64</v>
      </c>
      <c r="E952" s="6">
        <f t="shared" si="72"/>
        <v>28.78154598263275</v>
      </c>
      <c r="F952" s="6">
        <f t="shared" si="73"/>
        <v>0.24315055578685082</v>
      </c>
      <c r="G952" s="6">
        <f t="shared" si="74"/>
        <v>536.01973441000007</v>
      </c>
    </row>
    <row r="953" spans="1:7" x14ac:dyDescent="0.25">
      <c r="A953" s="5">
        <v>29.5</v>
      </c>
      <c r="B953" s="5">
        <v>6</v>
      </c>
      <c r="C953" s="6">
        <f t="shared" si="70"/>
        <v>177</v>
      </c>
      <c r="D953" s="6">
        <f t="shared" si="71"/>
        <v>36</v>
      </c>
      <c r="E953" s="6">
        <f t="shared" si="72"/>
        <v>34.622073139556662</v>
      </c>
      <c r="F953" s="6">
        <f t="shared" si="73"/>
        <v>0.17362959795107327</v>
      </c>
      <c r="G953" s="6">
        <f t="shared" si="74"/>
        <v>870.25</v>
      </c>
    </row>
    <row r="954" spans="1:7" x14ac:dyDescent="0.25">
      <c r="A954" s="5">
        <v>24.9</v>
      </c>
      <c r="B954" s="5">
        <v>8</v>
      </c>
      <c r="C954" s="6">
        <f t="shared" si="70"/>
        <v>199.2</v>
      </c>
      <c r="D954" s="6">
        <f t="shared" si="71"/>
        <v>64</v>
      </c>
      <c r="E954" s="6">
        <f t="shared" si="72"/>
        <v>28.78154598263275</v>
      </c>
      <c r="F954" s="6">
        <f t="shared" si="73"/>
        <v>0.15588538082862455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8</v>
      </c>
      <c r="C955" s="6">
        <f t="shared" si="70"/>
        <v>185.21680000000001</v>
      </c>
      <c r="D955" s="6">
        <f t="shared" si="71"/>
        <v>64</v>
      </c>
      <c r="E955" s="6">
        <f t="shared" si="72"/>
        <v>28.78154598263275</v>
      </c>
      <c r="F955" s="6">
        <f t="shared" si="73"/>
        <v>0.24315055578685082</v>
      </c>
      <c r="G955" s="6">
        <f t="shared" si="74"/>
        <v>536.01973441000007</v>
      </c>
    </row>
    <row r="956" spans="1:7" x14ac:dyDescent="0.25">
      <c r="A956" s="5">
        <v>30.9</v>
      </c>
      <c r="B956" s="5">
        <v>6</v>
      </c>
      <c r="C956" s="6">
        <f t="shared" si="70"/>
        <v>185.39999999999998</v>
      </c>
      <c r="D956" s="6">
        <f t="shared" si="71"/>
        <v>36</v>
      </c>
      <c r="E956" s="6">
        <f t="shared" si="72"/>
        <v>34.622073139556662</v>
      </c>
      <c r="F956" s="6">
        <f t="shared" si="73"/>
        <v>0.12045544140960075</v>
      </c>
      <c r="G956" s="6">
        <f t="shared" si="74"/>
        <v>954.81</v>
      </c>
    </row>
    <row r="957" spans="1:7" x14ac:dyDescent="0.25">
      <c r="A957" s="5">
        <v>27.4</v>
      </c>
      <c r="B957" s="5">
        <v>8</v>
      </c>
      <c r="C957" s="6">
        <f t="shared" si="70"/>
        <v>219.2</v>
      </c>
      <c r="D957" s="6">
        <f t="shared" si="71"/>
        <v>64</v>
      </c>
      <c r="E957" s="6">
        <f t="shared" si="72"/>
        <v>28.78154598263275</v>
      </c>
      <c r="F957" s="6">
        <f t="shared" si="73"/>
        <v>5.0421386227472671E-2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6</v>
      </c>
      <c r="C958" s="6">
        <f t="shared" si="70"/>
        <v>181.79579999999999</v>
      </c>
      <c r="D958" s="6">
        <f t="shared" si="71"/>
        <v>36</v>
      </c>
      <c r="E958" s="6">
        <f t="shared" si="72"/>
        <v>34.622073139556662</v>
      </c>
      <c r="F958" s="6">
        <f t="shared" si="73"/>
        <v>0.14266907616864624</v>
      </c>
      <c r="G958" s="6">
        <f t="shared" si="74"/>
        <v>918.04758048999997</v>
      </c>
    </row>
    <row r="959" spans="1:7" x14ac:dyDescent="0.25">
      <c r="A959" s="5">
        <v>31.3</v>
      </c>
      <c r="B959" s="5">
        <v>6</v>
      </c>
      <c r="C959" s="6">
        <f t="shared" si="70"/>
        <v>187.8</v>
      </c>
      <c r="D959" s="6">
        <f t="shared" si="71"/>
        <v>36</v>
      </c>
      <c r="E959" s="6">
        <f t="shared" si="72"/>
        <v>34.622073139556662</v>
      </c>
      <c r="F959" s="6">
        <f t="shared" si="73"/>
        <v>0.10613652203056424</v>
      </c>
      <c r="G959" s="6">
        <f t="shared" si="74"/>
        <v>979.69</v>
      </c>
    </row>
    <row r="960" spans="1:7" x14ac:dyDescent="0.25">
      <c r="A960" s="5">
        <v>40.299999999999997</v>
      </c>
      <c r="B960" s="5">
        <v>4</v>
      </c>
      <c r="C960" s="6">
        <f t="shared" si="70"/>
        <v>161.19999999999999</v>
      </c>
      <c r="D960" s="6">
        <f t="shared" si="71"/>
        <v>16</v>
      </c>
      <c r="E960" s="6">
        <f t="shared" si="72"/>
        <v>40.462600296480574</v>
      </c>
      <c r="F960" s="6">
        <f t="shared" si="73"/>
        <v>4.0347468109324172E-3</v>
      </c>
      <c r="G960" s="6">
        <f t="shared" si="74"/>
        <v>1624.0899999999997</v>
      </c>
    </row>
    <row r="961" spans="1:7" x14ac:dyDescent="0.25">
      <c r="A961" s="5">
        <v>33.1</v>
      </c>
      <c r="B961" s="5">
        <v>6</v>
      </c>
      <c r="C961" s="6">
        <f t="shared" si="70"/>
        <v>198.60000000000002</v>
      </c>
      <c r="D961" s="6">
        <f t="shared" si="71"/>
        <v>36</v>
      </c>
      <c r="E961" s="6">
        <f t="shared" si="72"/>
        <v>34.622073139556662</v>
      </c>
      <c r="F961" s="6">
        <f t="shared" si="73"/>
        <v>4.5984082766062244E-2</v>
      </c>
      <c r="G961" s="6">
        <f t="shared" si="74"/>
        <v>1095.6100000000001</v>
      </c>
    </row>
    <row r="962" spans="1:7" x14ac:dyDescent="0.25">
      <c r="A962" s="5">
        <v>29</v>
      </c>
      <c r="B962" s="5">
        <v>8</v>
      </c>
      <c r="C962" s="6">
        <f t="shared" si="70"/>
        <v>232</v>
      </c>
      <c r="D962" s="6">
        <f t="shared" si="71"/>
        <v>64</v>
      </c>
      <c r="E962" s="6">
        <f t="shared" si="72"/>
        <v>28.78154598263275</v>
      </c>
      <c r="F962" s="6">
        <f t="shared" si="73"/>
        <v>7.5328971505948354E-3</v>
      </c>
      <c r="G962" s="6">
        <f t="shared" si="74"/>
        <v>841</v>
      </c>
    </row>
    <row r="963" spans="1:7" x14ac:dyDescent="0.25">
      <c r="A963" s="5">
        <v>30.299900000000001</v>
      </c>
      <c r="B963" s="5">
        <v>8</v>
      </c>
      <c r="C963" s="6">
        <f t="shared" ref="C963:C1026" si="75">A963*B963</f>
        <v>242.39920000000001</v>
      </c>
      <c r="D963" s="6">
        <f t="shared" ref="D963:D1026" si="76">B963^2</f>
        <v>64</v>
      </c>
      <c r="E963" s="6">
        <f t="shared" ref="E963:E1026" si="77">$J$13+($J$12*B963)</f>
        <v>28.78154598263275</v>
      </c>
      <c r="F963" s="6">
        <f t="shared" ref="F963:F1026" si="78">ABS(A963-E963)/A963</f>
        <v>5.0110859024856555E-2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6</v>
      </c>
      <c r="C964" s="6">
        <f t="shared" si="75"/>
        <v>189.60000000000002</v>
      </c>
      <c r="D964" s="6">
        <f t="shared" si="76"/>
        <v>36</v>
      </c>
      <c r="E964" s="6">
        <f t="shared" si="77"/>
        <v>34.622073139556662</v>
      </c>
      <c r="F964" s="6">
        <f t="shared" si="78"/>
        <v>9.563522593533734E-2</v>
      </c>
      <c r="G964" s="6">
        <f t="shared" si="79"/>
        <v>998.56000000000006</v>
      </c>
    </row>
    <row r="965" spans="1:7" x14ac:dyDescent="0.25">
      <c r="A965" s="5">
        <v>31.9</v>
      </c>
      <c r="B965" s="5">
        <v>6</v>
      </c>
      <c r="C965" s="6">
        <f t="shared" si="75"/>
        <v>191.39999999999998</v>
      </c>
      <c r="D965" s="6">
        <f t="shared" si="76"/>
        <v>36</v>
      </c>
      <c r="E965" s="6">
        <f t="shared" si="77"/>
        <v>34.622073139556662</v>
      </c>
      <c r="F965" s="6">
        <f t="shared" si="78"/>
        <v>8.5331446381086626E-2</v>
      </c>
      <c r="G965" s="6">
        <f t="shared" si="79"/>
        <v>1017.6099999999999</v>
      </c>
    </row>
    <row r="966" spans="1:7" x14ac:dyDescent="0.25">
      <c r="A966" s="5">
        <v>28.5</v>
      </c>
      <c r="B966" s="5">
        <v>6</v>
      </c>
      <c r="C966" s="6">
        <f t="shared" si="75"/>
        <v>171</v>
      </c>
      <c r="D966" s="6">
        <f t="shared" si="76"/>
        <v>36</v>
      </c>
      <c r="E966" s="6">
        <f t="shared" si="77"/>
        <v>34.622073139556662</v>
      </c>
      <c r="F966" s="6">
        <f t="shared" si="78"/>
        <v>0.2148095838440934</v>
      </c>
      <c r="G966" s="6">
        <f t="shared" si="79"/>
        <v>812.25</v>
      </c>
    </row>
    <row r="967" spans="1:7" x14ac:dyDescent="0.25">
      <c r="A967" s="5">
        <v>28.4</v>
      </c>
      <c r="B967" s="5">
        <v>6</v>
      </c>
      <c r="C967" s="6">
        <f t="shared" si="75"/>
        <v>170.39999999999998</v>
      </c>
      <c r="D967" s="6">
        <f t="shared" si="76"/>
        <v>36</v>
      </c>
      <c r="E967" s="6">
        <f t="shared" si="77"/>
        <v>34.622073139556662</v>
      </c>
      <c r="F967" s="6">
        <f t="shared" si="78"/>
        <v>0.21908708237875577</v>
      </c>
      <c r="G967" s="6">
        <f t="shared" si="79"/>
        <v>806.56</v>
      </c>
    </row>
    <row r="968" spans="1:7" x14ac:dyDescent="0.25">
      <c r="A968" s="5">
        <v>31.4</v>
      </c>
      <c r="B968" s="5">
        <v>6</v>
      </c>
      <c r="C968" s="6">
        <f t="shared" si="75"/>
        <v>188.39999999999998</v>
      </c>
      <c r="D968" s="6">
        <f t="shared" si="76"/>
        <v>36</v>
      </c>
      <c r="E968" s="6">
        <f t="shared" si="77"/>
        <v>34.622073139556662</v>
      </c>
      <c r="F968" s="6">
        <f t="shared" si="78"/>
        <v>0.10261379425339692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4</v>
      </c>
      <c r="C969" s="6">
        <f t="shared" si="75"/>
        <v>144.12280000000001</v>
      </c>
      <c r="D969" s="6">
        <f t="shared" si="76"/>
        <v>16</v>
      </c>
      <c r="E969" s="6">
        <f t="shared" si="77"/>
        <v>40.462600296480574</v>
      </c>
      <c r="F969" s="6">
        <f t="shared" si="78"/>
        <v>0.12300344696274483</v>
      </c>
      <c r="G969" s="6">
        <f t="shared" si="79"/>
        <v>1298.2113424900003</v>
      </c>
    </row>
    <row r="970" spans="1:7" x14ac:dyDescent="0.25">
      <c r="A970" s="5">
        <v>31.3917</v>
      </c>
      <c r="B970" s="5">
        <v>6</v>
      </c>
      <c r="C970" s="6">
        <f t="shared" si="75"/>
        <v>188.3502</v>
      </c>
      <c r="D970" s="6">
        <f t="shared" si="76"/>
        <v>36</v>
      </c>
      <c r="E970" s="6">
        <f t="shared" si="77"/>
        <v>34.622073139556662</v>
      </c>
      <c r="F970" s="6">
        <f t="shared" si="78"/>
        <v>0.10290532655309083</v>
      </c>
      <c r="G970" s="6">
        <f t="shared" si="79"/>
        <v>985.43882888999997</v>
      </c>
    </row>
    <row r="971" spans="1:7" x14ac:dyDescent="0.25">
      <c r="A971" s="5">
        <v>37.9</v>
      </c>
      <c r="B971" s="5">
        <v>4</v>
      </c>
      <c r="C971" s="6">
        <f t="shared" si="75"/>
        <v>151.6</v>
      </c>
      <c r="D971" s="6">
        <f t="shared" si="76"/>
        <v>16</v>
      </c>
      <c r="E971" s="6">
        <f t="shared" si="77"/>
        <v>40.462600296480574</v>
      </c>
      <c r="F971" s="6">
        <f t="shared" si="78"/>
        <v>6.7614783548300139E-2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8</v>
      </c>
      <c r="C972" s="6">
        <f t="shared" si="75"/>
        <v>191.18639999999999</v>
      </c>
      <c r="D972" s="6">
        <f t="shared" si="76"/>
        <v>64</v>
      </c>
      <c r="E972" s="6">
        <f t="shared" si="77"/>
        <v>28.78154598263275</v>
      </c>
      <c r="F972" s="6">
        <f t="shared" si="78"/>
        <v>0.20433444984089877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6</v>
      </c>
      <c r="C973" s="6">
        <f t="shared" si="75"/>
        <v>154.52099999999999</v>
      </c>
      <c r="D973" s="6">
        <f t="shared" si="76"/>
        <v>36</v>
      </c>
      <c r="E973" s="6">
        <f t="shared" si="77"/>
        <v>34.622073139556662</v>
      </c>
      <c r="F973" s="6">
        <f t="shared" si="78"/>
        <v>0.34436380063124095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8</v>
      </c>
      <c r="C974" s="6">
        <f t="shared" si="75"/>
        <v>213.29759999999999</v>
      </c>
      <c r="D974" s="6">
        <f t="shared" si="76"/>
        <v>64</v>
      </c>
      <c r="E974" s="6">
        <f t="shared" si="77"/>
        <v>28.78154598263275</v>
      </c>
      <c r="F974" s="6">
        <f t="shared" si="78"/>
        <v>7.9488788720838921E-2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6</v>
      </c>
      <c r="C975" s="6">
        <f t="shared" si="75"/>
        <v>182.28300000000002</v>
      </c>
      <c r="D975" s="6">
        <f t="shared" si="76"/>
        <v>36</v>
      </c>
      <c r="E975" s="6">
        <f t="shared" si="77"/>
        <v>34.622073139556662</v>
      </c>
      <c r="F975" s="6">
        <f t="shared" si="78"/>
        <v>0.13961498788883198</v>
      </c>
      <c r="G975" s="6">
        <f t="shared" si="79"/>
        <v>922.97478025000009</v>
      </c>
    </row>
    <row r="976" spans="1:7" x14ac:dyDescent="0.25">
      <c r="A976" s="5">
        <v>30.2</v>
      </c>
      <c r="B976" s="5">
        <v>6</v>
      </c>
      <c r="C976" s="6">
        <f t="shared" si="75"/>
        <v>181.2</v>
      </c>
      <c r="D976" s="6">
        <f t="shared" si="76"/>
        <v>36</v>
      </c>
      <c r="E976" s="6">
        <f t="shared" si="77"/>
        <v>34.622073139556662</v>
      </c>
      <c r="F976" s="6">
        <f t="shared" si="78"/>
        <v>0.14642626289922722</v>
      </c>
      <c r="G976" s="6">
        <f t="shared" si="79"/>
        <v>912.04</v>
      </c>
    </row>
    <row r="977" spans="1:7" x14ac:dyDescent="0.25">
      <c r="A977" s="5">
        <v>31.6</v>
      </c>
      <c r="B977" s="5">
        <v>6</v>
      </c>
      <c r="C977" s="6">
        <f t="shared" si="75"/>
        <v>189.60000000000002</v>
      </c>
      <c r="D977" s="6">
        <f t="shared" si="76"/>
        <v>36</v>
      </c>
      <c r="E977" s="6">
        <f t="shared" si="77"/>
        <v>34.622073139556662</v>
      </c>
      <c r="F977" s="6">
        <f t="shared" si="78"/>
        <v>9.563522593533734E-2</v>
      </c>
      <c r="G977" s="6">
        <f t="shared" si="79"/>
        <v>998.56000000000006</v>
      </c>
    </row>
    <row r="978" spans="1:7" x14ac:dyDescent="0.25">
      <c r="A978" s="5">
        <v>29</v>
      </c>
      <c r="B978" s="5">
        <v>8</v>
      </c>
      <c r="C978" s="6">
        <f t="shared" si="75"/>
        <v>232</v>
      </c>
      <c r="D978" s="6">
        <f t="shared" si="76"/>
        <v>64</v>
      </c>
      <c r="E978" s="6">
        <f t="shared" si="77"/>
        <v>28.78154598263275</v>
      </c>
      <c r="F978" s="6">
        <f t="shared" si="78"/>
        <v>7.5328971505948354E-3</v>
      </c>
      <c r="G978" s="6">
        <f t="shared" si="79"/>
        <v>841</v>
      </c>
    </row>
    <row r="979" spans="1:7" x14ac:dyDescent="0.25">
      <c r="A979" s="5">
        <v>30.299900000000001</v>
      </c>
      <c r="B979" s="5">
        <v>8</v>
      </c>
      <c r="C979" s="6">
        <f t="shared" si="75"/>
        <v>242.39920000000001</v>
      </c>
      <c r="D979" s="6">
        <f t="shared" si="76"/>
        <v>64</v>
      </c>
      <c r="E979" s="6">
        <f t="shared" si="77"/>
        <v>28.78154598263275</v>
      </c>
      <c r="F979" s="6">
        <f t="shared" si="78"/>
        <v>5.0110859024856555E-2</v>
      </c>
      <c r="G979" s="6">
        <f t="shared" si="79"/>
        <v>918.08394001000011</v>
      </c>
    </row>
    <row r="980" spans="1:7" x14ac:dyDescent="0.25">
      <c r="A980" s="5">
        <v>27.4</v>
      </c>
      <c r="B980" s="5">
        <v>8</v>
      </c>
      <c r="C980" s="6">
        <f t="shared" si="75"/>
        <v>219.2</v>
      </c>
      <c r="D980" s="6">
        <f t="shared" si="76"/>
        <v>64</v>
      </c>
      <c r="E980" s="6">
        <f t="shared" si="77"/>
        <v>28.78154598263275</v>
      </c>
      <c r="F980" s="6">
        <f t="shared" si="78"/>
        <v>5.0421386227472671E-2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4</v>
      </c>
      <c r="C981" s="6">
        <f t="shared" si="75"/>
        <v>161.19999999999999</v>
      </c>
      <c r="D981" s="6">
        <f t="shared" si="76"/>
        <v>16</v>
      </c>
      <c r="E981" s="6">
        <f t="shared" si="77"/>
        <v>40.462600296480574</v>
      </c>
      <c r="F981" s="6">
        <f t="shared" si="78"/>
        <v>4.0347468109324172E-3</v>
      </c>
      <c r="G981" s="6">
        <f t="shared" si="79"/>
        <v>1624.0899999999997</v>
      </c>
    </row>
    <row r="982" spans="1:7" x14ac:dyDescent="0.25">
      <c r="A982" s="5">
        <v>33.1</v>
      </c>
      <c r="B982" s="5">
        <v>6</v>
      </c>
      <c r="C982" s="6">
        <f t="shared" si="75"/>
        <v>198.60000000000002</v>
      </c>
      <c r="D982" s="6">
        <f t="shared" si="76"/>
        <v>36</v>
      </c>
      <c r="E982" s="6">
        <f t="shared" si="77"/>
        <v>34.622073139556662</v>
      </c>
      <c r="F982" s="6">
        <f t="shared" si="78"/>
        <v>4.5984082766062244E-2</v>
      </c>
      <c r="G982" s="6">
        <f t="shared" si="79"/>
        <v>1095.6100000000001</v>
      </c>
    </row>
    <row r="983" spans="1:7" x14ac:dyDescent="0.25">
      <c r="A983" s="5">
        <v>34.6</v>
      </c>
      <c r="B983" s="5">
        <v>6</v>
      </c>
      <c r="C983" s="6">
        <f t="shared" si="75"/>
        <v>207.60000000000002</v>
      </c>
      <c r="D983" s="6">
        <f t="shared" si="76"/>
        <v>36</v>
      </c>
      <c r="E983" s="6">
        <f t="shared" si="77"/>
        <v>34.622073139556662</v>
      </c>
      <c r="F983" s="6">
        <f t="shared" si="78"/>
        <v>6.3795201030809932E-4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4</v>
      </c>
      <c r="C984" s="6">
        <f t="shared" si="75"/>
        <v>150.83920000000001</v>
      </c>
      <c r="D984" s="6">
        <f t="shared" si="76"/>
        <v>16</v>
      </c>
      <c r="E984" s="6">
        <f t="shared" si="77"/>
        <v>40.462600296480574</v>
      </c>
      <c r="F984" s="6">
        <f t="shared" si="78"/>
        <v>7.2999599480256389E-2</v>
      </c>
      <c r="G984" s="6">
        <f t="shared" si="79"/>
        <v>1422.02901604</v>
      </c>
    </row>
    <row r="985" spans="1:7" x14ac:dyDescent="0.25">
      <c r="A985" s="5">
        <v>31.3</v>
      </c>
      <c r="B985" s="5">
        <v>4</v>
      </c>
      <c r="C985" s="6">
        <f t="shared" si="75"/>
        <v>125.2</v>
      </c>
      <c r="D985" s="6">
        <f t="shared" si="76"/>
        <v>16</v>
      </c>
      <c r="E985" s="6">
        <f t="shared" si="77"/>
        <v>40.462600296480574</v>
      </c>
      <c r="F985" s="6">
        <f t="shared" si="78"/>
        <v>0.29273483375337295</v>
      </c>
      <c r="G985" s="6">
        <f t="shared" si="79"/>
        <v>979.69</v>
      </c>
    </row>
    <row r="986" spans="1:7" x14ac:dyDescent="0.25">
      <c r="A986" s="5">
        <v>33.5</v>
      </c>
      <c r="B986" s="5">
        <v>4</v>
      </c>
      <c r="C986" s="6">
        <f t="shared" si="75"/>
        <v>134</v>
      </c>
      <c r="D986" s="6">
        <f t="shared" si="76"/>
        <v>16</v>
      </c>
      <c r="E986" s="6">
        <f t="shared" si="77"/>
        <v>40.462600296480574</v>
      </c>
      <c r="F986" s="6">
        <f t="shared" si="78"/>
        <v>0.20783881482031563</v>
      </c>
      <c r="G986" s="6">
        <f t="shared" si="79"/>
        <v>1122.25</v>
      </c>
    </row>
    <row r="987" spans="1:7" x14ac:dyDescent="0.25">
      <c r="A987" s="5">
        <v>30.5</v>
      </c>
      <c r="B987" s="5">
        <v>6</v>
      </c>
      <c r="C987" s="6">
        <f t="shared" si="75"/>
        <v>183</v>
      </c>
      <c r="D987" s="6">
        <f t="shared" si="76"/>
        <v>36</v>
      </c>
      <c r="E987" s="6">
        <f t="shared" si="77"/>
        <v>34.622073139556662</v>
      </c>
      <c r="F987" s="6">
        <f t="shared" si="78"/>
        <v>0.13514993900185776</v>
      </c>
      <c r="G987" s="6">
        <f t="shared" si="79"/>
        <v>930.25</v>
      </c>
    </row>
    <row r="988" spans="1:7" x14ac:dyDescent="0.25">
      <c r="A988" s="5">
        <v>25.2</v>
      </c>
      <c r="B988" s="5">
        <v>5</v>
      </c>
      <c r="C988" s="6">
        <f t="shared" si="75"/>
        <v>126</v>
      </c>
      <c r="D988" s="6">
        <f t="shared" si="76"/>
        <v>25</v>
      </c>
      <c r="E988" s="6">
        <f t="shared" si="77"/>
        <v>37.542336718018618</v>
      </c>
      <c r="F988" s="6">
        <f t="shared" si="78"/>
        <v>0.48977526658804044</v>
      </c>
      <c r="G988" s="6">
        <f t="shared" si="79"/>
        <v>635.04</v>
      </c>
    </row>
    <row r="989" spans="1:7" x14ac:dyDescent="0.25">
      <c r="A989" s="5">
        <v>25.1</v>
      </c>
      <c r="B989" s="5">
        <v>5</v>
      </c>
      <c r="C989" s="6">
        <f t="shared" si="75"/>
        <v>125.5</v>
      </c>
      <c r="D989" s="6">
        <f t="shared" si="76"/>
        <v>25</v>
      </c>
      <c r="E989" s="6">
        <f t="shared" si="77"/>
        <v>37.542336718018618</v>
      </c>
      <c r="F989" s="6">
        <f t="shared" si="78"/>
        <v>0.49571062621588108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8</v>
      </c>
      <c r="C990" s="6">
        <f t="shared" si="75"/>
        <v>178.39920000000001</v>
      </c>
      <c r="D990" s="6">
        <f t="shared" si="76"/>
        <v>64</v>
      </c>
      <c r="E990" s="6">
        <f t="shared" si="77"/>
        <v>28.78154598263275</v>
      </c>
      <c r="F990" s="6">
        <f t="shared" si="78"/>
        <v>0.29065807392108256</v>
      </c>
      <c r="G990" s="6">
        <f t="shared" si="79"/>
        <v>497.28554001000003</v>
      </c>
    </row>
    <row r="991" spans="1:7" x14ac:dyDescent="0.25">
      <c r="A991" s="5">
        <v>37.6</v>
      </c>
      <c r="B991" s="5">
        <v>4</v>
      </c>
      <c r="C991" s="6">
        <f t="shared" si="75"/>
        <v>150.4</v>
      </c>
      <c r="D991" s="6">
        <f t="shared" si="76"/>
        <v>16</v>
      </c>
      <c r="E991" s="6">
        <f t="shared" si="77"/>
        <v>40.462600296480574</v>
      </c>
      <c r="F991" s="6">
        <f t="shared" si="78"/>
        <v>7.6132986608525854E-2</v>
      </c>
      <c r="G991" s="6">
        <f t="shared" si="79"/>
        <v>1413.7600000000002</v>
      </c>
    </row>
    <row r="992" spans="1:7" x14ac:dyDescent="0.25">
      <c r="A992" s="5">
        <v>36</v>
      </c>
      <c r="B992" s="5">
        <v>6</v>
      </c>
      <c r="C992" s="6">
        <f t="shared" si="75"/>
        <v>216</v>
      </c>
      <c r="D992" s="6">
        <f t="shared" si="76"/>
        <v>36</v>
      </c>
      <c r="E992" s="6">
        <f t="shared" si="77"/>
        <v>34.622073139556662</v>
      </c>
      <c r="F992" s="6">
        <f t="shared" si="78"/>
        <v>3.8275746123426067E-2</v>
      </c>
      <c r="G992" s="6">
        <f t="shared" si="79"/>
        <v>1296</v>
      </c>
    </row>
    <row r="993" spans="1:7" x14ac:dyDescent="0.25">
      <c r="A993" s="5">
        <v>39.204099999999997</v>
      </c>
      <c r="B993" s="5">
        <v>4</v>
      </c>
      <c r="C993" s="6">
        <f t="shared" si="75"/>
        <v>156.81639999999999</v>
      </c>
      <c r="D993" s="6">
        <f t="shared" si="76"/>
        <v>16</v>
      </c>
      <c r="E993" s="6">
        <f t="shared" si="77"/>
        <v>40.462600296480574</v>
      </c>
      <c r="F993" s="6">
        <f t="shared" si="78"/>
        <v>3.2101241872165842E-2</v>
      </c>
      <c r="G993" s="6">
        <f t="shared" si="79"/>
        <v>1536.9614568099998</v>
      </c>
    </row>
    <row r="994" spans="1:7" x14ac:dyDescent="0.25">
      <c r="A994" s="5">
        <v>38.6</v>
      </c>
      <c r="B994" s="5">
        <v>4</v>
      </c>
      <c r="C994" s="6">
        <f t="shared" si="75"/>
        <v>154.4</v>
      </c>
      <c r="D994" s="6">
        <f t="shared" si="76"/>
        <v>16</v>
      </c>
      <c r="E994" s="6">
        <f t="shared" si="77"/>
        <v>40.462600296480574</v>
      </c>
      <c r="F994" s="6">
        <f t="shared" si="78"/>
        <v>4.8253893691206529E-2</v>
      </c>
      <c r="G994" s="6">
        <f t="shared" si="79"/>
        <v>1489.96</v>
      </c>
    </row>
    <row r="995" spans="1:7" x14ac:dyDescent="0.25">
      <c r="A995" s="5">
        <v>31.1</v>
      </c>
      <c r="B995" s="5">
        <v>6</v>
      </c>
      <c r="C995" s="6">
        <f t="shared" si="75"/>
        <v>186.60000000000002</v>
      </c>
      <c r="D995" s="6">
        <f t="shared" si="76"/>
        <v>36</v>
      </c>
      <c r="E995" s="6">
        <f t="shared" si="77"/>
        <v>34.622073139556662</v>
      </c>
      <c r="F995" s="6">
        <f t="shared" si="78"/>
        <v>0.11324994017867074</v>
      </c>
      <c r="G995" s="6">
        <f t="shared" si="79"/>
        <v>967.21</v>
      </c>
    </row>
    <row r="996" spans="1:7" x14ac:dyDescent="0.25">
      <c r="A996" s="5">
        <v>29.773399999999999</v>
      </c>
      <c r="B996" s="5">
        <v>6</v>
      </c>
      <c r="C996" s="6">
        <f t="shared" si="75"/>
        <v>178.6404</v>
      </c>
      <c r="D996" s="6">
        <f t="shared" si="76"/>
        <v>36</v>
      </c>
      <c r="E996" s="6">
        <f t="shared" si="77"/>
        <v>34.622073139556662</v>
      </c>
      <c r="F996" s="6">
        <f t="shared" si="78"/>
        <v>0.16285251733280925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8</v>
      </c>
      <c r="C997" s="6">
        <f t="shared" si="75"/>
        <v>218.00880000000001</v>
      </c>
      <c r="D997" s="6">
        <f t="shared" si="76"/>
        <v>64</v>
      </c>
      <c r="E997" s="6">
        <f t="shared" si="77"/>
        <v>28.78154598263275</v>
      </c>
      <c r="F997" s="6">
        <f t="shared" si="78"/>
        <v>5.6160888280940909E-2</v>
      </c>
      <c r="G997" s="6">
        <f t="shared" si="79"/>
        <v>742.62245121000001</v>
      </c>
    </row>
    <row r="998" spans="1:7" x14ac:dyDescent="0.25">
      <c r="A998" s="5">
        <v>23.6</v>
      </c>
      <c r="B998" s="5">
        <v>8</v>
      </c>
      <c r="C998" s="6">
        <f t="shared" si="75"/>
        <v>188.8</v>
      </c>
      <c r="D998" s="6">
        <f t="shared" si="76"/>
        <v>64</v>
      </c>
      <c r="E998" s="6">
        <f t="shared" si="77"/>
        <v>28.78154598263275</v>
      </c>
      <c r="F998" s="6">
        <f t="shared" si="78"/>
        <v>0.21955703316240457</v>
      </c>
      <c r="G998" s="6">
        <f t="shared" si="79"/>
        <v>556.96</v>
      </c>
    </row>
    <row r="999" spans="1:7" x14ac:dyDescent="0.25">
      <c r="A999" s="5">
        <v>26.6</v>
      </c>
      <c r="B999" s="5">
        <v>6</v>
      </c>
      <c r="C999" s="6">
        <f t="shared" si="75"/>
        <v>159.60000000000002</v>
      </c>
      <c r="D999" s="6">
        <f t="shared" si="76"/>
        <v>36</v>
      </c>
      <c r="E999" s="6">
        <f t="shared" si="77"/>
        <v>34.622073139556662</v>
      </c>
      <c r="F999" s="6">
        <f t="shared" si="78"/>
        <v>0.30158169697581427</v>
      </c>
      <c r="G999" s="6">
        <f t="shared" si="79"/>
        <v>707.56000000000006</v>
      </c>
    </row>
    <row r="1000" spans="1:7" x14ac:dyDescent="0.25">
      <c r="A1000" s="5">
        <v>26</v>
      </c>
      <c r="B1000" s="5">
        <v>8</v>
      </c>
      <c r="C1000" s="6">
        <f t="shared" si="75"/>
        <v>208</v>
      </c>
      <c r="D1000" s="6">
        <f t="shared" si="76"/>
        <v>64</v>
      </c>
      <c r="E1000" s="6">
        <f t="shared" si="77"/>
        <v>28.78154598263275</v>
      </c>
      <c r="F1000" s="6">
        <f t="shared" si="78"/>
        <v>0.1069825377935673</v>
      </c>
      <c r="G1000" s="6">
        <f t="shared" si="79"/>
        <v>676</v>
      </c>
    </row>
    <row r="1001" spans="1:7" x14ac:dyDescent="0.25">
      <c r="A1001" s="5">
        <v>38.6</v>
      </c>
      <c r="B1001" s="5">
        <v>4</v>
      </c>
      <c r="C1001" s="6">
        <f t="shared" si="75"/>
        <v>154.4</v>
      </c>
      <c r="D1001" s="6">
        <f t="shared" si="76"/>
        <v>16</v>
      </c>
      <c r="E1001" s="6">
        <f t="shared" si="77"/>
        <v>40.462600296480574</v>
      </c>
      <c r="F1001" s="6">
        <f t="shared" si="78"/>
        <v>4.8253893691206529E-2</v>
      </c>
      <c r="G1001" s="6">
        <f t="shared" si="79"/>
        <v>1489.96</v>
      </c>
    </row>
    <row r="1002" spans="1:7" x14ac:dyDescent="0.25">
      <c r="A1002" s="5">
        <v>33.6</v>
      </c>
      <c r="B1002" s="5">
        <v>4</v>
      </c>
      <c r="C1002" s="6">
        <f t="shared" si="75"/>
        <v>134.4</v>
      </c>
      <c r="D1002" s="6">
        <f t="shared" si="76"/>
        <v>16</v>
      </c>
      <c r="E1002" s="6">
        <f t="shared" si="77"/>
        <v>40.462600296480574</v>
      </c>
      <c r="F1002" s="6">
        <f t="shared" si="78"/>
        <v>0.20424405644287416</v>
      </c>
      <c r="G1002" s="6">
        <f t="shared" si="79"/>
        <v>1128.96</v>
      </c>
    </row>
    <row r="1003" spans="1:7" x14ac:dyDescent="0.25">
      <c r="A1003" s="5">
        <v>27.5</v>
      </c>
      <c r="B1003" s="5">
        <v>6</v>
      </c>
      <c r="C1003" s="6">
        <f t="shared" si="75"/>
        <v>165</v>
      </c>
      <c r="D1003" s="6">
        <f t="shared" si="76"/>
        <v>36</v>
      </c>
      <c r="E1003" s="6">
        <f t="shared" si="77"/>
        <v>34.622073139556662</v>
      </c>
      <c r="F1003" s="6">
        <f t="shared" si="78"/>
        <v>0.25898447780206041</v>
      </c>
      <c r="G1003" s="6">
        <f t="shared" si="79"/>
        <v>756.25</v>
      </c>
    </row>
    <row r="1004" spans="1:7" x14ac:dyDescent="0.25">
      <c r="A1004" s="5">
        <v>26</v>
      </c>
      <c r="B1004" s="5">
        <v>8</v>
      </c>
      <c r="C1004" s="6">
        <f t="shared" si="75"/>
        <v>208</v>
      </c>
      <c r="D1004" s="6">
        <f t="shared" si="76"/>
        <v>64</v>
      </c>
      <c r="E1004" s="6">
        <f t="shared" si="77"/>
        <v>28.78154598263275</v>
      </c>
      <c r="F1004" s="6">
        <f t="shared" si="78"/>
        <v>0.1069825377935673</v>
      </c>
      <c r="G1004" s="6">
        <f t="shared" si="79"/>
        <v>676</v>
      </c>
    </row>
    <row r="1005" spans="1:7" x14ac:dyDescent="0.25">
      <c r="A1005" s="5">
        <v>20.9</v>
      </c>
      <c r="B1005" s="5">
        <v>8</v>
      </c>
      <c r="C1005" s="6">
        <f t="shared" si="75"/>
        <v>167.2</v>
      </c>
      <c r="D1005" s="6">
        <f t="shared" si="76"/>
        <v>64</v>
      </c>
      <c r="E1005" s="6">
        <f t="shared" si="77"/>
        <v>28.78154598263275</v>
      </c>
      <c r="F1005" s="6">
        <f t="shared" si="78"/>
        <v>0.37710746328386374</v>
      </c>
      <c r="G1005" s="6">
        <f t="shared" si="79"/>
        <v>436.80999999999995</v>
      </c>
    </row>
    <row r="1006" spans="1:7" x14ac:dyDescent="0.25">
      <c r="A1006" s="5">
        <v>28.5</v>
      </c>
      <c r="B1006" s="5">
        <v>6</v>
      </c>
      <c r="C1006" s="6">
        <f t="shared" si="75"/>
        <v>171</v>
      </c>
      <c r="D1006" s="6">
        <f t="shared" si="76"/>
        <v>36</v>
      </c>
      <c r="E1006" s="6">
        <f t="shared" si="77"/>
        <v>34.622073139556662</v>
      </c>
      <c r="F1006" s="6">
        <f t="shared" si="78"/>
        <v>0.2148095838440934</v>
      </c>
      <c r="G1006" s="6">
        <f t="shared" si="79"/>
        <v>812.25</v>
      </c>
    </row>
    <row r="1007" spans="1:7" x14ac:dyDescent="0.25">
      <c r="A1007" s="5">
        <v>38.6</v>
      </c>
      <c r="B1007" s="5">
        <v>4</v>
      </c>
      <c r="C1007" s="6">
        <f t="shared" si="75"/>
        <v>154.4</v>
      </c>
      <c r="D1007" s="6">
        <f t="shared" si="76"/>
        <v>16</v>
      </c>
      <c r="E1007" s="6">
        <f t="shared" si="77"/>
        <v>40.462600296480574</v>
      </c>
      <c r="F1007" s="6">
        <f t="shared" si="78"/>
        <v>4.8253893691206529E-2</v>
      </c>
      <c r="G1007" s="6">
        <f t="shared" si="79"/>
        <v>1489.96</v>
      </c>
    </row>
    <row r="1008" spans="1:7" x14ac:dyDescent="0.25">
      <c r="A1008" s="5">
        <v>33.6</v>
      </c>
      <c r="B1008" s="5">
        <v>4</v>
      </c>
      <c r="C1008" s="6">
        <f t="shared" si="75"/>
        <v>134.4</v>
      </c>
      <c r="D1008" s="6">
        <f t="shared" si="76"/>
        <v>16</v>
      </c>
      <c r="E1008" s="6">
        <f t="shared" si="77"/>
        <v>40.462600296480574</v>
      </c>
      <c r="F1008" s="6">
        <f t="shared" si="78"/>
        <v>0.20424405644287416</v>
      </c>
      <c r="G1008" s="6">
        <f t="shared" si="79"/>
        <v>1128.96</v>
      </c>
    </row>
    <row r="1009" spans="1:7" x14ac:dyDescent="0.25">
      <c r="A1009" s="5">
        <v>33.6</v>
      </c>
      <c r="B1009" s="5">
        <v>4</v>
      </c>
      <c r="C1009" s="6">
        <f t="shared" si="75"/>
        <v>134.4</v>
      </c>
      <c r="D1009" s="6">
        <f t="shared" si="76"/>
        <v>16</v>
      </c>
      <c r="E1009" s="6">
        <f t="shared" si="77"/>
        <v>40.462600296480574</v>
      </c>
      <c r="F1009" s="6">
        <f t="shared" si="78"/>
        <v>0.20424405644287416</v>
      </c>
      <c r="G1009" s="6">
        <f t="shared" si="79"/>
        <v>1128.96</v>
      </c>
    </row>
    <row r="1010" spans="1:7" x14ac:dyDescent="0.25">
      <c r="A1010" s="5">
        <v>26.163</v>
      </c>
      <c r="B1010" s="5">
        <v>6</v>
      </c>
      <c r="C1010" s="6">
        <f t="shared" si="75"/>
        <v>156.97800000000001</v>
      </c>
      <c r="D1010" s="6">
        <f t="shared" si="76"/>
        <v>36</v>
      </c>
      <c r="E1010" s="6">
        <f t="shared" si="77"/>
        <v>34.622073139556662</v>
      </c>
      <c r="F1010" s="6">
        <f t="shared" si="78"/>
        <v>0.32332198675827167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6</v>
      </c>
      <c r="C1011" s="6">
        <f t="shared" si="75"/>
        <v>159.3792</v>
      </c>
      <c r="D1011" s="6">
        <f t="shared" si="76"/>
        <v>36</v>
      </c>
      <c r="E1011" s="6">
        <f t="shared" si="77"/>
        <v>34.622073139556662</v>
      </c>
      <c r="F1011" s="6">
        <f t="shared" si="78"/>
        <v>0.30338487605245845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6</v>
      </c>
      <c r="C1012" s="6">
        <f t="shared" si="75"/>
        <v>175.79160000000002</v>
      </c>
      <c r="D1012" s="6">
        <f t="shared" si="76"/>
        <v>36</v>
      </c>
      <c r="E1012" s="6">
        <f t="shared" si="77"/>
        <v>34.622073139556662</v>
      </c>
      <c r="F1012" s="6">
        <f t="shared" si="78"/>
        <v>0.18169718483329106</v>
      </c>
      <c r="G1012" s="6">
        <f t="shared" si="79"/>
        <v>858.40796196000008</v>
      </c>
    </row>
    <row r="1013" spans="1:7" x14ac:dyDescent="0.25">
      <c r="A1013" s="5">
        <v>28.4</v>
      </c>
      <c r="B1013" s="5">
        <v>8</v>
      </c>
      <c r="C1013" s="6">
        <f t="shared" si="75"/>
        <v>227.2</v>
      </c>
      <c r="D1013" s="6">
        <f t="shared" si="76"/>
        <v>64</v>
      </c>
      <c r="E1013" s="6">
        <f t="shared" si="77"/>
        <v>28.78154598263275</v>
      </c>
      <c r="F1013" s="6">
        <f t="shared" si="78"/>
        <v>1.3434717698336309E-2</v>
      </c>
      <c r="G1013" s="6">
        <f t="shared" si="79"/>
        <v>806.56</v>
      </c>
    </row>
    <row r="1014" spans="1:7" x14ac:dyDescent="0.25">
      <c r="A1014" s="5">
        <v>33.4</v>
      </c>
      <c r="B1014" s="5">
        <v>4</v>
      </c>
      <c r="C1014" s="6">
        <f t="shared" si="75"/>
        <v>133.6</v>
      </c>
      <c r="D1014" s="6">
        <f t="shared" si="76"/>
        <v>16</v>
      </c>
      <c r="E1014" s="6">
        <f t="shared" si="77"/>
        <v>40.462600296480574</v>
      </c>
      <c r="F1014" s="6">
        <f t="shared" si="78"/>
        <v>0.21145509869702322</v>
      </c>
      <c r="G1014" s="6">
        <f t="shared" si="79"/>
        <v>1115.56</v>
      </c>
    </row>
    <row r="1015" spans="1:7" x14ac:dyDescent="0.25">
      <c r="A1015" s="5">
        <v>31.3</v>
      </c>
      <c r="B1015" s="5">
        <v>6</v>
      </c>
      <c r="C1015" s="6">
        <f t="shared" si="75"/>
        <v>187.8</v>
      </c>
      <c r="D1015" s="6">
        <f t="shared" si="76"/>
        <v>36</v>
      </c>
      <c r="E1015" s="6">
        <f t="shared" si="77"/>
        <v>34.622073139556662</v>
      </c>
      <c r="F1015" s="6">
        <f t="shared" si="78"/>
        <v>0.10613652203056424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6</v>
      </c>
      <c r="C1016" s="6">
        <f t="shared" si="75"/>
        <v>182.08199999999999</v>
      </c>
      <c r="D1016" s="6">
        <f t="shared" si="76"/>
        <v>36</v>
      </c>
      <c r="E1016" s="6">
        <f t="shared" si="77"/>
        <v>34.622073139556662</v>
      </c>
      <c r="F1016" s="6">
        <f t="shared" si="78"/>
        <v>0.14087300687239793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8</v>
      </c>
      <c r="C1017" s="6">
        <f t="shared" si="75"/>
        <v>190.56319999999999</v>
      </c>
      <c r="D1017" s="6">
        <f t="shared" si="76"/>
        <v>64</v>
      </c>
      <c r="E1017" s="6">
        <f t="shared" si="77"/>
        <v>28.78154598263275</v>
      </c>
      <c r="F1017" s="6">
        <f t="shared" si="78"/>
        <v>0.2082729921677533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8</v>
      </c>
      <c r="C1018" s="6">
        <f t="shared" si="75"/>
        <v>196.57759999999999</v>
      </c>
      <c r="D1018" s="6">
        <f t="shared" si="76"/>
        <v>64</v>
      </c>
      <c r="E1018" s="6">
        <f t="shared" si="77"/>
        <v>28.78154598263275</v>
      </c>
      <c r="F1018" s="6">
        <f t="shared" si="78"/>
        <v>0.17130521412949395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8</v>
      </c>
      <c r="C1019" s="6">
        <f t="shared" si="75"/>
        <v>204.06559999999999</v>
      </c>
      <c r="D1019" s="6">
        <f t="shared" si="76"/>
        <v>64</v>
      </c>
      <c r="E1019" s="6">
        <f t="shared" si="77"/>
        <v>28.78154598263275</v>
      </c>
      <c r="F1019" s="6">
        <f t="shared" si="78"/>
        <v>0.12832524375035287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8</v>
      </c>
      <c r="C1020" s="6">
        <f t="shared" si="75"/>
        <v>188.59440000000001</v>
      </c>
      <c r="D1020" s="6">
        <f t="shared" si="76"/>
        <v>64</v>
      </c>
      <c r="E1020" s="6">
        <f t="shared" si="77"/>
        <v>28.78154598263275</v>
      </c>
      <c r="F1020" s="6">
        <f t="shared" si="78"/>
        <v>0.22088655793099896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8</v>
      </c>
      <c r="C1021" s="6">
        <f t="shared" si="75"/>
        <v>198.3424</v>
      </c>
      <c r="D1021" s="6">
        <f t="shared" si="76"/>
        <v>64</v>
      </c>
      <c r="E1021" s="6">
        <f t="shared" si="77"/>
        <v>28.78154598263275</v>
      </c>
      <c r="F1021" s="6">
        <f t="shared" si="78"/>
        <v>0.16088323959507397</v>
      </c>
      <c r="G1021" s="6">
        <f t="shared" si="79"/>
        <v>614.68293184000004</v>
      </c>
    </row>
    <row r="1022" spans="1:7" x14ac:dyDescent="0.25">
      <c r="A1022" s="5">
        <v>28.3</v>
      </c>
      <c r="B1022" s="5">
        <v>8</v>
      </c>
      <c r="C1022" s="6">
        <f t="shared" si="75"/>
        <v>226.4</v>
      </c>
      <c r="D1022" s="6">
        <f t="shared" si="76"/>
        <v>64</v>
      </c>
      <c r="E1022" s="6">
        <f t="shared" si="77"/>
        <v>28.78154598263275</v>
      </c>
      <c r="F1022" s="6">
        <f t="shared" si="78"/>
        <v>1.701575910363071E-2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8</v>
      </c>
      <c r="C1023" s="6">
        <f t="shared" si="75"/>
        <v>193.19280000000001</v>
      </c>
      <c r="D1023" s="6">
        <f t="shared" si="76"/>
        <v>64</v>
      </c>
      <c r="E1023" s="6">
        <f t="shared" si="77"/>
        <v>28.78154598263275</v>
      </c>
      <c r="F1023" s="6">
        <f t="shared" si="78"/>
        <v>0.19182685825280235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6</v>
      </c>
      <c r="C1024" s="6">
        <f t="shared" si="75"/>
        <v>202.76220000000001</v>
      </c>
      <c r="D1024" s="6">
        <f t="shared" si="76"/>
        <v>36</v>
      </c>
      <c r="E1024" s="6">
        <f t="shared" si="77"/>
        <v>34.622073139556662</v>
      </c>
      <c r="F1024" s="6">
        <f t="shared" si="78"/>
        <v>2.4512649977855648E-2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6</v>
      </c>
      <c r="C1025" s="6">
        <f t="shared" si="75"/>
        <v>232.31579999999997</v>
      </c>
      <c r="D1025" s="6">
        <f t="shared" si="76"/>
        <v>36</v>
      </c>
      <c r="E1025" s="6">
        <f t="shared" si="77"/>
        <v>34.622073139556662</v>
      </c>
      <c r="F1025" s="6">
        <f t="shared" si="78"/>
        <v>0.10581872245736197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6</v>
      </c>
      <c r="C1026" s="6">
        <f t="shared" si="75"/>
        <v>179.90940000000001</v>
      </c>
      <c r="D1026" s="6">
        <f t="shared" si="76"/>
        <v>36</v>
      </c>
      <c r="E1026" s="6">
        <f t="shared" si="77"/>
        <v>34.622073139556662</v>
      </c>
      <c r="F1026" s="6">
        <f t="shared" si="78"/>
        <v>0.15465027862546354</v>
      </c>
      <c r="G1026" s="6">
        <f t="shared" si="79"/>
        <v>899.09422800999994</v>
      </c>
    </row>
    <row r="1027" spans="1:7" x14ac:dyDescent="0.25">
      <c r="A1027" s="5">
        <v>30.2</v>
      </c>
      <c r="B1027" s="5">
        <v>6</v>
      </c>
      <c r="C1027" s="6">
        <f t="shared" ref="C1027:C1090" si="80">A1027*B1027</f>
        <v>181.2</v>
      </c>
      <c r="D1027" s="6">
        <f t="shared" ref="D1027:D1090" si="81">B1027^2</f>
        <v>36</v>
      </c>
      <c r="E1027" s="6">
        <f t="shared" ref="E1027:E1090" si="82">$J$13+($J$12*B1027)</f>
        <v>34.622073139556662</v>
      </c>
      <c r="F1027" s="6">
        <f t="shared" ref="F1027:F1090" si="83">ABS(A1027-E1027)/A1027</f>
        <v>0.14642626289922722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6</v>
      </c>
      <c r="C1028" s="6">
        <f t="shared" si="80"/>
        <v>188.39999999999998</v>
      </c>
      <c r="D1028" s="6">
        <f t="shared" si="81"/>
        <v>36</v>
      </c>
      <c r="E1028" s="6">
        <f t="shared" si="82"/>
        <v>34.622073139556662</v>
      </c>
      <c r="F1028" s="6">
        <f t="shared" si="83"/>
        <v>0.10261379425339692</v>
      </c>
      <c r="G1028" s="6">
        <f t="shared" si="84"/>
        <v>985.95999999999992</v>
      </c>
    </row>
    <row r="1029" spans="1:7" x14ac:dyDescent="0.25">
      <c r="A1029" s="5">
        <v>31.7</v>
      </c>
      <c r="B1029" s="5">
        <v>4</v>
      </c>
      <c r="C1029" s="6">
        <f t="shared" si="80"/>
        <v>126.8</v>
      </c>
      <c r="D1029" s="6">
        <f t="shared" si="81"/>
        <v>16</v>
      </c>
      <c r="E1029" s="6">
        <f t="shared" si="82"/>
        <v>40.462600296480574</v>
      </c>
      <c r="F1029" s="6">
        <f t="shared" si="83"/>
        <v>0.27642272228645343</v>
      </c>
      <c r="G1029" s="6">
        <f t="shared" si="84"/>
        <v>1004.89</v>
      </c>
    </row>
    <row r="1030" spans="1:7" x14ac:dyDescent="0.25">
      <c r="A1030" s="5">
        <v>28.7</v>
      </c>
      <c r="B1030" s="5">
        <v>6</v>
      </c>
      <c r="C1030" s="6">
        <f t="shared" si="80"/>
        <v>172.2</v>
      </c>
      <c r="D1030" s="6">
        <f t="shared" si="81"/>
        <v>36</v>
      </c>
      <c r="E1030" s="6">
        <f t="shared" si="82"/>
        <v>34.622073139556662</v>
      </c>
      <c r="F1030" s="6">
        <f t="shared" si="83"/>
        <v>0.2063440118312426</v>
      </c>
      <c r="G1030" s="6">
        <f t="shared" si="84"/>
        <v>823.68999999999994</v>
      </c>
    </row>
    <row r="1031" spans="1:7" x14ac:dyDescent="0.25">
      <c r="A1031" s="5">
        <v>37</v>
      </c>
      <c r="B1031" s="5">
        <v>4</v>
      </c>
      <c r="C1031" s="6">
        <f t="shared" si="80"/>
        <v>148</v>
      </c>
      <c r="D1031" s="6">
        <f t="shared" si="81"/>
        <v>16</v>
      </c>
      <c r="E1031" s="6">
        <f t="shared" si="82"/>
        <v>40.462600296480574</v>
      </c>
      <c r="F1031" s="6">
        <f t="shared" si="83"/>
        <v>9.3583791796772259E-2</v>
      </c>
      <c r="G1031" s="6">
        <f t="shared" si="84"/>
        <v>1369</v>
      </c>
    </row>
    <row r="1032" spans="1:7" x14ac:dyDescent="0.25">
      <c r="A1032" s="5">
        <v>32.1</v>
      </c>
      <c r="B1032" s="5">
        <v>6</v>
      </c>
      <c r="C1032" s="6">
        <f t="shared" si="80"/>
        <v>192.60000000000002</v>
      </c>
      <c r="D1032" s="6">
        <f t="shared" si="81"/>
        <v>36</v>
      </c>
      <c r="E1032" s="6">
        <f t="shared" si="82"/>
        <v>34.622073139556662</v>
      </c>
      <c r="F1032" s="6">
        <f t="shared" si="83"/>
        <v>7.8569256684008104E-2</v>
      </c>
      <c r="G1032" s="6">
        <f t="shared" si="84"/>
        <v>1030.4100000000001</v>
      </c>
    </row>
    <row r="1033" spans="1:7" x14ac:dyDescent="0.25">
      <c r="A1033" s="5">
        <v>37.9</v>
      </c>
      <c r="B1033" s="5">
        <v>4</v>
      </c>
      <c r="C1033" s="6">
        <f t="shared" si="80"/>
        <v>151.6</v>
      </c>
      <c r="D1033" s="6">
        <f t="shared" si="81"/>
        <v>16</v>
      </c>
      <c r="E1033" s="6">
        <f t="shared" si="82"/>
        <v>40.462600296480574</v>
      </c>
      <c r="F1033" s="6">
        <f t="shared" si="83"/>
        <v>6.7614783548300139E-2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8</v>
      </c>
      <c r="C1034" s="6">
        <f t="shared" si="80"/>
        <v>165.6</v>
      </c>
      <c r="D1034" s="6">
        <f t="shared" si="81"/>
        <v>64</v>
      </c>
      <c r="E1034" s="6">
        <f t="shared" si="82"/>
        <v>28.78154598263275</v>
      </c>
      <c r="F1034" s="6">
        <f t="shared" si="83"/>
        <v>0.39041284940254833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8</v>
      </c>
      <c r="C1035" s="6">
        <f t="shared" si="80"/>
        <v>160.80000000000001</v>
      </c>
      <c r="D1035" s="6">
        <f t="shared" si="81"/>
        <v>64</v>
      </c>
      <c r="E1035" s="6">
        <f t="shared" si="82"/>
        <v>28.78154598263275</v>
      </c>
      <c r="F1035" s="6">
        <f t="shared" si="83"/>
        <v>0.43191771057874367</v>
      </c>
      <c r="G1035" s="6">
        <f t="shared" si="84"/>
        <v>404.01000000000005</v>
      </c>
    </row>
    <row r="1036" spans="1:7" x14ac:dyDescent="0.25">
      <c r="A1036" s="5">
        <v>31.5</v>
      </c>
      <c r="B1036" s="5">
        <v>6</v>
      </c>
      <c r="C1036" s="6">
        <f t="shared" si="80"/>
        <v>189</v>
      </c>
      <c r="D1036" s="6">
        <f t="shared" si="81"/>
        <v>36</v>
      </c>
      <c r="E1036" s="6">
        <f t="shared" si="82"/>
        <v>34.622073139556662</v>
      </c>
      <c r="F1036" s="6">
        <f t="shared" si="83"/>
        <v>9.9113433001798784E-2</v>
      </c>
      <c r="G1036" s="6">
        <f t="shared" si="84"/>
        <v>992.25</v>
      </c>
    </row>
    <row r="1037" spans="1:7" x14ac:dyDescent="0.25">
      <c r="A1037" s="5">
        <v>23.8</v>
      </c>
      <c r="B1037" s="5">
        <v>8</v>
      </c>
      <c r="C1037" s="6">
        <f t="shared" si="80"/>
        <v>190.4</v>
      </c>
      <c r="D1037" s="6">
        <f t="shared" si="81"/>
        <v>64</v>
      </c>
      <c r="E1037" s="6">
        <f t="shared" si="82"/>
        <v>28.78154598263275</v>
      </c>
      <c r="F1037" s="6">
        <f t="shared" si="83"/>
        <v>0.20930865473246843</v>
      </c>
      <c r="G1037" s="6">
        <f t="shared" si="84"/>
        <v>566.44000000000005</v>
      </c>
    </row>
    <row r="1038" spans="1:7" x14ac:dyDescent="0.25">
      <c r="A1038" s="5">
        <v>23.2</v>
      </c>
      <c r="B1038" s="5">
        <v>8</v>
      </c>
      <c r="C1038" s="6">
        <f t="shared" si="80"/>
        <v>185.6</v>
      </c>
      <c r="D1038" s="6">
        <f t="shared" si="81"/>
        <v>64</v>
      </c>
      <c r="E1038" s="6">
        <f t="shared" si="82"/>
        <v>28.78154598263275</v>
      </c>
      <c r="F1038" s="6">
        <f t="shared" si="83"/>
        <v>0.2405838785617565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6</v>
      </c>
      <c r="C1039" s="6">
        <f t="shared" si="80"/>
        <v>172.00979999999998</v>
      </c>
      <c r="D1039" s="6">
        <f t="shared" si="81"/>
        <v>36</v>
      </c>
      <c r="E1039" s="6">
        <f t="shared" si="82"/>
        <v>34.622073139556662</v>
      </c>
      <c r="F1039" s="6">
        <f t="shared" si="83"/>
        <v>0.20767792787003986</v>
      </c>
      <c r="G1039" s="6">
        <f t="shared" si="84"/>
        <v>821.87142488999996</v>
      </c>
    </row>
    <row r="1040" spans="1:7" x14ac:dyDescent="0.25">
      <c r="A1040" s="5">
        <v>27.3</v>
      </c>
      <c r="B1040" s="5">
        <v>6</v>
      </c>
      <c r="C1040" s="6">
        <f t="shared" si="80"/>
        <v>163.80000000000001</v>
      </c>
      <c r="D1040" s="6">
        <f t="shared" si="81"/>
        <v>36</v>
      </c>
      <c r="E1040" s="6">
        <f t="shared" si="82"/>
        <v>34.622073139556662</v>
      </c>
      <c r="F1040" s="6">
        <f t="shared" si="83"/>
        <v>0.26820780730976779</v>
      </c>
      <c r="G1040" s="6">
        <f t="shared" si="84"/>
        <v>745.29000000000008</v>
      </c>
    </row>
    <row r="1041" spans="1:7" x14ac:dyDescent="0.25">
      <c r="A1041" s="5">
        <v>34.4</v>
      </c>
      <c r="B1041" s="5">
        <v>6</v>
      </c>
      <c r="C1041" s="6">
        <f t="shared" si="80"/>
        <v>206.39999999999998</v>
      </c>
      <c r="D1041" s="6">
        <f t="shared" si="81"/>
        <v>36</v>
      </c>
      <c r="E1041" s="6">
        <f t="shared" si="82"/>
        <v>34.622073139556662</v>
      </c>
      <c r="F1041" s="6">
        <f t="shared" si="83"/>
        <v>6.4556145219960203E-3</v>
      </c>
      <c r="G1041" s="6">
        <f t="shared" si="84"/>
        <v>1183.3599999999999</v>
      </c>
    </row>
    <row r="1042" spans="1:7" x14ac:dyDescent="0.25">
      <c r="A1042" s="5">
        <v>24.6</v>
      </c>
      <c r="B1042" s="5">
        <v>8</v>
      </c>
      <c r="C1042" s="6">
        <f t="shared" si="80"/>
        <v>196.8</v>
      </c>
      <c r="D1042" s="6">
        <f t="shared" si="81"/>
        <v>64</v>
      </c>
      <c r="E1042" s="6">
        <f t="shared" si="82"/>
        <v>28.78154598263275</v>
      </c>
      <c r="F1042" s="6">
        <f t="shared" si="83"/>
        <v>0.16998154400946131</v>
      </c>
      <c r="G1042" s="6">
        <f t="shared" si="84"/>
        <v>605.16000000000008</v>
      </c>
    </row>
    <row r="1043" spans="1:7" x14ac:dyDescent="0.25">
      <c r="A1043" s="5">
        <v>19.7</v>
      </c>
      <c r="B1043" s="5">
        <v>8</v>
      </c>
      <c r="C1043" s="6">
        <f t="shared" si="80"/>
        <v>157.6</v>
      </c>
      <c r="D1043" s="6">
        <f t="shared" si="81"/>
        <v>64</v>
      </c>
      <c r="E1043" s="6">
        <f t="shared" si="82"/>
        <v>28.78154598263275</v>
      </c>
      <c r="F1043" s="6">
        <f t="shared" si="83"/>
        <v>0.4609921818595305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6</v>
      </c>
      <c r="C1044" s="6">
        <f t="shared" si="80"/>
        <v>202.20000000000002</v>
      </c>
      <c r="D1044" s="6">
        <f t="shared" si="81"/>
        <v>36</v>
      </c>
      <c r="E1044" s="6">
        <f t="shared" si="82"/>
        <v>34.622073139556662</v>
      </c>
      <c r="F1044" s="6">
        <f t="shared" si="83"/>
        <v>2.7361220758357827E-2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6</v>
      </c>
      <c r="C1045" s="6">
        <f t="shared" si="80"/>
        <v>154.80000000000001</v>
      </c>
      <c r="D1045" s="6">
        <f t="shared" si="81"/>
        <v>36</v>
      </c>
      <c r="E1045" s="6">
        <f t="shared" si="82"/>
        <v>34.622073139556662</v>
      </c>
      <c r="F1045" s="6">
        <f t="shared" si="83"/>
        <v>0.34194081936266124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6</v>
      </c>
      <c r="C1046" s="6">
        <f t="shared" si="80"/>
        <v>199.79999999999998</v>
      </c>
      <c r="D1046" s="6">
        <f t="shared" si="81"/>
        <v>36</v>
      </c>
      <c r="E1046" s="6">
        <f t="shared" si="82"/>
        <v>34.622073139556662</v>
      </c>
      <c r="F1046" s="6">
        <f t="shared" si="83"/>
        <v>3.9701896082782719E-2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4</v>
      </c>
      <c r="C1047" s="6">
        <f t="shared" si="80"/>
        <v>144.12280000000001</v>
      </c>
      <c r="D1047" s="6">
        <f t="shared" si="81"/>
        <v>16</v>
      </c>
      <c r="E1047" s="6">
        <f t="shared" si="82"/>
        <v>40.462600296480574</v>
      </c>
      <c r="F1047" s="6">
        <f t="shared" si="83"/>
        <v>0.12300344696274483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6</v>
      </c>
      <c r="C1048" s="6">
        <f t="shared" si="80"/>
        <v>188.3502</v>
      </c>
      <c r="D1048" s="6">
        <f t="shared" si="81"/>
        <v>36</v>
      </c>
      <c r="E1048" s="6">
        <f t="shared" si="82"/>
        <v>34.622073139556662</v>
      </c>
      <c r="F1048" s="6">
        <f t="shared" si="83"/>
        <v>0.10290532655309083</v>
      </c>
      <c r="G1048" s="6">
        <f t="shared" si="84"/>
        <v>985.43882888999997</v>
      </c>
    </row>
    <row r="1049" spans="1:7" x14ac:dyDescent="0.25">
      <c r="A1049" s="5">
        <v>37.9</v>
      </c>
      <c r="B1049" s="5">
        <v>4</v>
      </c>
      <c r="C1049" s="6">
        <f t="shared" si="80"/>
        <v>151.6</v>
      </c>
      <c r="D1049" s="6">
        <f t="shared" si="81"/>
        <v>16</v>
      </c>
      <c r="E1049" s="6">
        <f t="shared" si="82"/>
        <v>40.462600296480574</v>
      </c>
      <c r="F1049" s="6">
        <f t="shared" si="83"/>
        <v>6.7614783548300139E-2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6</v>
      </c>
      <c r="C1050" s="6">
        <f t="shared" si="80"/>
        <v>154.52099999999999</v>
      </c>
      <c r="D1050" s="6">
        <f t="shared" si="81"/>
        <v>36</v>
      </c>
      <c r="E1050" s="6">
        <f t="shared" si="82"/>
        <v>34.622073139556662</v>
      </c>
      <c r="F1050" s="6">
        <f t="shared" si="83"/>
        <v>0.34436380063124095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8</v>
      </c>
      <c r="C1051" s="6">
        <f t="shared" si="80"/>
        <v>213.29759999999999</v>
      </c>
      <c r="D1051" s="6">
        <f t="shared" si="81"/>
        <v>64</v>
      </c>
      <c r="E1051" s="6">
        <f t="shared" si="82"/>
        <v>28.78154598263275</v>
      </c>
      <c r="F1051" s="6">
        <f t="shared" si="83"/>
        <v>7.9488788720838921E-2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4</v>
      </c>
      <c r="C1052" s="6">
        <f t="shared" si="80"/>
        <v>140.96719999999999</v>
      </c>
      <c r="D1052" s="6">
        <f t="shared" si="81"/>
        <v>16</v>
      </c>
      <c r="E1052" s="6">
        <f t="shared" si="82"/>
        <v>40.462600296480574</v>
      </c>
      <c r="F1052" s="6">
        <f t="shared" si="83"/>
        <v>0.14814227129376412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6</v>
      </c>
      <c r="C1053" s="6">
        <f t="shared" si="80"/>
        <v>197.72879999999998</v>
      </c>
      <c r="D1053" s="6">
        <f t="shared" si="81"/>
        <v>36</v>
      </c>
      <c r="E1053" s="6">
        <f t="shared" si="82"/>
        <v>34.622073139556662</v>
      </c>
      <c r="F1053" s="6">
        <f t="shared" si="83"/>
        <v>5.0592725173773258E-2</v>
      </c>
      <c r="G1053" s="6">
        <f t="shared" si="84"/>
        <v>1086.0188430399999</v>
      </c>
    </row>
    <row r="1054" spans="1:7" x14ac:dyDescent="0.25">
      <c r="A1054" s="5">
        <v>26.9</v>
      </c>
      <c r="B1054" s="5">
        <v>6</v>
      </c>
      <c r="C1054" s="6">
        <f t="shared" si="80"/>
        <v>161.39999999999998</v>
      </c>
      <c r="D1054" s="6">
        <f t="shared" si="81"/>
        <v>36</v>
      </c>
      <c r="E1054" s="6">
        <f t="shared" si="82"/>
        <v>34.622073139556662</v>
      </c>
      <c r="F1054" s="6">
        <f t="shared" si="83"/>
        <v>0.28706591596864922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8</v>
      </c>
      <c r="C1055" s="6">
        <f t="shared" si="80"/>
        <v>193.53919999999999</v>
      </c>
      <c r="D1055" s="6">
        <f t="shared" si="81"/>
        <v>64</v>
      </c>
      <c r="E1055" s="6">
        <f t="shared" si="82"/>
        <v>28.78154598263275</v>
      </c>
      <c r="F1055" s="6">
        <f t="shared" si="83"/>
        <v>0.18969370474333885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8</v>
      </c>
      <c r="C1056" s="6">
        <f t="shared" si="80"/>
        <v>193.19280000000001</v>
      </c>
      <c r="D1056" s="6">
        <f t="shared" si="81"/>
        <v>64</v>
      </c>
      <c r="E1056" s="6">
        <f t="shared" si="82"/>
        <v>28.78154598263275</v>
      </c>
      <c r="F1056" s="6">
        <f t="shared" si="83"/>
        <v>0.19182685825280235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6</v>
      </c>
      <c r="C1057" s="6">
        <f t="shared" si="80"/>
        <v>190.2492</v>
      </c>
      <c r="D1057" s="6">
        <f t="shared" si="81"/>
        <v>36</v>
      </c>
      <c r="E1057" s="6">
        <f t="shared" si="82"/>
        <v>34.622073139556662</v>
      </c>
      <c r="F1057" s="6">
        <f t="shared" si="83"/>
        <v>9.1896516975314271E-2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6</v>
      </c>
      <c r="C1058" s="6">
        <f t="shared" si="80"/>
        <v>163.404</v>
      </c>
      <c r="D1058" s="6">
        <f t="shared" si="81"/>
        <v>36</v>
      </c>
      <c r="E1058" s="6">
        <f t="shared" si="82"/>
        <v>34.622073139556662</v>
      </c>
      <c r="F1058" s="6">
        <f t="shared" si="83"/>
        <v>0.27128123447002495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8</v>
      </c>
      <c r="C1059" s="6">
        <f t="shared" si="80"/>
        <v>194.39680000000001</v>
      </c>
      <c r="D1059" s="6">
        <f t="shared" si="81"/>
        <v>64</v>
      </c>
      <c r="E1059" s="6">
        <f t="shared" si="82"/>
        <v>28.78154598263275</v>
      </c>
      <c r="F1059" s="6">
        <f t="shared" si="83"/>
        <v>0.18444525764344877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4</v>
      </c>
      <c r="C1060" s="6">
        <f t="shared" si="80"/>
        <v>143.44239999999999</v>
      </c>
      <c r="D1060" s="6">
        <f t="shared" si="81"/>
        <v>16</v>
      </c>
      <c r="E1060" s="6">
        <f t="shared" si="82"/>
        <v>40.462600296480574</v>
      </c>
      <c r="F1060" s="6">
        <f t="shared" si="83"/>
        <v>0.12833026487232718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6</v>
      </c>
      <c r="C1061" s="6">
        <f t="shared" si="80"/>
        <v>163.10759999999999</v>
      </c>
      <c r="D1061" s="6">
        <f t="shared" si="81"/>
        <v>36</v>
      </c>
      <c r="E1061" s="6">
        <f t="shared" si="82"/>
        <v>34.622073139556662</v>
      </c>
      <c r="F1061" s="6">
        <f t="shared" si="83"/>
        <v>0.2735914135045821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6</v>
      </c>
      <c r="C1062" s="6">
        <f t="shared" si="80"/>
        <v>165.399</v>
      </c>
      <c r="D1062" s="6">
        <f t="shared" si="81"/>
        <v>36</v>
      </c>
      <c r="E1062" s="6">
        <f t="shared" si="82"/>
        <v>34.622073139556662</v>
      </c>
      <c r="F1062" s="6">
        <f t="shared" si="83"/>
        <v>0.25594736871045143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6</v>
      </c>
      <c r="C1063" s="6">
        <f t="shared" si="80"/>
        <v>165.48660000000001</v>
      </c>
      <c r="D1063" s="6">
        <f t="shared" si="81"/>
        <v>36</v>
      </c>
      <c r="E1063" s="6">
        <f t="shared" si="82"/>
        <v>34.622073139556662</v>
      </c>
      <c r="F1063" s="6">
        <f t="shared" si="83"/>
        <v>0.25528253548831131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6</v>
      </c>
      <c r="C1064" s="6">
        <f t="shared" si="80"/>
        <v>168.67619999999999</v>
      </c>
      <c r="D1064" s="6">
        <f t="shared" si="81"/>
        <v>36</v>
      </c>
      <c r="E1064" s="6">
        <f t="shared" si="82"/>
        <v>34.622073139556662</v>
      </c>
      <c r="F1064" s="6">
        <f t="shared" si="83"/>
        <v>0.23154564092231131</v>
      </c>
      <c r="G1064" s="6">
        <f t="shared" si="84"/>
        <v>790.32390128999998</v>
      </c>
    </row>
    <row r="1065" spans="1:7" x14ac:dyDescent="0.25">
      <c r="A1065" s="5">
        <v>25.56</v>
      </c>
      <c r="B1065" s="5">
        <v>8</v>
      </c>
      <c r="C1065" s="6">
        <f t="shared" si="80"/>
        <v>204.48</v>
      </c>
      <c r="D1065" s="6">
        <f t="shared" si="81"/>
        <v>64</v>
      </c>
      <c r="E1065" s="6">
        <f t="shared" si="82"/>
        <v>28.78154598263275</v>
      </c>
      <c r="F1065" s="6">
        <f t="shared" si="83"/>
        <v>0.12603857522037368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8</v>
      </c>
      <c r="C1066" s="6">
        <f t="shared" si="80"/>
        <v>188.624</v>
      </c>
      <c r="D1066" s="6">
        <f t="shared" si="81"/>
        <v>64</v>
      </c>
      <c r="E1066" s="6">
        <f t="shared" si="82"/>
        <v>28.78154598263275</v>
      </c>
      <c r="F1066" s="6">
        <f t="shared" si="83"/>
        <v>0.22069496915059592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8</v>
      </c>
      <c r="C1067" s="6">
        <f t="shared" si="80"/>
        <v>211.10400000000001</v>
      </c>
      <c r="D1067" s="6">
        <f t="shared" si="81"/>
        <v>64</v>
      </c>
      <c r="E1067" s="6">
        <f t="shared" si="82"/>
        <v>28.78154598263275</v>
      </c>
      <c r="F1067" s="6">
        <f t="shared" si="83"/>
        <v>9.0705850486309983E-2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8</v>
      </c>
      <c r="C1068" s="6">
        <f t="shared" si="80"/>
        <v>188.624</v>
      </c>
      <c r="D1068" s="6">
        <f t="shared" si="81"/>
        <v>64</v>
      </c>
      <c r="E1068" s="6">
        <f t="shared" si="82"/>
        <v>28.78154598263275</v>
      </c>
      <c r="F1068" s="6">
        <f t="shared" si="83"/>
        <v>0.22069496915059592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8</v>
      </c>
      <c r="C1069" s="6">
        <f t="shared" si="80"/>
        <v>206.2088</v>
      </c>
      <c r="D1069" s="6">
        <f t="shared" si="81"/>
        <v>64</v>
      </c>
      <c r="E1069" s="6">
        <f t="shared" si="82"/>
        <v>28.78154598263275</v>
      </c>
      <c r="F1069" s="6">
        <f t="shared" si="83"/>
        <v>0.11659816584482331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8</v>
      </c>
      <c r="C1070" s="6">
        <f t="shared" si="80"/>
        <v>206.2088</v>
      </c>
      <c r="D1070" s="6">
        <f t="shared" si="81"/>
        <v>64</v>
      </c>
      <c r="E1070" s="6">
        <f t="shared" si="82"/>
        <v>28.78154598263275</v>
      </c>
      <c r="F1070" s="6">
        <f t="shared" si="83"/>
        <v>0.11659816584482331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8</v>
      </c>
      <c r="C1071" s="6">
        <f t="shared" si="80"/>
        <v>206.2088</v>
      </c>
      <c r="D1071" s="6">
        <f t="shared" si="81"/>
        <v>64</v>
      </c>
      <c r="E1071" s="6">
        <f t="shared" si="82"/>
        <v>28.78154598263275</v>
      </c>
      <c r="F1071" s="6">
        <f t="shared" si="83"/>
        <v>0.11659816584482331</v>
      </c>
      <c r="G1071" s="6">
        <f t="shared" si="84"/>
        <v>664.40733120999994</v>
      </c>
    </row>
    <row r="1072" spans="1:7" x14ac:dyDescent="0.25">
      <c r="A1072" s="5">
        <v>31.6</v>
      </c>
      <c r="B1072" s="5">
        <v>6</v>
      </c>
      <c r="C1072" s="6">
        <f t="shared" si="80"/>
        <v>189.60000000000002</v>
      </c>
      <c r="D1072" s="6">
        <f t="shared" si="81"/>
        <v>36</v>
      </c>
      <c r="E1072" s="6">
        <f t="shared" si="82"/>
        <v>34.622073139556662</v>
      </c>
      <c r="F1072" s="6">
        <f t="shared" si="83"/>
        <v>9.563522593533734E-2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6</v>
      </c>
      <c r="C1073" s="6">
        <f t="shared" si="80"/>
        <v>193.20000000000002</v>
      </c>
      <c r="D1073" s="6">
        <f t="shared" si="81"/>
        <v>36</v>
      </c>
      <c r="E1073" s="6">
        <f t="shared" si="82"/>
        <v>34.622073139556662</v>
      </c>
      <c r="F1073" s="6">
        <f t="shared" si="83"/>
        <v>7.5219662719150884E-2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6</v>
      </c>
      <c r="C1074" s="6">
        <f t="shared" si="80"/>
        <v>192.60000000000002</v>
      </c>
      <c r="D1074" s="6">
        <f t="shared" si="81"/>
        <v>36</v>
      </c>
      <c r="E1074" s="6">
        <f t="shared" si="82"/>
        <v>34.622073139556662</v>
      </c>
      <c r="F1074" s="6">
        <f t="shared" si="83"/>
        <v>7.8569256684008104E-2</v>
      </c>
      <c r="G1074" s="6">
        <f t="shared" si="84"/>
        <v>1030.4100000000001</v>
      </c>
    </row>
    <row r="1075" spans="1:7" x14ac:dyDescent="0.25">
      <c r="A1075" s="5">
        <v>32.6</v>
      </c>
      <c r="B1075" s="5">
        <v>6</v>
      </c>
      <c r="C1075" s="6">
        <f t="shared" si="80"/>
        <v>195.60000000000002</v>
      </c>
      <c r="D1075" s="6">
        <f t="shared" si="81"/>
        <v>36</v>
      </c>
      <c r="E1075" s="6">
        <f t="shared" si="82"/>
        <v>34.622073139556662</v>
      </c>
      <c r="F1075" s="6">
        <f t="shared" si="83"/>
        <v>6.2026783421983443E-2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4</v>
      </c>
      <c r="C1076" s="6">
        <f t="shared" si="80"/>
        <v>148.28399999999999</v>
      </c>
      <c r="D1076" s="6">
        <f t="shared" si="81"/>
        <v>16</v>
      </c>
      <c r="E1076" s="6">
        <f t="shared" si="82"/>
        <v>40.462600296480574</v>
      </c>
      <c r="F1076" s="6">
        <f t="shared" si="83"/>
        <v>9.1489312305591319E-2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4</v>
      </c>
      <c r="C1077" s="6">
        <f t="shared" si="80"/>
        <v>143.69040000000001</v>
      </c>
      <c r="D1077" s="6">
        <f t="shared" si="81"/>
        <v>16</v>
      </c>
      <c r="E1077" s="6">
        <f t="shared" si="82"/>
        <v>40.462600296480574</v>
      </c>
      <c r="F1077" s="6">
        <f t="shared" si="83"/>
        <v>0.12638284245796713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4</v>
      </c>
      <c r="C1078" s="6">
        <f t="shared" si="80"/>
        <v>131.6412</v>
      </c>
      <c r="D1078" s="6">
        <f t="shared" si="81"/>
        <v>16</v>
      </c>
      <c r="E1078" s="6">
        <f t="shared" si="82"/>
        <v>40.462600296480574</v>
      </c>
      <c r="F1078" s="6">
        <f t="shared" si="83"/>
        <v>0.22948135679348333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4</v>
      </c>
      <c r="C1079" s="6">
        <f t="shared" si="80"/>
        <v>160.32640000000001</v>
      </c>
      <c r="D1079" s="6">
        <f t="shared" si="81"/>
        <v>16</v>
      </c>
      <c r="E1079" s="6">
        <f t="shared" si="82"/>
        <v>40.462600296480574</v>
      </c>
      <c r="F1079" s="6">
        <f t="shared" si="83"/>
        <v>9.5056159554651482E-3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4</v>
      </c>
      <c r="C1080" s="6">
        <f t="shared" si="80"/>
        <v>148.2296</v>
      </c>
      <c r="D1080" s="6">
        <f t="shared" si="81"/>
        <v>16</v>
      </c>
      <c r="E1080" s="6">
        <f t="shared" si="82"/>
        <v>40.462600296480574</v>
      </c>
      <c r="F1080" s="6">
        <f t="shared" si="83"/>
        <v>9.1889886945133017E-2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6</v>
      </c>
      <c r="C1081" s="6">
        <f t="shared" si="80"/>
        <v>205.62479999999999</v>
      </c>
      <c r="D1081" s="6">
        <f t="shared" si="81"/>
        <v>36</v>
      </c>
      <c r="E1081" s="6">
        <f t="shared" si="82"/>
        <v>34.622073139556662</v>
      </c>
      <c r="F1081" s="6">
        <f t="shared" si="83"/>
        <v>1.0249925287902832E-2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6</v>
      </c>
      <c r="C1082" s="6">
        <f t="shared" si="80"/>
        <v>177</v>
      </c>
      <c r="D1082" s="6">
        <f t="shared" si="81"/>
        <v>36</v>
      </c>
      <c r="E1082" s="6">
        <f t="shared" si="82"/>
        <v>34.622073139556662</v>
      </c>
      <c r="F1082" s="6">
        <f t="shared" si="83"/>
        <v>0.17362959795107327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4</v>
      </c>
      <c r="C1083" s="6">
        <f t="shared" si="80"/>
        <v>137.0052</v>
      </c>
      <c r="D1083" s="6">
        <f t="shared" si="81"/>
        <v>16</v>
      </c>
      <c r="E1083" s="6">
        <f t="shared" si="82"/>
        <v>40.462600296480574</v>
      </c>
      <c r="F1083" s="6">
        <f t="shared" si="83"/>
        <v>0.18134495030788825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4</v>
      </c>
      <c r="C1084" s="6">
        <f t="shared" si="80"/>
        <v>129.10599999999999</v>
      </c>
      <c r="D1084" s="6">
        <f t="shared" si="81"/>
        <v>16</v>
      </c>
      <c r="E1084" s="6">
        <f t="shared" si="82"/>
        <v>40.462600296480574</v>
      </c>
      <c r="F1084" s="6">
        <f t="shared" si="83"/>
        <v>0.25362416298175378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6</v>
      </c>
      <c r="C1085" s="6">
        <f t="shared" si="80"/>
        <v>193.64820000000003</v>
      </c>
      <c r="D1085" s="6">
        <f t="shared" si="81"/>
        <v>36</v>
      </c>
      <c r="E1085" s="6">
        <f t="shared" si="82"/>
        <v>34.622073139556662</v>
      </c>
      <c r="F1085" s="6">
        <f t="shared" si="83"/>
        <v>7.273105991865636E-2</v>
      </c>
      <c r="G1085" s="6">
        <f t="shared" si="84"/>
        <v>1041.6562600900002</v>
      </c>
    </row>
    <row r="1086" spans="1:7" x14ac:dyDescent="0.25">
      <c r="A1086" s="5">
        <v>30</v>
      </c>
      <c r="B1086" s="5">
        <v>6</v>
      </c>
      <c r="C1086" s="6">
        <f t="shared" si="80"/>
        <v>180</v>
      </c>
      <c r="D1086" s="6">
        <f t="shared" si="81"/>
        <v>36</v>
      </c>
      <c r="E1086" s="6">
        <f t="shared" si="82"/>
        <v>34.622073139556662</v>
      </c>
      <c r="F1086" s="6">
        <f t="shared" si="83"/>
        <v>0.15406910465188872</v>
      </c>
      <c r="G1086" s="6">
        <f t="shared" si="84"/>
        <v>900</v>
      </c>
    </row>
    <row r="1087" spans="1:7" x14ac:dyDescent="0.25">
      <c r="A1087" s="5">
        <v>30</v>
      </c>
      <c r="B1087" s="5">
        <v>6</v>
      </c>
      <c r="C1087" s="6">
        <f t="shared" si="80"/>
        <v>180</v>
      </c>
      <c r="D1087" s="6">
        <f t="shared" si="81"/>
        <v>36</v>
      </c>
      <c r="E1087" s="6">
        <f t="shared" si="82"/>
        <v>34.622073139556662</v>
      </c>
      <c r="F1087" s="6">
        <f t="shared" si="83"/>
        <v>0.15406910465188872</v>
      </c>
      <c r="G1087" s="6">
        <f t="shared" si="84"/>
        <v>900</v>
      </c>
    </row>
    <row r="1088" spans="1:7" x14ac:dyDescent="0.25">
      <c r="A1088" s="5">
        <v>28.918199999999999</v>
      </c>
      <c r="B1088" s="5">
        <v>6</v>
      </c>
      <c r="C1088" s="6">
        <f t="shared" si="80"/>
        <v>173.50919999999999</v>
      </c>
      <c r="D1088" s="6">
        <f t="shared" si="81"/>
        <v>36</v>
      </c>
      <c r="E1088" s="6">
        <f t="shared" si="82"/>
        <v>34.622073139556662</v>
      </c>
      <c r="F1088" s="6">
        <f t="shared" si="83"/>
        <v>0.19724163812258935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6</v>
      </c>
      <c r="C1089" s="6">
        <f t="shared" si="80"/>
        <v>160.88220000000001</v>
      </c>
      <c r="D1089" s="6">
        <f t="shared" si="81"/>
        <v>36</v>
      </c>
      <c r="E1089" s="6">
        <f t="shared" si="82"/>
        <v>34.622073139556662</v>
      </c>
      <c r="F1089" s="6">
        <f t="shared" si="83"/>
        <v>0.29120834273362722</v>
      </c>
      <c r="G1089" s="6">
        <f t="shared" si="84"/>
        <v>718.97450769</v>
      </c>
    </row>
    <row r="1090" spans="1:7" x14ac:dyDescent="0.25">
      <c r="A1090" s="5">
        <v>31.3</v>
      </c>
      <c r="B1090" s="5">
        <v>6</v>
      </c>
      <c r="C1090" s="6">
        <f t="shared" si="80"/>
        <v>187.8</v>
      </c>
      <c r="D1090" s="6">
        <f t="shared" si="81"/>
        <v>36</v>
      </c>
      <c r="E1090" s="6">
        <f t="shared" si="82"/>
        <v>34.622073139556662</v>
      </c>
      <c r="F1090" s="6">
        <f t="shared" si="83"/>
        <v>0.10613652203056424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6</v>
      </c>
      <c r="C1091" s="6">
        <f t="shared" ref="C1091:C1108" si="85">A1091*B1091</f>
        <v>209.99340000000001</v>
      </c>
      <c r="D1091" s="6">
        <f t="shared" ref="D1091:D1108" si="86">B1091^2</f>
        <v>36</v>
      </c>
      <c r="E1091" s="6">
        <f t="shared" ref="E1091:E1108" si="87">$J$13+($J$12*B1091)</f>
        <v>34.622073139556662</v>
      </c>
      <c r="F1091" s="6">
        <f t="shared" ref="F1091:F1108" si="88">ABS(A1091-E1091)/A1091</f>
        <v>1.0766820112727468E-2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8</v>
      </c>
      <c r="C1092" s="6">
        <f t="shared" si="85"/>
        <v>197.99279999999999</v>
      </c>
      <c r="D1092" s="6">
        <f t="shared" si="86"/>
        <v>64</v>
      </c>
      <c r="E1092" s="6">
        <f t="shared" si="87"/>
        <v>28.78154598263275</v>
      </c>
      <c r="F1092" s="6">
        <f t="shared" si="88"/>
        <v>0.16293303524704944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4</v>
      </c>
      <c r="C1093" s="6">
        <f t="shared" si="85"/>
        <v>153.5112</v>
      </c>
      <c r="D1093" s="6">
        <f t="shared" si="86"/>
        <v>16</v>
      </c>
      <c r="E1093" s="6">
        <f t="shared" si="87"/>
        <v>40.462600296480574</v>
      </c>
      <c r="F1093" s="6">
        <f t="shared" si="88"/>
        <v>5.4323079918092571E-2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6</v>
      </c>
      <c r="C1094" s="6">
        <f t="shared" si="85"/>
        <v>214.49639999999999</v>
      </c>
      <c r="D1094" s="6">
        <f t="shared" si="86"/>
        <v>36</v>
      </c>
      <c r="E1094" s="6">
        <f t="shared" si="87"/>
        <v>34.622073139556662</v>
      </c>
      <c r="F1094" s="6">
        <f t="shared" si="88"/>
        <v>3.1534147718376801E-2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8</v>
      </c>
      <c r="C1095" s="6">
        <f t="shared" si="85"/>
        <v>198.9744</v>
      </c>
      <c r="D1095" s="6">
        <f t="shared" si="86"/>
        <v>64</v>
      </c>
      <c r="E1095" s="6">
        <f t="shared" si="87"/>
        <v>28.78154598263275</v>
      </c>
      <c r="F1095" s="6">
        <f t="shared" si="88"/>
        <v>0.15719594008607135</v>
      </c>
      <c r="G1095" s="6">
        <f t="shared" si="89"/>
        <v>618.60643524</v>
      </c>
    </row>
    <row r="1096" spans="1:7" x14ac:dyDescent="0.25">
      <c r="A1096" s="5">
        <v>24.5</v>
      </c>
      <c r="B1096" s="5">
        <v>8</v>
      </c>
      <c r="C1096" s="6">
        <f t="shared" si="85"/>
        <v>196</v>
      </c>
      <c r="D1096" s="6">
        <f t="shared" si="86"/>
        <v>64</v>
      </c>
      <c r="E1096" s="6">
        <f t="shared" si="87"/>
        <v>28.78154598263275</v>
      </c>
      <c r="F1096" s="6">
        <f t="shared" si="88"/>
        <v>0.17475697888296937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8</v>
      </c>
      <c r="C1097" s="6">
        <f t="shared" si="85"/>
        <v>193.76480000000001</v>
      </c>
      <c r="D1097" s="6">
        <f t="shared" si="86"/>
        <v>64</v>
      </c>
      <c r="E1097" s="6">
        <f t="shared" si="87"/>
        <v>28.78154598263275</v>
      </c>
      <c r="F1097" s="6">
        <f t="shared" si="88"/>
        <v>0.18830854655263488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4</v>
      </c>
      <c r="C1098" s="6">
        <f t="shared" si="85"/>
        <v>154.80000000000001</v>
      </c>
      <c r="D1098" s="6">
        <f t="shared" si="86"/>
        <v>16</v>
      </c>
      <c r="E1098" s="6">
        <f t="shared" si="87"/>
        <v>40.462600296480574</v>
      </c>
      <c r="F1098" s="6">
        <f t="shared" si="88"/>
        <v>4.554522729923955E-2</v>
      </c>
      <c r="G1098" s="6">
        <f t="shared" si="89"/>
        <v>1497.6900000000003</v>
      </c>
    </row>
    <row r="1099" spans="1:7" x14ac:dyDescent="0.25">
      <c r="A1099" s="5">
        <v>35</v>
      </c>
      <c r="B1099" s="5">
        <v>6</v>
      </c>
      <c r="C1099" s="6">
        <f t="shared" si="85"/>
        <v>210</v>
      </c>
      <c r="D1099" s="6">
        <f t="shared" si="86"/>
        <v>36</v>
      </c>
      <c r="E1099" s="6">
        <f t="shared" si="87"/>
        <v>34.622073139556662</v>
      </c>
      <c r="F1099" s="6">
        <f t="shared" si="88"/>
        <v>1.0797910298381095E-2</v>
      </c>
      <c r="G1099" s="6">
        <f t="shared" si="89"/>
        <v>1225</v>
      </c>
    </row>
    <row r="1100" spans="1:7" x14ac:dyDescent="0.25">
      <c r="A1100" s="5">
        <v>33.299999999999997</v>
      </c>
      <c r="B1100" s="5">
        <v>4</v>
      </c>
      <c r="C1100" s="6">
        <f t="shared" si="85"/>
        <v>133.19999999999999</v>
      </c>
      <c r="D1100" s="6">
        <f t="shared" si="86"/>
        <v>16</v>
      </c>
      <c r="E1100" s="6">
        <f t="shared" si="87"/>
        <v>40.462600296480574</v>
      </c>
      <c r="F1100" s="6">
        <f t="shared" si="88"/>
        <v>0.21509310199641371</v>
      </c>
      <c r="G1100" s="6">
        <f t="shared" si="89"/>
        <v>1108.8899999999999</v>
      </c>
    </row>
    <row r="1101" spans="1:7" x14ac:dyDescent="0.25">
      <c r="A1101" s="5">
        <v>34.4</v>
      </c>
      <c r="B1101" s="5">
        <v>6</v>
      </c>
      <c r="C1101" s="6">
        <f t="shared" si="85"/>
        <v>206.39999999999998</v>
      </c>
      <c r="D1101" s="6">
        <f t="shared" si="86"/>
        <v>36</v>
      </c>
      <c r="E1101" s="6">
        <f t="shared" si="87"/>
        <v>34.622073139556662</v>
      </c>
      <c r="F1101" s="6">
        <f t="shared" si="88"/>
        <v>6.4556145219960203E-3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6</v>
      </c>
      <c r="C1102" s="6">
        <f t="shared" si="85"/>
        <v>156.6396</v>
      </c>
      <c r="D1102" s="6">
        <f t="shared" si="86"/>
        <v>36</v>
      </c>
      <c r="E1102" s="6">
        <f t="shared" si="87"/>
        <v>34.622073139556662</v>
      </c>
      <c r="F1102" s="6">
        <f t="shared" si="88"/>
        <v>0.32618085616497977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6</v>
      </c>
      <c r="C1103" s="6">
        <f t="shared" si="85"/>
        <v>178.73520000000002</v>
      </c>
      <c r="D1103" s="6">
        <f t="shared" si="86"/>
        <v>36</v>
      </c>
      <c r="E1103" s="6">
        <f t="shared" si="87"/>
        <v>34.622073139556662</v>
      </c>
      <c r="F1103" s="6">
        <f t="shared" si="88"/>
        <v>0.16223574784004474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6</v>
      </c>
      <c r="C1104" s="6">
        <f t="shared" si="85"/>
        <v>182.9556</v>
      </c>
      <c r="D1104" s="6">
        <f t="shared" si="86"/>
        <v>36</v>
      </c>
      <c r="E1104" s="6">
        <f t="shared" si="87"/>
        <v>34.622073139556662</v>
      </c>
      <c r="F1104" s="6">
        <f t="shared" si="88"/>
        <v>0.13542541926751614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6</v>
      </c>
      <c r="C1105" s="6">
        <f t="shared" si="85"/>
        <v>178.73520000000002</v>
      </c>
      <c r="D1105" s="6">
        <f t="shared" si="86"/>
        <v>36</v>
      </c>
      <c r="E1105" s="6">
        <f t="shared" si="87"/>
        <v>34.622073139556662</v>
      </c>
      <c r="F1105" s="6">
        <f t="shared" si="88"/>
        <v>0.16223574784004474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6</v>
      </c>
      <c r="C1106" s="6">
        <f t="shared" si="85"/>
        <v>182.9556</v>
      </c>
      <c r="D1106" s="6">
        <f t="shared" si="86"/>
        <v>36</v>
      </c>
      <c r="E1106" s="6">
        <f t="shared" si="87"/>
        <v>34.622073139556662</v>
      </c>
      <c r="F1106" s="6">
        <f t="shared" si="88"/>
        <v>0.13542541926751614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6</v>
      </c>
      <c r="C1107" s="6">
        <f t="shared" si="85"/>
        <v>178.45859999999999</v>
      </c>
      <c r="D1107" s="6">
        <f t="shared" si="86"/>
        <v>36</v>
      </c>
      <c r="E1107" s="6">
        <f t="shared" si="87"/>
        <v>34.622073139556662</v>
      </c>
      <c r="F1107" s="6">
        <f t="shared" si="88"/>
        <v>0.16403714271735842</v>
      </c>
      <c r="G1107" s="6">
        <f t="shared" si="89"/>
        <v>884.65199760999985</v>
      </c>
    </row>
    <row r="1108" spans="1:7" x14ac:dyDescent="0.25">
      <c r="A1108" s="5">
        <v>26.2</v>
      </c>
      <c r="B1108" s="5">
        <v>8</v>
      </c>
      <c r="C1108" s="6">
        <f t="shared" si="85"/>
        <v>209.6</v>
      </c>
      <c r="D1108" s="6">
        <f t="shared" si="86"/>
        <v>64</v>
      </c>
      <c r="E1108" s="6">
        <f t="shared" si="87"/>
        <v>28.78154598263275</v>
      </c>
      <c r="F1108" s="6">
        <f t="shared" si="88"/>
        <v>9.8532289413463758E-2</v>
      </c>
      <c r="G1108" s="6">
        <f t="shared" si="89"/>
        <v>686.43999999999994</v>
      </c>
    </row>
  </sheetData>
  <mergeCells count="2">
    <mergeCell ref="L4:L6"/>
    <mergeCell ref="M4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E2" sqref="E2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8" customFormat="1" ht="30" x14ac:dyDescent="0.25">
      <c r="A1" s="13" t="s">
        <v>24</v>
      </c>
      <c r="B1" s="13" t="s">
        <v>3</v>
      </c>
      <c r="C1" s="13" t="s">
        <v>26</v>
      </c>
      <c r="D1" s="13" t="s">
        <v>27</v>
      </c>
      <c r="E1" s="13" t="s">
        <v>28</v>
      </c>
      <c r="F1" s="13" t="s">
        <v>31</v>
      </c>
      <c r="G1" s="13" t="s">
        <v>32</v>
      </c>
    </row>
    <row r="2" spans="1:13" x14ac:dyDescent="0.25">
      <c r="A2" s="5">
        <v>28.0198</v>
      </c>
      <c r="B2" s="5">
        <v>6</v>
      </c>
      <c r="C2" s="6">
        <f>A2*B2</f>
        <v>168.11879999999999</v>
      </c>
      <c r="D2" s="6">
        <f>B2^2</f>
        <v>36</v>
      </c>
      <c r="E2" s="6">
        <f>$J$13+($J$12*B2)</f>
        <v>33.876497451583937</v>
      </c>
      <c r="F2" s="6">
        <f>ABS(A2-E2)/A2</f>
        <v>0.20901995915687968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20</v>
      </c>
      <c r="M2" s="10" t="s">
        <v>21</v>
      </c>
    </row>
    <row r="3" spans="1:13" x14ac:dyDescent="0.25">
      <c r="A3" s="5">
        <v>25.609400000000001</v>
      </c>
      <c r="B3" s="5">
        <v>6</v>
      </c>
      <c r="C3" s="6">
        <f t="shared" ref="C3:C66" si="0">A3*B3</f>
        <v>153.65640000000002</v>
      </c>
      <c r="D3" s="6">
        <f t="shared" ref="D3:D66" si="1">B3^2</f>
        <v>36</v>
      </c>
      <c r="E3" s="6">
        <f t="shared" ref="E3:E66" si="2">$J$13+($J$12*B3)</f>
        <v>33.876497451583937</v>
      </c>
      <c r="F3" s="6">
        <f t="shared" ref="F3:F66" si="3">ABS(A3-E3)/A3</f>
        <v>0.32281496058415798</v>
      </c>
      <c r="G3" s="6">
        <f t="shared" ref="G3:G66" si="4">A3^2</f>
        <v>655.84136836000005</v>
      </c>
      <c r="I3" s="2" t="s">
        <v>34</v>
      </c>
      <c r="J3" s="7">
        <f>SUM(B2:B1108)</f>
        <v>5832</v>
      </c>
      <c r="L3" s="10" t="s">
        <v>22</v>
      </c>
      <c r="M3" s="10" t="s">
        <v>23</v>
      </c>
    </row>
    <row r="4" spans="1:13" x14ac:dyDescent="0.25">
      <c r="A4" s="5">
        <v>26.8</v>
      </c>
      <c r="B4" s="5">
        <v>6</v>
      </c>
      <c r="C4" s="6">
        <f t="shared" si="0"/>
        <v>160.80000000000001</v>
      </c>
      <c r="D4" s="6">
        <f t="shared" si="1"/>
        <v>36</v>
      </c>
      <c r="E4" s="6">
        <f t="shared" si="2"/>
        <v>33.876497451583937</v>
      </c>
      <c r="F4" s="6">
        <f t="shared" si="3"/>
        <v>0.2640484123725349</v>
      </c>
      <c r="G4" s="6">
        <f t="shared" si="4"/>
        <v>718.24</v>
      </c>
      <c r="I4" s="2" t="s">
        <v>35</v>
      </c>
      <c r="J4" s="7">
        <f>SUM(A2:A1108)</f>
        <v>38420.083400000003</v>
      </c>
      <c r="L4" s="10" t="s">
        <v>29</v>
      </c>
      <c r="M4" s="10" t="s">
        <v>30</v>
      </c>
    </row>
    <row r="5" spans="1:13" ht="16.5" customHeight="1" x14ac:dyDescent="0.25">
      <c r="A5" s="5">
        <v>25.045100000000001</v>
      </c>
      <c r="B5" s="5">
        <v>6</v>
      </c>
      <c r="C5" s="6">
        <f t="shared" si="0"/>
        <v>150.2706</v>
      </c>
      <c r="D5" s="6">
        <f t="shared" si="1"/>
        <v>36</v>
      </c>
      <c r="E5" s="6">
        <f t="shared" si="2"/>
        <v>33.876497451583937</v>
      </c>
      <c r="F5" s="6">
        <f t="shared" si="3"/>
        <v>0.35261977199467898</v>
      </c>
      <c r="G5" s="6">
        <f t="shared" si="4"/>
        <v>627.2570340100001</v>
      </c>
      <c r="I5" s="2" t="s">
        <v>15</v>
      </c>
      <c r="J5" s="7">
        <f>SUM(C2:C1108)</f>
        <v>199961.15230000022</v>
      </c>
      <c r="L5" s="21" t="s">
        <v>10</v>
      </c>
      <c r="M5" s="22" t="s">
        <v>36</v>
      </c>
    </row>
    <row r="6" spans="1:13" x14ac:dyDescent="0.25">
      <c r="A6" s="5">
        <v>24.8</v>
      </c>
      <c r="B6" s="5">
        <v>6</v>
      </c>
      <c r="C6" s="6">
        <f t="shared" si="0"/>
        <v>148.80000000000001</v>
      </c>
      <c r="D6" s="6">
        <f t="shared" si="1"/>
        <v>36</v>
      </c>
      <c r="E6" s="6">
        <f t="shared" si="2"/>
        <v>33.876497451583937</v>
      </c>
      <c r="F6" s="6">
        <f t="shared" si="3"/>
        <v>0.36598780046709417</v>
      </c>
      <c r="G6" s="6">
        <f t="shared" si="4"/>
        <v>615.04000000000008</v>
      </c>
      <c r="I6" s="2" t="s">
        <v>16</v>
      </c>
      <c r="J6" s="7">
        <f>AVERAGE(B2:B1108)</f>
        <v>5.2682926829268295</v>
      </c>
      <c r="L6" s="21"/>
      <c r="M6" s="22"/>
    </row>
    <row r="7" spans="1:13" x14ac:dyDescent="0.25">
      <c r="A7" s="5">
        <v>23.9</v>
      </c>
      <c r="B7" s="5">
        <v>6</v>
      </c>
      <c r="C7" s="6">
        <f t="shared" si="0"/>
        <v>143.39999999999998</v>
      </c>
      <c r="D7" s="6">
        <f t="shared" si="1"/>
        <v>36</v>
      </c>
      <c r="E7" s="6">
        <f t="shared" si="2"/>
        <v>33.876497451583937</v>
      </c>
      <c r="F7" s="6">
        <f t="shared" si="3"/>
        <v>0.41742667161439073</v>
      </c>
      <c r="G7" s="6">
        <f t="shared" si="4"/>
        <v>571.20999999999992</v>
      </c>
      <c r="I7" s="2" t="s">
        <v>17</v>
      </c>
      <c r="J7" s="7">
        <f>AVERAGE(A2:A1108)</f>
        <v>34.706489069557364</v>
      </c>
      <c r="L7" s="21"/>
      <c r="M7" s="22"/>
    </row>
    <row r="8" spans="1:13" x14ac:dyDescent="0.25">
      <c r="A8" s="5">
        <v>39.7256</v>
      </c>
      <c r="B8" s="5">
        <v>6</v>
      </c>
      <c r="C8" s="6">
        <f t="shared" si="0"/>
        <v>238.3536</v>
      </c>
      <c r="D8" s="6">
        <f t="shared" si="1"/>
        <v>36</v>
      </c>
      <c r="E8" s="6">
        <f t="shared" si="2"/>
        <v>33.876497451583937</v>
      </c>
      <c r="F8" s="6">
        <f t="shared" si="3"/>
        <v>0.14723761374066252</v>
      </c>
      <c r="G8" s="6">
        <f t="shared" si="4"/>
        <v>1578.1232953599999</v>
      </c>
      <c r="I8" s="2" t="s">
        <v>18</v>
      </c>
      <c r="J8" s="7">
        <f>SUM(D2:D1108)</f>
        <v>32882</v>
      </c>
    </row>
    <row r="9" spans="1:13" x14ac:dyDescent="0.25">
      <c r="A9" s="5">
        <v>24.4</v>
      </c>
      <c r="B9" s="5">
        <v>6</v>
      </c>
      <c r="C9" s="6">
        <f t="shared" si="0"/>
        <v>146.39999999999998</v>
      </c>
      <c r="D9" s="6">
        <f t="shared" si="1"/>
        <v>36</v>
      </c>
      <c r="E9" s="6">
        <f t="shared" si="2"/>
        <v>33.876497451583937</v>
      </c>
      <c r="F9" s="6">
        <f t="shared" si="3"/>
        <v>0.38838104309770244</v>
      </c>
      <c r="G9" s="6">
        <f t="shared" si="4"/>
        <v>595.3599999999999</v>
      </c>
      <c r="I9" s="2" t="s">
        <v>19</v>
      </c>
      <c r="J9" s="7">
        <f>J6^2</f>
        <v>27.754907792980372</v>
      </c>
    </row>
    <row r="10" spans="1:13" x14ac:dyDescent="0.25">
      <c r="A10" s="5">
        <v>39.710299999999997</v>
      </c>
      <c r="B10" s="5">
        <v>6</v>
      </c>
      <c r="C10" s="6">
        <f t="shared" si="0"/>
        <v>238.26179999999999</v>
      </c>
      <c r="D10" s="6">
        <f t="shared" si="1"/>
        <v>36</v>
      </c>
      <c r="E10" s="6">
        <f t="shared" si="2"/>
        <v>33.876497451583937</v>
      </c>
      <c r="F10" s="6">
        <f t="shared" si="3"/>
        <v>0.14690905252330153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6</v>
      </c>
      <c r="C11" s="6">
        <f t="shared" si="0"/>
        <v>232.73759999999999</v>
      </c>
      <c r="D11" s="6">
        <f t="shared" si="1"/>
        <v>36</v>
      </c>
      <c r="E11" s="6">
        <f t="shared" si="2"/>
        <v>33.876497451583937</v>
      </c>
      <c r="F11" s="6">
        <f t="shared" si="3"/>
        <v>0.1266603045253383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7</v>
      </c>
      <c r="C12" s="6">
        <f t="shared" si="0"/>
        <v>235.40720000000002</v>
      </c>
      <c r="D12" s="6">
        <f t="shared" si="1"/>
        <v>49</v>
      </c>
      <c r="E12" s="6">
        <f t="shared" si="2"/>
        <v>32.742175573686914</v>
      </c>
      <c r="F12" s="6">
        <f t="shared" si="3"/>
        <v>2.6388194516529753E-2</v>
      </c>
      <c r="G12" s="6">
        <f t="shared" si="4"/>
        <v>1130.9499961600002</v>
      </c>
      <c r="I12" s="2" t="s">
        <v>22</v>
      </c>
      <c r="J12" s="7">
        <f>(J5-(J2*J6*J7))/(J8-(J2*J9))</f>
        <v>-1.1343218778970201</v>
      </c>
    </row>
    <row r="13" spans="1:13" x14ac:dyDescent="0.25">
      <c r="A13" s="5">
        <v>35.267800000000001</v>
      </c>
      <c r="B13" s="5">
        <v>6</v>
      </c>
      <c r="C13" s="6">
        <f t="shared" si="0"/>
        <v>211.60680000000002</v>
      </c>
      <c r="D13" s="6">
        <f t="shared" si="1"/>
        <v>36</v>
      </c>
      <c r="E13" s="6">
        <f t="shared" si="2"/>
        <v>33.876497451583937</v>
      </c>
      <c r="F13" s="6">
        <f t="shared" si="3"/>
        <v>3.9449655164656261E-2</v>
      </c>
      <c r="G13" s="6">
        <f t="shared" si="4"/>
        <v>1243.81771684</v>
      </c>
      <c r="I13" s="2" t="s">
        <v>20</v>
      </c>
      <c r="J13" s="7">
        <f>J7-(J12*J6)</f>
        <v>40.682428718966058</v>
      </c>
    </row>
    <row r="14" spans="1:13" x14ac:dyDescent="0.25">
      <c r="A14" s="5">
        <v>17.8</v>
      </c>
      <c r="B14" s="5">
        <v>7</v>
      </c>
      <c r="C14" s="6">
        <f t="shared" si="0"/>
        <v>124.60000000000001</v>
      </c>
      <c r="D14" s="6">
        <f t="shared" si="1"/>
        <v>49</v>
      </c>
      <c r="E14" s="6">
        <f t="shared" si="2"/>
        <v>32.742175573686914</v>
      </c>
      <c r="F14" s="6">
        <f t="shared" si="3"/>
        <v>0.83944806593746701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6</v>
      </c>
      <c r="C15" s="6">
        <f t="shared" si="0"/>
        <v>162.60000000000002</v>
      </c>
      <c r="D15" s="6">
        <f t="shared" si="1"/>
        <v>36</v>
      </c>
      <c r="E15" s="6">
        <f t="shared" si="2"/>
        <v>33.876497451583937</v>
      </c>
      <c r="F15" s="6">
        <f t="shared" si="3"/>
        <v>0.25005525651601235</v>
      </c>
      <c r="G15" s="6">
        <f t="shared" si="4"/>
        <v>734.41000000000008</v>
      </c>
      <c r="I15" s="9" t="s">
        <v>29</v>
      </c>
      <c r="J15" s="11">
        <f>SUM(F2:F1108)/J2%</f>
        <v>17.673880745278847</v>
      </c>
    </row>
    <row r="16" spans="1:13" x14ac:dyDescent="0.25">
      <c r="A16" s="5">
        <v>34.349299999999999</v>
      </c>
      <c r="B16" s="5">
        <v>6</v>
      </c>
      <c r="C16" s="6">
        <f t="shared" si="0"/>
        <v>206.0958</v>
      </c>
      <c r="D16" s="6">
        <f t="shared" si="1"/>
        <v>36</v>
      </c>
      <c r="E16" s="6">
        <f t="shared" si="2"/>
        <v>33.876497451583937</v>
      </c>
      <c r="F16" s="6">
        <f t="shared" si="3"/>
        <v>1.3764546829660648E-2</v>
      </c>
      <c r="G16" s="6">
        <f t="shared" si="4"/>
        <v>1179.8744104899999</v>
      </c>
      <c r="I16" s="9" t="s">
        <v>10</v>
      </c>
      <c r="J16" s="11">
        <f>((J2*J5)-(J3*J4))/(SQRT(((J2*J8)-(J3^2))*((J2*J10)-(J4^2))))</f>
        <v>-0.21128487573645935</v>
      </c>
    </row>
    <row r="17" spans="1:10" x14ac:dyDescent="0.25">
      <c r="A17" s="5">
        <v>35.799999999999997</v>
      </c>
      <c r="B17" s="5">
        <v>6</v>
      </c>
      <c r="C17" s="6">
        <f t="shared" si="0"/>
        <v>214.79999999999998</v>
      </c>
      <c r="D17" s="6">
        <f t="shared" si="1"/>
        <v>36</v>
      </c>
      <c r="E17" s="6">
        <f t="shared" si="2"/>
        <v>33.876497451583937</v>
      </c>
      <c r="F17" s="6">
        <f t="shared" si="3"/>
        <v>5.3729121464135762E-2</v>
      </c>
      <c r="G17" s="6">
        <f t="shared" si="4"/>
        <v>1281.6399999999999</v>
      </c>
      <c r="I17" s="9" t="s">
        <v>11</v>
      </c>
      <c r="J17" s="11">
        <f>J16^2</f>
        <v>4.4641298714971071E-2</v>
      </c>
    </row>
    <row r="18" spans="1:10" x14ac:dyDescent="0.25">
      <c r="A18" s="5">
        <v>33.700000000000003</v>
      </c>
      <c r="B18" s="5">
        <v>6</v>
      </c>
      <c r="C18" s="6">
        <f t="shared" si="0"/>
        <v>202.20000000000002</v>
      </c>
      <c r="D18" s="6">
        <f t="shared" si="1"/>
        <v>36</v>
      </c>
      <c r="E18" s="6">
        <f t="shared" si="2"/>
        <v>33.876497451583937</v>
      </c>
      <c r="F18" s="6">
        <f t="shared" si="3"/>
        <v>5.2373131033808347E-3</v>
      </c>
      <c r="G18" s="6">
        <f t="shared" si="4"/>
        <v>1135.6900000000003</v>
      </c>
    </row>
    <row r="19" spans="1:10" x14ac:dyDescent="0.25">
      <c r="A19" s="5">
        <v>30</v>
      </c>
      <c r="B19" s="5">
        <v>6</v>
      </c>
      <c r="C19" s="6">
        <f t="shared" si="0"/>
        <v>180</v>
      </c>
      <c r="D19" s="6">
        <f t="shared" si="1"/>
        <v>36</v>
      </c>
      <c r="E19" s="6">
        <f t="shared" si="2"/>
        <v>33.876497451583937</v>
      </c>
      <c r="F19" s="6">
        <f t="shared" si="3"/>
        <v>0.12921658171946457</v>
      </c>
      <c r="G19" s="6">
        <f t="shared" si="4"/>
        <v>900</v>
      </c>
    </row>
    <row r="20" spans="1:10" x14ac:dyDescent="0.25">
      <c r="A20" s="5">
        <v>30</v>
      </c>
      <c r="B20" s="5">
        <v>6</v>
      </c>
      <c r="C20" s="6">
        <f t="shared" si="0"/>
        <v>180</v>
      </c>
      <c r="D20" s="6">
        <f t="shared" si="1"/>
        <v>36</v>
      </c>
      <c r="E20" s="6">
        <f t="shared" si="2"/>
        <v>33.876497451583937</v>
      </c>
      <c r="F20" s="6">
        <f t="shared" si="3"/>
        <v>0.12921658171946457</v>
      </c>
      <c r="G20" s="6">
        <f t="shared" si="4"/>
        <v>900</v>
      </c>
    </row>
    <row r="21" spans="1:10" x14ac:dyDescent="0.25">
      <c r="A21" s="5">
        <v>24.349900000000002</v>
      </c>
      <c r="B21" s="5">
        <v>7</v>
      </c>
      <c r="C21" s="6">
        <f t="shared" si="0"/>
        <v>170.44930000000002</v>
      </c>
      <c r="D21" s="6">
        <f t="shared" si="1"/>
        <v>49</v>
      </c>
      <c r="E21" s="6">
        <f t="shared" si="2"/>
        <v>32.742175573686914</v>
      </c>
      <c r="F21" s="6">
        <f t="shared" si="3"/>
        <v>0.3446533896930547</v>
      </c>
      <c r="G21" s="6">
        <f t="shared" si="4"/>
        <v>592.91763001000004</v>
      </c>
    </row>
    <row r="22" spans="1:10" x14ac:dyDescent="0.25">
      <c r="A22" s="5">
        <v>20.99</v>
      </c>
      <c r="B22" s="5">
        <v>6</v>
      </c>
      <c r="C22" s="6">
        <f t="shared" si="0"/>
        <v>125.94</v>
      </c>
      <c r="D22" s="6">
        <f t="shared" si="1"/>
        <v>36</v>
      </c>
      <c r="E22" s="6">
        <f t="shared" si="2"/>
        <v>33.876497451583937</v>
      </c>
      <c r="F22" s="6">
        <f t="shared" si="3"/>
        <v>0.61393508583058309</v>
      </c>
      <c r="G22" s="6">
        <f t="shared" si="4"/>
        <v>440.58009999999996</v>
      </c>
    </row>
    <row r="23" spans="1:10" x14ac:dyDescent="0.25">
      <c r="A23" s="5">
        <v>21.1</v>
      </c>
      <c r="B23" s="5">
        <v>6</v>
      </c>
      <c r="C23" s="6">
        <f t="shared" si="0"/>
        <v>126.60000000000001</v>
      </c>
      <c r="D23" s="6">
        <f t="shared" si="1"/>
        <v>36</v>
      </c>
      <c r="E23" s="6">
        <f t="shared" si="2"/>
        <v>33.876497451583937</v>
      </c>
      <c r="F23" s="6">
        <f t="shared" si="3"/>
        <v>0.60552120623620542</v>
      </c>
      <c r="G23" s="6">
        <f t="shared" si="4"/>
        <v>445.21000000000004</v>
      </c>
    </row>
    <row r="24" spans="1:10" x14ac:dyDescent="0.25">
      <c r="A24" s="5">
        <v>25.4</v>
      </c>
      <c r="B24" s="5">
        <v>6</v>
      </c>
      <c r="C24" s="6">
        <f t="shared" si="0"/>
        <v>152.39999999999998</v>
      </c>
      <c r="D24" s="6">
        <f t="shared" si="1"/>
        <v>36</v>
      </c>
      <c r="E24" s="6">
        <f t="shared" si="2"/>
        <v>33.876497451583937</v>
      </c>
      <c r="F24" s="6">
        <f t="shared" si="3"/>
        <v>0.33372037210960387</v>
      </c>
      <c r="G24" s="6">
        <f t="shared" si="4"/>
        <v>645.16</v>
      </c>
    </row>
    <row r="25" spans="1:10" x14ac:dyDescent="0.25">
      <c r="A25" s="5">
        <v>24</v>
      </c>
      <c r="B25" s="5">
        <v>6</v>
      </c>
      <c r="C25" s="6">
        <f t="shared" si="0"/>
        <v>144</v>
      </c>
      <c r="D25" s="6">
        <f t="shared" si="1"/>
        <v>36</v>
      </c>
      <c r="E25" s="6">
        <f t="shared" si="2"/>
        <v>33.876497451583937</v>
      </c>
      <c r="F25" s="6">
        <f t="shared" si="3"/>
        <v>0.41152072714933069</v>
      </c>
      <c r="G25" s="6">
        <f t="shared" si="4"/>
        <v>576</v>
      </c>
    </row>
    <row r="26" spans="1:10" x14ac:dyDescent="0.25">
      <c r="A26" s="5">
        <v>25.4</v>
      </c>
      <c r="B26" s="5">
        <v>6</v>
      </c>
      <c r="C26" s="6">
        <f t="shared" si="0"/>
        <v>152.39999999999998</v>
      </c>
      <c r="D26" s="6">
        <f t="shared" si="1"/>
        <v>36</v>
      </c>
      <c r="E26" s="6">
        <f t="shared" si="2"/>
        <v>33.876497451583937</v>
      </c>
      <c r="F26" s="6">
        <f t="shared" si="3"/>
        <v>0.33372037210960387</v>
      </c>
      <c r="G26" s="6">
        <f t="shared" si="4"/>
        <v>645.16</v>
      </c>
    </row>
    <row r="27" spans="1:10" x14ac:dyDescent="0.25">
      <c r="A27" s="5">
        <v>22.6</v>
      </c>
      <c r="B27" s="5">
        <v>6</v>
      </c>
      <c r="C27" s="6">
        <f t="shared" si="0"/>
        <v>135.60000000000002</v>
      </c>
      <c r="D27" s="6">
        <f t="shared" si="1"/>
        <v>36</v>
      </c>
      <c r="E27" s="6">
        <f t="shared" si="2"/>
        <v>33.876497451583937</v>
      </c>
      <c r="F27" s="6">
        <f t="shared" si="3"/>
        <v>0.49896006422937766</v>
      </c>
      <c r="G27" s="6">
        <f t="shared" si="4"/>
        <v>510.76000000000005</v>
      </c>
    </row>
    <row r="28" spans="1:10" x14ac:dyDescent="0.25">
      <c r="A28" s="5">
        <v>17.5</v>
      </c>
      <c r="B28" s="5">
        <v>7</v>
      </c>
      <c r="C28" s="6">
        <f t="shared" si="0"/>
        <v>122.5</v>
      </c>
      <c r="D28" s="6">
        <f t="shared" si="1"/>
        <v>49</v>
      </c>
      <c r="E28" s="6">
        <f t="shared" si="2"/>
        <v>32.742175573686914</v>
      </c>
      <c r="F28" s="6">
        <f t="shared" si="3"/>
        <v>0.87098146135353793</v>
      </c>
      <c r="G28" s="6">
        <f t="shared" si="4"/>
        <v>306.25</v>
      </c>
    </row>
    <row r="29" spans="1:10" x14ac:dyDescent="0.25">
      <c r="A29" s="5">
        <v>19.899999999999999</v>
      </c>
      <c r="B29" s="5">
        <v>7</v>
      </c>
      <c r="C29" s="6">
        <f t="shared" si="0"/>
        <v>139.29999999999998</v>
      </c>
      <c r="D29" s="6">
        <f t="shared" si="1"/>
        <v>49</v>
      </c>
      <c r="E29" s="6">
        <f t="shared" si="2"/>
        <v>32.742175573686914</v>
      </c>
      <c r="F29" s="6">
        <f t="shared" si="3"/>
        <v>0.64533545596416664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7</v>
      </c>
      <c r="C30" s="6">
        <f t="shared" si="0"/>
        <v>139.29999999999998</v>
      </c>
      <c r="D30" s="6">
        <f t="shared" si="1"/>
        <v>49</v>
      </c>
      <c r="E30" s="6">
        <f t="shared" si="2"/>
        <v>32.742175573686914</v>
      </c>
      <c r="F30" s="6">
        <f t="shared" si="3"/>
        <v>0.64533545596416664</v>
      </c>
      <c r="G30" s="6">
        <f t="shared" si="4"/>
        <v>396.00999999999993</v>
      </c>
    </row>
    <row r="31" spans="1:10" x14ac:dyDescent="0.25">
      <c r="A31" s="5">
        <v>17.5</v>
      </c>
      <c r="B31" s="5">
        <v>7</v>
      </c>
      <c r="C31" s="6">
        <f t="shared" si="0"/>
        <v>122.5</v>
      </c>
      <c r="D31" s="6">
        <f t="shared" si="1"/>
        <v>49</v>
      </c>
      <c r="E31" s="6">
        <f t="shared" si="2"/>
        <v>32.742175573686914</v>
      </c>
      <c r="F31" s="6">
        <f t="shared" si="3"/>
        <v>0.87098146135353793</v>
      </c>
      <c r="G31" s="6">
        <f t="shared" si="4"/>
        <v>306.25</v>
      </c>
    </row>
    <row r="32" spans="1:10" x14ac:dyDescent="0.25">
      <c r="A32" s="5">
        <v>19.899999999999999</v>
      </c>
      <c r="B32" s="5">
        <v>7</v>
      </c>
      <c r="C32" s="6">
        <f t="shared" si="0"/>
        <v>139.29999999999998</v>
      </c>
      <c r="D32" s="6">
        <f t="shared" si="1"/>
        <v>49</v>
      </c>
      <c r="E32" s="6">
        <f t="shared" si="2"/>
        <v>32.742175573686914</v>
      </c>
      <c r="F32" s="6">
        <f t="shared" si="3"/>
        <v>0.64533545596416664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6</v>
      </c>
      <c r="C33" s="6">
        <f t="shared" si="0"/>
        <v>225.71999999999997</v>
      </c>
      <c r="D33" s="6">
        <f t="shared" si="1"/>
        <v>36</v>
      </c>
      <c r="E33" s="6">
        <f t="shared" si="2"/>
        <v>33.876497451583937</v>
      </c>
      <c r="F33" s="6">
        <f t="shared" si="3"/>
        <v>9.9508308038704432E-2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6</v>
      </c>
      <c r="C34" s="6">
        <f t="shared" si="0"/>
        <v>222.01679999999999</v>
      </c>
      <c r="D34" s="6">
        <f t="shared" si="1"/>
        <v>36</v>
      </c>
      <c r="E34" s="6">
        <f t="shared" si="2"/>
        <v>33.876497451583937</v>
      </c>
      <c r="F34" s="6">
        <f t="shared" si="3"/>
        <v>8.4488269763803373E-2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5</v>
      </c>
      <c r="C35" s="6">
        <f t="shared" si="0"/>
        <v>194.9795</v>
      </c>
      <c r="D35" s="6">
        <f t="shared" si="1"/>
        <v>25</v>
      </c>
      <c r="E35" s="6">
        <f t="shared" si="2"/>
        <v>35.01081932948096</v>
      </c>
      <c r="F35" s="6">
        <f t="shared" si="3"/>
        <v>0.1021922989473006</v>
      </c>
      <c r="G35" s="6">
        <f t="shared" si="4"/>
        <v>1520.6802168099998</v>
      </c>
    </row>
    <row r="36" spans="1:7" x14ac:dyDescent="0.25">
      <c r="A36" s="5">
        <v>39</v>
      </c>
      <c r="B36" s="5">
        <v>6</v>
      </c>
      <c r="C36" s="6">
        <f t="shared" si="0"/>
        <v>234</v>
      </c>
      <c r="D36" s="6">
        <f t="shared" si="1"/>
        <v>36</v>
      </c>
      <c r="E36" s="6">
        <f t="shared" si="2"/>
        <v>33.876497451583937</v>
      </c>
      <c r="F36" s="6">
        <f t="shared" si="3"/>
        <v>0.1313718602157965</v>
      </c>
      <c r="G36" s="6">
        <f t="shared" si="4"/>
        <v>1521</v>
      </c>
    </row>
    <row r="37" spans="1:7" x14ac:dyDescent="0.25">
      <c r="A37" s="5">
        <v>38.512</v>
      </c>
      <c r="B37" s="5">
        <v>6</v>
      </c>
      <c r="C37" s="6">
        <f t="shared" si="0"/>
        <v>231.072</v>
      </c>
      <c r="D37" s="6">
        <f t="shared" si="1"/>
        <v>36</v>
      </c>
      <c r="E37" s="6">
        <f t="shared" si="2"/>
        <v>33.876497451583937</v>
      </c>
      <c r="F37" s="6">
        <f t="shared" si="3"/>
        <v>0.12036514718570999</v>
      </c>
      <c r="G37" s="6">
        <f t="shared" si="4"/>
        <v>1483.1741440000001</v>
      </c>
    </row>
    <row r="38" spans="1:7" x14ac:dyDescent="0.25">
      <c r="A38" s="5">
        <v>29.3</v>
      </c>
      <c r="B38" s="5">
        <v>7</v>
      </c>
      <c r="C38" s="6">
        <f t="shared" si="0"/>
        <v>205.1</v>
      </c>
      <c r="D38" s="6">
        <f t="shared" si="1"/>
        <v>49</v>
      </c>
      <c r="E38" s="6">
        <f t="shared" si="2"/>
        <v>32.742175573686914</v>
      </c>
      <c r="F38" s="6">
        <f t="shared" si="3"/>
        <v>0.1174803950063793</v>
      </c>
      <c r="G38" s="6">
        <f t="shared" si="4"/>
        <v>858.49</v>
      </c>
    </row>
    <row r="39" spans="1:7" x14ac:dyDescent="0.25">
      <c r="A39" s="5">
        <v>35.9</v>
      </c>
      <c r="B39" s="5">
        <v>6</v>
      </c>
      <c r="C39" s="6">
        <f t="shared" si="0"/>
        <v>215.39999999999998</v>
      </c>
      <c r="D39" s="6">
        <f t="shared" si="1"/>
        <v>36</v>
      </c>
      <c r="E39" s="6">
        <f t="shared" si="2"/>
        <v>33.876497451583937</v>
      </c>
      <c r="F39" s="6">
        <f t="shared" si="3"/>
        <v>5.6364973493483614E-2</v>
      </c>
      <c r="G39" s="6">
        <f t="shared" si="4"/>
        <v>1288.81</v>
      </c>
    </row>
    <row r="40" spans="1:7" x14ac:dyDescent="0.25">
      <c r="A40" s="5">
        <v>36.200000000000003</v>
      </c>
      <c r="B40" s="5">
        <v>7</v>
      </c>
      <c r="C40" s="6">
        <f t="shared" si="0"/>
        <v>253.40000000000003</v>
      </c>
      <c r="D40" s="6">
        <f t="shared" si="1"/>
        <v>49</v>
      </c>
      <c r="E40" s="6">
        <f t="shared" si="2"/>
        <v>32.742175573686914</v>
      </c>
      <c r="F40" s="6">
        <f t="shared" si="3"/>
        <v>9.5520011776604644E-2</v>
      </c>
      <c r="G40" s="6">
        <f t="shared" si="4"/>
        <v>1310.4400000000003</v>
      </c>
    </row>
    <row r="41" spans="1:7" x14ac:dyDescent="0.25">
      <c r="A41" s="5">
        <v>34.5</v>
      </c>
      <c r="B41" s="5">
        <v>7</v>
      </c>
      <c r="C41" s="6">
        <f t="shared" si="0"/>
        <v>241.5</v>
      </c>
      <c r="D41" s="6">
        <f t="shared" si="1"/>
        <v>49</v>
      </c>
      <c r="E41" s="6">
        <f t="shared" si="2"/>
        <v>32.742175573686914</v>
      </c>
      <c r="F41" s="6">
        <f t="shared" si="3"/>
        <v>5.0951432646756105E-2</v>
      </c>
      <c r="G41" s="6">
        <f t="shared" si="4"/>
        <v>1190.25</v>
      </c>
    </row>
    <row r="42" spans="1:7" x14ac:dyDescent="0.25">
      <c r="A42" s="5">
        <v>34.792700000000004</v>
      </c>
      <c r="B42" s="5">
        <v>6</v>
      </c>
      <c r="C42" s="6">
        <f t="shared" si="0"/>
        <v>208.75620000000004</v>
      </c>
      <c r="D42" s="6">
        <f t="shared" si="1"/>
        <v>36</v>
      </c>
      <c r="E42" s="6">
        <f t="shared" si="2"/>
        <v>33.876497451583937</v>
      </c>
      <c r="F42" s="6">
        <f t="shared" si="3"/>
        <v>2.6333183352141871E-2</v>
      </c>
      <c r="G42" s="6">
        <f t="shared" si="4"/>
        <v>1210.5319732900002</v>
      </c>
    </row>
    <row r="43" spans="1:7" x14ac:dyDescent="0.25">
      <c r="A43" s="5">
        <v>30.8</v>
      </c>
      <c r="B43" s="5">
        <v>7</v>
      </c>
      <c r="C43" s="6">
        <f t="shared" si="0"/>
        <v>215.6</v>
      </c>
      <c r="D43" s="6">
        <f t="shared" si="1"/>
        <v>49</v>
      </c>
      <c r="E43" s="6">
        <f t="shared" si="2"/>
        <v>32.742175573686914</v>
      </c>
      <c r="F43" s="6">
        <f t="shared" si="3"/>
        <v>6.3057648496328361E-2</v>
      </c>
      <c r="G43" s="6">
        <f t="shared" si="4"/>
        <v>948.6400000000001</v>
      </c>
    </row>
    <row r="44" spans="1:7" x14ac:dyDescent="0.25">
      <c r="A44" s="5">
        <v>57.8</v>
      </c>
      <c r="B44" s="5">
        <v>5</v>
      </c>
      <c r="C44" s="6">
        <f t="shared" si="0"/>
        <v>289</v>
      </c>
      <c r="D44" s="6">
        <f t="shared" si="1"/>
        <v>25</v>
      </c>
      <c r="E44" s="6">
        <f t="shared" si="2"/>
        <v>35.01081932948096</v>
      </c>
      <c r="F44" s="6">
        <f t="shared" si="3"/>
        <v>0.3942764821889107</v>
      </c>
      <c r="G44" s="6">
        <f t="shared" si="4"/>
        <v>3340.8399999999997</v>
      </c>
    </row>
    <row r="45" spans="1:7" x14ac:dyDescent="0.25">
      <c r="A45" s="5">
        <v>57.8</v>
      </c>
      <c r="B45" s="5">
        <v>5</v>
      </c>
      <c r="C45" s="6">
        <f t="shared" si="0"/>
        <v>289</v>
      </c>
      <c r="D45" s="6">
        <f t="shared" si="1"/>
        <v>25</v>
      </c>
      <c r="E45" s="6">
        <f t="shared" si="2"/>
        <v>35.01081932948096</v>
      </c>
      <c r="F45" s="6">
        <f t="shared" si="3"/>
        <v>0.3942764821889107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6</v>
      </c>
      <c r="C46" s="6">
        <f t="shared" si="0"/>
        <v>215.88120000000004</v>
      </c>
      <c r="D46" s="6">
        <f t="shared" si="1"/>
        <v>36</v>
      </c>
      <c r="E46" s="6">
        <f t="shared" si="2"/>
        <v>33.876497451583937</v>
      </c>
      <c r="F46" s="6">
        <f t="shared" si="3"/>
        <v>5.8468339487164227E-2</v>
      </c>
      <c r="G46" s="6">
        <f t="shared" si="4"/>
        <v>1294.5747920400001</v>
      </c>
    </row>
    <row r="47" spans="1:7" x14ac:dyDescent="0.25">
      <c r="A47" s="5">
        <v>36.9</v>
      </c>
      <c r="B47" s="5">
        <v>7</v>
      </c>
      <c r="C47" s="6">
        <f t="shared" si="0"/>
        <v>258.3</v>
      </c>
      <c r="D47" s="6">
        <f t="shared" si="1"/>
        <v>49</v>
      </c>
      <c r="E47" s="6">
        <f t="shared" si="2"/>
        <v>32.742175573686914</v>
      </c>
      <c r="F47" s="6">
        <f t="shared" si="3"/>
        <v>0.11267816873477193</v>
      </c>
      <c r="G47" s="6">
        <f t="shared" si="4"/>
        <v>1361.61</v>
      </c>
    </row>
    <row r="48" spans="1:7" x14ac:dyDescent="0.25">
      <c r="A48" s="5">
        <v>34.583199999999998</v>
      </c>
      <c r="B48" s="5">
        <v>7</v>
      </c>
      <c r="C48" s="6">
        <f t="shared" si="0"/>
        <v>242.08239999999998</v>
      </c>
      <c r="D48" s="6">
        <f t="shared" si="1"/>
        <v>49</v>
      </c>
      <c r="E48" s="6">
        <f t="shared" si="2"/>
        <v>32.742175573686914</v>
      </c>
      <c r="F48" s="6">
        <f t="shared" si="3"/>
        <v>5.3234646484798503E-2</v>
      </c>
      <c r="G48" s="6">
        <f t="shared" si="4"/>
        <v>1195.9977222399998</v>
      </c>
    </row>
    <row r="49" spans="1:7" x14ac:dyDescent="0.25">
      <c r="A49" s="5">
        <v>34.9</v>
      </c>
      <c r="B49" s="5">
        <v>6</v>
      </c>
      <c r="C49" s="6">
        <f t="shared" si="0"/>
        <v>209.39999999999998</v>
      </c>
      <c r="D49" s="6">
        <f t="shared" si="1"/>
        <v>36</v>
      </c>
      <c r="E49" s="6">
        <f t="shared" si="2"/>
        <v>33.876497451583937</v>
      </c>
      <c r="F49" s="6">
        <f t="shared" si="3"/>
        <v>2.9326720584987438E-2</v>
      </c>
      <c r="G49" s="6">
        <f t="shared" si="4"/>
        <v>1218.01</v>
      </c>
    </row>
    <row r="50" spans="1:7" x14ac:dyDescent="0.25">
      <c r="A50" s="5">
        <v>37.5</v>
      </c>
      <c r="B50" s="5">
        <v>5</v>
      </c>
      <c r="C50" s="6">
        <f t="shared" si="0"/>
        <v>187.5</v>
      </c>
      <c r="D50" s="6">
        <f t="shared" si="1"/>
        <v>25</v>
      </c>
      <c r="E50" s="6">
        <f t="shared" si="2"/>
        <v>35.01081932948096</v>
      </c>
      <c r="F50" s="6">
        <f t="shared" si="3"/>
        <v>6.637815121384108E-2</v>
      </c>
      <c r="G50" s="6">
        <f t="shared" si="4"/>
        <v>1406.25</v>
      </c>
    </row>
    <row r="51" spans="1:7" x14ac:dyDescent="0.25">
      <c r="A51" s="5">
        <v>40</v>
      </c>
      <c r="B51" s="5">
        <v>5</v>
      </c>
      <c r="C51" s="6">
        <f t="shared" si="0"/>
        <v>200</v>
      </c>
      <c r="D51" s="6">
        <f t="shared" si="1"/>
        <v>25</v>
      </c>
      <c r="E51" s="6">
        <f t="shared" si="2"/>
        <v>35.01081932948096</v>
      </c>
      <c r="F51" s="6">
        <f t="shared" si="3"/>
        <v>0.12472951676297601</v>
      </c>
      <c r="G51" s="6">
        <f t="shared" si="4"/>
        <v>1600</v>
      </c>
    </row>
    <row r="52" spans="1:7" x14ac:dyDescent="0.25">
      <c r="A52" s="5">
        <v>33.6</v>
      </c>
      <c r="B52" s="5">
        <v>5</v>
      </c>
      <c r="C52" s="6">
        <f t="shared" si="0"/>
        <v>168</v>
      </c>
      <c r="D52" s="6">
        <f t="shared" si="1"/>
        <v>25</v>
      </c>
      <c r="E52" s="6">
        <f t="shared" si="2"/>
        <v>35.01081932948096</v>
      </c>
      <c r="F52" s="6">
        <f t="shared" si="3"/>
        <v>4.1988670520266606E-2</v>
      </c>
      <c r="G52" s="6">
        <f t="shared" si="4"/>
        <v>1128.96</v>
      </c>
    </row>
    <row r="53" spans="1:7" x14ac:dyDescent="0.25">
      <c r="A53" s="5">
        <v>36.4</v>
      </c>
      <c r="B53" s="5">
        <v>5</v>
      </c>
      <c r="C53" s="6">
        <f t="shared" si="0"/>
        <v>182</v>
      </c>
      <c r="D53" s="6">
        <f t="shared" si="1"/>
        <v>25</v>
      </c>
      <c r="E53" s="6">
        <f t="shared" si="2"/>
        <v>35.01081932948096</v>
      </c>
      <c r="F53" s="6">
        <f t="shared" si="3"/>
        <v>3.8164304135138438E-2</v>
      </c>
      <c r="G53" s="6">
        <f t="shared" si="4"/>
        <v>1324.9599999999998</v>
      </c>
    </row>
    <row r="54" spans="1:7" x14ac:dyDescent="0.25">
      <c r="A54" s="5">
        <v>28.5532</v>
      </c>
      <c r="B54" s="5">
        <v>6</v>
      </c>
      <c r="C54" s="6">
        <f t="shared" si="0"/>
        <v>171.3192</v>
      </c>
      <c r="D54" s="6">
        <f t="shared" si="1"/>
        <v>36</v>
      </c>
      <c r="E54" s="6">
        <f t="shared" si="2"/>
        <v>33.876497451583937</v>
      </c>
      <c r="F54" s="6">
        <f t="shared" si="3"/>
        <v>0.18643435592451763</v>
      </c>
      <c r="G54" s="6">
        <f t="shared" si="4"/>
        <v>815.28523024000003</v>
      </c>
    </row>
    <row r="55" spans="1:7" x14ac:dyDescent="0.25">
      <c r="A55" s="5">
        <v>27.372</v>
      </c>
      <c r="B55" s="5">
        <v>6</v>
      </c>
      <c r="C55" s="6">
        <f t="shared" si="0"/>
        <v>164.232</v>
      </c>
      <c r="D55" s="6">
        <f t="shared" si="1"/>
        <v>36</v>
      </c>
      <c r="E55" s="6">
        <f t="shared" si="2"/>
        <v>33.876497451583937</v>
      </c>
      <c r="F55" s="6">
        <f t="shared" si="3"/>
        <v>0.23763325484377967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6</v>
      </c>
      <c r="C56" s="6">
        <f t="shared" si="0"/>
        <v>223.9776</v>
      </c>
      <c r="D56" s="6">
        <f t="shared" si="1"/>
        <v>36</v>
      </c>
      <c r="E56" s="6">
        <f t="shared" si="2"/>
        <v>33.876497451583937</v>
      </c>
      <c r="F56" s="6">
        <f t="shared" si="3"/>
        <v>9.250306856800132E-2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7</v>
      </c>
      <c r="C57" s="6">
        <f t="shared" si="0"/>
        <v>289.5256</v>
      </c>
      <c r="D57" s="6">
        <f t="shared" si="1"/>
        <v>49</v>
      </c>
      <c r="E57" s="6">
        <f t="shared" si="2"/>
        <v>32.742175573686914</v>
      </c>
      <c r="F57" s="6">
        <f t="shared" si="3"/>
        <v>0.20837663745171958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6</v>
      </c>
      <c r="C58" s="6">
        <f t="shared" si="0"/>
        <v>220.3794</v>
      </c>
      <c r="D58" s="6">
        <f t="shared" si="1"/>
        <v>36</v>
      </c>
      <c r="E58" s="6">
        <f t="shared" si="2"/>
        <v>33.876497451583937</v>
      </c>
      <c r="F58" s="6">
        <f t="shared" si="3"/>
        <v>7.7686096298004173E-2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7</v>
      </c>
      <c r="C59" s="6">
        <f t="shared" si="0"/>
        <v>286.9846</v>
      </c>
      <c r="D59" s="6">
        <f t="shared" si="1"/>
        <v>49</v>
      </c>
      <c r="E59" s="6">
        <f t="shared" si="2"/>
        <v>32.742175573686914</v>
      </c>
      <c r="F59" s="6">
        <f t="shared" si="3"/>
        <v>0.20136749840998991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6</v>
      </c>
      <c r="C60" s="6">
        <f t="shared" si="0"/>
        <v>223.9776</v>
      </c>
      <c r="D60" s="6">
        <f t="shared" si="1"/>
        <v>36</v>
      </c>
      <c r="E60" s="6">
        <f t="shared" si="2"/>
        <v>33.876497451583937</v>
      </c>
      <c r="F60" s="6">
        <f t="shared" si="3"/>
        <v>9.250306856800132E-2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7</v>
      </c>
      <c r="C61" s="6">
        <f t="shared" si="0"/>
        <v>289.5256</v>
      </c>
      <c r="D61" s="6">
        <f t="shared" si="1"/>
        <v>49</v>
      </c>
      <c r="E61" s="6">
        <f t="shared" si="2"/>
        <v>32.742175573686914</v>
      </c>
      <c r="F61" s="6">
        <f t="shared" si="3"/>
        <v>0.20837663745171958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6</v>
      </c>
      <c r="C62" s="6">
        <f t="shared" si="0"/>
        <v>220.3794</v>
      </c>
      <c r="D62" s="6">
        <f t="shared" si="1"/>
        <v>36</v>
      </c>
      <c r="E62" s="6">
        <f t="shared" si="2"/>
        <v>33.876497451583937</v>
      </c>
      <c r="F62" s="6">
        <f t="shared" si="3"/>
        <v>7.7686096298004173E-2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7</v>
      </c>
      <c r="C63" s="6">
        <f t="shared" si="0"/>
        <v>286.9846</v>
      </c>
      <c r="D63" s="6">
        <f t="shared" si="1"/>
        <v>49</v>
      </c>
      <c r="E63" s="6">
        <f t="shared" si="2"/>
        <v>32.742175573686914</v>
      </c>
      <c r="F63" s="6">
        <f t="shared" si="3"/>
        <v>0.20136749840998991</v>
      </c>
      <c r="G63" s="6">
        <f t="shared" si="4"/>
        <v>1680.8196048399998</v>
      </c>
    </row>
    <row r="64" spans="1:7" x14ac:dyDescent="0.25">
      <c r="A64" s="5">
        <v>37.5</v>
      </c>
      <c r="B64" s="5">
        <v>5</v>
      </c>
      <c r="C64" s="6">
        <f t="shared" si="0"/>
        <v>187.5</v>
      </c>
      <c r="D64" s="6">
        <f t="shared" si="1"/>
        <v>25</v>
      </c>
      <c r="E64" s="6">
        <f t="shared" si="2"/>
        <v>35.01081932948096</v>
      </c>
      <c r="F64" s="6">
        <f t="shared" si="3"/>
        <v>6.637815121384108E-2</v>
      </c>
      <c r="G64" s="6">
        <f t="shared" si="4"/>
        <v>1406.25</v>
      </c>
    </row>
    <row r="65" spans="1:7" x14ac:dyDescent="0.25">
      <c r="A65" s="5">
        <v>40</v>
      </c>
      <c r="B65" s="5">
        <v>5</v>
      </c>
      <c r="C65" s="6">
        <f t="shared" si="0"/>
        <v>200</v>
      </c>
      <c r="D65" s="6">
        <f t="shared" si="1"/>
        <v>25</v>
      </c>
      <c r="E65" s="6">
        <f t="shared" si="2"/>
        <v>35.01081932948096</v>
      </c>
      <c r="F65" s="6">
        <f t="shared" si="3"/>
        <v>0.12472951676297601</v>
      </c>
      <c r="G65" s="6">
        <f t="shared" si="4"/>
        <v>1600</v>
      </c>
    </row>
    <row r="66" spans="1:7" x14ac:dyDescent="0.25">
      <c r="A66" s="5">
        <v>36.4</v>
      </c>
      <c r="B66" s="5">
        <v>5</v>
      </c>
      <c r="C66" s="6">
        <f t="shared" si="0"/>
        <v>182</v>
      </c>
      <c r="D66" s="6">
        <f t="shared" si="1"/>
        <v>25</v>
      </c>
      <c r="E66" s="6">
        <f t="shared" si="2"/>
        <v>35.01081932948096</v>
      </c>
      <c r="F66" s="6">
        <f t="shared" si="3"/>
        <v>3.8164304135138438E-2</v>
      </c>
      <c r="G66" s="6">
        <f t="shared" si="4"/>
        <v>1324.9599999999998</v>
      </c>
    </row>
    <row r="67" spans="1:7" x14ac:dyDescent="0.25">
      <c r="A67" s="5">
        <v>33.6</v>
      </c>
      <c r="B67" s="5">
        <v>5</v>
      </c>
      <c r="C67" s="6">
        <f t="shared" ref="C67:C130" si="5">A67*B67</f>
        <v>168</v>
      </c>
      <c r="D67" s="6">
        <f t="shared" ref="D67:D130" si="6">B67^2</f>
        <v>25</v>
      </c>
      <c r="E67" s="6">
        <f t="shared" ref="E67:E130" si="7">$J$13+($J$12*B67)</f>
        <v>35.01081932948096</v>
      </c>
      <c r="F67" s="6">
        <f t="shared" ref="F67:F130" si="8">ABS(A67-E67)/A67</f>
        <v>4.1988670520266606E-2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6</v>
      </c>
      <c r="C68" s="6">
        <f t="shared" si="5"/>
        <v>164.82599999999999</v>
      </c>
      <c r="D68" s="6">
        <f t="shared" si="6"/>
        <v>36</v>
      </c>
      <c r="E68" s="6">
        <f t="shared" si="7"/>
        <v>33.876497451583937</v>
      </c>
      <c r="F68" s="6">
        <f t="shared" si="8"/>
        <v>0.23317307166043963</v>
      </c>
      <c r="G68" s="6">
        <f t="shared" si="9"/>
        <v>754.65584100000001</v>
      </c>
    </row>
    <row r="69" spans="1:7" x14ac:dyDescent="0.25">
      <c r="A69" s="5">
        <v>23.6523</v>
      </c>
      <c r="B69" s="5">
        <v>6</v>
      </c>
      <c r="C69" s="6">
        <f t="shared" si="5"/>
        <v>141.91380000000001</v>
      </c>
      <c r="D69" s="6">
        <f t="shared" si="6"/>
        <v>36</v>
      </c>
      <c r="E69" s="6">
        <f t="shared" si="7"/>
        <v>33.876497451583937</v>
      </c>
      <c r="F69" s="6">
        <f t="shared" si="8"/>
        <v>0.43227074963466289</v>
      </c>
      <c r="G69" s="6">
        <f t="shared" si="9"/>
        <v>559.43129528999998</v>
      </c>
    </row>
    <row r="70" spans="1:7" x14ac:dyDescent="0.25">
      <c r="A70" s="5">
        <v>27.2408</v>
      </c>
      <c r="B70" s="5">
        <v>6</v>
      </c>
      <c r="C70" s="6">
        <f t="shared" si="5"/>
        <v>163.44479999999999</v>
      </c>
      <c r="D70" s="6">
        <f t="shared" si="6"/>
        <v>36</v>
      </c>
      <c r="E70" s="6">
        <f t="shared" si="7"/>
        <v>33.876497451583937</v>
      </c>
      <c r="F70" s="6">
        <f t="shared" si="8"/>
        <v>0.2435940740207313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6</v>
      </c>
      <c r="C71" s="6">
        <f t="shared" si="5"/>
        <v>137.5548</v>
      </c>
      <c r="D71" s="6">
        <f t="shared" si="6"/>
        <v>36</v>
      </c>
      <c r="E71" s="6">
        <f t="shared" si="7"/>
        <v>33.876497451583937</v>
      </c>
      <c r="F71" s="6">
        <f t="shared" si="8"/>
        <v>0.47765824754573183</v>
      </c>
      <c r="G71" s="6">
        <f t="shared" si="9"/>
        <v>525.59230563999995</v>
      </c>
    </row>
    <row r="72" spans="1:7" x14ac:dyDescent="0.25">
      <c r="A72" s="5">
        <v>24.6983</v>
      </c>
      <c r="B72" s="5">
        <v>6</v>
      </c>
      <c r="C72" s="6">
        <f t="shared" si="5"/>
        <v>148.18979999999999</v>
      </c>
      <c r="D72" s="6">
        <f t="shared" si="6"/>
        <v>36</v>
      </c>
      <c r="E72" s="6">
        <f t="shared" si="7"/>
        <v>33.876497451583937</v>
      </c>
      <c r="F72" s="6">
        <f t="shared" si="8"/>
        <v>0.37161251792973354</v>
      </c>
      <c r="G72" s="6">
        <f t="shared" si="9"/>
        <v>610.00602288999994</v>
      </c>
    </row>
    <row r="73" spans="1:7" x14ac:dyDescent="0.25">
      <c r="A73" s="5">
        <v>26.1157</v>
      </c>
      <c r="B73" s="5">
        <v>7</v>
      </c>
      <c r="C73" s="6">
        <f t="shared" si="5"/>
        <v>182.8099</v>
      </c>
      <c r="D73" s="6">
        <f t="shared" si="6"/>
        <v>49</v>
      </c>
      <c r="E73" s="6">
        <f t="shared" si="7"/>
        <v>32.742175573686914</v>
      </c>
      <c r="F73" s="6">
        <f t="shared" si="8"/>
        <v>0.25373532295465617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6</v>
      </c>
      <c r="C74" s="6">
        <f t="shared" si="5"/>
        <v>197.28480000000002</v>
      </c>
      <c r="D74" s="6">
        <f t="shared" si="6"/>
        <v>36</v>
      </c>
      <c r="E74" s="6">
        <f t="shared" si="7"/>
        <v>33.876497451583937</v>
      </c>
      <c r="F74" s="6">
        <f t="shared" si="8"/>
        <v>3.028203241964722E-2</v>
      </c>
      <c r="G74" s="6">
        <f t="shared" si="9"/>
        <v>1081.14700864</v>
      </c>
    </row>
    <row r="75" spans="1:7" x14ac:dyDescent="0.25">
      <c r="A75" s="5">
        <v>30.337800000000001</v>
      </c>
      <c r="B75" s="5">
        <v>6</v>
      </c>
      <c r="C75" s="6">
        <f t="shared" si="5"/>
        <v>182.02680000000001</v>
      </c>
      <c r="D75" s="6">
        <f t="shared" si="6"/>
        <v>36</v>
      </c>
      <c r="E75" s="6">
        <f t="shared" si="7"/>
        <v>33.876497451583937</v>
      </c>
      <c r="F75" s="6">
        <f t="shared" si="8"/>
        <v>0.11664317951809081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6</v>
      </c>
      <c r="C76" s="6">
        <f t="shared" si="5"/>
        <v>184.81620000000001</v>
      </c>
      <c r="D76" s="6">
        <f t="shared" si="6"/>
        <v>36</v>
      </c>
      <c r="E76" s="6">
        <f t="shared" si="7"/>
        <v>33.876497451583937</v>
      </c>
      <c r="F76" s="6">
        <f t="shared" si="8"/>
        <v>9.9789870744575487E-2</v>
      </c>
      <c r="G76" s="6">
        <f t="shared" si="9"/>
        <v>948.80632729000013</v>
      </c>
    </row>
    <row r="77" spans="1:7" x14ac:dyDescent="0.25">
      <c r="A77" s="5">
        <v>31.6</v>
      </c>
      <c r="B77" s="5">
        <v>6</v>
      </c>
      <c r="C77" s="6">
        <f t="shared" si="5"/>
        <v>189.60000000000002</v>
      </c>
      <c r="D77" s="6">
        <f t="shared" si="6"/>
        <v>36</v>
      </c>
      <c r="E77" s="6">
        <f t="shared" si="7"/>
        <v>33.876497451583937</v>
      </c>
      <c r="F77" s="6">
        <f t="shared" si="8"/>
        <v>7.2041058594428331E-2</v>
      </c>
      <c r="G77" s="6">
        <f t="shared" si="9"/>
        <v>998.56000000000006</v>
      </c>
    </row>
    <row r="78" spans="1:7" x14ac:dyDescent="0.25">
      <c r="A78" s="5">
        <v>35.5</v>
      </c>
      <c r="B78" s="5">
        <v>6</v>
      </c>
      <c r="C78" s="6">
        <f t="shared" si="5"/>
        <v>213</v>
      </c>
      <c r="D78" s="6">
        <f t="shared" si="6"/>
        <v>36</v>
      </c>
      <c r="E78" s="6">
        <f t="shared" si="7"/>
        <v>33.876497451583937</v>
      </c>
      <c r="F78" s="6">
        <f t="shared" si="8"/>
        <v>4.5732466152565154E-2</v>
      </c>
      <c r="G78" s="6">
        <f t="shared" si="9"/>
        <v>1260.25</v>
      </c>
    </row>
    <row r="79" spans="1:7" x14ac:dyDescent="0.25">
      <c r="A79" s="5">
        <v>51.655500000000004</v>
      </c>
      <c r="B79" s="5">
        <v>6</v>
      </c>
      <c r="C79" s="6">
        <f t="shared" si="5"/>
        <v>309.93299999999999</v>
      </c>
      <c r="D79" s="6">
        <f t="shared" si="6"/>
        <v>36</v>
      </c>
      <c r="E79" s="6">
        <f t="shared" si="7"/>
        <v>33.876497451583937</v>
      </c>
      <c r="F79" s="6">
        <f t="shared" si="8"/>
        <v>0.34418411492321371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6</v>
      </c>
      <c r="C80" s="6">
        <f t="shared" si="5"/>
        <v>283.21500000000003</v>
      </c>
      <c r="D80" s="6">
        <f t="shared" si="6"/>
        <v>36</v>
      </c>
      <c r="E80" s="6">
        <f t="shared" si="7"/>
        <v>33.876497451583937</v>
      </c>
      <c r="F80" s="6">
        <f t="shared" si="8"/>
        <v>0.28231560930916927</v>
      </c>
      <c r="G80" s="6">
        <f t="shared" si="9"/>
        <v>2228.0760062499999</v>
      </c>
    </row>
    <row r="81" spans="1:7" x14ac:dyDescent="0.25">
      <c r="A81" s="5">
        <v>52</v>
      </c>
      <c r="B81" s="5">
        <v>6</v>
      </c>
      <c r="C81" s="6">
        <f t="shared" si="5"/>
        <v>312</v>
      </c>
      <c r="D81" s="6">
        <f t="shared" si="6"/>
        <v>36</v>
      </c>
      <c r="E81" s="6">
        <f t="shared" si="7"/>
        <v>33.876497451583937</v>
      </c>
      <c r="F81" s="6">
        <f t="shared" si="8"/>
        <v>0.34852889516184737</v>
      </c>
      <c r="G81" s="6">
        <f t="shared" si="9"/>
        <v>2704</v>
      </c>
    </row>
    <row r="82" spans="1:7" x14ac:dyDescent="0.25">
      <c r="A82" s="5">
        <v>47.202500000000001</v>
      </c>
      <c r="B82" s="5">
        <v>6</v>
      </c>
      <c r="C82" s="6">
        <f t="shared" si="5"/>
        <v>283.21500000000003</v>
      </c>
      <c r="D82" s="6">
        <f t="shared" si="6"/>
        <v>36</v>
      </c>
      <c r="E82" s="6">
        <f t="shared" si="7"/>
        <v>33.876497451583937</v>
      </c>
      <c r="F82" s="6">
        <f t="shared" si="8"/>
        <v>0.28231560930916927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6</v>
      </c>
      <c r="C83" s="6">
        <f t="shared" si="5"/>
        <v>267.42840000000001</v>
      </c>
      <c r="D83" s="6">
        <f t="shared" si="6"/>
        <v>36</v>
      </c>
      <c r="E83" s="6">
        <f t="shared" si="7"/>
        <v>33.876497451583937</v>
      </c>
      <c r="F83" s="6">
        <f t="shared" si="8"/>
        <v>0.23994989047721321</v>
      </c>
      <c r="G83" s="6">
        <f t="shared" si="9"/>
        <v>1986.6096979599997</v>
      </c>
    </row>
    <row r="84" spans="1:7" x14ac:dyDescent="0.25">
      <c r="A84" s="5">
        <v>47.7592</v>
      </c>
      <c r="B84" s="5">
        <v>6</v>
      </c>
      <c r="C84" s="6">
        <f t="shared" si="5"/>
        <v>286.55520000000001</v>
      </c>
      <c r="D84" s="6">
        <f t="shared" si="6"/>
        <v>36</v>
      </c>
      <c r="E84" s="6">
        <f t="shared" si="7"/>
        <v>33.876497451583937</v>
      </c>
      <c r="F84" s="6">
        <f t="shared" si="8"/>
        <v>0.29068122054841922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6</v>
      </c>
      <c r="C85" s="6">
        <f t="shared" si="5"/>
        <v>267.42840000000001</v>
      </c>
      <c r="D85" s="6">
        <f t="shared" si="6"/>
        <v>36</v>
      </c>
      <c r="E85" s="6">
        <f t="shared" si="7"/>
        <v>33.876497451583937</v>
      </c>
      <c r="F85" s="6">
        <f t="shared" si="8"/>
        <v>0.23994989047721321</v>
      </c>
      <c r="G85" s="6">
        <f t="shared" si="9"/>
        <v>1986.6096979599997</v>
      </c>
    </row>
    <row r="86" spans="1:7" x14ac:dyDescent="0.25">
      <c r="A86" s="5">
        <v>47.7592</v>
      </c>
      <c r="B86" s="5">
        <v>6</v>
      </c>
      <c r="C86" s="6">
        <f t="shared" si="5"/>
        <v>286.55520000000001</v>
      </c>
      <c r="D86" s="6">
        <f t="shared" si="6"/>
        <v>36</v>
      </c>
      <c r="E86" s="6">
        <f t="shared" si="7"/>
        <v>33.876497451583937</v>
      </c>
      <c r="F86" s="6">
        <f t="shared" si="8"/>
        <v>0.29068122054841922</v>
      </c>
      <c r="G86" s="6">
        <f t="shared" si="9"/>
        <v>2280.9411846399998</v>
      </c>
    </row>
    <row r="87" spans="1:7" x14ac:dyDescent="0.25">
      <c r="A87" s="5">
        <v>46.5047</v>
      </c>
      <c r="B87" s="5">
        <v>6</v>
      </c>
      <c r="C87" s="6">
        <f t="shared" si="5"/>
        <v>279.02819999999997</v>
      </c>
      <c r="D87" s="6">
        <f t="shared" si="6"/>
        <v>36</v>
      </c>
      <c r="E87" s="6">
        <f t="shared" si="7"/>
        <v>33.876497451583937</v>
      </c>
      <c r="F87" s="6">
        <f t="shared" si="8"/>
        <v>0.27154680168705664</v>
      </c>
      <c r="G87" s="6">
        <f t="shared" si="9"/>
        <v>2162.6871220899998</v>
      </c>
    </row>
    <row r="88" spans="1:7" x14ac:dyDescent="0.25">
      <c r="A88" s="5">
        <v>46.5047</v>
      </c>
      <c r="B88" s="5">
        <v>6</v>
      </c>
      <c r="C88" s="6">
        <f t="shared" si="5"/>
        <v>279.02819999999997</v>
      </c>
      <c r="D88" s="6">
        <f t="shared" si="6"/>
        <v>36</v>
      </c>
      <c r="E88" s="6">
        <f t="shared" si="7"/>
        <v>33.876497451583937</v>
      </c>
      <c r="F88" s="6">
        <f t="shared" si="8"/>
        <v>0.27154680168705664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4</v>
      </c>
      <c r="C89" s="6">
        <f t="shared" si="5"/>
        <v>145.05119999999999</v>
      </c>
      <c r="D89" s="6">
        <f t="shared" si="6"/>
        <v>16</v>
      </c>
      <c r="E89" s="6">
        <f t="shared" si="7"/>
        <v>36.145141207377975</v>
      </c>
      <c r="F89" s="6">
        <f t="shared" si="8"/>
        <v>3.2446141120383316E-3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5</v>
      </c>
      <c r="C90" s="6">
        <f t="shared" si="5"/>
        <v>166</v>
      </c>
      <c r="D90" s="6">
        <f t="shared" si="6"/>
        <v>25</v>
      </c>
      <c r="E90" s="6">
        <f t="shared" si="7"/>
        <v>35.01081932948096</v>
      </c>
      <c r="F90" s="6">
        <f t="shared" si="8"/>
        <v>5.4542750887980621E-2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6</v>
      </c>
      <c r="C91" s="6">
        <f t="shared" si="5"/>
        <v>211.4562</v>
      </c>
      <c r="D91" s="6">
        <f t="shared" si="6"/>
        <v>36</v>
      </c>
      <c r="E91" s="6">
        <f t="shared" si="7"/>
        <v>33.876497451583937</v>
      </c>
      <c r="F91" s="6">
        <f t="shared" si="8"/>
        <v>3.876554714638953E-2</v>
      </c>
      <c r="G91" s="6">
        <f t="shared" si="9"/>
        <v>1242.04790329</v>
      </c>
    </row>
    <row r="92" spans="1:7" x14ac:dyDescent="0.25">
      <c r="A92" s="5">
        <v>37.690800000000003</v>
      </c>
      <c r="B92" s="5">
        <v>7</v>
      </c>
      <c r="C92" s="6">
        <f t="shared" si="5"/>
        <v>263.8356</v>
      </c>
      <c r="D92" s="6">
        <f t="shared" si="6"/>
        <v>49</v>
      </c>
      <c r="E92" s="6">
        <f t="shared" si="7"/>
        <v>32.742175573686914</v>
      </c>
      <c r="F92" s="6">
        <f t="shared" si="8"/>
        <v>0.13129528761164763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6</v>
      </c>
      <c r="C93" s="6">
        <f t="shared" si="5"/>
        <v>209.25239999999999</v>
      </c>
      <c r="D93" s="6">
        <f t="shared" si="6"/>
        <v>36</v>
      </c>
      <c r="E93" s="6">
        <f t="shared" si="7"/>
        <v>33.876497451583937</v>
      </c>
      <c r="F93" s="6">
        <f t="shared" si="8"/>
        <v>2.8642038468836548E-2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7</v>
      </c>
      <c r="C94" s="6">
        <f t="shared" si="5"/>
        <v>257.29410000000001</v>
      </c>
      <c r="D94" s="6">
        <f t="shared" si="6"/>
        <v>49</v>
      </c>
      <c r="E94" s="6">
        <f t="shared" si="7"/>
        <v>32.742175573686914</v>
      </c>
      <c r="F94" s="6">
        <f t="shared" si="8"/>
        <v>0.10920915397668123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6</v>
      </c>
      <c r="C95" s="6">
        <f t="shared" si="5"/>
        <v>209.25239999999999</v>
      </c>
      <c r="D95" s="6">
        <f t="shared" si="6"/>
        <v>36</v>
      </c>
      <c r="E95" s="6">
        <f t="shared" si="7"/>
        <v>33.876497451583937</v>
      </c>
      <c r="F95" s="6">
        <f t="shared" si="8"/>
        <v>2.8642038468836548E-2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7</v>
      </c>
      <c r="C96" s="6">
        <f t="shared" si="5"/>
        <v>255.07650000000001</v>
      </c>
      <c r="D96" s="6">
        <f t="shared" si="6"/>
        <v>49</v>
      </c>
      <c r="E96" s="6">
        <f t="shared" si="7"/>
        <v>32.742175573686914</v>
      </c>
      <c r="F96" s="6">
        <f t="shared" si="8"/>
        <v>0.10146474090789083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6</v>
      </c>
      <c r="C97" s="6">
        <f t="shared" si="5"/>
        <v>209.25239999999999</v>
      </c>
      <c r="D97" s="6">
        <f t="shared" si="6"/>
        <v>36</v>
      </c>
      <c r="E97" s="6">
        <f t="shared" si="7"/>
        <v>33.876497451583937</v>
      </c>
      <c r="F97" s="6">
        <f t="shared" si="8"/>
        <v>2.8642038468836548E-2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7</v>
      </c>
      <c r="C98" s="6">
        <f t="shared" si="5"/>
        <v>255.07650000000001</v>
      </c>
      <c r="D98" s="6">
        <f t="shared" si="6"/>
        <v>49</v>
      </c>
      <c r="E98" s="6">
        <f t="shared" si="7"/>
        <v>32.742175573686914</v>
      </c>
      <c r="F98" s="6">
        <f t="shared" si="8"/>
        <v>0.10146474090789083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6</v>
      </c>
      <c r="C99" s="6">
        <f t="shared" si="5"/>
        <v>207.08879999999999</v>
      </c>
      <c r="D99" s="6">
        <f t="shared" si="6"/>
        <v>36</v>
      </c>
      <c r="E99" s="6">
        <f t="shared" si="7"/>
        <v>33.876497451583937</v>
      </c>
      <c r="F99" s="6">
        <f t="shared" si="8"/>
        <v>1.849358966055327E-2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7</v>
      </c>
      <c r="C100" s="6">
        <f t="shared" si="5"/>
        <v>252.09099999999998</v>
      </c>
      <c r="D100" s="6">
        <f t="shared" si="6"/>
        <v>49</v>
      </c>
      <c r="E100" s="6">
        <f t="shared" si="7"/>
        <v>32.742175573686914</v>
      </c>
      <c r="F100" s="6">
        <f t="shared" si="8"/>
        <v>9.0823436712106284E-2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6</v>
      </c>
      <c r="C101" s="6">
        <f t="shared" si="5"/>
        <v>207.08879999999999</v>
      </c>
      <c r="D101" s="6">
        <f t="shared" si="6"/>
        <v>36</v>
      </c>
      <c r="E101" s="6">
        <f t="shared" si="7"/>
        <v>33.876497451583937</v>
      </c>
      <c r="F101" s="6">
        <f t="shared" si="8"/>
        <v>1.849358966055327E-2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7</v>
      </c>
      <c r="C102" s="6">
        <f t="shared" si="5"/>
        <v>259.53829999999999</v>
      </c>
      <c r="D102" s="6">
        <f t="shared" si="6"/>
        <v>49</v>
      </c>
      <c r="E102" s="6">
        <f t="shared" si="7"/>
        <v>32.742175573686914</v>
      </c>
      <c r="F102" s="6">
        <f t="shared" si="8"/>
        <v>0.11691172741823311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6</v>
      </c>
      <c r="C103" s="6">
        <f t="shared" si="5"/>
        <v>207.08879999999999</v>
      </c>
      <c r="D103" s="6">
        <f t="shared" si="6"/>
        <v>36</v>
      </c>
      <c r="E103" s="6">
        <f t="shared" si="7"/>
        <v>33.876497451583937</v>
      </c>
      <c r="F103" s="6">
        <f t="shared" si="8"/>
        <v>1.849358966055327E-2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7</v>
      </c>
      <c r="C104" s="6">
        <f t="shared" si="5"/>
        <v>259.53829999999999</v>
      </c>
      <c r="D104" s="6">
        <f t="shared" si="6"/>
        <v>49</v>
      </c>
      <c r="E104" s="6">
        <f t="shared" si="7"/>
        <v>32.742175573686914</v>
      </c>
      <c r="F104" s="6">
        <f t="shared" si="8"/>
        <v>0.11691172741823311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6</v>
      </c>
      <c r="C105" s="6">
        <f t="shared" si="5"/>
        <v>211.4562</v>
      </c>
      <c r="D105" s="6">
        <f t="shared" si="6"/>
        <v>36</v>
      </c>
      <c r="E105" s="6">
        <f t="shared" si="7"/>
        <v>33.876497451583937</v>
      </c>
      <c r="F105" s="6">
        <f t="shared" si="8"/>
        <v>3.876554714638953E-2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7</v>
      </c>
      <c r="C106" s="6">
        <f t="shared" si="5"/>
        <v>263.8356</v>
      </c>
      <c r="D106" s="6">
        <f t="shared" si="6"/>
        <v>49</v>
      </c>
      <c r="E106" s="6">
        <f t="shared" si="7"/>
        <v>32.742175573686914</v>
      </c>
      <c r="F106" s="6">
        <f t="shared" si="8"/>
        <v>0.13129528761164763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6</v>
      </c>
      <c r="C107" s="6">
        <f t="shared" si="5"/>
        <v>212.15640000000002</v>
      </c>
      <c r="D107" s="6">
        <f t="shared" si="6"/>
        <v>36</v>
      </c>
      <c r="E107" s="6">
        <f t="shared" si="7"/>
        <v>33.876497451583937</v>
      </c>
      <c r="F107" s="6">
        <f t="shared" si="8"/>
        <v>4.1938000882822214E-2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7</v>
      </c>
      <c r="C108" s="6">
        <f t="shared" si="5"/>
        <v>258.54289999999997</v>
      </c>
      <c r="D108" s="6">
        <f t="shared" si="6"/>
        <v>49</v>
      </c>
      <c r="E108" s="6">
        <f t="shared" si="7"/>
        <v>32.742175573686914</v>
      </c>
      <c r="F108" s="6">
        <f t="shared" si="8"/>
        <v>0.11351180397601944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7</v>
      </c>
      <c r="C109" s="6">
        <f t="shared" si="5"/>
        <v>258.54289999999997</v>
      </c>
      <c r="D109" s="6">
        <f t="shared" si="6"/>
        <v>49</v>
      </c>
      <c r="E109" s="6">
        <f t="shared" si="7"/>
        <v>32.742175573686914</v>
      </c>
      <c r="F109" s="6">
        <f t="shared" si="8"/>
        <v>0.11351180397601944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6</v>
      </c>
      <c r="C110" s="6">
        <f t="shared" si="5"/>
        <v>212.15640000000002</v>
      </c>
      <c r="D110" s="6">
        <f t="shared" si="6"/>
        <v>36</v>
      </c>
      <c r="E110" s="6">
        <f t="shared" si="7"/>
        <v>33.876497451583937</v>
      </c>
      <c r="F110" s="6">
        <f t="shared" si="8"/>
        <v>4.1938000882822214E-2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7</v>
      </c>
      <c r="C111" s="6">
        <f t="shared" si="5"/>
        <v>236.9374</v>
      </c>
      <c r="D111" s="6">
        <f t="shared" si="6"/>
        <v>49</v>
      </c>
      <c r="E111" s="6">
        <f t="shared" si="7"/>
        <v>32.742175573686914</v>
      </c>
      <c r="F111" s="6">
        <f t="shared" si="8"/>
        <v>3.2676018999919766E-2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6</v>
      </c>
      <c r="C112" s="6">
        <f t="shared" si="5"/>
        <v>198.98940000000002</v>
      </c>
      <c r="D112" s="6">
        <f t="shared" si="6"/>
        <v>36</v>
      </c>
      <c r="E112" s="6">
        <f t="shared" si="7"/>
        <v>33.876497451583937</v>
      </c>
      <c r="F112" s="6">
        <f t="shared" si="8"/>
        <v>2.1456342445897138E-2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7</v>
      </c>
      <c r="C113" s="6">
        <f t="shared" si="5"/>
        <v>239.78500000000003</v>
      </c>
      <c r="D113" s="6">
        <f t="shared" si="6"/>
        <v>49</v>
      </c>
      <c r="E113" s="6">
        <f t="shared" si="7"/>
        <v>32.742175573686914</v>
      </c>
      <c r="F113" s="6">
        <f t="shared" si="8"/>
        <v>4.4163609000528042E-2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6</v>
      </c>
      <c r="C114" s="6">
        <f t="shared" si="5"/>
        <v>199.41419999999999</v>
      </c>
      <c r="D114" s="6">
        <f t="shared" si="6"/>
        <v>36</v>
      </c>
      <c r="E114" s="6">
        <f t="shared" si="7"/>
        <v>33.876497451583937</v>
      </c>
      <c r="F114" s="6">
        <f t="shared" si="8"/>
        <v>1.9280395826895044E-2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7</v>
      </c>
      <c r="C115" s="6">
        <f t="shared" si="5"/>
        <v>236.9374</v>
      </c>
      <c r="D115" s="6">
        <f t="shared" si="6"/>
        <v>49</v>
      </c>
      <c r="E115" s="6">
        <f t="shared" si="7"/>
        <v>32.742175573686914</v>
      </c>
      <c r="F115" s="6">
        <f t="shared" si="8"/>
        <v>3.2676018999919766E-2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7</v>
      </c>
      <c r="C116" s="6">
        <f t="shared" si="5"/>
        <v>239.78500000000003</v>
      </c>
      <c r="D116" s="6">
        <f t="shared" si="6"/>
        <v>49</v>
      </c>
      <c r="E116" s="6">
        <f t="shared" si="7"/>
        <v>32.742175573686914</v>
      </c>
      <c r="F116" s="6">
        <f t="shared" si="8"/>
        <v>4.4163609000528042E-2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6</v>
      </c>
      <c r="C117" s="6">
        <f t="shared" si="5"/>
        <v>238.36020000000002</v>
      </c>
      <c r="D117" s="6">
        <f t="shared" si="6"/>
        <v>36</v>
      </c>
      <c r="E117" s="6">
        <f t="shared" si="7"/>
        <v>33.876497451583937</v>
      </c>
      <c r="F117" s="6">
        <f t="shared" si="8"/>
        <v>0.14726122603730146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6</v>
      </c>
      <c r="C118" s="6">
        <f t="shared" si="5"/>
        <v>159.72479999999999</v>
      </c>
      <c r="D118" s="6">
        <f t="shared" si="6"/>
        <v>36</v>
      </c>
      <c r="E118" s="6">
        <f t="shared" si="7"/>
        <v>33.876497451583937</v>
      </c>
      <c r="F118" s="6">
        <f t="shared" si="8"/>
        <v>0.27255745325399455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1</v>
      </c>
      <c r="C119" s="6">
        <f t="shared" si="5"/>
        <v>42.774299999999997</v>
      </c>
      <c r="D119" s="6">
        <f t="shared" si="6"/>
        <v>1</v>
      </c>
      <c r="E119" s="6">
        <f t="shared" si="7"/>
        <v>39.548106841069036</v>
      </c>
      <c r="F119" s="6">
        <f t="shared" si="8"/>
        <v>7.5423634260080502E-2</v>
      </c>
      <c r="G119" s="6">
        <f t="shared" si="9"/>
        <v>1829.6407404899996</v>
      </c>
    </row>
    <row r="120" spans="1:7" x14ac:dyDescent="0.25">
      <c r="A120" s="5">
        <v>37</v>
      </c>
      <c r="B120" s="5">
        <v>6</v>
      </c>
      <c r="C120" s="6">
        <f t="shared" si="5"/>
        <v>222</v>
      </c>
      <c r="D120" s="6">
        <f t="shared" si="6"/>
        <v>36</v>
      </c>
      <c r="E120" s="6">
        <f t="shared" si="7"/>
        <v>33.876497451583937</v>
      </c>
      <c r="F120" s="6">
        <f t="shared" si="8"/>
        <v>8.4418987795028724E-2</v>
      </c>
      <c r="G120" s="6">
        <f t="shared" si="9"/>
        <v>1369</v>
      </c>
    </row>
    <row r="121" spans="1:7" x14ac:dyDescent="0.25">
      <c r="A121" s="5">
        <v>37.798900000000003</v>
      </c>
      <c r="B121" s="5">
        <v>6</v>
      </c>
      <c r="C121" s="6">
        <f t="shared" si="5"/>
        <v>226.79340000000002</v>
      </c>
      <c r="D121" s="6">
        <f t="shared" si="6"/>
        <v>36</v>
      </c>
      <c r="E121" s="6">
        <f t="shared" si="7"/>
        <v>33.876497451583937</v>
      </c>
      <c r="F121" s="6">
        <f t="shared" si="8"/>
        <v>0.10377028295574914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6</v>
      </c>
      <c r="C122" s="6">
        <f t="shared" si="5"/>
        <v>255.45000000000002</v>
      </c>
      <c r="D122" s="6">
        <f t="shared" si="6"/>
        <v>36</v>
      </c>
      <c r="E122" s="6">
        <f t="shared" si="7"/>
        <v>33.876497451583937</v>
      </c>
      <c r="F122" s="6">
        <f t="shared" si="8"/>
        <v>0.204310100961035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6</v>
      </c>
      <c r="C123" s="6">
        <f t="shared" si="5"/>
        <v>217.20000000000002</v>
      </c>
      <c r="D123" s="6">
        <f t="shared" si="6"/>
        <v>36</v>
      </c>
      <c r="E123" s="6">
        <f t="shared" si="7"/>
        <v>33.876497451583937</v>
      </c>
      <c r="F123" s="6">
        <f t="shared" si="8"/>
        <v>6.4185153271162032E-2</v>
      </c>
      <c r="G123" s="6">
        <f t="shared" si="9"/>
        <v>1310.4400000000003</v>
      </c>
    </row>
    <row r="124" spans="1:7" x14ac:dyDescent="0.25">
      <c r="A124" s="5">
        <v>31</v>
      </c>
      <c r="B124" s="5">
        <v>6</v>
      </c>
      <c r="C124" s="6">
        <f t="shared" si="5"/>
        <v>186</v>
      </c>
      <c r="D124" s="6">
        <f t="shared" si="6"/>
        <v>36</v>
      </c>
      <c r="E124" s="6">
        <f t="shared" si="7"/>
        <v>33.876497451583937</v>
      </c>
      <c r="F124" s="6">
        <f t="shared" si="8"/>
        <v>9.2790240373675392E-2</v>
      </c>
      <c r="G124" s="6">
        <f t="shared" si="9"/>
        <v>961</v>
      </c>
    </row>
    <row r="125" spans="1:7" x14ac:dyDescent="0.25">
      <c r="A125" s="5">
        <v>29.3</v>
      </c>
      <c r="B125" s="5">
        <v>6</v>
      </c>
      <c r="C125" s="6">
        <f t="shared" si="5"/>
        <v>175.8</v>
      </c>
      <c r="D125" s="6">
        <f t="shared" si="6"/>
        <v>36</v>
      </c>
      <c r="E125" s="6">
        <f t="shared" si="7"/>
        <v>33.876497451583937</v>
      </c>
      <c r="F125" s="6">
        <f t="shared" si="8"/>
        <v>0.15619445227248929</v>
      </c>
      <c r="G125" s="6">
        <f t="shared" si="9"/>
        <v>858.49</v>
      </c>
    </row>
    <row r="126" spans="1:7" x14ac:dyDescent="0.25">
      <c r="A126" s="5">
        <v>34</v>
      </c>
      <c r="B126" s="5">
        <v>7</v>
      </c>
      <c r="C126" s="6">
        <f t="shared" si="5"/>
        <v>238</v>
      </c>
      <c r="D126" s="6">
        <f t="shared" si="6"/>
        <v>49</v>
      </c>
      <c r="E126" s="6">
        <f t="shared" si="7"/>
        <v>32.742175573686914</v>
      </c>
      <c r="F126" s="6">
        <f t="shared" si="8"/>
        <v>3.699483606803193E-2</v>
      </c>
      <c r="G126" s="6">
        <f t="shared" si="9"/>
        <v>1156</v>
      </c>
    </row>
    <row r="127" spans="1:7" x14ac:dyDescent="0.25">
      <c r="A127" s="5">
        <v>39.7256</v>
      </c>
      <c r="B127" s="5">
        <v>6</v>
      </c>
      <c r="C127" s="6">
        <f t="shared" si="5"/>
        <v>238.3536</v>
      </c>
      <c r="D127" s="6">
        <f t="shared" si="6"/>
        <v>36</v>
      </c>
      <c r="E127" s="6">
        <f t="shared" si="7"/>
        <v>33.876497451583937</v>
      </c>
      <c r="F127" s="6">
        <f t="shared" si="8"/>
        <v>0.14723761374066252</v>
      </c>
      <c r="G127" s="6">
        <f t="shared" si="9"/>
        <v>1578.1232953599999</v>
      </c>
    </row>
    <row r="128" spans="1:7" x14ac:dyDescent="0.25">
      <c r="A128" s="5">
        <v>23.2715</v>
      </c>
      <c r="B128" s="5">
        <v>6</v>
      </c>
      <c r="C128" s="6">
        <f t="shared" si="5"/>
        <v>139.62899999999999</v>
      </c>
      <c r="D128" s="6">
        <f t="shared" si="6"/>
        <v>36</v>
      </c>
      <c r="E128" s="6">
        <f t="shared" si="7"/>
        <v>33.876497451583937</v>
      </c>
      <c r="F128" s="6">
        <f t="shared" si="8"/>
        <v>0.45570751569877049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6</v>
      </c>
      <c r="C129" s="6">
        <f t="shared" si="5"/>
        <v>229.01760000000002</v>
      </c>
      <c r="D129" s="6">
        <f t="shared" si="6"/>
        <v>36</v>
      </c>
      <c r="E129" s="6">
        <f t="shared" si="7"/>
        <v>33.876497451583937</v>
      </c>
      <c r="F129" s="6">
        <f t="shared" si="8"/>
        <v>0.11247439188296617</v>
      </c>
      <c r="G129" s="6">
        <f t="shared" si="9"/>
        <v>1456.9183641600002</v>
      </c>
    </row>
    <row r="130" spans="1:7" x14ac:dyDescent="0.25">
      <c r="A130" s="5">
        <v>38.7896</v>
      </c>
      <c r="B130" s="5">
        <v>6</v>
      </c>
      <c r="C130" s="6">
        <f t="shared" si="5"/>
        <v>232.73759999999999</v>
      </c>
      <c r="D130" s="6">
        <f t="shared" si="6"/>
        <v>36</v>
      </c>
      <c r="E130" s="6">
        <f t="shared" si="7"/>
        <v>33.876497451583937</v>
      </c>
      <c r="F130" s="6">
        <f t="shared" si="8"/>
        <v>0.1266603045253383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6</v>
      </c>
      <c r="C131" s="6">
        <f t="shared" ref="C131:C194" si="10">A131*B131</f>
        <v>238.26179999999999</v>
      </c>
      <c r="D131" s="6">
        <f t="shared" ref="D131:D194" si="11">B131^2</f>
        <v>36</v>
      </c>
      <c r="E131" s="6">
        <f t="shared" ref="E131:E194" si="12">$J$13+($J$12*B131)</f>
        <v>33.876497451583937</v>
      </c>
      <c r="F131" s="6">
        <f t="shared" ref="F131:F194" si="13">ABS(A131-E131)/A131</f>
        <v>0.14690905252330153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6</v>
      </c>
      <c r="C132" s="6">
        <f t="shared" si="10"/>
        <v>232.73759999999999</v>
      </c>
      <c r="D132" s="6">
        <f t="shared" si="11"/>
        <v>36</v>
      </c>
      <c r="E132" s="6">
        <f t="shared" si="12"/>
        <v>33.876497451583937</v>
      </c>
      <c r="F132" s="6">
        <f t="shared" si="13"/>
        <v>0.1266603045253383</v>
      </c>
      <c r="G132" s="6">
        <f t="shared" si="14"/>
        <v>1504.63306816</v>
      </c>
    </row>
    <row r="133" spans="1:7" x14ac:dyDescent="0.25">
      <c r="A133" s="5">
        <v>35.5</v>
      </c>
      <c r="B133" s="5">
        <v>6</v>
      </c>
      <c r="C133" s="6">
        <f t="shared" si="10"/>
        <v>213</v>
      </c>
      <c r="D133" s="6">
        <f t="shared" si="11"/>
        <v>36</v>
      </c>
      <c r="E133" s="6">
        <f t="shared" si="12"/>
        <v>33.876497451583937</v>
      </c>
      <c r="F133" s="6">
        <f t="shared" si="13"/>
        <v>4.5732466152565154E-2</v>
      </c>
      <c r="G133" s="6">
        <f t="shared" si="14"/>
        <v>1260.25</v>
      </c>
    </row>
    <row r="134" spans="1:7" x14ac:dyDescent="0.25">
      <c r="A134" s="5">
        <v>35.267800000000001</v>
      </c>
      <c r="B134" s="5">
        <v>6</v>
      </c>
      <c r="C134" s="6">
        <f t="shared" si="10"/>
        <v>211.60680000000002</v>
      </c>
      <c r="D134" s="6">
        <f t="shared" si="11"/>
        <v>36</v>
      </c>
      <c r="E134" s="6">
        <f t="shared" si="12"/>
        <v>33.876497451583937</v>
      </c>
      <c r="F134" s="6">
        <f t="shared" si="13"/>
        <v>3.9449655164656261E-2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6</v>
      </c>
      <c r="C135" s="6">
        <f t="shared" si="10"/>
        <v>216.92880000000002</v>
      </c>
      <c r="D135" s="6">
        <f t="shared" si="11"/>
        <v>36</v>
      </c>
      <c r="E135" s="6">
        <f t="shared" si="12"/>
        <v>33.876497451583937</v>
      </c>
      <c r="F135" s="6">
        <f t="shared" si="13"/>
        <v>6.3015216469626836E-2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6</v>
      </c>
      <c r="C136" s="6">
        <f t="shared" si="10"/>
        <v>214.24860000000001</v>
      </c>
      <c r="D136" s="6">
        <f t="shared" si="11"/>
        <v>36</v>
      </c>
      <c r="E136" s="6">
        <f t="shared" si="12"/>
        <v>33.876497451583937</v>
      </c>
      <c r="F136" s="6">
        <f t="shared" si="13"/>
        <v>5.1293755434090996E-2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6</v>
      </c>
      <c r="C137" s="6">
        <f t="shared" si="10"/>
        <v>238.26179999999999</v>
      </c>
      <c r="D137" s="6">
        <f t="shared" si="11"/>
        <v>36</v>
      </c>
      <c r="E137" s="6">
        <f t="shared" si="12"/>
        <v>33.876497451583937</v>
      </c>
      <c r="F137" s="6">
        <f t="shared" si="13"/>
        <v>0.14690905252330153</v>
      </c>
      <c r="G137" s="6">
        <f t="shared" si="14"/>
        <v>1576.9079260899998</v>
      </c>
    </row>
    <row r="138" spans="1:7" x14ac:dyDescent="0.25">
      <c r="A138" s="5">
        <v>38.7896</v>
      </c>
      <c r="B138" s="5">
        <v>6</v>
      </c>
      <c r="C138" s="6">
        <f t="shared" si="10"/>
        <v>232.73759999999999</v>
      </c>
      <c r="D138" s="6">
        <f t="shared" si="11"/>
        <v>36</v>
      </c>
      <c r="E138" s="6">
        <f t="shared" si="12"/>
        <v>33.876497451583937</v>
      </c>
      <c r="F138" s="6">
        <f t="shared" si="13"/>
        <v>0.1266603045253383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6</v>
      </c>
      <c r="C139" s="6">
        <f t="shared" si="10"/>
        <v>229.01760000000002</v>
      </c>
      <c r="D139" s="6">
        <f t="shared" si="11"/>
        <v>36</v>
      </c>
      <c r="E139" s="6">
        <f t="shared" si="12"/>
        <v>33.876497451583937</v>
      </c>
      <c r="F139" s="6">
        <f t="shared" si="13"/>
        <v>0.11247439188296617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6</v>
      </c>
      <c r="C140" s="6">
        <f t="shared" si="10"/>
        <v>220.78800000000001</v>
      </c>
      <c r="D140" s="6">
        <f t="shared" si="11"/>
        <v>36</v>
      </c>
      <c r="E140" s="6">
        <f t="shared" si="12"/>
        <v>33.876497451583937</v>
      </c>
      <c r="F140" s="6">
        <f t="shared" si="13"/>
        <v>7.9392971042341012E-2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6</v>
      </c>
      <c r="C141" s="6">
        <f t="shared" si="10"/>
        <v>213.24239999999998</v>
      </c>
      <c r="D141" s="6">
        <f t="shared" si="11"/>
        <v>36</v>
      </c>
      <c r="E141" s="6">
        <f t="shared" si="12"/>
        <v>33.876497451583937</v>
      </c>
      <c r="F141" s="6">
        <f t="shared" si="13"/>
        <v>4.6817215012100635E-2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6</v>
      </c>
      <c r="C142" s="6">
        <f t="shared" si="10"/>
        <v>212.7636</v>
      </c>
      <c r="D142" s="6">
        <f t="shared" si="11"/>
        <v>36</v>
      </c>
      <c r="E142" s="6">
        <f t="shared" si="12"/>
        <v>33.876497451583937</v>
      </c>
      <c r="F142" s="6">
        <f t="shared" si="13"/>
        <v>4.4672186833163076E-2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6</v>
      </c>
      <c r="C143" s="6">
        <f t="shared" si="10"/>
        <v>216.92880000000002</v>
      </c>
      <c r="D143" s="6">
        <f t="shared" si="11"/>
        <v>36</v>
      </c>
      <c r="E143" s="6">
        <f t="shared" si="12"/>
        <v>33.876497451583937</v>
      </c>
      <c r="F143" s="6">
        <f t="shared" si="13"/>
        <v>6.3015216469626836E-2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6</v>
      </c>
      <c r="C144" s="6">
        <f t="shared" si="10"/>
        <v>214.24860000000001</v>
      </c>
      <c r="D144" s="6">
        <f t="shared" si="11"/>
        <v>36</v>
      </c>
      <c r="E144" s="6">
        <f t="shared" si="12"/>
        <v>33.876497451583937</v>
      </c>
      <c r="F144" s="6">
        <f t="shared" si="13"/>
        <v>5.1293755434090996E-2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6</v>
      </c>
      <c r="C145" s="6">
        <f t="shared" si="10"/>
        <v>216.92880000000002</v>
      </c>
      <c r="D145" s="6">
        <f t="shared" si="11"/>
        <v>36</v>
      </c>
      <c r="E145" s="6">
        <f t="shared" si="12"/>
        <v>33.876497451583937</v>
      </c>
      <c r="F145" s="6">
        <f t="shared" si="13"/>
        <v>6.3015216469626836E-2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6</v>
      </c>
      <c r="C146" s="6">
        <f t="shared" si="10"/>
        <v>214.24860000000001</v>
      </c>
      <c r="D146" s="6">
        <f t="shared" si="11"/>
        <v>36</v>
      </c>
      <c r="E146" s="6">
        <f t="shared" si="12"/>
        <v>33.876497451583937</v>
      </c>
      <c r="F146" s="6">
        <f t="shared" si="13"/>
        <v>5.1293755434090996E-2</v>
      </c>
      <c r="G146" s="6">
        <f t="shared" si="14"/>
        <v>1275.0684056100001</v>
      </c>
    </row>
    <row r="147" spans="1:7" x14ac:dyDescent="0.25">
      <c r="A147" s="5">
        <v>34.7288</v>
      </c>
      <c r="B147" s="5">
        <v>6</v>
      </c>
      <c r="C147" s="6">
        <f t="shared" si="10"/>
        <v>208.37279999999998</v>
      </c>
      <c r="D147" s="6">
        <f t="shared" si="11"/>
        <v>36</v>
      </c>
      <c r="E147" s="6">
        <f t="shared" si="12"/>
        <v>33.876497451583937</v>
      </c>
      <c r="F147" s="6">
        <f t="shared" si="13"/>
        <v>2.4541664221512483E-2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6</v>
      </c>
      <c r="C148" s="6">
        <f t="shared" si="10"/>
        <v>205.71179999999998</v>
      </c>
      <c r="D148" s="6">
        <f t="shared" si="11"/>
        <v>36</v>
      </c>
      <c r="E148" s="6">
        <f t="shared" si="12"/>
        <v>33.876497451583937</v>
      </c>
      <c r="F148" s="6">
        <f t="shared" si="13"/>
        <v>1.1923551738385328E-2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6</v>
      </c>
      <c r="C149" s="6">
        <f t="shared" si="10"/>
        <v>183.22500000000002</v>
      </c>
      <c r="D149" s="6">
        <f t="shared" si="11"/>
        <v>36</v>
      </c>
      <c r="E149" s="6">
        <f t="shared" si="12"/>
        <v>33.876497451583937</v>
      </c>
      <c r="F149" s="6">
        <f t="shared" si="13"/>
        <v>0.10934089076001426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6</v>
      </c>
      <c r="C150" s="6">
        <f t="shared" si="10"/>
        <v>188.2482</v>
      </c>
      <c r="D150" s="6">
        <f t="shared" si="11"/>
        <v>36</v>
      </c>
      <c r="E150" s="6">
        <f t="shared" si="12"/>
        <v>33.876497451583937</v>
      </c>
      <c r="F150" s="6">
        <f t="shared" si="13"/>
        <v>7.9739326641655103E-2</v>
      </c>
      <c r="G150" s="6">
        <f t="shared" si="14"/>
        <v>984.37180009000008</v>
      </c>
    </row>
    <row r="151" spans="1:7" x14ac:dyDescent="0.25">
      <c r="A151" s="5">
        <v>28.8</v>
      </c>
      <c r="B151" s="5">
        <v>6</v>
      </c>
      <c r="C151" s="6">
        <f t="shared" si="10"/>
        <v>172.8</v>
      </c>
      <c r="D151" s="6">
        <f t="shared" si="11"/>
        <v>36</v>
      </c>
      <c r="E151" s="6">
        <f t="shared" si="12"/>
        <v>33.876497451583937</v>
      </c>
      <c r="F151" s="6">
        <f t="shared" si="13"/>
        <v>0.17626727262444222</v>
      </c>
      <c r="G151" s="6">
        <f t="shared" si="14"/>
        <v>829.44</v>
      </c>
    </row>
    <row r="152" spans="1:7" x14ac:dyDescent="0.25">
      <c r="A152" s="5">
        <v>31.8</v>
      </c>
      <c r="B152" s="5">
        <v>6</v>
      </c>
      <c r="C152" s="6">
        <f t="shared" si="10"/>
        <v>190.8</v>
      </c>
      <c r="D152" s="6">
        <f t="shared" si="11"/>
        <v>36</v>
      </c>
      <c r="E152" s="6">
        <f t="shared" si="12"/>
        <v>33.876497451583937</v>
      </c>
      <c r="F152" s="6">
        <f t="shared" si="13"/>
        <v>6.5298661999494856E-2</v>
      </c>
      <c r="G152" s="6">
        <f t="shared" si="14"/>
        <v>1011.24</v>
      </c>
    </row>
    <row r="153" spans="1:7" x14ac:dyDescent="0.25">
      <c r="A153" s="5">
        <v>27.3704</v>
      </c>
      <c r="B153" s="5">
        <v>7</v>
      </c>
      <c r="C153" s="6">
        <f t="shared" si="10"/>
        <v>191.59280000000001</v>
      </c>
      <c r="D153" s="6">
        <f t="shared" si="11"/>
        <v>49</v>
      </c>
      <c r="E153" s="6">
        <f t="shared" si="12"/>
        <v>32.742175573686914</v>
      </c>
      <c r="F153" s="6">
        <f t="shared" si="13"/>
        <v>0.19626222392390738</v>
      </c>
      <c r="G153" s="6">
        <f t="shared" si="14"/>
        <v>749.13879615999997</v>
      </c>
    </row>
    <row r="154" spans="1:7" x14ac:dyDescent="0.25">
      <c r="A154" s="5">
        <v>27.3</v>
      </c>
      <c r="B154" s="5">
        <v>6</v>
      </c>
      <c r="C154" s="6">
        <f t="shared" si="10"/>
        <v>163.80000000000001</v>
      </c>
      <c r="D154" s="6">
        <f t="shared" si="11"/>
        <v>36</v>
      </c>
      <c r="E154" s="6">
        <f t="shared" si="12"/>
        <v>33.876497451583937</v>
      </c>
      <c r="F154" s="6">
        <f t="shared" si="13"/>
        <v>0.24089734254886214</v>
      </c>
      <c r="G154" s="6">
        <f t="shared" si="14"/>
        <v>745.29000000000008</v>
      </c>
    </row>
    <row r="155" spans="1:7" x14ac:dyDescent="0.25">
      <c r="A155" s="5">
        <v>28.4</v>
      </c>
      <c r="B155" s="5">
        <v>6</v>
      </c>
      <c r="C155" s="6">
        <f t="shared" si="10"/>
        <v>170.39999999999998</v>
      </c>
      <c r="D155" s="6">
        <f t="shared" si="11"/>
        <v>36</v>
      </c>
      <c r="E155" s="6">
        <f t="shared" si="12"/>
        <v>33.876497451583937</v>
      </c>
      <c r="F155" s="6">
        <f t="shared" si="13"/>
        <v>0.19283441730929363</v>
      </c>
      <c r="G155" s="6">
        <f t="shared" si="14"/>
        <v>806.56</v>
      </c>
    </row>
    <row r="156" spans="1:7" x14ac:dyDescent="0.25">
      <c r="A156" s="5">
        <v>27.9711</v>
      </c>
      <c r="B156" s="5">
        <v>7</v>
      </c>
      <c r="C156" s="6">
        <f t="shared" si="10"/>
        <v>195.79769999999999</v>
      </c>
      <c r="D156" s="6">
        <f t="shared" si="11"/>
        <v>49</v>
      </c>
      <c r="E156" s="6">
        <f t="shared" si="12"/>
        <v>32.742175573686914</v>
      </c>
      <c r="F156" s="6">
        <f t="shared" si="13"/>
        <v>0.17057161047248462</v>
      </c>
      <c r="G156" s="6">
        <f t="shared" si="14"/>
        <v>782.38243521000004</v>
      </c>
    </row>
    <row r="157" spans="1:7" x14ac:dyDescent="0.25">
      <c r="A157" s="5">
        <v>23.227</v>
      </c>
      <c r="B157" s="5">
        <v>6</v>
      </c>
      <c r="C157" s="6">
        <f t="shared" si="10"/>
        <v>139.36199999999999</v>
      </c>
      <c r="D157" s="6">
        <f t="shared" si="11"/>
        <v>36</v>
      </c>
      <c r="E157" s="6">
        <f t="shared" si="12"/>
        <v>33.876497451583937</v>
      </c>
      <c r="F157" s="6">
        <f t="shared" si="13"/>
        <v>0.45849646754139306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7</v>
      </c>
      <c r="C158" s="6">
        <f t="shared" si="10"/>
        <v>165.32740000000001</v>
      </c>
      <c r="D158" s="6">
        <f t="shared" si="11"/>
        <v>49</v>
      </c>
      <c r="E158" s="6">
        <f t="shared" si="12"/>
        <v>32.742175573686914</v>
      </c>
      <c r="F158" s="6">
        <f t="shared" si="13"/>
        <v>0.38631121650620759</v>
      </c>
      <c r="G158" s="6">
        <f t="shared" si="14"/>
        <v>557.81937124000012</v>
      </c>
    </row>
    <row r="159" spans="1:7" x14ac:dyDescent="0.25">
      <c r="A159" s="5">
        <v>23.7</v>
      </c>
      <c r="B159" s="5">
        <v>6</v>
      </c>
      <c r="C159" s="6">
        <f t="shared" si="10"/>
        <v>142.19999999999999</v>
      </c>
      <c r="D159" s="6">
        <f t="shared" si="11"/>
        <v>36</v>
      </c>
      <c r="E159" s="6">
        <f t="shared" si="12"/>
        <v>33.876497451583937</v>
      </c>
      <c r="F159" s="6">
        <f t="shared" si="13"/>
        <v>0.42938807812590457</v>
      </c>
      <c r="G159" s="6">
        <f t="shared" si="14"/>
        <v>561.68999999999994</v>
      </c>
    </row>
    <row r="160" spans="1:7" x14ac:dyDescent="0.25">
      <c r="A160" s="5">
        <v>24.0505</v>
      </c>
      <c r="B160" s="5">
        <v>7</v>
      </c>
      <c r="C160" s="6">
        <f t="shared" si="10"/>
        <v>168.3535</v>
      </c>
      <c r="D160" s="6">
        <f t="shared" si="11"/>
        <v>49</v>
      </c>
      <c r="E160" s="6">
        <f t="shared" si="12"/>
        <v>32.742175573686914</v>
      </c>
      <c r="F160" s="6">
        <f t="shared" si="13"/>
        <v>0.36139271839200493</v>
      </c>
      <c r="G160" s="6">
        <f t="shared" si="14"/>
        <v>578.42655024999999</v>
      </c>
    </row>
    <row r="161" spans="1:7" x14ac:dyDescent="0.25">
      <c r="A161" s="5">
        <v>47.9</v>
      </c>
      <c r="B161" s="5">
        <v>4</v>
      </c>
      <c r="C161" s="6">
        <f t="shared" si="10"/>
        <v>191.6</v>
      </c>
      <c r="D161" s="6">
        <f t="shared" si="11"/>
        <v>16</v>
      </c>
      <c r="E161" s="6">
        <f t="shared" si="12"/>
        <v>36.145141207377975</v>
      </c>
      <c r="F161" s="6">
        <f t="shared" si="13"/>
        <v>0.24540415015912367</v>
      </c>
      <c r="G161" s="6">
        <f t="shared" si="14"/>
        <v>2294.41</v>
      </c>
    </row>
    <row r="162" spans="1:7" x14ac:dyDescent="0.25">
      <c r="A162" s="5">
        <v>48.9</v>
      </c>
      <c r="B162" s="5">
        <v>5</v>
      </c>
      <c r="C162" s="6">
        <f t="shared" si="10"/>
        <v>244.5</v>
      </c>
      <c r="D162" s="6">
        <f t="shared" si="11"/>
        <v>25</v>
      </c>
      <c r="E162" s="6">
        <f t="shared" si="12"/>
        <v>35.01081932948096</v>
      </c>
      <c r="F162" s="6">
        <f t="shared" si="13"/>
        <v>0.2840323245504916</v>
      </c>
      <c r="G162" s="6">
        <f t="shared" si="14"/>
        <v>2391.21</v>
      </c>
    </row>
    <row r="163" spans="1:7" x14ac:dyDescent="0.25">
      <c r="A163" s="5">
        <v>51.9</v>
      </c>
      <c r="B163" s="5">
        <v>5</v>
      </c>
      <c r="C163" s="6">
        <f t="shared" si="10"/>
        <v>259.5</v>
      </c>
      <c r="D163" s="6">
        <f t="shared" si="11"/>
        <v>25</v>
      </c>
      <c r="E163" s="6">
        <f t="shared" si="12"/>
        <v>35.01081932948096</v>
      </c>
      <c r="F163" s="6">
        <f t="shared" si="13"/>
        <v>0.32541773931635914</v>
      </c>
      <c r="G163" s="6">
        <f t="shared" si="14"/>
        <v>2693.6099999999997</v>
      </c>
    </row>
    <row r="164" spans="1:7" x14ac:dyDescent="0.25">
      <c r="A164" s="5">
        <v>46.8</v>
      </c>
      <c r="B164" s="5">
        <v>4</v>
      </c>
      <c r="C164" s="6">
        <f t="shared" si="10"/>
        <v>187.2</v>
      </c>
      <c r="D164" s="6">
        <f t="shared" si="11"/>
        <v>16</v>
      </c>
      <c r="E164" s="6">
        <f t="shared" si="12"/>
        <v>36.145141207377975</v>
      </c>
      <c r="F164" s="6">
        <f t="shared" si="13"/>
        <v>0.22766792291927399</v>
      </c>
      <c r="G164" s="6">
        <f t="shared" si="14"/>
        <v>2190.2399999999998</v>
      </c>
    </row>
    <row r="165" spans="1:7" x14ac:dyDescent="0.25">
      <c r="A165" s="5">
        <v>41.9</v>
      </c>
      <c r="B165" s="5">
        <v>5</v>
      </c>
      <c r="C165" s="6">
        <f t="shared" si="10"/>
        <v>209.5</v>
      </c>
      <c r="D165" s="6">
        <f t="shared" si="11"/>
        <v>25</v>
      </c>
      <c r="E165" s="6">
        <f t="shared" si="12"/>
        <v>35.01081932948096</v>
      </c>
      <c r="F165" s="6">
        <f t="shared" si="13"/>
        <v>0.16441958640856896</v>
      </c>
      <c r="G165" s="6">
        <f t="shared" si="14"/>
        <v>1755.61</v>
      </c>
    </row>
    <row r="166" spans="1:7" x14ac:dyDescent="0.25">
      <c r="A166" s="5">
        <v>51.9</v>
      </c>
      <c r="B166" s="5">
        <v>5</v>
      </c>
      <c r="C166" s="6">
        <f t="shared" si="10"/>
        <v>259.5</v>
      </c>
      <c r="D166" s="6">
        <f t="shared" si="11"/>
        <v>25</v>
      </c>
      <c r="E166" s="6">
        <f t="shared" si="12"/>
        <v>35.01081932948096</v>
      </c>
      <c r="F166" s="6">
        <f t="shared" si="13"/>
        <v>0.32541773931635914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5</v>
      </c>
      <c r="C167" s="6">
        <f t="shared" si="10"/>
        <v>163.78399999999999</v>
      </c>
      <c r="D167" s="6">
        <f t="shared" si="11"/>
        <v>25</v>
      </c>
      <c r="E167" s="6">
        <f t="shared" si="12"/>
        <v>35.01081932948096</v>
      </c>
      <c r="F167" s="6">
        <f t="shared" si="13"/>
        <v>6.8810730275269905E-2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5</v>
      </c>
      <c r="C168" s="6">
        <f t="shared" si="10"/>
        <v>181.96300000000002</v>
      </c>
      <c r="D168" s="6">
        <f t="shared" si="11"/>
        <v>25</v>
      </c>
      <c r="E168" s="6">
        <f t="shared" si="12"/>
        <v>35.01081932948096</v>
      </c>
      <c r="F168" s="6">
        <f t="shared" si="13"/>
        <v>3.7968726348736888E-2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5</v>
      </c>
      <c r="C169" s="6">
        <f t="shared" si="10"/>
        <v>160.55450000000002</v>
      </c>
      <c r="D169" s="6">
        <f t="shared" si="11"/>
        <v>25</v>
      </c>
      <c r="E169" s="6">
        <f t="shared" si="12"/>
        <v>35.01081932948096</v>
      </c>
      <c r="F169" s="6">
        <f t="shared" si="13"/>
        <v>9.0309500184702352E-2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5</v>
      </c>
      <c r="C170" s="6">
        <f t="shared" si="10"/>
        <v>169</v>
      </c>
      <c r="D170" s="6">
        <f t="shared" si="11"/>
        <v>25</v>
      </c>
      <c r="E170" s="6">
        <f t="shared" si="12"/>
        <v>35.01081932948096</v>
      </c>
      <c r="F170" s="6">
        <f t="shared" si="13"/>
        <v>3.5823057085235574E-2</v>
      </c>
      <c r="G170" s="6">
        <f t="shared" si="14"/>
        <v>1142.4399999999998</v>
      </c>
    </row>
    <row r="171" spans="1:7" x14ac:dyDescent="0.25">
      <c r="A171" s="5">
        <v>30.4</v>
      </c>
      <c r="B171" s="5">
        <v>6</v>
      </c>
      <c r="C171" s="6">
        <f t="shared" si="10"/>
        <v>182.39999999999998</v>
      </c>
      <c r="D171" s="6">
        <f t="shared" si="11"/>
        <v>36</v>
      </c>
      <c r="E171" s="6">
        <f t="shared" si="12"/>
        <v>33.876497451583937</v>
      </c>
      <c r="F171" s="6">
        <f t="shared" si="13"/>
        <v>0.11435846880210324</v>
      </c>
      <c r="G171" s="6">
        <f t="shared" si="14"/>
        <v>924.16</v>
      </c>
    </row>
    <row r="172" spans="1:7" x14ac:dyDescent="0.25">
      <c r="A172" s="5">
        <v>50.5</v>
      </c>
      <c r="B172" s="5">
        <v>5</v>
      </c>
      <c r="C172" s="6">
        <f t="shared" si="10"/>
        <v>252.5</v>
      </c>
      <c r="D172" s="6">
        <f t="shared" si="11"/>
        <v>25</v>
      </c>
      <c r="E172" s="6">
        <f t="shared" si="12"/>
        <v>35.01081932948096</v>
      </c>
      <c r="F172" s="6">
        <f t="shared" si="13"/>
        <v>0.30671644892116912</v>
      </c>
      <c r="G172" s="6">
        <f t="shared" si="14"/>
        <v>2550.25</v>
      </c>
    </row>
    <row r="173" spans="1:7" x14ac:dyDescent="0.25">
      <c r="A173" s="5">
        <v>48.6</v>
      </c>
      <c r="B173" s="5">
        <v>5</v>
      </c>
      <c r="C173" s="6">
        <f t="shared" si="10"/>
        <v>243</v>
      </c>
      <c r="D173" s="6">
        <f t="shared" si="11"/>
        <v>25</v>
      </c>
      <c r="E173" s="6">
        <f t="shared" si="12"/>
        <v>35.01081932948096</v>
      </c>
      <c r="F173" s="6">
        <f t="shared" si="13"/>
        <v>0.2796127709983342</v>
      </c>
      <c r="G173" s="6">
        <f t="shared" si="14"/>
        <v>2361.96</v>
      </c>
    </row>
    <row r="174" spans="1:7" x14ac:dyDescent="0.25">
      <c r="A174" s="5">
        <v>51.191499999999998</v>
      </c>
      <c r="B174" s="5">
        <v>5</v>
      </c>
      <c r="C174" s="6">
        <f t="shared" si="10"/>
        <v>255.95749999999998</v>
      </c>
      <c r="D174" s="6">
        <f t="shared" si="11"/>
        <v>25</v>
      </c>
      <c r="E174" s="6">
        <f t="shared" si="12"/>
        <v>35.01081932948096</v>
      </c>
      <c r="F174" s="6">
        <f t="shared" si="13"/>
        <v>0.31608139379621691</v>
      </c>
      <c r="G174" s="6">
        <f t="shared" si="14"/>
        <v>2620.5696722499997</v>
      </c>
    </row>
    <row r="175" spans="1:7" x14ac:dyDescent="0.25">
      <c r="A175" s="5">
        <v>40.5</v>
      </c>
      <c r="B175" s="5">
        <v>6</v>
      </c>
      <c r="C175" s="6">
        <f t="shared" si="10"/>
        <v>243</v>
      </c>
      <c r="D175" s="6">
        <f t="shared" si="11"/>
        <v>36</v>
      </c>
      <c r="E175" s="6">
        <f t="shared" si="12"/>
        <v>33.876497451583937</v>
      </c>
      <c r="F175" s="6">
        <f t="shared" si="13"/>
        <v>0.16354327280039663</v>
      </c>
      <c r="G175" s="6">
        <f t="shared" si="14"/>
        <v>1640.25</v>
      </c>
    </row>
    <row r="176" spans="1:7" x14ac:dyDescent="0.25">
      <c r="A176" s="5">
        <v>41.799799999999998</v>
      </c>
      <c r="B176" s="5">
        <v>5</v>
      </c>
      <c r="C176" s="6">
        <f t="shared" si="10"/>
        <v>208.999</v>
      </c>
      <c r="D176" s="6">
        <f t="shared" si="11"/>
        <v>25</v>
      </c>
      <c r="E176" s="6">
        <f t="shared" si="12"/>
        <v>35.01081932948096</v>
      </c>
      <c r="F176" s="6">
        <f t="shared" si="13"/>
        <v>0.16241658262764508</v>
      </c>
      <c r="G176" s="6">
        <f t="shared" si="14"/>
        <v>1747.2232800399997</v>
      </c>
    </row>
    <row r="177" spans="1:7" x14ac:dyDescent="0.25">
      <c r="A177" s="5">
        <v>42</v>
      </c>
      <c r="B177" s="5">
        <v>6</v>
      </c>
      <c r="C177" s="6">
        <f t="shared" si="10"/>
        <v>252</v>
      </c>
      <c r="D177" s="6">
        <f t="shared" si="11"/>
        <v>36</v>
      </c>
      <c r="E177" s="6">
        <f t="shared" si="12"/>
        <v>33.876497451583937</v>
      </c>
      <c r="F177" s="6">
        <f t="shared" si="13"/>
        <v>0.19341672734323959</v>
      </c>
      <c r="G177" s="6">
        <f t="shared" si="14"/>
        <v>1764</v>
      </c>
    </row>
    <row r="178" spans="1:7" x14ac:dyDescent="0.25">
      <c r="A178" s="5">
        <v>38.048400000000001</v>
      </c>
      <c r="B178" s="5">
        <v>6</v>
      </c>
      <c r="C178" s="6">
        <f t="shared" si="10"/>
        <v>228.29040000000001</v>
      </c>
      <c r="D178" s="6">
        <f t="shared" si="11"/>
        <v>36</v>
      </c>
      <c r="E178" s="6">
        <f t="shared" si="12"/>
        <v>33.876497451583937</v>
      </c>
      <c r="F178" s="6">
        <f t="shared" si="13"/>
        <v>0.10964725319372336</v>
      </c>
      <c r="G178" s="6">
        <f t="shared" si="14"/>
        <v>1447.68074256</v>
      </c>
    </row>
    <row r="179" spans="1:7" x14ac:dyDescent="0.25">
      <c r="A179" s="5">
        <v>36.4</v>
      </c>
      <c r="B179" s="5">
        <v>6</v>
      </c>
      <c r="C179" s="6">
        <f t="shared" si="10"/>
        <v>218.39999999999998</v>
      </c>
      <c r="D179" s="6">
        <f t="shared" si="11"/>
        <v>36</v>
      </c>
      <c r="E179" s="6">
        <f t="shared" si="12"/>
        <v>33.876497451583937</v>
      </c>
      <c r="F179" s="6">
        <f t="shared" si="13"/>
        <v>6.9326993088353342E-2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6</v>
      </c>
      <c r="C180" s="6">
        <f t="shared" si="10"/>
        <v>197.84880000000001</v>
      </c>
      <c r="D180" s="6">
        <f t="shared" si="11"/>
        <v>36</v>
      </c>
      <c r="E180" s="6">
        <f t="shared" si="12"/>
        <v>33.876497451583937</v>
      </c>
      <c r="F180" s="6">
        <f t="shared" si="13"/>
        <v>2.7345046871669731E-2</v>
      </c>
      <c r="G180" s="6">
        <f t="shared" si="14"/>
        <v>1087.3374350400002</v>
      </c>
    </row>
    <row r="181" spans="1:7" x14ac:dyDescent="0.25">
      <c r="A181" s="5">
        <v>35.2288</v>
      </c>
      <c r="B181" s="5">
        <v>7</v>
      </c>
      <c r="C181" s="6">
        <f t="shared" si="10"/>
        <v>246.60159999999999</v>
      </c>
      <c r="D181" s="6">
        <f t="shared" si="11"/>
        <v>49</v>
      </c>
      <c r="E181" s="6">
        <f t="shared" si="12"/>
        <v>32.742175573686914</v>
      </c>
      <c r="F181" s="6">
        <f t="shared" si="13"/>
        <v>7.0584988030051699E-2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6</v>
      </c>
      <c r="C182" s="6">
        <f t="shared" si="10"/>
        <v>208.38299999999998</v>
      </c>
      <c r="D182" s="6">
        <f t="shared" si="11"/>
        <v>36</v>
      </c>
      <c r="E182" s="6">
        <f t="shared" si="12"/>
        <v>33.876497451583937</v>
      </c>
      <c r="F182" s="6">
        <f t="shared" si="13"/>
        <v>2.4589411278733743E-2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7</v>
      </c>
      <c r="C183" s="6">
        <f t="shared" si="10"/>
        <v>259.45499999999998</v>
      </c>
      <c r="D183" s="6">
        <f t="shared" si="11"/>
        <v>49</v>
      </c>
      <c r="E183" s="6">
        <f t="shared" si="12"/>
        <v>32.742175573686914</v>
      </c>
      <c r="F183" s="6">
        <f t="shared" si="13"/>
        <v>0.11662820521551553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7</v>
      </c>
      <c r="C184" s="6">
        <f t="shared" si="10"/>
        <v>246.13399999999999</v>
      </c>
      <c r="D184" s="6">
        <f t="shared" si="11"/>
        <v>49</v>
      </c>
      <c r="E184" s="6">
        <f t="shared" si="12"/>
        <v>32.742175573686914</v>
      </c>
      <c r="F184" s="6">
        <f t="shared" si="13"/>
        <v>6.8819305679798784E-2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6</v>
      </c>
      <c r="C185" s="6">
        <f t="shared" si="10"/>
        <v>217.74060000000003</v>
      </c>
      <c r="D185" s="6">
        <f t="shared" si="11"/>
        <v>36</v>
      </c>
      <c r="E185" s="6">
        <f t="shared" si="12"/>
        <v>33.876497451583937</v>
      </c>
      <c r="F185" s="6">
        <f t="shared" si="13"/>
        <v>6.6508567031120486E-2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6</v>
      </c>
      <c r="C186" s="6">
        <f t="shared" si="10"/>
        <v>220.22820000000002</v>
      </c>
      <c r="D186" s="6">
        <f t="shared" si="11"/>
        <v>36</v>
      </c>
      <c r="E186" s="6">
        <f t="shared" si="12"/>
        <v>33.876497451583937</v>
      </c>
      <c r="F186" s="6">
        <f t="shared" si="13"/>
        <v>7.7052871932370121E-2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6</v>
      </c>
      <c r="C187" s="6">
        <f t="shared" si="10"/>
        <v>244.94819999999999</v>
      </c>
      <c r="D187" s="6">
        <f t="shared" si="11"/>
        <v>36</v>
      </c>
      <c r="E187" s="6">
        <f t="shared" si="12"/>
        <v>33.876497451583937</v>
      </c>
      <c r="F187" s="6">
        <f t="shared" si="13"/>
        <v>0.1701960467172095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6</v>
      </c>
      <c r="C188" s="6">
        <f t="shared" si="10"/>
        <v>219.33839999999998</v>
      </c>
      <c r="D188" s="6">
        <f t="shared" si="11"/>
        <v>36</v>
      </c>
      <c r="E188" s="6">
        <f t="shared" si="12"/>
        <v>33.876497451583937</v>
      </c>
      <c r="F188" s="6">
        <f t="shared" si="13"/>
        <v>7.3308710606516503E-2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8</v>
      </c>
      <c r="C189" s="6">
        <f t="shared" si="10"/>
        <v>256.71039999999999</v>
      </c>
      <c r="D189" s="6">
        <f t="shared" si="11"/>
        <v>64</v>
      </c>
      <c r="E189" s="6">
        <f t="shared" si="12"/>
        <v>31.607853695789899</v>
      </c>
      <c r="F189" s="6">
        <f t="shared" si="13"/>
        <v>1.4987980361063677E-2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6</v>
      </c>
      <c r="C190" s="6">
        <f t="shared" si="10"/>
        <v>161.2902</v>
      </c>
      <c r="D190" s="6">
        <f t="shared" si="11"/>
        <v>36</v>
      </c>
      <c r="E190" s="6">
        <f t="shared" si="12"/>
        <v>33.876497451583937</v>
      </c>
      <c r="F190" s="6">
        <f t="shared" si="13"/>
        <v>0.26020666295598638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6</v>
      </c>
      <c r="C191" s="6">
        <f t="shared" si="10"/>
        <v>160.2132</v>
      </c>
      <c r="D191" s="6">
        <f t="shared" si="11"/>
        <v>36</v>
      </c>
      <c r="E191" s="6">
        <f t="shared" si="12"/>
        <v>33.876497451583937</v>
      </c>
      <c r="F191" s="6">
        <f t="shared" si="13"/>
        <v>0.26867814081176589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6</v>
      </c>
      <c r="C192" s="6">
        <f t="shared" si="10"/>
        <v>159.36240000000001</v>
      </c>
      <c r="D192" s="6">
        <f t="shared" si="11"/>
        <v>36</v>
      </c>
      <c r="E192" s="6">
        <f t="shared" si="12"/>
        <v>33.876497451583937</v>
      </c>
      <c r="F192" s="6">
        <f t="shared" si="13"/>
        <v>0.27545132797638344</v>
      </c>
      <c r="G192" s="6">
        <f t="shared" si="14"/>
        <v>705.4548481600001</v>
      </c>
    </row>
    <row r="193" spans="1:7" x14ac:dyDescent="0.25">
      <c r="A193" s="5">
        <v>30.2</v>
      </c>
      <c r="B193" s="5">
        <v>6</v>
      </c>
      <c r="C193" s="6">
        <f t="shared" si="10"/>
        <v>181.2</v>
      </c>
      <c r="D193" s="6">
        <f t="shared" si="11"/>
        <v>36</v>
      </c>
      <c r="E193" s="6">
        <f t="shared" si="12"/>
        <v>33.876497451583937</v>
      </c>
      <c r="F193" s="6">
        <f t="shared" si="13"/>
        <v>0.12173832621138866</v>
      </c>
      <c r="G193" s="6">
        <f t="shared" si="14"/>
        <v>912.04</v>
      </c>
    </row>
    <row r="194" spans="1:7" x14ac:dyDescent="0.25">
      <c r="A194" s="5">
        <v>32.1</v>
      </c>
      <c r="B194" s="5">
        <v>6</v>
      </c>
      <c r="C194" s="6">
        <f t="shared" si="10"/>
        <v>192.60000000000002</v>
      </c>
      <c r="D194" s="6">
        <f t="shared" si="11"/>
        <v>36</v>
      </c>
      <c r="E194" s="6">
        <f t="shared" si="12"/>
        <v>33.876497451583937</v>
      </c>
      <c r="F194" s="6">
        <f t="shared" si="13"/>
        <v>5.5342599737817307E-2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7</v>
      </c>
      <c r="C195" s="6">
        <f t="shared" ref="C195:C258" si="15">A195*B195</f>
        <v>252.61320000000001</v>
      </c>
      <c r="D195" s="6">
        <f t="shared" ref="D195:D258" si="16">B195^2</f>
        <v>49</v>
      </c>
      <c r="E195" s="6">
        <f t="shared" ref="E195:E258" si="17">$J$13+($J$12*B195)</f>
        <v>32.742175573686914</v>
      </c>
      <c r="F195" s="6">
        <f t="shared" ref="F195:F258" si="18">ABS(A195-E195)/A195</f>
        <v>9.2702879280226094E-2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7</v>
      </c>
      <c r="C196" s="6">
        <f t="shared" si="15"/>
        <v>221.9</v>
      </c>
      <c r="D196" s="6">
        <f t="shared" si="16"/>
        <v>49</v>
      </c>
      <c r="E196" s="6">
        <f t="shared" si="17"/>
        <v>32.742175573686914</v>
      </c>
      <c r="F196" s="6">
        <f t="shared" si="18"/>
        <v>3.287620106267871E-2</v>
      </c>
      <c r="G196" s="6">
        <f t="shared" si="19"/>
        <v>1004.89</v>
      </c>
    </row>
    <row r="197" spans="1:7" x14ac:dyDescent="0.25">
      <c r="A197" s="5">
        <v>51.655500000000004</v>
      </c>
      <c r="B197" s="5">
        <v>6</v>
      </c>
      <c r="C197" s="6">
        <f t="shared" si="15"/>
        <v>309.93299999999999</v>
      </c>
      <c r="D197" s="6">
        <f t="shared" si="16"/>
        <v>36</v>
      </c>
      <c r="E197" s="6">
        <f t="shared" si="17"/>
        <v>33.876497451583937</v>
      </c>
      <c r="F197" s="6">
        <f t="shared" si="18"/>
        <v>0.34418411492321371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6</v>
      </c>
      <c r="C198" s="6">
        <f t="shared" si="15"/>
        <v>283.21500000000003</v>
      </c>
      <c r="D198" s="6">
        <f t="shared" si="16"/>
        <v>36</v>
      </c>
      <c r="E198" s="6">
        <f t="shared" si="17"/>
        <v>33.876497451583937</v>
      </c>
      <c r="F198" s="6">
        <f t="shared" si="18"/>
        <v>0.28231560930916927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6</v>
      </c>
      <c r="C199" s="6">
        <f t="shared" si="15"/>
        <v>267.42840000000001</v>
      </c>
      <c r="D199" s="6">
        <f t="shared" si="16"/>
        <v>36</v>
      </c>
      <c r="E199" s="6">
        <f t="shared" si="17"/>
        <v>33.876497451583937</v>
      </c>
      <c r="F199" s="6">
        <f t="shared" si="18"/>
        <v>0.23994989047721321</v>
      </c>
      <c r="G199" s="6">
        <f t="shared" si="19"/>
        <v>1986.6096979599997</v>
      </c>
    </row>
    <row r="200" spans="1:7" x14ac:dyDescent="0.25">
      <c r="A200" s="5">
        <v>47.7592</v>
      </c>
      <c r="B200" s="5">
        <v>6</v>
      </c>
      <c r="C200" s="6">
        <f t="shared" si="15"/>
        <v>286.55520000000001</v>
      </c>
      <c r="D200" s="6">
        <f t="shared" si="16"/>
        <v>36</v>
      </c>
      <c r="E200" s="6">
        <f t="shared" si="17"/>
        <v>33.876497451583937</v>
      </c>
      <c r="F200" s="6">
        <f t="shared" si="18"/>
        <v>0.29068122054841922</v>
      </c>
      <c r="G200" s="6">
        <f t="shared" si="19"/>
        <v>2280.9411846399998</v>
      </c>
    </row>
    <row r="201" spans="1:7" x14ac:dyDescent="0.25">
      <c r="A201" s="5">
        <v>46.5047</v>
      </c>
      <c r="B201" s="5">
        <v>6</v>
      </c>
      <c r="C201" s="6">
        <f t="shared" si="15"/>
        <v>279.02819999999997</v>
      </c>
      <c r="D201" s="6">
        <f t="shared" si="16"/>
        <v>36</v>
      </c>
      <c r="E201" s="6">
        <f t="shared" si="17"/>
        <v>33.876497451583937</v>
      </c>
      <c r="F201" s="6">
        <f t="shared" si="18"/>
        <v>0.27154680168705664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5</v>
      </c>
      <c r="C202" s="6">
        <f t="shared" si="15"/>
        <v>192.9975</v>
      </c>
      <c r="D202" s="6">
        <f t="shared" si="16"/>
        <v>25</v>
      </c>
      <c r="E202" s="6">
        <f t="shared" si="17"/>
        <v>35.01081932948096</v>
      </c>
      <c r="F202" s="6">
        <f t="shared" si="18"/>
        <v>9.2972206130106344E-2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4</v>
      </c>
      <c r="C203" s="6">
        <f t="shared" si="15"/>
        <v>149.96080000000001</v>
      </c>
      <c r="D203" s="6">
        <f t="shared" si="16"/>
        <v>16</v>
      </c>
      <c r="E203" s="6">
        <f t="shared" si="17"/>
        <v>36.145141207377975</v>
      </c>
      <c r="F203" s="6">
        <f t="shared" si="18"/>
        <v>3.5877610485460905E-2</v>
      </c>
      <c r="G203" s="6">
        <f t="shared" si="19"/>
        <v>1405.5150960400001</v>
      </c>
    </row>
    <row r="204" spans="1:7" x14ac:dyDescent="0.25">
      <c r="A204" s="5">
        <v>34.6</v>
      </c>
      <c r="B204" s="5">
        <v>6</v>
      </c>
      <c r="C204" s="6">
        <f t="shared" si="15"/>
        <v>207.60000000000002</v>
      </c>
      <c r="D204" s="6">
        <f t="shared" si="16"/>
        <v>36</v>
      </c>
      <c r="E204" s="6">
        <f t="shared" si="17"/>
        <v>33.876497451583937</v>
      </c>
      <c r="F204" s="6">
        <f t="shared" si="18"/>
        <v>2.0910478277920936E-2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5</v>
      </c>
      <c r="C205" s="6">
        <f t="shared" si="15"/>
        <v>166</v>
      </c>
      <c r="D205" s="6">
        <f t="shared" si="16"/>
        <v>25</v>
      </c>
      <c r="E205" s="6">
        <f t="shared" si="17"/>
        <v>35.01081932948096</v>
      </c>
      <c r="F205" s="6">
        <f t="shared" si="18"/>
        <v>5.4542750887980621E-2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1</v>
      </c>
      <c r="C206" s="6">
        <f t="shared" si="15"/>
        <v>44.736499999999999</v>
      </c>
      <c r="D206" s="6">
        <f t="shared" si="16"/>
        <v>1</v>
      </c>
      <c r="E206" s="6">
        <f t="shared" si="17"/>
        <v>39.548106841069036</v>
      </c>
      <c r="F206" s="6">
        <f t="shared" si="18"/>
        <v>0.11597673396289303</v>
      </c>
      <c r="G206" s="6">
        <f t="shared" si="19"/>
        <v>2001.3544322499999</v>
      </c>
    </row>
    <row r="207" spans="1:7" x14ac:dyDescent="0.25">
      <c r="A207" s="5">
        <v>43.8</v>
      </c>
      <c r="B207" s="5">
        <v>6</v>
      </c>
      <c r="C207" s="6">
        <f t="shared" si="15"/>
        <v>262.79999999999995</v>
      </c>
      <c r="D207" s="6">
        <f t="shared" si="16"/>
        <v>36</v>
      </c>
      <c r="E207" s="6">
        <f t="shared" si="17"/>
        <v>33.876497451583937</v>
      </c>
      <c r="F207" s="6">
        <f t="shared" si="18"/>
        <v>0.22656398512365436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6</v>
      </c>
      <c r="C208" s="6">
        <f t="shared" si="15"/>
        <v>227.77680000000001</v>
      </c>
      <c r="D208" s="6">
        <f t="shared" si="16"/>
        <v>36</v>
      </c>
      <c r="E208" s="6">
        <f t="shared" si="17"/>
        <v>33.876497451583937</v>
      </c>
      <c r="F208" s="6">
        <f t="shared" si="18"/>
        <v>0.10763965114312074</v>
      </c>
      <c r="G208" s="6">
        <f t="shared" si="19"/>
        <v>1441.1741838400001</v>
      </c>
    </row>
    <row r="209" spans="1:7" x14ac:dyDescent="0.25">
      <c r="A209" s="5">
        <v>38.0169</v>
      </c>
      <c r="B209" s="5">
        <v>1</v>
      </c>
      <c r="C209" s="6">
        <f t="shared" si="15"/>
        <v>38.0169</v>
      </c>
      <c r="D209" s="6">
        <f t="shared" si="16"/>
        <v>1</v>
      </c>
      <c r="E209" s="6">
        <f t="shared" si="17"/>
        <v>39.548106841069036</v>
      </c>
      <c r="F209" s="6">
        <f t="shared" si="18"/>
        <v>4.0277004202579271E-2</v>
      </c>
      <c r="G209" s="6">
        <f t="shared" si="19"/>
        <v>1445.28468561</v>
      </c>
    </row>
    <row r="210" spans="1:7" x14ac:dyDescent="0.25">
      <c r="A210" s="5">
        <v>29.0307</v>
      </c>
      <c r="B210" s="5">
        <v>6</v>
      </c>
      <c r="C210" s="6">
        <f t="shared" si="15"/>
        <v>174.1842</v>
      </c>
      <c r="D210" s="6">
        <f t="shared" si="16"/>
        <v>36</v>
      </c>
      <c r="E210" s="6">
        <f t="shared" si="17"/>
        <v>33.876497451583937</v>
      </c>
      <c r="F210" s="6">
        <f t="shared" si="18"/>
        <v>0.1669197591371871</v>
      </c>
      <c r="G210" s="6">
        <f t="shared" si="19"/>
        <v>842.78154248999999</v>
      </c>
    </row>
    <row r="211" spans="1:7" x14ac:dyDescent="0.25">
      <c r="A211" s="5">
        <v>51.9</v>
      </c>
      <c r="B211" s="5">
        <v>5</v>
      </c>
      <c r="C211" s="6">
        <f t="shared" si="15"/>
        <v>259.5</v>
      </c>
      <c r="D211" s="6">
        <f t="shared" si="16"/>
        <v>25</v>
      </c>
      <c r="E211" s="6">
        <f t="shared" si="17"/>
        <v>35.01081932948096</v>
      </c>
      <c r="F211" s="6">
        <f t="shared" si="18"/>
        <v>0.32541773931635914</v>
      </c>
      <c r="G211" s="6">
        <f t="shared" si="19"/>
        <v>2693.6099999999997</v>
      </c>
    </row>
    <row r="212" spans="1:7" x14ac:dyDescent="0.25">
      <c r="A212" s="5">
        <v>46.8</v>
      </c>
      <c r="B212" s="5">
        <v>4</v>
      </c>
      <c r="C212" s="6">
        <f t="shared" si="15"/>
        <v>187.2</v>
      </c>
      <c r="D212" s="6">
        <f t="shared" si="16"/>
        <v>16</v>
      </c>
      <c r="E212" s="6">
        <f t="shared" si="17"/>
        <v>36.145141207377975</v>
      </c>
      <c r="F212" s="6">
        <f t="shared" si="18"/>
        <v>0.22766792291927399</v>
      </c>
      <c r="G212" s="6">
        <f t="shared" si="19"/>
        <v>2190.2399999999998</v>
      </c>
    </row>
    <row r="213" spans="1:7" x14ac:dyDescent="0.25">
      <c r="A213" s="5">
        <v>46.8</v>
      </c>
      <c r="B213" s="5">
        <v>4</v>
      </c>
      <c r="C213" s="6">
        <f t="shared" si="15"/>
        <v>187.2</v>
      </c>
      <c r="D213" s="6">
        <f t="shared" si="16"/>
        <v>16</v>
      </c>
      <c r="E213" s="6">
        <f t="shared" si="17"/>
        <v>36.145141207377975</v>
      </c>
      <c r="F213" s="6">
        <f t="shared" si="18"/>
        <v>0.22766792291927399</v>
      </c>
      <c r="G213" s="6">
        <f t="shared" si="19"/>
        <v>2190.2399999999998</v>
      </c>
    </row>
    <row r="214" spans="1:7" x14ac:dyDescent="0.25">
      <c r="A214" s="5">
        <v>51.9</v>
      </c>
      <c r="B214" s="5">
        <v>5</v>
      </c>
      <c r="C214" s="6">
        <f t="shared" si="15"/>
        <v>259.5</v>
      </c>
      <c r="D214" s="6">
        <f t="shared" si="16"/>
        <v>25</v>
      </c>
      <c r="E214" s="6">
        <f t="shared" si="17"/>
        <v>35.01081932948096</v>
      </c>
      <c r="F214" s="6">
        <f t="shared" si="18"/>
        <v>0.32541773931635914</v>
      </c>
      <c r="G214" s="6">
        <f t="shared" si="19"/>
        <v>2693.6099999999997</v>
      </c>
    </row>
    <row r="215" spans="1:7" x14ac:dyDescent="0.25">
      <c r="A215" s="5">
        <v>51.9</v>
      </c>
      <c r="B215" s="5">
        <v>5</v>
      </c>
      <c r="C215" s="6">
        <f t="shared" si="15"/>
        <v>259.5</v>
      </c>
      <c r="D215" s="6">
        <f t="shared" si="16"/>
        <v>25</v>
      </c>
      <c r="E215" s="6">
        <f t="shared" si="17"/>
        <v>35.01081932948096</v>
      </c>
      <c r="F215" s="6">
        <f t="shared" si="18"/>
        <v>0.32541773931635914</v>
      </c>
      <c r="G215" s="6">
        <f t="shared" si="19"/>
        <v>2693.6099999999997</v>
      </c>
    </row>
    <row r="216" spans="1:7" x14ac:dyDescent="0.25">
      <c r="A216" s="5">
        <v>29.14</v>
      </c>
      <c r="B216" s="5">
        <v>5</v>
      </c>
      <c r="C216" s="6">
        <f t="shared" si="15"/>
        <v>145.69999999999999</v>
      </c>
      <c r="D216" s="6">
        <f t="shared" si="16"/>
        <v>25</v>
      </c>
      <c r="E216" s="6">
        <f t="shared" si="17"/>
        <v>35.01081932948096</v>
      </c>
      <c r="F216" s="6">
        <f t="shared" si="18"/>
        <v>0.20146943477971718</v>
      </c>
      <c r="G216" s="6">
        <f t="shared" si="19"/>
        <v>849.13960000000009</v>
      </c>
    </row>
    <row r="217" spans="1:7" x14ac:dyDescent="0.25">
      <c r="A217" s="5">
        <v>31.61</v>
      </c>
      <c r="B217" s="5">
        <v>5</v>
      </c>
      <c r="C217" s="6">
        <f t="shared" si="15"/>
        <v>158.05000000000001</v>
      </c>
      <c r="D217" s="6">
        <f t="shared" si="16"/>
        <v>25</v>
      </c>
      <c r="E217" s="6">
        <f t="shared" si="17"/>
        <v>35.01081932948096</v>
      </c>
      <c r="F217" s="6">
        <f t="shared" si="18"/>
        <v>0.10758681839547486</v>
      </c>
      <c r="G217" s="6">
        <f t="shared" si="19"/>
        <v>999.19209999999998</v>
      </c>
    </row>
    <row r="218" spans="1:7" x14ac:dyDescent="0.25">
      <c r="A218" s="5">
        <v>41.2</v>
      </c>
      <c r="B218" s="5">
        <v>6</v>
      </c>
      <c r="C218" s="6">
        <f t="shared" si="15"/>
        <v>247.20000000000002</v>
      </c>
      <c r="D218" s="6">
        <f t="shared" si="16"/>
        <v>36</v>
      </c>
      <c r="E218" s="6">
        <f t="shared" si="17"/>
        <v>33.876497451583937</v>
      </c>
      <c r="F218" s="6">
        <f t="shared" si="18"/>
        <v>0.17775491622369091</v>
      </c>
      <c r="G218" s="6">
        <f t="shared" si="19"/>
        <v>1697.4400000000003</v>
      </c>
    </row>
    <row r="219" spans="1:7" x14ac:dyDescent="0.25">
      <c r="A219" s="5">
        <v>37.5</v>
      </c>
      <c r="B219" s="5">
        <v>5</v>
      </c>
      <c r="C219" s="6">
        <f t="shared" si="15"/>
        <v>187.5</v>
      </c>
      <c r="D219" s="6">
        <f t="shared" si="16"/>
        <v>25</v>
      </c>
      <c r="E219" s="6">
        <f t="shared" si="17"/>
        <v>35.01081932948096</v>
      </c>
      <c r="F219" s="6">
        <f t="shared" si="18"/>
        <v>6.637815121384108E-2</v>
      </c>
      <c r="G219" s="6">
        <f t="shared" si="19"/>
        <v>1406.25</v>
      </c>
    </row>
    <row r="220" spans="1:7" x14ac:dyDescent="0.25">
      <c r="A220" s="5">
        <v>48.9</v>
      </c>
      <c r="B220" s="5">
        <v>5</v>
      </c>
      <c r="C220" s="6">
        <f t="shared" si="15"/>
        <v>244.5</v>
      </c>
      <c r="D220" s="6">
        <f t="shared" si="16"/>
        <v>25</v>
      </c>
      <c r="E220" s="6">
        <f t="shared" si="17"/>
        <v>35.01081932948096</v>
      </c>
      <c r="F220" s="6">
        <f t="shared" si="18"/>
        <v>0.2840323245504916</v>
      </c>
      <c r="G220" s="6">
        <f t="shared" si="19"/>
        <v>2391.21</v>
      </c>
    </row>
    <row r="221" spans="1:7" x14ac:dyDescent="0.25">
      <c r="A221" s="5">
        <v>42.1</v>
      </c>
      <c r="B221" s="5">
        <v>4</v>
      </c>
      <c r="C221" s="6">
        <f t="shared" si="15"/>
        <v>168.4</v>
      </c>
      <c r="D221" s="6">
        <f t="shared" si="16"/>
        <v>16</v>
      </c>
      <c r="E221" s="6">
        <f t="shared" si="17"/>
        <v>36.145141207377975</v>
      </c>
      <c r="F221" s="6">
        <f t="shared" si="18"/>
        <v>0.14144557702190086</v>
      </c>
      <c r="G221" s="6">
        <f t="shared" si="19"/>
        <v>1772.41</v>
      </c>
    </row>
    <row r="222" spans="1:7" x14ac:dyDescent="0.25">
      <c r="A222" s="5">
        <v>40.200000000000003</v>
      </c>
      <c r="B222" s="5">
        <v>4</v>
      </c>
      <c r="C222" s="6">
        <f t="shared" si="15"/>
        <v>160.80000000000001</v>
      </c>
      <c r="D222" s="6">
        <f t="shared" si="16"/>
        <v>16</v>
      </c>
      <c r="E222" s="6">
        <f t="shared" si="17"/>
        <v>36.145141207377975</v>
      </c>
      <c r="F222" s="6">
        <f t="shared" si="18"/>
        <v>0.10086713414482655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5</v>
      </c>
      <c r="C223" s="6">
        <f t="shared" si="15"/>
        <v>191</v>
      </c>
      <c r="D223" s="6">
        <f t="shared" si="16"/>
        <v>25</v>
      </c>
      <c r="E223" s="6">
        <f t="shared" si="17"/>
        <v>35.01081932948096</v>
      </c>
      <c r="F223" s="6">
        <f t="shared" si="18"/>
        <v>8.3486404987409502E-2</v>
      </c>
      <c r="G223" s="6">
        <f t="shared" si="19"/>
        <v>1459.2400000000002</v>
      </c>
    </row>
    <row r="224" spans="1:7" x14ac:dyDescent="0.25">
      <c r="A224" s="5">
        <v>47.2</v>
      </c>
      <c r="B224" s="5">
        <v>4</v>
      </c>
      <c r="C224" s="6">
        <f t="shared" si="15"/>
        <v>188.8</v>
      </c>
      <c r="D224" s="6">
        <f t="shared" si="16"/>
        <v>16</v>
      </c>
      <c r="E224" s="6">
        <f t="shared" si="17"/>
        <v>36.145141207377975</v>
      </c>
      <c r="F224" s="6">
        <f t="shared" si="18"/>
        <v>0.23421311001317854</v>
      </c>
      <c r="G224" s="6">
        <f t="shared" si="19"/>
        <v>2227.84</v>
      </c>
    </row>
    <row r="225" spans="1:7" x14ac:dyDescent="0.25">
      <c r="A225" s="5">
        <v>46.9</v>
      </c>
      <c r="B225" s="5">
        <v>5</v>
      </c>
      <c r="C225" s="6">
        <f t="shared" si="15"/>
        <v>234.5</v>
      </c>
      <c r="D225" s="6">
        <f t="shared" si="16"/>
        <v>25</v>
      </c>
      <c r="E225" s="6">
        <f t="shared" si="17"/>
        <v>35.01081932948096</v>
      </c>
      <c r="F225" s="6">
        <f t="shared" si="18"/>
        <v>0.25350065395562982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4</v>
      </c>
      <c r="C226" s="6">
        <f t="shared" si="15"/>
        <v>195.44880000000001</v>
      </c>
      <c r="D226" s="6">
        <f t="shared" si="16"/>
        <v>16</v>
      </c>
      <c r="E226" s="6">
        <f t="shared" si="17"/>
        <v>36.145141207377975</v>
      </c>
      <c r="F226" s="6">
        <f t="shared" si="18"/>
        <v>0.26026373746212872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5</v>
      </c>
      <c r="C227" s="6">
        <f t="shared" si="15"/>
        <v>253.36250000000001</v>
      </c>
      <c r="D227" s="6">
        <f t="shared" si="16"/>
        <v>25</v>
      </c>
      <c r="E227" s="6">
        <f t="shared" si="17"/>
        <v>35.01081932948096</v>
      </c>
      <c r="F227" s="6">
        <f t="shared" si="18"/>
        <v>0.30907653402770813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6</v>
      </c>
      <c r="C228" s="6">
        <f t="shared" si="15"/>
        <v>249.126</v>
      </c>
      <c r="D228" s="6">
        <f t="shared" si="16"/>
        <v>36</v>
      </c>
      <c r="E228" s="6">
        <f t="shared" si="17"/>
        <v>33.876497451583937</v>
      </c>
      <c r="F228" s="6">
        <f t="shared" si="18"/>
        <v>0.18411171572014315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6</v>
      </c>
      <c r="C229" s="6">
        <f t="shared" si="15"/>
        <v>247.89360000000002</v>
      </c>
      <c r="D229" s="6">
        <f t="shared" si="16"/>
        <v>36</v>
      </c>
      <c r="E229" s="6">
        <f t="shared" si="17"/>
        <v>33.876497451583937</v>
      </c>
      <c r="F229" s="6">
        <f t="shared" si="18"/>
        <v>0.18005553709533603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6</v>
      </c>
      <c r="C230" s="6">
        <f t="shared" si="15"/>
        <v>244.79999999999998</v>
      </c>
      <c r="D230" s="6">
        <f t="shared" si="16"/>
        <v>36</v>
      </c>
      <c r="E230" s="6">
        <f t="shared" si="17"/>
        <v>33.876497451583937</v>
      </c>
      <c r="F230" s="6">
        <f t="shared" si="18"/>
        <v>0.16969368991215836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5</v>
      </c>
      <c r="C231" s="6">
        <f t="shared" si="15"/>
        <v>196.87650000000002</v>
      </c>
      <c r="D231" s="6">
        <f t="shared" si="16"/>
        <v>25</v>
      </c>
      <c r="E231" s="6">
        <f t="shared" si="17"/>
        <v>35.01081932948096</v>
      </c>
      <c r="F231" s="6">
        <f t="shared" si="18"/>
        <v>0.11084310901806571</v>
      </c>
      <c r="G231" s="6">
        <f t="shared" si="19"/>
        <v>1550.4142500900002</v>
      </c>
    </row>
    <row r="232" spans="1:7" x14ac:dyDescent="0.25">
      <c r="A232" s="5">
        <v>38.4</v>
      </c>
      <c r="B232" s="5">
        <v>5</v>
      </c>
      <c r="C232" s="6">
        <f t="shared" si="15"/>
        <v>192</v>
      </c>
      <c r="D232" s="6">
        <f t="shared" si="16"/>
        <v>25</v>
      </c>
      <c r="E232" s="6">
        <f t="shared" si="17"/>
        <v>35.01081932948096</v>
      </c>
      <c r="F232" s="6">
        <f t="shared" si="18"/>
        <v>8.8259913294766651E-2</v>
      </c>
      <c r="G232" s="6">
        <f t="shared" si="19"/>
        <v>1474.56</v>
      </c>
    </row>
    <row r="233" spans="1:7" x14ac:dyDescent="0.25">
      <c r="A233" s="5">
        <v>38.6</v>
      </c>
      <c r="B233" s="5">
        <v>6</v>
      </c>
      <c r="C233" s="6">
        <f t="shared" si="15"/>
        <v>231.60000000000002</v>
      </c>
      <c r="D233" s="6">
        <f t="shared" si="16"/>
        <v>36</v>
      </c>
      <c r="E233" s="6">
        <f t="shared" si="17"/>
        <v>33.876497451583937</v>
      </c>
      <c r="F233" s="6">
        <f t="shared" si="18"/>
        <v>0.12237053234238508</v>
      </c>
      <c r="G233" s="6">
        <f t="shared" si="19"/>
        <v>1489.96</v>
      </c>
    </row>
    <row r="234" spans="1:7" x14ac:dyDescent="0.25">
      <c r="A234" s="5">
        <v>39.299999999999997</v>
      </c>
      <c r="B234" s="5">
        <v>6</v>
      </c>
      <c r="C234" s="6">
        <f t="shared" si="15"/>
        <v>235.79999999999998</v>
      </c>
      <c r="D234" s="6">
        <f t="shared" si="16"/>
        <v>36</v>
      </c>
      <c r="E234" s="6">
        <f t="shared" si="17"/>
        <v>33.876497451583937</v>
      </c>
      <c r="F234" s="6">
        <f t="shared" si="18"/>
        <v>0.13800260937445447</v>
      </c>
      <c r="G234" s="6">
        <f t="shared" si="19"/>
        <v>1544.4899999999998</v>
      </c>
    </row>
    <row r="235" spans="1:7" x14ac:dyDescent="0.25">
      <c r="A235" s="5">
        <v>42.3</v>
      </c>
      <c r="B235" s="5">
        <v>5</v>
      </c>
      <c r="C235" s="6">
        <f t="shared" si="15"/>
        <v>211.5</v>
      </c>
      <c r="D235" s="6">
        <f t="shared" si="16"/>
        <v>25</v>
      </c>
      <c r="E235" s="6">
        <f t="shared" si="17"/>
        <v>35.01081932948096</v>
      </c>
      <c r="F235" s="6">
        <f t="shared" si="18"/>
        <v>0.17232105604063919</v>
      </c>
      <c r="G235" s="6">
        <f t="shared" si="19"/>
        <v>1789.2899999999997</v>
      </c>
    </row>
    <row r="236" spans="1:7" x14ac:dyDescent="0.25">
      <c r="A236" s="5">
        <v>37.6</v>
      </c>
      <c r="B236" s="5">
        <v>5</v>
      </c>
      <c r="C236" s="6">
        <f t="shared" si="15"/>
        <v>188</v>
      </c>
      <c r="D236" s="6">
        <f t="shared" si="16"/>
        <v>25</v>
      </c>
      <c r="E236" s="6">
        <f t="shared" si="17"/>
        <v>35.01081932948096</v>
      </c>
      <c r="F236" s="6">
        <f t="shared" si="18"/>
        <v>6.8861188045719196E-2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1</v>
      </c>
      <c r="C237" s="6">
        <f t="shared" si="15"/>
        <v>42.774299999999997</v>
      </c>
      <c r="D237" s="6">
        <f t="shared" si="16"/>
        <v>1</v>
      </c>
      <c r="E237" s="6">
        <f t="shared" si="17"/>
        <v>39.548106841069036</v>
      </c>
      <c r="F237" s="6">
        <f t="shared" si="18"/>
        <v>7.5423634260080502E-2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6</v>
      </c>
      <c r="C238" s="6">
        <f t="shared" si="15"/>
        <v>226.79340000000002</v>
      </c>
      <c r="D238" s="6">
        <f t="shared" si="16"/>
        <v>36</v>
      </c>
      <c r="E238" s="6">
        <f t="shared" si="17"/>
        <v>33.876497451583937</v>
      </c>
      <c r="F238" s="6">
        <f t="shared" si="18"/>
        <v>0.10377028295574914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6</v>
      </c>
      <c r="C239" s="6">
        <f t="shared" si="15"/>
        <v>255.45000000000002</v>
      </c>
      <c r="D239" s="6">
        <f t="shared" si="16"/>
        <v>36</v>
      </c>
      <c r="E239" s="6">
        <f t="shared" si="17"/>
        <v>33.876497451583937</v>
      </c>
      <c r="F239" s="6">
        <f t="shared" si="18"/>
        <v>0.204310100961035</v>
      </c>
      <c r="G239" s="6">
        <f t="shared" si="19"/>
        <v>1812.6306250000002</v>
      </c>
    </row>
    <row r="240" spans="1:7" x14ac:dyDescent="0.25">
      <c r="A240" s="5">
        <v>34.1</v>
      </c>
      <c r="B240" s="5">
        <v>6</v>
      </c>
      <c r="C240" s="6">
        <f t="shared" si="15"/>
        <v>204.60000000000002</v>
      </c>
      <c r="D240" s="6">
        <f t="shared" si="16"/>
        <v>36</v>
      </c>
      <c r="E240" s="6">
        <f t="shared" si="17"/>
        <v>33.876497451583937</v>
      </c>
      <c r="F240" s="6">
        <f t="shared" si="18"/>
        <v>6.5543269330224172E-3</v>
      </c>
      <c r="G240" s="6">
        <f t="shared" si="19"/>
        <v>1162.8100000000002</v>
      </c>
    </row>
    <row r="241" spans="1:7" x14ac:dyDescent="0.25">
      <c r="A241" s="5">
        <v>35</v>
      </c>
      <c r="B241" s="5">
        <v>7</v>
      </c>
      <c r="C241" s="6">
        <f t="shared" si="15"/>
        <v>245</v>
      </c>
      <c r="D241" s="6">
        <f t="shared" si="16"/>
        <v>49</v>
      </c>
      <c r="E241" s="6">
        <f t="shared" si="17"/>
        <v>32.742175573686914</v>
      </c>
      <c r="F241" s="6">
        <f t="shared" si="18"/>
        <v>6.4509269323231019E-2</v>
      </c>
      <c r="G241" s="6">
        <f t="shared" si="19"/>
        <v>1225</v>
      </c>
    </row>
    <row r="242" spans="1:7" x14ac:dyDescent="0.25">
      <c r="A242" s="5">
        <v>21.006</v>
      </c>
      <c r="B242" s="5">
        <v>6</v>
      </c>
      <c r="C242" s="6">
        <f t="shared" si="15"/>
        <v>126.036</v>
      </c>
      <c r="D242" s="6">
        <f t="shared" si="16"/>
        <v>36</v>
      </c>
      <c r="E242" s="6">
        <f t="shared" si="17"/>
        <v>33.876497451583937</v>
      </c>
      <c r="F242" s="6">
        <f t="shared" si="18"/>
        <v>0.61270577223573919</v>
      </c>
      <c r="G242" s="6">
        <f t="shared" si="19"/>
        <v>441.25203600000003</v>
      </c>
    </row>
    <row r="243" spans="1:7" x14ac:dyDescent="0.25">
      <c r="A243" s="5">
        <v>21.006</v>
      </c>
      <c r="B243" s="5">
        <v>6</v>
      </c>
      <c r="C243" s="6">
        <f t="shared" si="15"/>
        <v>126.036</v>
      </c>
      <c r="D243" s="6">
        <f t="shared" si="16"/>
        <v>36</v>
      </c>
      <c r="E243" s="6">
        <f t="shared" si="17"/>
        <v>33.876497451583937</v>
      </c>
      <c r="F243" s="6">
        <f t="shared" si="18"/>
        <v>0.61270577223573919</v>
      </c>
      <c r="G243" s="6">
        <f t="shared" si="19"/>
        <v>441.25203600000003</v>
      </c>
    </row>
    <row r="244" spans="1:7" x14ac:dyDescent="0.25">
      <c r="A244" s="5">
        <v>23.8</v>
      </c>
      <c r="B244" s="5">
        <v>6</v>
      </c>
      <c r="C244" s="6">
        <f t="shared" si="15"/>
        <v>142.80000000000001</v>
      </c>
      <c r="D244" s="6">
        <f t="shared" si="16"/>
        <v>36</v>
      </c>
      <c r="E244" s="6">
        <f t="shared" si="17"/>
        <v>33.876497451583937</v>
      </c>
      <c r="F244" s="6">
        <f t="shared" si="18"/>
        <v>0.42338224586487128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6</v>
      </c>
      <c r="C245" s="6">
        <f t="shared" si="15"/>
        <v>238.26179999999999</v>
      </c>
      <c r="D245" s="6">
        <f t="shared" si="16"/>
        <v>36</v>
      </c>
      <c r="E245" s="6">
        <f t="shared" si="17"/>
        <v>33.876497451583937</v>
      </c>
      <c r="F245" s="6">
        <f t="shared" si="18"/>
        <v>0.14690905252330153</v>
      </c>
      <c r="G245" s="6">
        <f t="shared" si="19"/>
        <v>1576.9079260899998</v>
      </c>
    </row>
    <row r="246" spans="1:7" x14ac:dyDescent="0.25">
      <c r="A246" s="5">
        <v>38.7896</v>
      </c>
      <c r="B246" s="5">
        <v>6</v>
      </c>
      <c r="C246" s="6">
        <f t="shared" si="15"/>
        <v>232.73759999999999</v>
      </c>
      <c r="D246" s="6">
        <f t="shared" si="16"/>
        <v>36</v>
      </c>
      <c r="E246" s="6">
        <f t="shared" si="17"/>
        <v>33.876497451583937</v>
      </c>
      <c r="F246" s="6">
        <f t="shared" si="18"/>
        <v>0.1266603045253383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6</v>
      </c>
      <c r="C247" s="6">
        <f t="shared" si="15"/>
        <v>213.24239999999998</v>
      </c>
      <c r="D247" s="6">
        <f t="shared" si="16"/>
        <v>36</v>
      </c>
      <c r="E247" s="6">
        <f t="shared" si="17"/>
        <v>33.876497451583937</v>
      </c>
      <c r="F247" s="6">
        <f t="shared" si="18"/>
        <v>4.6817215012100635E-2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6</v>
      </c>
      <c r="C248" s="6">
        <f t="shared" si="15"/>
        <v>212.7636</v>
      </c>
      <c r="D248" s="6">
        <f t="shared" si="16"/>
        <v>36</v>
      </c>
      <c r="E248" s="6">
        <f t="shared" si="17"/>
        <v>33.876497451583937</v>
      </c>
      <c r="F248" s="6">
        <f t="shared" si="18"/>
        <v>4.4672186833163076E-2</v>
      </c>
      <c r="G248" s="6">
        <f t="shared" si="19"/>
        <v>1257.4541523599999</v>
      </c>
    </row>
    <row r="249" spans="1:7" x14ac:dyDescent="0.25">
      <c r="A249" s="5">
        <v>51.1</v>
      </c>
      <c r="B249" s="5">
        <v>6</v>
      </c>
      <c r="C249" s="6">
        <f t="shared" si="15"/>
        <v>306.60000000000002</v>
      </c>
      <c r="D249" s="6">
        <f t="shared" si="16"/>
        <v>36</v>
      </c>
      <c r="E249" s="6">
        <f t="shared" si="17"/>
        <v>33.876497451583937</v>
      </c>
      <c r="F249" s="6">
        <f t="shared" si="18"/>
        <v>0.3370548443917038</v>
      </c>
      <c r="G249" s="6">
        <f t="shared" si="19"/>
        <v>2611.21</v>
      </c>
    </row>
    <row r="250" spans="1:7" x14ac:dyDescent="0.25">
      <c r="A250" s="5">
        <v>36.154800000000002</v>
      </c>
      <c r="B250" s="5">
        <v>6</v>
      </c>
      <c r="C250" s="6">
        <f t="shared" si="15"/>
        <v>216.92880000000002</v>
      </c>
      <c r="D250" s="6">
        <f t="shared" si="16"/>
        <v>36</v>
      </c>
      <c r="E250" s="6">
        <f t="shared" si="17"/>
        <v>33.876497451583937</v>
      </c>
      <c r="F250" s="6">
        <f t="shared" si="18"/>
        <v>6.3015216469626836E-2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6</v>
      </c>
      <c r="C251" s="6">
        <f t="shared" si="15"/>
        <v>214.24860000000001</v>
      </c>
      <c r="D251" s="6">
        <f t="shared" si="16"/>
        <v>36</v>
      </c>
      <c r="E251" s="6">
        <f t="shared" si="17"/>
        <v>33.876497451583937</v>
      </c>
      <c r="F251" s="6">
        <f t="shared" si="18"/>
        <v>5.1293755434090996E-2</v>
      </c>
      <c r="G251" s="6">
        <f t="shared" si="19"/>
        <v>1275.0684056100001</v>
      </c>
    </row>
    <row r="252" spans="1:7" x14ac:dyDescent="0.25">
      <c r="A252" s="5">
        <v>34.7288</v>
      </c>
      <c r="B252" s="5">
        <v>6</v>
      </c>
      <c r="C252" s="6">
        <f t="shared" si="15"/>
        <v>208.37279999999998</v>
      </c>
      <c r="D252" s="6">
        <f t="shared" si="16"/>
        <v>36</v>
      </c>
      <c r="E252" s="6">
        <f t="shared" si="17"/>
        <v>33.876497451583937</v>
      </c>
      <c r="F252" s="6">
        <f t="shared" si="18"/>
        <v>2.4541664221512483E-2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6</v>
      </c>
      <c r="C253" s="6">
        <f t="shared" si="15"/>
        <v>205.71179999999998</v>
      </c>
      <c r="D253" s="6">
        <f t="shared" si="16"/>
        <v>36</v>
      </c>
      <c r="E253" s="6">
        <f t="shared" si="17"/>
        <v>33.876497451583937</v>
      </c>
      <c r="F253" s="6">
        <f t="shared" si="18"/>
        <v>1.1923551738385328E-2</v>
      </c>
      <c r="G253" s="6">
        <f t="shared" si="19"/>
        <v>1175.48179609</v>
      </c>
    </row>
    <row r="254" spans="1:7" x14ac:dyDescent="0.25">
      <c r="A254" s="5">
        <v>28.4</v>
      </c>
      <c r="B254" s="5">
        <v>6</v>
      </c>
      <c r="C254" s="6">
        <f t="shared" si="15"/>
        <v>170.39999999999998</v>
      </c>
      <c r="D254" s="6">
        <f t="shared" si="16"/>
        <v>36</v>
      </c>
      <c r="E254" s="6">
        <f t="shared" si="17"/>
        <v>33.876497451583937</v>
      </c>
      <c r="F254" s="6">
        <f t="shared" si="18"/>
        <v>0.19283441730929363</v>
      </c>
      <c r="G254" s="6">
        <f t="shared" si="19"/>
        <v>806.56</v>
      </c>
    </row>
    <row r="255" spans="1:7" x14ac:dyDescent="0.25">
      <c r="A255" s="5">
        <v>27.9711</v>
      </c>
      <c r="B255" s="5">
        <v>7</v>
      </c>
      <c r="C255" s="6">
        <f t="shared" si="15"/>
        <v>195.79769999999999</v>
      </c>
      <c r="D255" s="6">
        <f t="shared" si="16"/>
        <v>49</v>
      </c>
      <c r="E255" s="6">
        <f t="shared" si="17"/>
        <v>32.742175573686914</v>
      </c>
      <c r="F255" s="6">
        <f t="shared" si="18"/>
        <v>0.17057161047248462</v>
      </c>
      <c r="G255" s="6">
        <f t="shared" si="19"/>
        <v>782.38243521000004</v>
      </c>
    </row>
    <row r="256" spans="1:7" x14ac:dyDescent="0.25">
      <c r="A256" s="5">
        <v>47.9</v>
      </c>
      <c r="B256" s="5">
        <v>4</v>
      </c>
      <c r="C256" s="6">
        <f t="shared" si="15"/>
        <v>191.6</v>
      </c>
      <c r="D256" s="6">
        <f t="shared" si="16"/>
        <v>16</v>
      </c>
      <c r="E256" s="6">
        <f t="shared" si="17"/>
        <v>36.145141207377975</v>
      </c>
      <c r="F256" s="6">
        <f t="shared" si="18"/>
        <v>0.24540415015912367</v>
      </c>
      <c r="G256" s="6">
        <f t="shared" si="19"/>
        <v>2294.41</v>
      </c>
    </row>
    <row r="257" spans="1:7" x14ac:dyDescent="0.25">
      <c r="A257" s="5">
        <v>48.9</v>
      </c>
      <c r="B257" s="5">
        <v>5</v>
      </c>
      <c r="C257" s="6">
        <f t="shared" si="15"/>
        <v>244.5</v>
      </c>
      <c r="D257" s="6">
        <f t="shared" si="16"/>
        <v>25</v>
      </c>
      <c r="E257" s="6">
        <f t="shared" si="17"/>
        <v>35.01081932948096</v>
      </c>
      <c r="F257" s="6">
        <f t="shared" si="18"/>
        <v>0.2840323245504916</v>
      </c>
      <c r="G257" s="6">
        <f t="shared" si="19"/>
        <v>2391.21</v>
      </c>
    </row>
    <row r="258" spans="1:7" x14ac:dyDescent="0.25">
      <c r="A258" s="5">
        <v>40.4</v>
      </c>
      <c r="B258" s="5">
        <v>6</v>
      </c>
      <c r="C258" s="6">
        <f t="shared" si="15"/>
        <v>242.39999999999998</v>
      </c>
      <c r="D258" s="6">
        <f t="shared" si="16"/>
        <v>36</v>
      </c>
      <c r="E258" s="6">
        <f t="shared" si="17"/>
        <v>33.876497451583937</v>
      </c>
      <c r="F258" s="6">
        <f t="shared" si="18"/>
        <v>0.16147283535683321</v>
      </c>
      <c r="G258" s="6">
        <f t="shared" si="19"/>
        <v>1632.1599999999999</v>
      </c>
    </row>
    <row r="259" spans="1:7" x14ac:dyDescent="0.25">
      <c r="A259" s="5">
        <v>40</v>
      </c>
      <c r="B259" s="5">
        <v>6</v>
      </c>
      <c r="C259" s="6">
        <f t="shared" ref="C259:C322" si="20">A259*B259</f>
        <v>240</v>
      </c>
      <c r="D259" s="6">
        <f t="shared" ref="D259:D322" si="21">B259^2</f>
        <v>36</v>
      </c>
      <c r="E259" s="6">
        <f t="shared" ref="E259:E322" si="22">$J$13+($J$12*B259)</f>
        <v>33.876497451583937</v>
      </c>
      <c r="F259" s="6">
        <f t="shared" ref="F259:F322" si="23">ABS(A259-E259)/A259</f>
        <v>0.15308756371040158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6</v>
      </c>
      <c r="C260" s="6">
        <f t="shared" si="20"/>
        <v>202.79999999999998</v>
      </c>
      <c r="D260" s="6">
        <f t="shared" si="21"/>
        <v>36</v>
      </c>
      <c r="E260" s="6">
        <f t="shared" si="22"/>
        <v>33.876497451583937</v>
      </c>
      <c r="F260" s="6">
        <f t="shared" si="23"/>
        <v>2.2632382125425989E-3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6</v>
      </c>
      <c r="C261" s="6">
        <f t="shared" si="20"/>
        <v>211.20000000000002</v>
      </c>
      <c r="D261" s="6">
        <f t="shared" si="21"/>
        <v>36</v>
      </c>
      <c r="E261" s="6">
        <f t="shared" si="22"/>
        <v>33.876497451583937</v>
      </c>
      <c r="F261" s="6">
        <f t="shared" si="23"/>
        <v>3.7599504216365501E-2</v>
      </c>
      <c r="G261" s="6">
        <f t="shared" si="24"/>
        <v>1239.0400000000002</v>
      </c>
    </row>
    <row r="262" spans="1:7" x14ac:dyDescent="0.25">
      <c r="A262" s="5">
        <v>51.9</v>
      </c>
      <c r="B262" s="5">
        <v>5</v>
      </c>
      <c r="C262" s="6">
        <f t="shared" si="20"/>
        <v>259.5</v>
      </c>
      <c r="D262" s="6">
        <f t="shared" si="21"/>
        <v>25</v>
      </c>
      <c r="E262" s="6">
        <f t="shared" si="22"/>
        <v>35.01081932948096</v>
      </c>
      <c r="F262" s="6">
        <f t="shared" si="23"/>
        <v>0.32541773931635914</v>
      </c>
      <c r="G262" s="6">
        <f t="shared" si="24"/>
        <v>2693.6099999999997</v>
      </c>
    </row>
    <row r="263" spans="1:7" x14ac:dyDescent="0.25">
      <c r="A263" s="5">
        <v>46.8</v>
      </c>
      <c r="B263" s="5">
        <v>4</v>
      </c>
      <c r="C263" s="6">
        <f t="shared" si="20"/>
        <v>187.2</v>
      </c>
      <c r="D263" s="6">
        <f t="shared" si="21"/>
        <v>16</v>
      </c>
      <c r="E263" s="6">
        <f t="shared" si="22"/>
        <v>36.145141207377975</v>
      </c>
      <c r="F263" s="6">
        <f t="shared" si="23"/>
        <v>0.22766792291927399</v>
      </c>
      <c r="G263" s="6">
        <f t="shared" si="24"/>
        <v>2190.2399999999998</v>
      </c>
    </row>
    <row r="264" spans="1:7" x14ac:dyDescent="0.25">
      <c r="A264" s="5">
        <v>51.9</v>
      </c>
      <c r="B264" s="5">
        <v>5</v>
      </c>
      <c r="C264" s="6">
        <f t="shared" si="20"/>
        <v>259.5</v>
      </c>
      <c r="D264" s="6">
        <f t="shared" si="21"/>
        <v>25</v>
      </c>
      <c r="E264" s="6">
        <f t="shared" si="22"/>
        <v>35.01081932948096</v>
      </c>
      <c r="F264" s="6">
        <f t="shared" si="23"/>
        <v>0.32541773931635914</v>
      </c>
      <c r="G264" s="6">
        <f t="shared" si="24"/>
        <v>2693.6099999999997</v>
      </c>
    </row>
    <row r="265" spans="1:7" x14ac:dyDescent="0.25">
      <c r="A265" s="5">
        <v>40.1</v>
      </c>
      <c r="B265" s="5">
        <v>4</v>
      </c>
      <c r="C265" s="6">
        <f t="shared" si="20"/>
        <v>160.4</v>
      </c>
      <c r="D265" s="6">
        <f t="shared" si="21"/>
        <v>16</v>
      </c>
      <c r="E265" s="6">
        <f t="shared" si="22"/>
        <v>36.145141207377975</v>
      </c>
      <c r="F265" s="6">
        <f t="shared" si="23"/>
        <v>9.8624907546683946E-2</v>
      </c>
      <c r="G265" s="6">
        <f t="shared" si="24"/>
        <v>1608.0100000000002</v>
      </c>
    </row>
    <row r="266" spans="1:7" x14ac:dyDescent="0.25">
      <c r="A266" s="5">
        <v>36.5</v>
      </c>
      <c r="B266" s="5">
        <v>4</v>
      </c>
      <c r="C266" s="6">
        <f t="shared" si="20"/>
        <v>146</v>
      </c>
      <c r="D266" s="6">
        <f t="shared" si="21"/>
        <v>16</v>
      </c>
      <c r="E266" s="6">
        <f t="shared" si="22"/>
        <v>36.145141207377975</v>
      </c>
      <c r="F266" s="6">
        <f t="shared" si="23"/>
        <v>9.7221587019732884E-3</v>
      </c>
      <c r="G266" s="6">
        <f t="shared" si="24"/>
        <v>1332.25</v>
      </c>
    </row>
    <row r="267" spans="1:7" x14ac:dyDescent="0.25">
      <c r="A267" s="5">
        <v>37.6</v>
      </c>
      <c r="B267" s="5">
        <v>6</v>
      </c>
      <c r="C267" s="6">
        <f t="shared" si="20"/>
        <v>225.60000000000002</v>
      </c>
      <c r="D267" s="6">
        <f t="shared" si="21"/>
        <v>36</v>
      </c>
      <c r="E267" s="6">
        <f t="shared" si="22"/>
        <v>33.876497451583937</v>
      </c>
      <c r="F267" s="6">
        <f t="shared" si="23"/>
        <v>9.902932309617192E-2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5</v>
      </c>
      <c r="C268" s="6">
        <f t="shared" si="20"/>
        <v>173.5</v>
      </c>
      <c r="D268" s="6">
        <f t="shared" si="21"/>
        <v>25</v>
      </c>
      <c r="E268" s="6">
        <f t="shared" si="22"/>
        <v>35.01081932948096</v>
      </c>
      <c r="F268" s="6">
        <f t="shared" si="23"/>
        <v>8.9573293798546599E-3</v>
      </c>
      <c r="G268" s="6">
        <f t="shared" si="24"/>
        <v>1204.0900000000001</v>
      </c>
    </row>
    <row r="269" spans="1:7" x14ac:dyDescent="0.25">
      <c r="A269" s="5">
        <v>34.5</v>
      </c>
      <c r="B269" s="5">
        <v>5</v>
      </c>
      <c r="C269" s="6">
        <f t="shared" si="20"/>
        <v>172.5</v>
      </c>
      <c r="D269" s="6">
        <f t="shared" si="21"/>
        <v>25</v>
      </c>
      <c r="E269" s="6">
        <f t="shared" si="22"/>
        <v>35.01081932948096</v>
      </c>
      <c r="F269" s="6">
        <f t="shared" si="23"/>
        <v>1.4806357376259696E-2</v>
      </c>
      <c r="G269" s="6">
        <f t="shared" si="24"/>
        <v>1190.25</v>
      </c>
    </row>
    <row r="270" spans="1:7" x14ac:dyDescent="0.25">
      <c r="A270" s="5">
        <v>33.6</v>
      </c>
      <c r="B270" s="5">
        <v>6</v>
      </c>
      <c r="C270" s="6">
        <f t="shared" si="20"/>
        <v>201.60000000000002</v>
      </c>
      <c r="D270" s="6">
        <f t="shared" si="21"/>
        <v>36</v>
      </c>
      <c r="E270" s="6">
        <f t="shared" si="22"/>
        <v>33.876497451583937</v>
      </c>
      <c r="F270" s="6">
        <f t="shared" si="23"/>
        <v>8.2290908209504635E-3</v>
      </c>
      <c r="G270" s="6">
        <f t="shared" si="24"/>
        <v>1128.96</v>
      </c>
    </row>
    <row r="271" spans="1:7" x14ac:dyDescent="0.25">
      <c r="A271" s="5">
        <v>30.1</v>
      </c>
      <c r="B271" s="5">
        <v>6</v>
      </c>
      <c r="C271" s="6">
        <f t="shared" si="20"/>
        <v>180.60000000000002</v>
      </c>
      <c r="D271" s="6">
        <f t="shared" si="21"/>
        <v>36</v>
      </c>
      <c r="E271" s="6">
        <f t="shared" si="22"/>
        <v>33.876497451583937</v>
      </c>
      <c r="F271" s="6">
        <f t="shared" si="23"/>
        <v>0.12546503161408423</v>
      </c>
      <c r="G271" s="6">
        <f t="shared" si="24"/>
        <v>906.0100000000001</v>
      </c>
    </row>
    <row r="272" spans="1:7" x14ac:dyDescent="0.25">
      <c r="A272" s="5">
        <v>26</v>
      </c>
      <c r="B272" s="5">
        <v>5</v>
      </c>
      <c r="C272" s="6">
        <f t="shared" si="20"/>
        <v>130</v>
      </c>
      <c r="D272" s="6">
        <f t="shared" si="21"/>
        <v>25</v>
      </c>
      <c r="E272" s="6">
        <f t="shared" si="22"/>
        <v>35.01081932948096</v>
      </c>
      <c r="F272" s="6">
        <f t="shared" si="23"/>
        <v>0.34656997421080615</v>
      </c>
      <c r="G272" s="6">
        <f t="shared" si="24"/>
        <v>676</v>
      </c>
    </row>
    <row r="273" spans="1:7" x14ac:dyDescent="0.25">
      <c r="A273" s="5">
        <v>47.327800000000003</v>
      </c>
      <c r="B273" s="5">
        <v>4</v>
      </c>
      <c r="C273" s="6">
        <f t="shared" si="20"/>
        <v>189.31120000000001</v>
      </c>
      <c r="D273" s="6">
        <f t="shared" si="21"/>
        <v>16</v>
      </c>
      <c r="E273" s="6">
        <f t="shared" si="22"/>
        <v>36.145141207377975</v>
      </c>
      <c r="F273" s="6">
        <f t="shared" si="23"/>
        <v>0.23628097635263054</v>
      </c>
      <c r="G273" s="6">
        <f t="shared" si="24"/>
        <v>2239.9206528400005</v>
      </c>
    </row>
    <row r="274" spans="1:7" x14ac:dyDescent="0.25">
      <c r="A274" s="5">
        <v>49.3</v>
      </c>
      <c r="B274" s="5">
        <v>5</v>
      </c>
      <c r="C274" s="6">
        <f t="shared" si="20"/>
        <v>246.5</v>
      </c>
      <c r="D274" s="6">
        <f t="shared" si="21"/>
        <v>25</v>
      </c>
      <c r="E274" s="6">
        <f t="shared" si="22"/>
        <v>35.01081932948096</v>
      </c>
      <c r="F274" s="6">
        <f t="shared" si="23"/>
        <v>0.2898413929111367</v>
      </c>
      <c r="G274" s="6">
        <f t="shared" si="24"/>
        <v>2430.4899999999998</v>
      </c>
    </row>
    <row r="275" spans="1:7" x14ac:dyDescent="0.25">
      <c r="A275" s="5">
        <v>43.5</v>
      </c>
      <c r="B275" s="5">
        <v>5</v>
      </c>
      <c r="C275" s="6">
        <f t="shared" si="20"/>
        <v>217.5</v>
      </c>
      <c r="D275" s="6">
        <f t="shared" si="21"/>
        <v>25</v>
      </c>
      <c r="E275" s="6">
        <f t="shared" si="22"/>
        <v>35.01081932948096</v>
      </c>
      <c r="F275" s="6">
        <f t="shared" si="23"/>
        <v>0.19515357863262162</v>
      </c>
      <c r="G275" s="6">
        <f t="shared" si="24"/>
        <v>1892.25</v>
      </c>
    </row>
    <row r="276" spans="1:7" x14ac:dyDescent="0.25">
      <c r="A276" s="5">
        <v>43.3</v>
      </c>
      <c r="B276" s="5">
        <v>5</v>
      </c>
      <c r="C276" s="6">
        <f t="shared" si="20"/>
        <v>216.5</v>
      </c>
      <c r="D276" s="6">
        <f t="shared" si="21"/>
        <v>25</v>
      </c>
      <c r="E276" s="6">
        <f t="shared" si="22"/>
        <v>35.01081932948096</v>
      </c>
      <c r="F276" s="6">
        <f t="shared" si="23"/>
        <v>0.191436043199054</v>
      </c>
      <c r="G276" s="6">
        <f t="shared" si="24"/>
        <v>1874.8899999999996</v>
      </c>
    </row>
    <row r="277" spans="1:7" x14ac:dyDescent="0.25">
      <c r="A277" s="5">
        <v>35.5</v>
      </c>
      <c r="B277" s="5">
        <v>6</v>
      </c>
      <c r="C277" s="6">
        <f t="shared" si="20"/>
        <v>213</v>
      </c>
      <c r="D277" s="6">
        <f t="shared" si="21"/>
        <v>36</v>
      </c>
      <c r="E277" s="6">
        <f t="shared" si="22"/>
        <v>33.876497451583937</v>
      </c>
      <c r="F277" s="6">
        <f t="shared" si="23"/>
        <v>4.5732466152565154E-2</v>
      </c>
      <c r="G277" s="6">
        <f t="shared" si="24"/>
        <v>1260.25</v>
      </c>
    </row>
    <row r="278" spans="1:7" x14ac:dyDescent="0.25">
      <c r="A278" s="5">
        <v>39.9</v>
      </c>
      <c r="B278" s="5">
        <v>5</v>
      </c>
      <c r="C278" s="6">
        <f t="shared" si="20"/>
        <v>199.5</v>
      </c>
      <c r="D278" s="6">
        <f t="shared" si="21"/>
        <v>25</v>
      </c>
      <c r="E278" s="6">
        <f t="shared" si="22"/>
        <v>35.01081932948096</v>
      </c>
      <c r="F278" s="6">
        <f t="shared" si="23"/>
        <v>0.12253585640398594</v>
      </c>
      <c r="G278" s="6">
        <f t="shared" si="24"/>
        <v>1592.01</v>
      </c>
    </row>
    <row r="279" spans="1:7" x14ac:dyDescent="0.25">
      <c r="A279" s="5">
        <v>65</v>
      </c>
      <c r="B279" s="5">
        <v>1</v>
      </c>
      <c r="C279" s="6">
        <f t="shared" si="20"/>
        <v>65</v>
      </c>
      <c r="D279" s="6">
        <f t="shared" si="21"/>
        <v>1</v>
      </c>
      <c r="E279" s="6">
        <f t="shared" si="22"/>
        <v>39.548106841069036</v>
      </c>
      <c r="F279" s="6">
        <f t="shared" si="23"/>
        <v>0.3915675870604764</v>
      </c>
      <c r="G279" s="6">
        <f t="shared" si="24"/>
        <v>4225</v>
      </c>
    </row>
    <row r="280" spans="1:7" x14ac:dyDescent="0.25">
      <c r="A280" s="5">
        <v>62.267400000000002</v>
      </c>
      <c r="B280" s="5">
        <v>1</v>
      </c>
      <c r="C280" s="6">
        <f t="shared" si="20"/>
        <v>62.267400000000002</v>
      </c>
      <c r="D280" s="6">
        <f t="shared" si="21"/>
        <v>1</v>
      </c>
      <c r="E280" s="6">
        <f t="shared" si="22"/>
        <v>39.548106841069036</v>
      </c>
      <c r="F280" s="6">
        <f t="shared" si="23"/>
        <v>0.36486657799957867</v>
      </c>
      <c r="G280" s="6">
        <f t="shared" si="24"/>
        <v>3877.2291027600004</v>
      </c>
    </row>
    <row r="281" spans="1:7" x14ac:dyDescent="0.25">
      <c r="A281" s="5">
        <v>61.2</v>
      </c>
      <c r="B281" s="5">
        <v>1</v>
      </c>
      <c r="C281" s="6">
        <f t="shared" si="20"/>
        <v>61.2</v>
      </c>
      <c r="D281" s="6">
        <f t="shared" si="21"/>
        <v>1</v>
      </c>
      <c r="E281" s="6">
        <f t="shared" si="22"/>
        <v>39.548106841069036</v>
      </c>
      <c r="F281" s="6">
        <f t="shared" si="23"/>
        <v>0.35378910390410073</v>
      </c>
      <c r="G281" s="6">
        <f t="shared" si="24"/>
        <v>3745.4400000000005</v>
      </c>
    </row>
    <row r="282" spans="1:7" x14ac:dyDescent="0.25">
      <c r="A282" s="5">
        <v>50.4</v>
      </c>
      <c r="B282" s="5">
        <v>4</v>
      </c>
      <c r="C282" s="6">
        <f t="shared" si="20"/>
        <v>201.6</v>
      </c>
      <c r="D282" s="6">
        <f t="shared" si="21"/>
        <v>16</v>
      </c>
      <c r="E282" s="6">
        <f t="shared" si="22"/>
        <v>36.145141207377975</v>
      </c>
      <c r="F282" s="6">
        <f t="shared" si="23"/>
        <v>0.28283449985361159</v>
      </c>
      <c r="G282" s="6">
        <f t="shared" si="24"/>
        <v>2540.16</v>
      </c>
    </row>
    <row r="283" spans="1:7" x14ac:dyDescent="0.25">
      <c r="A283" s="5">
        <v>48.2</v>
      </c>
      <c r="B283" s="5">
        <v>5</v>
      </c>
      <c r="C283" s="6">
        <f t="shared" si="20"/>
        <v>241</v>
      </c>
      <c r="D283" s="6">
        <f t="shared" si="21"/>
        <v>25</v>
      </c>
      <c r="E283" s="6">
        <f t="shared" si="22"/>
        <v>35.01081932948096</v>
      </c>
      <c r="F283" s="6">
        <f t="shared" si="23"/>
        <v>0.27363445374520834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5</v>
      </c>
      <c r="C284" s="6">
        <f t="shared" si="20"/>
        <v>254.10250000000002</v>
      </c>
      <c r="D284" s="6">
        <f t="shared" si="21"/>
        <v>25</v>
      </c>
      <c r="E284" s="6">
        <f t="shared" si="22"/>
        <v>35.01081932948096</v>
      </c>
      <c r="F284" s="6">
        <f t="shared" si="23"/>
        <v>0.31108864868545255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4</v>
      </c>
      <c r="C285" s="6">
        <f t="shared" si="20"/>
        <v>189.18559999999999</v>
      </c>
      <c r="D285" s="6">
        <f t="shared" si="21"/>
        <v>16</v>
      </c>
      <c r="E285" s="6">
        <f t="shared" si="22"/>
        <v>36.145141207377975</v>
      </c>
      <c r="F285" s="6">
        <f t="shared" si="23"/>
        <v>0.23577394458398576</v>
      </c>
      <c r="G285" s="6">
        <f t="shared" si="24"/>
        <v>2236.9494529599997</v>
      </c>
    </row>
    <row r="286" spans="1:7" x14ac:dyDescent="0.25">
      <c r="A286" s="5">
        <v>50.9</v>
      </c>
      <c r="B286" s="5">
        <v>5</v>
      </c>
      <c r="C286" s="6">
        <f t="shared" si="20"/>
        <v>254.5</v>
      </c>
      <c r="D286" s="6">
        <f t="shared" si="21"/>
        <v>25</v>
      </c>
      <c r="E286" s="6">
        <f t="shared" si="22"/>
        <v>35.01081932948096</v>
      </c>
      <c r="F286" s="6">
        <f t="shared" si="23"/>
        <v>0.31216464971550179</v>
      </c>
      <c r="G286" s="6">
        <f t="shared" si="24"/>
        <v>2590.81</v>
      </c>
    </row>
    <row r="287" spans="1:7" x14ac:dyDescent="0.25">
      <c r="A287" s="5">
        <v>47.4</v>
      </c>
      <c r="B287" s="5">
        <v>5</v>
      </c>
      <c r="C287" s="6">
        <f t="shared" si="20"/>
        <v>237</v>
      </c>
      <c r="D287" s="6">
        <f t="shared" si="21"/>
        <v>25</v>
      </c>
      <c r="E287" s="6">
        <f t="shared" si="22"/>
        <v>35.01081932948096</v>
      </c>
      <c r="F287" s="6">
        <f t="shared" si="23"/>
        <v>0.26137511963120336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5</v>
      </c>
      <c r="C288" s="6">
        <f t="shared" si="20"/>
        <v>221.72</v>
      </c>
      <c r="D288" s="6">
        <f t="shared" si="21"/>
        <v>25</v>
      </c>
      <c r="E288" s="6">
        <f t="shared" si="22"/>
        <v>35.01081932948096</v>
      </c>
      <c r="F288" s="6">
        <f t="shared" si="23"/>
        <v>0.21047223233174819</v>
      </c>
      <c r="G288" s="6">
        <f t="shared" si="24"/>
        <v>1966.3903360000002</v>
      </c>
    </row>
    <row r="289" spans="1:7" x14ac:dyDescent="0.25">
      <c r="A289" s="5">
        <v>44.6</v>
      </c>
      <c r="B289" s="5">
        <v>6</v>
      </c>
      <c r="C289" s="6">
        <f t="shared" si="20"/>
        <v>267.60000000000002</v>
      </c>
      <c r="D289" s="6">
        <f t="shared" si="21"/>
        <v>36</v>
      </c>
      <c r="E289" s="6">
        <f t="shared" si="22"/>
        <v>33.876497451583937</v>
      </c>
      <c r="F289" s="6">
        <f t="shared" si="23"/>
        <v>0.24043727687031533</v>
      </c>
      <c r="G289" s="6">
        <f t="shared" si="24"/>
        <v>1989.16</v>
      </c>
    </row>
    <row r="290" spans="1:7" x14ac:dyDescent="0.25">
      <c r="A290" s="5">
        <v>50.2669</v>
      </c>
      <c r="B290" s="5">
        <v>4</v>
      </c>
      <c r="C290" s="6">
        <f t="shared" si="20"/>
        <v>201.0676</v>
      </c>
      <c r="D290" s="6">
        <f t="shared" si="21"/>
        <v>16</v>
      </c>
      <c r="E290" s="6">
        <f t="shared" si="22"/>
        <v>36.145141207377975</v>
      </c>
      <c r="F290" s="6">
        <f t="shared" si="23"/>
        <v>0.28093554192962017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5</v>
      </c>
      <c r="C291" s="6">
        <f t="shared" si="20"/>
        <v>241.59400000000002</v>
      </c>
      <c r="D291" s="6">
        <f t="shared" si="21"/>
        <v>25</v>
      </c>
      <c r="E291" s="6">
        <f t="shared" si="22"/>
        <v>35.01081932948096</v>
      </c>
      <c r="F291" s="6">
        <f t="shared" si="23"/>
        <v>0.27542034716340313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1</v>
      </c>
      <c r="C292" s="6">
        <f t="shared" si="20"/>
        <v>35.349400000000003</v>
      </c>
      <c r="D292" s="6">
        <f t="shared" si="21"/>
        <v>1</v>
      </c>
      <c r="E292" s="6">
        <f t="shared" si="22"/>
        <v>39.548106841069036</v>
      </c>
      <c r="F292" s="6">
        <f t="shared" si="23"/>
        <v>0.11877731562824355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1</v>
      </c>
      <c r="C293" s="6">
        <f t="shared" si="20"/>
        <v>47.408099999999997</v>
      </c>
      <c r="D293" s="6">
        <f t="shared" si="21"/>
        <v>1</v>
      </c>
      <c r="E293" s="6">
        <f t="shared" si="22"/>
        <v>39.548106841069036</v>
      </c>
      <c r="F293" s="6">
        <f t="shared" si="23"/>
        <v>0.1657943085449736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5</v>
      </c>
      <c r="C294" s="6">
        <f t="shared" si="20"/>
        <v>233.12</v>
      </c>
      <c r="D294" s="6">
        <f t="shared" si="21"/>
        <v>25</v>
      </c>
      <c r="E294" s="6">
        <f t="shared" si="22"/>
        <v>35.01081932948096</v>
      </c>
      <c r="F294" s="6">
        <f t="shared" si="23"/>
        <v>0.24908160326267678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5</v>
      </c>
      <c r="C295" s="6">
        <f t="shared" si="20"/>
        <v>232.19349999999997</v>
      </c>
      <c r="D295" s="6">
        <f t="shared" si="21"/>
        <v>25</v>
      </c>
      <c r="E295" s="6">
        <f t="shared" si="22"/>
        <v>35.01081932948096</v>
      </c>
      <c r="F295" s="6">
        <f t="shared" si="23"/>
        <v>0.24608528383695147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6</v>
      </c>
      <c r="C296" s="6">
        <f t="shared" si="20"/>
        <v>241.12560000000002</v>
      </c>
      <c r="D296" s="6">
        <f t="shared" si="21"/>
        <v>36</v>
      </c>
      <c r="E296" s="6">
        <f t="shared" si="22"/>
        <v>33.876497451583937</v>
      </c>
      <c r="F296" s="6">
        <f t="shared" si="23"/>
        <v>0.15704104122704679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5</v>
      </c>
      <c r="C297" s="6">
        <f t="shared" si="20"/>
        <v>204.43650000000002</v>
      </c>
      <c r="D297" s="6">
        <f t="shared" si="21"/>
        <v>25</v>
      </c>
      <c r="E297" s="6">
        <f t="shared" si="22"/>
        <v>35.01081932948096</v>
      </c>
      <c r="F297" s="6">
        <f t="shared" si="23"/>
        <v>0.14372386218994757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6</v>
      </c>
      <c r="C298" s="6">
        <f t="shared" si="20"/>
        <v>214.79999999999998</v>
      </c>
      <c r="D298" s="6">
        <f t="shared" si="21"/>
        <v>36</v>
      </c>
      <c r="E298" s="6">
        <f t="shared" si="22"/>
        <v>33.876497451583937</v>
      </c>
      <c r="F298" s="6">
        <f t="shared" si="23"/>
        <v>5.3729121464135762E-2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7</v>
      </c>
      <c r="C299" s="6">
        <f t="shared" si="20"/>
        <v>250.11769999999999</v>
      </c>
      <c r="D299" s="6">
        <f t="shared" si="21"/>
        <v>49</v>
      </c>
      <c r="E299" s="6">
        <f t="shared" si="22"/>
        <v>32.742175573686914</v>
      </c>
      <c r="F299" s="6">
        <f t="shared" si="23"/>
        <v>8.3650501280763359E-2</v>
      </c>
      <c r="G299" s="6">
        <f t="shared" si="24"/>
        <v>1276.7115072099998</v>
      </c>
    </row>
    <row r="300" spans="1:7" x14ac:dyDescent="0.25">
      <c r="A300" s="5">
        <v>35.9</v>
      </c>
      <c r="B300" s="5">
        <v>7</v>
      </c>
      <c r="C300" s="6">
        <f t="shared" si="20"/>
        <v>251.29999999999998</v>
      </c>
      <c r="D300" s="6">
        <f t="shared" si="21"/>
        <v>49</v>
      </c>
      <c r="E300" s="6">
        <f t="shared" si="22"/>
        <v>32.742175573686914</v>
      </c>
      <c r="F300" s="6">
        <f t="shared" si="23"/>
        <v>8.7961683184208481E-2</v>
      </c>
      <c r="G300" s="6">
        <f t="shared" si="24"/>
        <v>1288.81</v>
      </c>
    </row>
    <row r="301" spans="1:7" x14ac:dyDescent="0.25">
      <c r="A301" s="5">
        <v>34.9</v>
      </c>
      <c r="B301" s="5">
        <v>7</v>
      </c>
      <c r="C301" s="6">
        <f t="shared" si="20"/>
        <v>244.29999999999998</v>
      </c>
      <c r="D301" s="6">
        <f t="shared" si="21"/>
        <v>49</v>
      </c>
      <c r="E301" s="6">
        <f t="shared" si="22"/>
        <v>32.742175573686914</v>
      </c>
      <c r="F301" s="6">
        <f t="shared" si="23"/>
        <v>6.1828780123584073E-2</v>
      </c>
      <c r="G301" s="6">
        <f t="shared" si="24"/>
        <v>1218.01</v>
      </c>
    </row>
    <row r="302" spans="1:7" x14ac:dyDescent="0.25">
      <c r="A302" s="5">
        <v>33.9</v>
      </c>
      <c r="B302" s="5">
        <v>7</v>
      </c>
      <c r="C302" s="6">
        <f t="shared" si="20"/>
        <v>237.29999999999998</v>
      </c>
      <c r="D302" s="6">
        <f t="shared" si="21"/>
        <v>49</v>
      </c>
      <c r="E302" s="6">
        <f t="shared" si="22"/>
        <v>32.742175573686914</v>
      </c>
      <c r="F302" s="6">
        <f t="shared" si="23"/>
        <v>3.4154112870592453E-2</v>
      </c>
      <c r="G302" s="6">
        <f t="shared" si="24"/>
        <v>1149.2099999999998</v>
      </c>
    </row>
    <row r="303" spans="1:7" x14ac:dyDescent="0.25">
      <c r="A303" s="5">
        <v>34.6</v>
      </c>
      <c r="B303" s="5">
        <v>7</v>
      </c>
      <c r="C303" s="6">
        <f t="shared" si="20"/>
        <v>242.20000000000002</v>
      </c>
      <c r="D303" s="6">
        <f t="shared" si="21"/>
        <v>49</v>
      </c>
      <c r="E303" s="6">
        <f t="shared" si="22"/>
        <v>32.742175573686914</v>
      </c>
      <c r="F303" s="6">
        <f t="shared" si="23"/>
        <v>5.3694347581303092E-2</v>
      </c>
      <c r="G303" s="6">
        <f t="shared" si="24"/>
        <v>1197.1600000000001</v>
      </c>
    </row>
    <row r="304" spans="1:7" x14ac:dyDescent="0.25">
      <c r="A304" s="5">
        <v>26.6722</v>
      </c>
      <c r="B304" s="5">
        <v>7</v>
      </c>
      <c r="C304" s="6">
        <f t="shared" si="20"/>
        <v>186.7054</v>
      </c>
      <c r="D304" s="6">
        <f t="shared" si="21"/>
        <v>49</v>
      </c>
      <c r="E304" s="6">
        <f t="shared" si="22"/>
        <v>32.742175573686914</v>
      </c>
      <c r="F304" s="6">
        <f t="shared" si="23"/>
        <v>0.22757686181443279</v>
      </c>
      <c r="G304" s="6">
        <f t="shared" si="24"/>
        <v>711.40625283999998</v>
      </c>
    </row>
    <row r="305" spans="1:7" x14ac:dyDescent="0.25">
      <c r="A305" s="5">
        <v>29.2</v>
      </c>
      <c r="B305" s="5">
        <v>7</v>
      </c>
      <c r="C305" s="6">
        <f t="shared" si="20"/>
        <v>204.4</v>
      </c>
      <c r="D305" s="6">
        <f t="shared" si="21"/>
        <v>49</v>
      </c>
      <c r="E305" s="6">
        <f t="shared" si="22"/>
        <v>32.742175573686914</v>
      </c>
      <c r="F305" s="6">
        <f t="shared" si="23"/>
        <v>0.12130738266051079</v>
      </c>
      <c r="G305" s="6">
        <f t="shared" si="24"/>
        <v>852.64</v>
      </c>
    </row>
    <row r="306" spans="1:7" x14ac:dyDescent="0.25">
      <c r="A306" s="5">
        <v>23.9</v>
      </c>
      <c r="B306" s="5">
        <v>5</v>
      </c>
      <c r="C306" s="6">
        <f t="shared" si="20"/>
        <v>119.5</v>
      </c>
      <c r="D306" s="6">
        <f t="shared" si="21"/>
        <v>25</v>
      </c>
      <c r="E306" s="6">
        <f t="shared" si="22"/>
        <v>35.01081932948096</v>
      </c>
      <c r="F306" s="6">
        <f t="shared" si="23"/>
        <v>0.46488783805359674</v>
      </c>
      <c r="G306" s="6">
        <f t="shared" si="24"/>
        <v>571.20999999999992</v>
      </c>
    </row>
    <row r="307" spans="1:7" x14ac:dyDescent="0.25">
      <c r="A307" s="5">
        <v>24.7</v>
      </c>
      <c r="B307" s="5">
        <v>7</v>
      </c>
      <c r="C307" s="6">
        <f t="shared" si="20"/>
        <v>172.9</v>
      </c>
      <c r="D307" s="6">
        <f t="shared" si="21"/>
        <v>49</v>
      </c>
      <c r="E307" s="6">
        <f t="shared" si="22"/>
        <v>32.742175573686914</v>
      </c>
      <c r="F307" s="6">
        <f t="shared" si="23"/>
        <v>0.3255941527808468</v>
      </c>
      <c r="G307" s="6">
        <f t="shared" si="24"/>
        <v>610.08999999999992</v>
      </c>
    </row>
    <row r="308" spans="1:7" x14ac:dyDescent="0.25">
      <c r="A308" s="5">
        <v>23.4</v>
      </c>
      <c r="B308" s="5">
        <v>5</v>
      </c>
      <c r="C308" s="6">
        <f t="shared" si="20"/>
        <v>117</v>
      </c>
      <c r="D308" s="6">
        <f t="shared" si="21"/>
        <v>25</v>
      </c>
      <c r="E308" s="6">
        <f t="shared" si="22"/>
        <v>35.01081932948096</v>
      </c>
      <c r="F308" s="6">
        <f t="shared" si="23"/>
        <v>0.49618886023422915</v>
      </c>
      <c r="G308" s="6">
        <f t="shared" si="24"/>
        <v>547.55999999999995</v>
      </c>
    </row>
    <row r="309" spans="1:7" x14ac:dyDescent="0.25">
      <c r="A309" s="5">
        <v>29</v>
      </c>
      <c r="B309" s="5">
        <v>7</v>
      </c>
      <c r="C309" s="6">
        <f t="shared" si="20"/>
        <v>203</v>
      </c>
      <c r="D309" s="6">
        <f t="shared" si="21"/>
        <v>49</v>
      </c>
      <c r="E309" s="6">
        <f t="shared" si="22"/>
        <v>32.742175573686914</v>
      </c>
      <c r="F309" s="6">
        <f t="shared" si="23"/>
        <v>0.1290405370236867</v>
      </c>
      <c r="G309" s="6">
        <f t="shared" si="24"/>
        <v>841</v>
      </c>
    </row>
    <row r="310" spans="1:7" x14ac:dyDescent="0.25">
      <c r="A310" s="5">
        <v>24.8202</v>
      </c>
      <c r="B310" s="5">
        <v>7</v>
      </c>
      <c r="C310" s="6">
        <f t="shared" si="20"/>
        <v>173.7414</v>
      </c>
      <c r="D310" s="6">
        <f t="shared" si="21"/>
        <v>49</v>
      </c>
      <c r="E310" s="6">
        <f t="shared" si="22"/>
        <v>32.742175573686914</v>
      </c>
      <c r="F310" s="6">
        <f t="shared" si="23"/>
        <v>0.31917452613947167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5</v>
      </c>
      <c r="C311" s="6">
        <f t="shared" si="20"/>
        <v>214.68150000000003</v>
      </c>
      <c r="D311" s="6">
        <f t="shared" si="21"/>
        <v>25</v>
      </c>
      <c r="E311" s="6">
        <f t="shared" si="22"/>
        <v>35.01081932948096</v>
      </c>
      <c r="F311" s="6">
        <f t="shared" si="23"/>
        <v>0.18458695021506377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1</v>
      </c>
      <c r="C312" s="6">
        <f t="shared" si="20"/>
        <v>42.457900000000002</v>
      </c>
      <c r="D312" s="6">
        <f t="shared" si="21"/>
        <v>1</v>
      </c>
      <c r="E312" s="6">
        <f t="shared" si="22"/>
        <v>39.548106841069036</v>
      </c>
      <c r="F312" s="6">
        <f t="shared" si="23"/>
        <v>6.8533609974373827E-2</v>
      </c>
      <c r="G312" s="6">
        <f t="shared" si="24"/>
        <v>1802.6732724100002</v>
      </c>
    </row>
    <row r="313" spans="1:7" x14ac:dyDescent="0.25">
      <c r="A313" s="5">
        <v>34.9</v>
      </c>
      <c r="B313" s="5">
        <v>6</v>
      </c>
      <c r="C313" s="6">
        <f t="shared" si="20"/>
        <v>209.39999999999998</v>
      </c>
      <c r="D313" s="6">
        <f t="shared" si="21"/>
        <v>36</v>
      </c>
      <c r="E313" s="6">
        <f t="shared" si="22"/>
        <v>33.876497451583937</v>
      </c>
      <c r="F313" s="6">
        <f t="shared" si="23"/>
        <v>2.9326720584987438E-2</v>
      </c>
      <c r="G313" s="6">
        <f t="shared" si="24"/>
        <v>1218.01</v>
      </c>
    </row>
    <row r="314" spans="1:7" x14ac:dyDescent="0.25">
      <c r="A314" s="5">
        <v>38.876899999999999</v>
      </c>
      <c r="B314" s="5">
        <v>5</v>
      </c>
      <c r="C314" s="6">
        <f t="shared" si="20"/>
        <v>194.3845</v>
      </c>
      <c r="D314" s="6">
        <f t="shared" si="21"/>
        <v>25</v>
      </c>
      <c r="E314" s="6">
        <f t="shared" si="22"/>
        <v>35.01081932948096</v>
      </c>
      <c r="F314" s="6">
        <f t="shared" si="23"/>
        <v>9.9444160170153478E-2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1</v>
      </c>
      <c r="C315" s="6">
        <f t="shared" si="20"/>
        <v>40.370600000000003</v>
      </c>
      <c r="D315" s="6">
        <f t="shared" si="21"/>
        <v>1</v>
      </c>
      <c r="E315" s="6">
        <f t="shared" si="22"/>
        <v>39.548106841069036</v>
      </c>
      <c r="F315" s="6">
        <f t="shared" si="23"/>
        <v>2.0373567866986558E-2</v>
      </c>
      <c r="G315" s="6">
        <f t="shared" si="24"/>
        <v>1629.7853443600002</v>
      </c>
    </row>
    <row r="316" spans="1:7" x14ac:dyDescent="0.25">
      <c r="A316" s="5">
        <v>30.6</v>
      </c>
      <c r="B316" s="5">
        <v>5</v>
      </c>
      <c r="C316" s="6">
        <f t="shared" si="20"/>
        <v>153</v>
      </c>
      <c r="D316" s="6">
        <f t="shared" si="21"/>
        <v>25</v>
      </c>
      <c r="E316" s="6">
        <f t="shared" si="22"/>
        <v>35.01081932948096</v>
      </c>
      <c r="F316" s="6">
        <f t="shared" si="23"/>
        <v>0.14414442253205745</v>
      </c>
      <c r="G316" s="6">
        <f t="shared" si="24"/>
        <v>936.36000000000013</v>
      </c>
    </row>
    <row r="317" spans="1:7" x14ac:dyDescent="0.25">
      <c r="A317" s="5">
        <v>31.1</v>
      </c>
      <c r="B317" s="5">
        <v>6</v>
      </c>
      <c r="C317" s="6">
        <f t="shared" si="20"/>
        <v>186.60000000000002</v>
      </c>
      <c r="D317" s="6">
        <f t="shared" si="21"/>
        <v>36</v>
      </c>
      <c r="E317" s="6">
        <f t="shared" si="22"/>
        <v>33.876497451583937</v>
      </c>
      <c r="F317" s="6">
        <f t="shared" si="23"/>
        <v>8.9276445388550979E-2</v>
      </c>
      <c r="G317" s="6">
        <f t="shared" si="24"/>
        <v>967.21</v>
      </c>
    </row>
    <row r="318" spans="1:7" x14ac:dyDescent="0.25">
      <c r="A318" s="5">
        <v>47.9</v>
      </c>
      <c r="B318" s="5">
        <v>4</v>
      </c>
      <c r="C318" s="6">
        <f t="shared" si="20"/>
        <v>191.6</v>
      </c>
      <c r="D318" s="6">
        <f t="shared" si="21"/>
        <v>16</v>
      </c>
      <c r="E318" s="6">
        <f t="shared" si="22"/>
        <v>36.145141207377975</v>
      </c>
      <c r="F318" s="6">
        <f t="shared" si="23"/>
        <v>0.24540415015912367</v>
      </c>
      <c r="G318" s="6">
        <f t="shared" si="24"/>
        <v>2294.41</v>
      </c>
    </row>
    <row r="319" spans="1:7" x14ac:dyDescent="0.25">
      <c r="A319" s="5">
        <v>48.9</v>
      </c>
      <c r="B319" s="5">
        <v>5</v>
      </c>
      <c r="C319" s="6">
        <f t="shared" si="20"/>
        <v>244.5</v>
      </c>
      <c r="D319" s="6">
        <f t="shared" si="21"/>
        <v>25</v>
      </c>
      <c r="E319" s="6">
        <f t="shared" si="22"/>
        <v>35.01081932948096</v>
      </c>
      <c r="F319" s="6">
        <f t="shared" si="23"/>
        <v>0.2840323245504916</v>
      </c>
      <c r="G319" s="6">
        <f t="shared" si="24"/>
        <v>2391.21</v>
      </c>
    </row>
    <row r="320" spans="1:7" x14ac:dyDescent="0.25">
      <c r="A320" s="5">
        <v>42.8</v>
      </c>
      <c r="B320" s="5">
        <v>4</v>
      </c>
      <c r="C320" s="6">
        <f t="shared" si="20"/>
        <v>171.2</v>
      </c>
      <c r="D320" s="6">
        <f t="shared" si="21"/>
        <v>16</v>
      </c>
      <c r="E320" s="6">
        <f t="shared" si="22"/>
        <v>36.145141207377975</v>
      </c>
      <c r="F320" s="6">
        <f t="shared" si="23"/>
        <v>0.15548735496780428</v>
      </c>
      <c r="G320" s="6">
        <f t="shared" si="24"/>
        <v>1831.8399999999997</v>
      </c>
    </row>
    <row r="321" spans="1:7" x14ac:dyDescent="0.25">
      <c r="A321" s="5">
        <v>46.9</v>
      </c>
      <c r="B321" s="5">
        <v>6</v>
      </c>
      <c r="C321" s="6">
        <f t="shared" si="20"/>
        <v>281.39999999999998</v>
      </c>
      <c r="D321" s="6">
        <f t="shared" si="21"/>
        <v>36</v>
      </c>
      <c r="E321" s="6">
        <f t="shared" si="22"/>
        <v>33.876497451583937</v>
      </c>
      <c r="F321" s="6">
        <f t="shared" si="23"/>
        <v>0.27768662150140855</v>
      </c>
      <c r="G321" s="6">
        <f t="shared" si="24"/>
        <v>2199.6099999999997</v>
      </c>
    </row>
    <row r="322" spans="1:7" x14ac:dyDescent="0.25">
      <c r="A322" s="5">
        <v>42.6</v>
      </c>
      <c r="B322" s="5">
        <v>4</v>
      </c>
      <c r="C322" s="6">
        <f t="shared" si="20"/>
        <v>170.4</v>
      </c>
      <c r="D322" s="6">
        <f t="shared" si="21"/>
        <v>16</v>
      </c>
      <c r="E322" s="6">
        <f t="shared" si="22"/>
        <v>36.145141207377975</v>
      </c>
      <c r="F322" s="6">
        <f t="shared" si="23"/>
        <v>0.15152250686906166</v>
      </c>
      <c r="G322" s="6">
        <f t="shared" si="24"/>
        <v>1814.7600000000002</v>
      </c>
    </row>
    <row r="323" spans="1:7" x14ac:dyDescent="0.25">
      <c r="A323" s="5">
        <v>46.8</v>
      </c>
      <c r="B323" s="5">
        <v>6</v>
      </c>
      <c r="C323" s="6">
        <f t="shared" ref="C323:C386" si="25">A323*B323</f>
        <v>280.79999999999995</v>
      </c>
      <c r="D323" s="6">
        <f t="shared" ref="D323:D386" si="26">B323^2</f>
        <v>36</v>
      </c>
      <c r="E323" s="6">
        <f t="shared" ref="E323:E386" si="27">$J$13+($J$12*B323)</f>
        <v>33.876497451583937</v>
      </c>
      <c r="F323" s="6">
        <f t="shared" ref="F323:F386" si="28">ABS(A323-E323)/A323</f>
        <v>0.27614321684649701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4</v>
      </c>
      <c r="C324" s="6">
        <f t="shared" si="25"/>
        <v>161.19999999999999</v>
      </c>
      <c r="D324" s="6">
        <f t="shared" si="26"/>
        <v>16</v>
      </c>
      <c r="E324" s="6">
        <f t="shared" si="27"/>
        <v>36.145141207377975</v>
      </c>
      <c r="F324" s="6">
        <f t="shared" si="28"/>
        <v>0.10309823306754398</v>
      </c>
      <c r="G324" s="6">
        <f t="shared" si="29"/>
        <v>1624.0899999999997</v>
      </c>
    </row>
    <row r="325" spans="1:7" x14ac:dyDescent="0.25">
      <c r="A325" s="5">
        <v>41.2</v>
      </c>
      <c r="B325" s="5">
        <v>4</v>
      </c>
      <c r="C325" s="6">
        <f t="shared" si="25"/>
        <v>164.8</v>
      </c>
      <c r="D325" s="6">
        <f t="shared" si="26"/>
        <v>16</v>
      </c>
      <c r="E325" s="6">
        <f t="shared" si="27"/>
        <v>36.145141207377975</v>
      </c>
      <c r="F325" s="6">
        <f t="shared" si="28"/>
        <v>0.12269074739373853</v>
      </c>
      <c r="G325" s="6">
        <f t="shared" si="29"/>
        <v>1697.4400000000003</v>
      </c>
    </row>
    <row r="326" spans="1:7" x14ac:dyDescent="0.25">
      <c r="A326" s="5">
        <v>35.6</v>
      </c>
      <c r="B326" s="5">
        <v>6</v>
      </c>
      <c r="C326" s="6">
        <f t="shared" si="25"/>
        <v>213.60000000000002</v>
      </c>
      <c r="D326" s="6">
        <f t="shared" si="26"/>
        <v>36</v>
      </c>
      <c r="E326" s="6">
        <f t="shared" si="27"/>
        <v>33.876497451583937</v>
      </c>
      <c r="F326" s="6">
        <f t="shared" si="28"/>
        <v>4.8412992933035519E-2</v>
      </c>
      <c r="G326" s="6">
        <f t="shared" si="29"/>
        <v>1267.3600000000001</v>
      </c>
    </row>
    <row r="327" spans="1:7" x14ac:dyDescent="0.25">
      <c r="A327" s="5">
        <v>31</v>
      </c>
      <c r="B327" s="5">
        <v>4</v>
      </c>
      <c r="C327" s="6">
        <f t="shared" si="25"/>
        <v>124</v>
      </c>
      <c r="D327" s="6">
        <f t="shared" si="26"/>
        <v>16</v>
      </c>
      <c r="E327" s="6">
        <f t="shared" si="27"/>
        <v>36.145141207377975</v>
      </c>
      <c r="F327" s="6">
        <f t="shared" si="28"/>
        <v>0.16597229701219274</v>
      </c>
      <c r="G327" s="6">
        <f t="shared" si="29"/>
        <v>961</v>
      </c>
    </row>
    <row r="328" spans="1:7" x14ac:dyDescent="0.25">
      <c r="A328" s="5">
        <v>24.2</v>
      </c>
      <c r="B328" s="5">
        <v>6</v>
      </c>
      <c r="C328" s="6">
        <f t="shared" si="25"/>
        <v>145.19999999999999</v>
      </c>
      <c r="D328" s="6">
        <f t="shared" si="26"/>
        <v>36</v>
      </c>
      <c r="E328" s="6">
        <f t="shared" si="27"/>
        <v>33.876497451583937</v>
      </c>
      <c r="F328" s="6">
        <f t="shared" si="28"/>
        <v>0.39985526659437759</v>
      </c>
      <c r="G328" s="6">
        <f t="shared" si="29"/>
        <v>585.64</v>
      </c>
    </row>
    <row r="329" spans="1:7" x14ac:dyDescent="0.25">
      <c r="A329" s="5">
        <v>24.2</v>
      </c>
      <c r="B329" s="5">
        <v>6</v>
      </c>
      <c r="C329" s="6">
        <f t="shared" si="25"/>
        <v>145.19999999999999</v>
      </c>
      <c r="D329" s="6">
        <f t="shared" si="26"/>
        <v>36</v>
      </c>
      <c r="E329" s="6">
        <f t="shared" si="27"/>
        <v>33.876497451583937</v>
      </c>
      <c r="F329" s="6">
        <f t="shared" si="28"/>
        <v>0.39985526659437759</v>
      </c>
      <c r="G329" s="6">
        <f t="shared" si="29"/>
        <v>585.64</v>
      </c>
    </row>
    <row r="330" spans="1:7" x14ac:dyDescent="0.25">
      <c r="A330" s="5">
        <v>37.1</v>
      </c>
      <c r="B330" s="5">
        <v>5</v>
      </c>
      <c r="C330" s="6">
        <f t="shared" si="25"/>
        <v>185.5</v>
      </c>
      <c r="D330" s="6">
        <f t="shared" si="26"/>
        <v>25</v>
      </c>
      <c r="E330" s="6">
        <f t="shared" si="27"/>
        <v>35.01081932948096</v>
      </c>
      <c r="F330" s="6">
        <f t="shared" si="28"/>
        <v>5.6312147453343446E-2</v>
      </c>
      <c r="G330" s="6">
        <f t="shared" si="29"/>
        <v>1376.41</v>
      </c>
    </row>
    <row r="331" spans="1:7" x14ac:dyDescent="0.25">
      <c r="A331" s="5">
        <v>41.113199999999999</v>
      </c>
      <c r="B331" s="5">
        <v>6</v>
      </c>
      <c r="C331" s="6">
        <f t="shared" si="25"/>
        <v>246.67919999999998</v>
      </c>
      <c r="D331" s="6">
        <f t="shared" si="26"/>
        <v>36</v>
      </c>
      <c r="E331" s="6">
        <f t="shared" si="27"/>
        <v>33.876497451583937</v>
      </c>
      <c r="F331" s="6">
        <f t="shared" si="28"/>
        <v>0.17601895616045607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6</v>
      </c>
      <c r="C332" s="6">
        <f t="shared" si="25"/>
        <v>230.77619999999999</v>
      </c>
      <c r="D332" s="6">
        <f t="shared" si="26"/>
        <v>36</v>
      </c>
      <c r="E332" s="6">
        <f t="shared" si="27"/>
        <v>33.876497451583937</v>
      </c>
      <c r="F332" s="6">
        <f t="shared" si="28"/>
        <v>0.11923766528132609</v>
      </c>
      <c r="G332" s="6">
        <f t="shared" si="29"/>
        <v>1479.3792912899999</v>
      </c>
    </row>
    <row r="333" spans="1:7" x14ac:dyDescent="0.25">
      <c r="A333" s="5">
        <v>43.1</v>
      </c>
      <c r="B333" s="5">
        <v>6</v>
      </c>
      <c r="C333" s="6">
        <f t="shared" si="25"/>
        <v>258.60000000000002</v>
      </c>
      <c r="D333" s="6">
        <f t="shared" si="26"/>
        <v>36</v>
      </c>
      <c r="E333" s="6">
        <f t="shared" si="27"/>
        <v>33.876497451583937</v>
      </c>
      <c r="F333" s="6">
        <f t="shared" si="28"/>
        <v>0.21400237931359778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5</v>
      </c>
      <c r="C334" s="6">
        <f t="shared" si="25"/>
        <v>192.49849999999998</v>
      </c>
      <c r="D334" s="6">
        <f t="shared" si="26"/>
        <v>25</v>
      </c>
      <c r="E334" s="6">
        <f t="shared" si="27"/>
        <v>35.01081932948096</v>
      </c>
      <c r="F334" s="6">
        <f t="shared" si="28"/>
        <v>9.0620983293870805E-2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5</v>
      </c>
      <c r="C335" s="6">
        <f t="shared" si="25"/>
        <v>185.35499999999999</v>
      </c>
      <c r="D335" s="6">
        <f t="shared" si="26"/>
        <v>25</v>
      </c>
      <c r="E335" s="6">
        <f t="shared" si="27"/>
        <v>35.01081932948096</v>
      </c>
      <c r="F335" s="6">
        <f t="shared" si="28"/>
        <v>5.5573916822288003E-2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4</v>
      </c>
      <c r="C336" s="6">
        <f t="shared" si="25"/>
        <v>143.69040000000001</v>
      </c>
      <c r="D336" s="6">
        <f t="shared" si="26"/>
        <v>16</v>
      </c>
      <c r="E336" s="6">
        <f t="shared" si="27"/>
        <v>36.145141207377975</v>
      </c>
      <c r="F336" s="6">
        <f t="shared" si="28"/>
        <v>6.1950194968619253E-3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5</v>
      </c>
      <c r="C337" s="6">
        <f t="shared" si="25"/>
        <v>170.71750000000003</v>
      </c>
      <c r="D337" s="6">
        <f t="shared" si="26"/>
        <v>25</v>
      </c>
      <c r="E337" s="6">
        <f t="shared" si="27"/>
        <v>35.01081932948096</v>
      </c>
      <c r="F337" s="6">
        <f t="shared" si="28"/>
        <v>2.5402179901912705E-2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4</v>
      </c>
      <c r="C338" s="6">
        <f t="shared" si="25"/>
        <v>131.6412</v>
      </c>
      <c r="D338" s="6">
        <f t="shared" si="26"/>
        <v>16</v>
      </c>
      <c r="E338" s="6">
        <f t="shared" si="27"/>
        <v>36.145141207377975</v>
      </c>
      <c r="F338" s="6">
        <f t="shared" si="28"/>
        <v>9.8292668476980635E-2</v>
      </c>
      <c r="G338" s="6">
        <f t="shared" si="29"/>
        <v>1083.0878460899999</v>
      </c>
    </row>
    <row r="339" spans="1:7" x14ac:dyDescent="0.25">
      <c r="A339" s="5">
        <v>42.3947</v>
      </c>
      <c r="B339" s="5">
        <v>1</v>
      </c>
      <c r="C339" s="6">
        <f t="shared" si="25"/>
        <v>42.3947</v>
      </c>
      <c r="D339" s="6">
        <f t="shared" si="26"/>
        <v>1</v>
      </c>
      <c r="E339" s="6">
        <f t="shared" si="27"/>
        <v>39.548106841069036</v>
      </c>
      <c r="F339" s="6">
        <f t="shared" si="28"/>
        <v>6.7145024234891743E-2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6</v>
      </c>
      <c r="C340" s="6">
        <f t="shared" si="25"/>
        <v>248.37539999999998</v>
      </c>
      <c r="D340" s="6">
        <f t="shared" si="26"/>
        <v>36</v>
      </c>
      <c r="E340" s="6">
        <f t="shared" si="27"/>
        <v>33.876497451583937</v>
      </c>
      <c r="F340" s="6">
        <f t="shared" si="28"/>
        <v>0.18164606998316404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1</v>
      </c>
      <c r="C341" s="6">
        <f t="shared" si="25"/>
        <v>40.832099999999997</v>
      </c>
      <c r="D341" s="6">
        <f t="shared" si="26"/>
        <v>1</v>
      </c>
      <c r="E341" s="6">
        <f t="shared" si="27"/>
        <v>39.548106841069036</v>
      </c>
      <c r="F341" s="6">
        <f t="shared" si="28"/>
        <v>3.1445680210691135E-2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1</v>
      </c>
      <c r="C342" s="6">
        <f t="shared" si="25"/>
        <v>44.081800000000001</v>
      </c>
      <c r="D342" s="6">
        <f t="shared" si="26"/>
        <v>1</v>
      </c>
      <c r="E342" s="6">
        <f t="shared" si="27"/>
        <v>39.548106841069036</v>
      </c>
      <c r="F342" s="6">
        <f t="shared" si="28"/>
        <v>0.10284727844441392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6</v>
      </c>
      <c r="C343" s="6">
        <f t="shared" si="25"/>
        <v>258.02100000000002</v>
      </c>
      <c r="D343" s="6">
        <f t="shared" si="26"/>
        <v>36</v>
      </c>
      <c r="E343" s="6">
        <f t="shared" si="27"/>
        <v>33.876497451583937</v>
      </c>
      <c r="F343" s="6">
        <f t="shared" si="28"/>
        <v>0.21223859798425862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1</v>
      </c>
      <c r="C344" s="6">
        <f t="shared" si="25"/>
        <v>41.585799999999999</v>
      </c>
      <c r="D344" s="6">
        <f t="shared" si="26"/>
        <v>1</v>
      </c>
      <c r="E344" s="6">
        <f t="shared" si="27"/>
        <v>39.548106841069036</v>
      </c>
      <c r="F344" s="6">
        <f t="shared" si="28"/>
        <v>4.8999734499058901E-2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6</v>
      </c>
      <c r="C345" s="6">
        <f t="shared" si="25"/>
        <v>278.17740000000003</v>
      </c>
      <c r="D345" s="6">
        <f t="shared" si="26"/>
        <v>36</v>
      </c>
      <c r="E345" s="6">
        <f t="shared" si="27"/>
        <v>33.876497451583937</v>
      </c>
      <c r="F345" s="6">
        <f t="shared" si="28"/>
        <v>0.26931884218666358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1</v>
      </c>
      <c r="C346" s="6">
        <f t="shared" si="25"/>
        <v>45.190100000000001</v>
      </c>
      <c r="D346" s="6">
        <f t="shared" si="26"/>
        <v>1</v>
      </c>
      <c r="E346" s="6">
        <f t="shared" si="27"/>
        <v>39.548106841069036</v>
      </c>
      <c r="F346" s="6">
        <f t="shared" si="28"/>
        <v>0.12485020300753849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6</v>
      </c>
      <c r="C347" s="6">
        <f t="shared" si="25"/>
        <v>268.24799999999999</v>
      </c>
      <c r="D347" s="6">
        <f t="shared" si="26"/>
        <v>36</v>
      </c>
      <c r="E347" s="6">
        <f t="shared" si="27"/>
        <v>33.876497451583937</v>
      </c>
      <c r="F347" s="6">
        <f t="shared" si="28"/>
        <v>0.24227213358718935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1</v>
      </c>
      <c r="C348" s="6">
        <f t="shared" si="25"/>
        <v>41.566099999999999</v>
      </c>
      <c r="D348" s="6">
        <f t="shared" si="26"/>
        <v>1</v>
      </c>
      <c r="E348" s="6">
        <f t="shared" si="27"/>
        <v>39.548106841069036</v>
      </c>
      <c r="F348" s="6">
        <f t="shared" si="28"/>
        <v>4.8549013713842848E-2</v>
      </c>
      <c r="G348" s="6">
        <f t="shared" si="29"/>
        <v>1727.7406692099999</v>
      </c>
    </row>
    <row r="349" spans="1:7" x14ac:dyDescent="0.25">
      <c r="A349" s="5">
        <v>48.4</v>
      </c>
      <c r="B349" s="5">
        <v>4</v>
      </c>
      <c r="C349" s="6">
        <f t="shared" si="25"/>
        <v>193.6</v>
      </c>
      <c r="D349" s="6">
        <f t="shared" si="26"/>
        <v>16</v>
      </c>
      <c r="E349" s="6">
        <f t="shared" si="27"/>
        <v>36.145141207377975</v>
      </c>
      <c r="F349" s="6">
        <f t="shared" si="28"/>
        <v>0.25319956183103354</v>
      </c>
      <c r="G349" s="6">
        <f t="shared" si="29"/>
        <v>2342.56</v>
      </c>
    </row>
    <row r="350" spans="1:7" x14ac:dyDescent="0.25">
      <c r="A350" s="5">
        <v>50</v>
      </c>
      <c r="B350" s="5">
        <v>5</v>
      </c>
      <c r="C350" s="6">
        <f t="shared" si="25"/>
        <v>250</v>
      </c>
      <c r="D350" s="6">
        <f t="shared" si="26"/>
        <v>25</v>
      </c>
      <c r="E350" s="6">
        <f t="shared" si="27"/>
        <v>35.01081932948096</v>
      </c>
      <c r="F350" s="6">
        <f t="shared" si="28"/>
        <v>0.29978361341038079</v>
      </c>
      <c r="G350" s="6">
        <f t="shared" si="29"/>
        <v>2500</v>
      </c>
    </row>
    <row r="351" spans="1:7" x14ac:dyDescent="0.25">
      <c r="A351" s="5">
        <v>42.2</v>
      </c>
      <c r="B351" s="5">
        <v>5</v>
      </c>
      <c r="C351" s="6">
        <f t="shared" si="25"/>
        <v>211</v>
      </c>
      <c r="D351" s="6">
        <f t="shared" si="26"/>
        <v>25</v>
      </c>
      <c r="E351" s="6">
        <f t="shared" si="27"/>
        <v>35.01081932948096</v>
      </c>
      <c r="F351" s="6">
        <f t="shared" si="28"/>
        <v>0.17035973152888728</v>
      </c>
      <c r="G351" s="6">
        <f t="shared" si="29"/>
        <v>1780.8400000000001</v>
      </c>
    </row>
    <row r="352" spans="1:7" x14ac:dyDescent="0.25">
      <c r="A352" s="5">
        <v>42.6</v>
      </c>
      <c r="B352" s="5">
        <v>5</v>
      </c>
      <c r="C352" s="6">
        <f t="shared" si="25"/>
        <v>213</v>
      </c>
      <c r="D352" s="6">
        <f t="shared" si="26"/>
        <v>25</v>
      </c>
      <c r="E352" s="6">
        <f t="shared" si="27"/>
        <v>35.01081932948096</v>
      </c>
      <c r="F352" s="6">
        <f t="shared" si="28"/>
        <v>0.17814978099809956</v>
      </c>
      <c r="G352" s="6">
        <f t="shared" si="29"/>
        <v>1814.7600000000002</v>
      </c>
    </row>
    <row r="353" spans="1:7" x14ac:dyDescent="0.25">
      <c r="A353" s="5">
        <v>42</v>
      </c>
      <c r="B353" s="5">
        <v>6</v>
      </c>
      <c r="C353" s="6">
        <f t="shared" si="25"/>
        <v>252</v>
      </c>
      <c r="D353" s="6">
        <f t="shared" si="26"/>
        <v>36</v>
      </c>
      <c r="E353" s="6">
        <f t="shared" si="27"/>
        <v>33.876497451583937</v>
      </c>
      <c r="F353" s="6">
        <f t="shared" si="28"/>
        <v>0.19341672734323959</v>
      </c>
      <c r="G353" s="6">
        <f t="shared" si="29"/>
        <v>1764</v>
      </c>
    </row>
    <row r="354" spans="1:7" x14ac:dyDescent="0.25">
      <c r="A354" s="5">
        <v>41.521000000000001</v>
      </c>
      <c r="B354" s="5">
        <v>6</v>
      </c>
      <c r="C354" s="6">
        <f t="shared" si="25"/>
        <v>249.126</v>
      </c>
      <c r="D354" s="6">
        <f t="shared" si="26"/>
        <v>36</v>
      </c>
      <c r="E354" s="6">
        <f t="shared" si="27"/>
        <v>33.876497451583937</v>
      </c>
      <c r="F354" s="6">
        <f t="shared" si="28"/>
        <v>0.18411171572014315</v>
      </c>
      <c r="G354" s="6">
        <f t="shared" si="29"/>
        <v>1723.9934410000001</v>
      </c>
    </row>
    <row r="355" spans="1:7" x14ac:dyDescent="0.25">
      <c r="A355" s="5">
        <v>35.1</v>
      </c>
      <c r="B355" s="5">
        <v>6</v>
      </c>
      <c r="C355" s="6">
        <f t="shared" si="25"/>
        <v>210.60000000000002</v>
      </c>
      <c r="D355" s="6">
        <f t="shared" si="26"/>
        <v>36</v>
      </c>
      <c r="E355" s="6">
        <f t="shared" si="27"/>
        <v>33.876497451583937</v>
      </c>
      <c r="F355" s="6">
        <f t="shared" si="28"/>
        <v>3.4857622461996134E-2</v>
      </c>
      <c r="G355" s="6">
        <f t="shared" si="29"/>
        <v>1232.01</v>
      </c>
    </row>
    <row r="356" spans="1:7" x14ac:dyDescent="0.25">
      <c r="A356" s="5">
        <v>33.5</v>
      </c>
      <c r="B356" s="5">
        <v>6</v>
      </c>
      <c r="C356" s="6">
        <f t="shared" si="25"/>
        <v>201</v>
      </c>
      <c r="D356" s="6">
        <f t="shared" si="26"/>
        <v>36</v>
      </c>
      <c r="E356" s="6">
        <f t="shared" si="27"/>
        <v>33.876497451583937</v>
      </c>
      <c r="F356" s="6">
        <f t="shared" si="28"/>
        <v>1.1238729898027969E-2</v>
      </c>
      <c r="G356" s="6">
        <f t="shared" si="29"/>
        <v>1122.25</v>
      </c>
    </row>
    <row r="357" spans="1:7" x14ac:dyDescent="0.25">
      <c r="A357" s="5">
        <v>60.1</v>
      </c>
      <c r="B357" s="5">
        <v>6</v>
      </c>
      <c r="C357" s="6">
        <f t="shared" si="25"/>
        <v>360.6</v>
      </c>
      <c r="D357" s="6">
        <f t="shared" si="26"/>
        <v>36</v>
      </c>
      <c r="E357" s="6">
        <f t="shared" si="27"/>
        <v>33.876497451583937</v>
      </c>
      <c r="F357" s="6">
        <f t="shared" si="28"/>
        <v>0.43633115721158178</v>
      </c>
      <c r="G357" s="6">
        <f t="shared" si="29"/>
        <v>3612.01</v>
      </c>
    </row>
    <row r="358" spans="1:7" x14ac:dyDescent="0.25">
      <c r="A358" s="5">
        <v>58.534999999999997</v>
      </c>
      <c r="B358" s="5">
        <v>6</v>
      </c>
      <c r="C358" s="6">
        <f t="shared" si="25"/>
        <v>351.21</v>
      </c>
      <c r="D358" s="6">
        <f t="shared" si="26"/>
        <v>36</v>
      </c>
      <c r="E358" s="6">
        <f t="shared" si="27"/>
        <v>33.876497451583937</v>
      </c>
      <c r="F358" s="6">
        <f t="shared" si="28"/>
        <v>0.42126082768285744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5</v>
      </c>
      <c r="C359" s="6">
        <f t="shared" si="25"/>
        <v>198.0735</v>
      </c>
      <c r="D359" s="6">
        <f t="shared" si="26"/>
        <v>25</v>
      </c>
      <c r="E359" s="6">
        <f t="shared" si="27"/>
        <v>35.01081932948096</v>
      </c>
      <c r="F359" s="6">
        <f t="shared" si="28"/>
        <v>0.11621647192883044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6</v>
      </c>
      <c r="C360" s="6">
        <f t="shared" si="25"/>
        <v>241.44540000000001</v>
      </c>
      <c r="D360" s="6">
        <f t="shared" si="26"/>
        <v>36</v>
      </c>
      <c r="E360" s="6">
        <f t="shared" si="27"/>
        <v>33.876497451583937</v>
      </c>
      <c r="F360" s="6">
        <f t="shared" si="28"/>
        <v>0.1581575598064672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6</v>
      </c>
      <c r="C361" s="6">
        <f t="shared" si="25"/>
        <v>261.2484</v>
      </c>
      <c r="D361" s="6">
        <f t="shared" si="26"/>
        <v>36</v>
      </c>
      <c r="E361" s="6">
        <f t="shared" si="27"/>
        <v>33.876497451583937</v>
      </c>
      <c r="F361" s="6">
        <f t="shared" si="28"/>
        <v>0.22197041317955016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6</v>
      </c>
      <c r="C362" s="6">
        <f t="shared" si="25"/>
        <v>249.126</v>
      </c>
      <c r="D362" s="6">
        <f t="shared" si="26"/>
        <v>36</v>
      </c>
      <c r="E362" s="6">
        <f t="shared" si="27"/>
        <v>33.876497451583937</v>
      </c>
      <c r="F362" s="6">
        <f t="shared" si="28"/>
        <v>0.18411171572014315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6</v>
      </c>
      <c r="C363" s="6">
        <f t="shared" si="25"/>
        <v>261.2484</v>
      </c>
      <c r="D363" s="6">
        <f t="shared" si="26"/>
        <v>36</v>
      </c>
      <c r="E363" s="6">
        <f t="shared" si="27"/>
        <v>33.876497451583937</v>
      </c>
      <c r="F363" s="6">
        <f t="shared" si="28"/>
        <v>0.22197041317955016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6</v>
      </c>
      <c r="C364" s="6">
        <f t="shared" si="25"/>
        <v>249.126</v>
      </c>
      <c r="D364" s="6">
        <f t="shared" si="26"/>
        <v>36</v>
      </c>
      <c r="E364" s="6">
        <f t="shared" si="27"/>
        <v>33.876497451583937</v>
      </c>
      <c r="F364" s="6">
        <f t="shared" si="28"/>
        <v>0.18411171572014315</v>
      </c>
      <c r="G364" s="6">
        <f t="shared" si="29"/>
        <v>1723.9934410000001</v>
      </c>
    </row>
    <row r="365" spans="1:7" x14ac:dyDescent="0.25">
      <c r="A365" s="5">
        <v>60.1</v>
      </c>
      <c r="B365" s="5">
        <v>6</v>
      </c>
      <c r="C365" s="6">
        <f t="shared" si="25"/>
        <v>360.6</v>
      </c>
      <c r="D365" s="6">
        <f t="shared" si="26"/>
        <v>36</v>
      </c>
      <c r="E365" s="6">
        <f t="shared" si="27"/>
        <v>33.876497451583937</v>
      </c>
      <c r="F365" s="6">
        <f t="shared" si="28"/>
        <v>0.43633115721158178</v>
      </c>
      <c r="G365" s="6">
        <f t="shared" si="29"/>
        <v>3612.01</v>
      </c>
    </row>
    <row r="366" spans="1:7" x14ac:dyDescent="0.25">
      <c r="A366" s="5">
        <v>58.534999999999997</v>
      </c>
      <c r="B366" s="5">
        <v>6</v>
      </c>
      <c r="C366" s="6">
        <f t="shared" si="25"/>
        <v>351.21</v>
      </c>
      <c r="D366" s="6">
        <f t="shared" si="26"/>
        <v>36</v>
      </c>
      <c r="E366" s="6">
        <f t="shared" si="27"/>
        <v>33.876497451583937</v>
      </c>
      <c r="F366" s="6">
        <f t="shared" si="28"/>
        <v>0.42126082768285744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5</v>
      </c>
      <c r="C367" s="6">
        <f t="shared" si="25"/>
        <v>197.85699999999997</v>
      </c>
      <c r="D367" s="6">
        <f t="shared" si="26"/>
        <v>25</v>
      </c>
      <c r="E367" s="6">
        <f t="shared" si="27"/>
        <v>35.01081932948096</v>
      </c>
      <c r="F367" s="6">
        <f t="shared" si="28"/>
        <v>0.11524941423652026</v>
      </c>
      <c r="G367" s="6">
        <f t="shared" si="29"/>
        <v>1565.8956979599998</v>
      </c>
    </row>
    <row r="368" spans="1:7" x14ac:dyDescent="0.25">
      <c r="A368" s="5">
        <v>40.0169</v>
      </c>
      <c r="B368" s="5">
        <v>6</v>
      </c>
      <c r="C368" s="6">
        <f t="shared" si="25"/>
        <v>240.10140000000001</v>
      </c>
      <c r="D368" s="6">
        <f t="shared" si="26"/>
        <v>36</v>
      </c>
      <c r="E368" s="6">
        <f t="shared" si="27"/>
        <v>33.876497451583937</v>
      </c>
      <c r="F368" s="6">
        <f t="shared" si="28"/>
        <v>0.15344523309941707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5</v>
      </c>
      <c r="C369" s="6">
        <f t="shared" si="25"/>
        <v>196.74</v>
      </c>
      <c r="D369" s="6">
        <f t="shared" si="26"/>
        <v>25</v>
      </c>
      <c r="E369" s="6">
        <f t="shared" si="27"/>
        <v>35.01081932948096</v>
      </c>
      <c r="F369" s="6">
        <f t="shared" si="28"/>
        <v>0.11022620388632305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5</v>
      </c>
      <c r="C370" s="6">
        <f t="shared" si="25"/>
        <v>196.5</v>
      </c>
      <c r="D370" s="6">
        <f t="shared" si="26"/>
        <v>25</v>
      </c>
      <c r="E370" s="6">
        <f t="shared" si="27"/>
        <v>35.01081932948096</v>
      </c>
      <c r="F370" s="6">
        <f t="shared" si="28"/>
        <v>0.10913945726511547</v>
      </c>
      <c r="G370" s="6">
        <f t="shared" si="29"/>
        <v>1544.4899999999998</v>
      </c>
    </row>
    <row r="371" spans="1:7" x14ac:dyDescent="0.25">
      <c r="A371" s="5">
        <v>40.6</v>
      </c>
      <c r="B371" s="5">
        <v>5</v>
      </c>
      <c r="C371" s="6">
        <f t="shared" si="25"/>
        <v>203</v>
      </c>
      <c r="D371" s="6">
        <f t="shared" si="26"/>
        <v>25</v>
      </c>
      <c r="E371" s="6">
        <f t="shared" si="27"/>
        <v>35.01081932948096</v>
      </c>
      <c r="F371" s="6">
        <f t="shared" si="28"/>
        <v>0.13766454853495178</v>
      </c>
      <c r="G371" s="6">
        <f t="shared" si="29"/>
        <v>1648.3600000000001</v>
      </c>
    </row>
    <row r="372" spans="1:7" x14ac:dyDescent="0.25">
      <c r="A372" s="5">
        <v>40.4</v>
      </c>
      <c r="B372" s="5">
        <v>6</v>
      </c>
      <c r="C372" s="6">
        <f t="shared" si="25"/>
        <v>242.39999999999998</v>
      </c>
      <c r="D372" s="6">
        <f t="shared" si="26"/>
        <v>36</v>
      </c>
      <c r="E372" s="6">
        <f t="shared" si="27"/>
        <v>33.876497451583937</v>
      </c>
      <c r="F372" s="6">
        <f t="shared" si="28"/>
        <v>0.16147283535683321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5</v>
      </c>
      <c r="C373" s="6">
        <f t="shared" si="25"/>
        <v>189</v>
      </c>
      <c r="D373" s="6">
        <f t="shared" si="26"/>
        <v>25</v>
      </c>
      <c r="E373" s="6">
        <f t="shared" si="27"/>
        <v>35.01081932948096</v>
      </c>
      <c r="F373" s="6">
        <f t="shared" si="28"/>
        <v>7.3787848426429575E-2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6</v>
      </c>
      <c r="C374" s="6">
        <f t="shared" si="25"/>
        <v>226.79999999999998</v>
      </c>
      <c r="D374" s="6">
        <f t="shared" si="26"/>
        <v>36</v>
      </c>
      <c r="E374" s="6">
        <f t="shared" si="27"/>
        <v>33.876497451583937</v>
      </c>
      <c r="F374" s="6">
        <f t="shared" si="28"/>
        <v>0.1037963637147106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5</v>
      </c>
      <c r="C375" s="6">
        <f t="shared" si="25"/>
        <v>196.74</v>
      </c>
      <c r="D375" s="6">
        <f t="shared" si="26"/>
        <v>25</v>
      </c>
      <c r="E375" s="6">
        <f t="shared" si="27"/>
        <v>35.01081932948096</v>
      </c>
      <c r="F375" s="6">
        <f t="shared" si="28"/>
        <v>0.11022620388632305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5</v>
      </c>
      <c r="C376" s="6">
        <f t="shared" si="25"/>
        <v>196.5</v>
      </c>
      <c r="D376" s="6">
        <f t="shared" si="26"/>
        <v>25</v>
      </c>
      <c r="E376" s="6">
        <f t="shared" si="27"/>
        <v>35.01081932948096</v>
      </c>
      <c r="F376" s="6">
        <f t="shared" si="28"/>
        <v>0.10913945726511547</v>
      </c>
      <c r="G376" s="6">
        <f t="shared" si="29"/>
        <v>1544.4899999999998</v>
      </c>
    </row>
    <row r="377" spans="1:7" x14ac:dyDescent="0.25">
      <c r="A377" s="5">
        <v>40.6</v>
      </c>
      <c r="B377" s="5">
        <v>5</v>
      </c>
      <c r="C377" s="6">
        <f t="shared" si="25"/>
        <v>203</v>
      </c>
      <c r="D377" s="6">
        <f t="shared" si="26"/>
        <v>25</v>
      </c>
      <c r="E377" s="6">
        <f t="shared" si="27"/>
        <v>35.01081932948096</v>
      </c>
      <c r="F377" s="6">
        <f t="shared" si="28"/>
        <v>0.13766454853495178</v>
      </c>
      <c r="G377" s="6">
        <f t="shared" si="29"/>
        <v>1648.3600000000001</v>
      </c>
    </row>
    <row r="378" spans="1:7" x14ac:dyDescent="0.25">
      <c r="A378" s="5">
        <v>40.4</v>
      </c>
      <c r="B378" s="5">
        <v>6</v>
      </c>
      <c r="C378" s="6">
        <f t="shared" si="25"/>
        <v>242.39999999999998</v>
      </c>
      <c r="D378" s="6">
        <f t="shared" si="26"/>
        <v>36</v>
      </c>
      <c r="E378" s="6">
        <f t="shared" si="27"/>
        <v>33.876497451583937</v>
      </c>
      <c r="F378" s="6">
        <f t="shared" si="28"/>
        <v>0.16147283535683321</v>
      </c>
      <c r="G378" s="6">
        <f t="shared" si="29"/>
        <v>1632.1599999999999</v>
      </c>
    </row>
    <row r="379" spans="1:7" x14ac:dyDescent="0.25">
      <c r="A379" s="5">
        <v>30.9</v>
      </c>
      <c r="B379" s="5">
        <v>5</v>
      </c>
      <c r="C379" s="6">
        <f t="shared" si="25"/>
        <v>154.5</v>
      </c>
      <c r="D379" s="6">
        <f t="shared" si="26"/>
        <v>25</v>
      </c>
      <c r="E379" s="6">
        <f t="shared" si="27"/>
        <v>35.01081932948096</v>
      </c>
      <c r="F379" s="6">
        <f t="shared" si="28"/>
        <v>0.1330362242550473</v>
      </c>
      <c r="G379" s="6">
        <f t="shared" si="29"/>
        <v>954.81</v>
      </c>
    </row>
    <row r="380" spans="1:7" x14ac:dyDescent="0.25">
      <c r="A380" s="5">
        <v>36.799999999999997</v>
      </c>
      <c r="B380" s="5">
        <v>5</v>
      </c>
      <c r="C380" s="6">
        <f t="shared" si="25"/>
        <v>184</v>
      </c>
      <c r="D380" s="6">
        <f t="shared" si="26"/>
        <v>25</v>
      </c>
      <c r="E380" s="6">
        <f t="shared" si="27"/>
        <v>35.01081932948096</v>
      </c>
      <c r="F380" s="6">
        <f t="shared" si="28"/>
        <v>4.8619039959756458E-2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5</v>
      </c>
      <c r="C381" s="6">
        <f t="shared" si="25"/>
        <v>171.5</v>
      </c>
      <c r="D381" s="6">
        <f t="shared" si="26"/>
        <v>25</v>
      </c>
      <c r="E381" s="6">
        <f t="shared" si="27"/>
        <v>35.01081932948096</v>
      </c>
      <c r="F381" s="6">
        <f t="shared" si="28"/>
        <v>2.0723595611689866E-2</v>
      </c>
      <c r="G381" s="6">
        <f t="shared" si="29"/>
        <v>1176.4899999999998</v>
      </c>
    </row>
    <row r="382" spans="1:7" x14ac:dyDescent="0.25">
      <c r="A382" s="5">
        <v>34.4</v>
      </c>
      <c r="B382" s="5">
        <v>6</v>
      </c>
      <c r="C382" s="6">
        <f t="shared" si="25"/>
        <v>206.39999999999998</v>
      </c>
      <c r="D382" s="6">
        <f t="shared" si="26"/>
        <v>36</v>
      </c>
      <c r="E382" s="6">
        <f t="shared" si="27"/>
        <v>33.876497451583937</v>
      </c>
      <c r="F382" s="6">
        <f t="shared" si="28"/>
        <v>1.521809733767621E-2</v>
      </c>
      <c r="G382" s="6">
        <f t="shared" si="29"/>
        <v>1183.3599999999999</v>
      </c>
    </row>
    <row r="383" spans="1:7" x14ac:dyDescent="0.25">
      <c r="A383" s="5">
        <v>38.9</v>
      </c>
      <c r="B383" s="5">
        <v>1</v>
      </c>
      <c r="C383" s="6">
        <f t="shared" si="25"/>
        <v>38.9</v>
      </c>
      <c r="D383" s="6">
        <f t="shared" si="26"/>
        <v>1</v>
      </c>
      <c r="E383" s="6">
        <f t="shared" si="27"/>
        <v>39.548106841069036</v>
      </c>
      <c r="F383" s="6">
        <f t="shared" si="28"/>
        <v>1.6660844243419973E-2</v>
      </c>
      <c r="G383" s="6">
        <f t="shared" si="29"/>
        <v>1513.2099999999998</v>
      </c>
    </row>
    <row r="384" spans="1:7" x14ac:dyDescent="0.25">
      <c r="A384" s="5">
        <v>34.7286</v>
      </c>
      <c r="B384" s="5">
        <v>6</v>
      </c>
      <c r="C384" s="6">
        <f t="shared" si="25"/>
        <v>208.3716</v>
      </c>
      <c r="D384" s="6">
        <f t="shared" si="26"/>
        <v>36</v>
      </c>
      <c r="E384" s="6">
        <f t="shared" si="27"/>
        <v>33.876497451583937</v>
      </c>
      <c r="F384" s="6">
        <f t="shared" si="28"/>
        <v>2.4536046613340679E-2</v>
      </c>
      <c r="G384" s="6">
        <f t="shared" si="29"/>
        <v>1206.0756579599999</v>
      </c>
    </row>
    <row r="385" spans="1:7" x14ac:dyDescent="0.25">
      <c r="A385" s="5">
        <v>31.5002</v>
      </c>
      <c r="B385" s="5">
        <v>6</v>
      </c>
      <c r="C385" s="6">
        <f t="shared" si="25"/>
        <v>189.00119999999998</v>
      </c>
      <c r="D385" s="6">
        <f t="shared" si="26"/>
        <v>36</v>
      </c>
      <c r="E385" s="6">
        <f t="shared" si="27"/>
        <v>33.876497451583937</v>
      </c>
      <c r="F385" s="6">
        <f t="shared" si="28"/>
        <v>7.5437535367519487E-2</v>
      </c>
      <c r="G385" s="6">
        <f t="shared" si="29"/>
        <v>992.26260003999994</v>
      </c>
    </row>
    <row r="386" spans="1:7" x14ac:dyDescent="0.25">
      <c r="A386" s="5">
        <v>31.5002</v>
      </c>
      <c r="B386" s="5">
        <v>6</v>
      </c>
      <c r="C386" s="6">
        <f t="shared" si="25"/>
        <v>189.00119999999998</v>
      </c>
      <c r="D386" s="6">
        <f t="shared" si="26"/>
        <v>36</v>
      </c>
      <c r="E386" s="6">
        <f t="shared" si="27"/>
        <v>33.876497451583937</v>
      </c>
      <c r="F386" s="6">
        <f t="shared" si="28"/>
        <v>7.5437535367519487E-2</v>
      </c>
      <c r="G386" s="6">
        <f t="shared" si="29"/>
        <v>992.26260003999994</v>
      </c>
    </row>
    <row r="387" spans="1:7" x14ac:dyDescent="0.25">
      <c r="A387" s="5">
        <v>26.7</v>
      </c>
      <c r="B387" s="5">
        <v>6</v>
      </c>
      <c r="C387" s="6">
        <f t="shared" ref="C387:C450" si="30">A387*B387</f>
        <v>160.19999999999999</v>
      </c>
      <c r="D387" s="6">
        <f t="shared" ref="D387:D450" si="31">B387^2</f>
        <v>36</v>
      </c>
      <c r="E387" s="6">
        <f t="shared" ref="E387:E450" si="32">$J$13+($J$12*B387)</f>
        <v>33.876497451583937</v>
      </c>
      <c r="F387" s="6">
        <f t="shared" ref="F387:F450" si="33">ABS(A387-E387)/A387</f>
        <v>0.26878267608928608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6</v>
      </c>
      <c r="C388" s="6">
        <f t="shared" si="30"/>
        <v>139.62899999999999</v>
      </c>
      <c r="D388" s="6">
        <f t="shared" si="31"/>
        <v>36</v>
      </c>
      <c r="E388" s="6">
        <f t="shared" si="32"/>
        <v>33.876497451583937</v>
      </c>
      <c r="F388" s="6">
        <f t="shared" si="33"/>
        <v>0.45570751569877049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6</v>
      </c>
      <c r="C389" s="6">
        <f t="shared" si="30"/>
        <v>229.01760000000002</v>
      </c>
      <c r="D389" s="6">
        <f t="shared" si="31"/>
        <v>36</v>
      </c>
      <c r="E389" s="6">
        <f t="shared" si="32"/>
        <v>33.876497451583937</v>
      </c>
      <c r="F389" s="6">
        <f t="shared" si="33"/>
        <v>0.11247439188296617</v>
      </c>
      <c r="G389" s="6">
        <f t="shared" si="34"/>
        <v>1456.9183641600002</v>
      </c>
    </row>
    <row r="390" spans="1:7" x14ac:dyDescent="0.25">
      <c r="A390" s="5">
        <v>38.7896</v>
      </c>
      <c r="B390" s="5">
        <v>6</v>
      </c>
      <c r="C390" s="6">
        <f t="shared" si="30"/>
        <v>232.73759999999999</v>
      </c>
      <c r="D390" s="6">
        <f t="shared" si="31"/>
        <v>36</v>
      </c>
      <c r="E390" s="6">
        <f t="shared" si="32"/>
        <v>33.876497451583937</v>
      </c>
      <c r="F390" s="6">
        <f t="shared" si="33"/>
        <v>0.1266603045253383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6</v>
      </c>
      <c r="C391" s="6">
        <f t="shared" si="30"/>
        <v>208.69079999999997</v>
      </c>
      <c r="D391" s="6">
        <f t="shared" si="31"/>
        <v>36</v>
      </c>
      <c r="E391" s="6">
        <f t="shared" si="32"/>
        <v>33.876497451583937</v>
      </c>
      <c r="F391" s="6">
        <f t="shared" si="33"/>
        <v>2.6028053419203723E-2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6</v>
      </c>
      <c r="C392" s="6">
        <f t="shared" si="30"/>
        <v>212.7636</v>
      </c>
      <c r="D392" s="6">
        <f t="shared" si="31"/>
        <v>36</v>
      </c>
      <c r="E392" s="6">
        <f t="shared" si="32"/>
        <v>33.876497451583937</v>
      </c>
      <c r="F392" s="6">
        <f t="shared" si="33"/>
        <v>4.4672186833163076E-2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6</v>
      </c>
      <c r="C393" s="6">
        <f t="shared" si="30"/>
        <v>215.29859999999999</v>
      </c>
      <c r="D393" s="6">
        <f t="shared" si="31"/>
        <v>36</v>
      </c>
      <c r="E393" s="6">
        <f t="shared" si="32"/>
        <v>33.876497451583937</v>
      </c>
      <c r="F393" s="6">
        <f t="shared" si="33"/>
        <v>5.5920546118257954E-2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6</v>
      </c>
      <c r="C394" s="6">
        <f t="shared" si="30"/>
        <v>214.24860000000001</v>
      </c>
      <c r="D394" s="6">
        <f t="shared" si="31"/>
        <v>36</v>
      </c>
      <c r="E394" s="6">
        <f t="shared" si="32"/>
        <v>33.876497451583937</v>
      </c>
      <c r="F394" s="6">
        <f t="shared" si="33"/>
        <v>5.1293755434090996E-2</v>
      </c>
      <c r="G394" s="6">
        <f t="shared" si="34"/>
        <v>1275.0684056100001</v>
      </c>
    </row>
    <row r="395" spans="1:7" x14ac:dyDescent="0.25">
      <c r="A395" s="5">
        <v>34.7288</v>
      </c>
      <c r="B395" s="5">
        <v>6</v>
      </c>
      <c r="C395" s="6">
        <f t="shared" si="30"/>
        <v>208.37279999999998</v>
      </c>
      <c r="D395" s="6">
        <f t="shared" si="31"/>
        <v>36</v>
      </c>
      <c r="E395" s="6">
        <f t="shared" si="32"/>
        <v>33.876497451583937</v>
      </c>
      <c r="F395" s="6">
        <f t="shared" si="33"/>
        <v>2.4541664221512483E-2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6</v>
      </c>
      <c r="C396" s="6">
        <f t="shared" si="30"/>
        <v>205.71179999999998</v>
      </c>
      <c r="D396" s="6">
        <f t="shared" si="31"/>
        <v>36</v>
      </c>
      <c r="E396" s="6">
        <f t="shared" si="32"/>
        <v>33.876497451583937</v>
      </c>
      <c r="F396" s="6">
        <f t="shared" si="33"/>
        <v>1.1923551738385328E-2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6</v>
      </c>
      <c r="C397" s="6">
        <f t="shared" si="30"/>
        <v>183.22500000000002</v>
      </c>
      <c r="D397" s="6">
        <f t="shared" si="31"/>
        <v>36</v>
      </c>
      <c r="E397" s="6">
        <f t="shared" si="32"/>
        <v>33.876497451583937</v>
      </c>
      <c r="F397" s="6">
        <f t="shared" si="33"/>
        <v>0.10934089076001426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6</v>
      </c>
      <c r="C398" s="6">
        <f t="shared" si="30"/>
        <v>188.2482</v>
      </c>
      <c r="D398" s="6">
        <f t="shared" si="31"/>
        <v>36</v>
      </c>
      <c r="E398" s="6">
        <f t="shared" si="32"/>
        <v>33.876497451583937</v>
      </c>
      <c r="F398" s="6">
        <f t="shared" si="33"/>
        <v>7.9739326641655103E-2</v>
      </c>
      <c r="G398" s="6">
        <f t="shared" si="34"/>
        <v>984.37180009000008</v>
      </c>
    </row>
    <row r="399" spans="1:7" x14ac:dyDescent="0.25">
      <c r="A399" s="5">
        <v>23.227</v>
      </c>
      <c r="B399" s="5">
        <v>6</v>
      </c>
      <c r="C399" s="6">
        <f t="shared" si="30"/>
        <v>139.36199999999999</v>
      </c>
      <c r="D399" s="6">
        <f t="shared" si="31"/>
        <v>36</v>
      </c>
      <c r="E399" s="6">
        <f t="shared" si="32"/>
        <v>33.876497451583937</v>
      </c>
      <c r="F399" s="6">
        <f t="shared" si="33"/>
        <v>0.45849646754139306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7</v>
      </c>
      <c r="C400" s="6">
        <f t="shared" si="30"/>
        <v>165.32740000000001</v>
      </c>
      <c r="D400" s="6">
        <f t="shared" si="31"/>
        <v>49</v>
      </c>
      <c r="E400" s="6">
        <f t="shared" si="32"/>
        <v>32.742175573686914</v>
      </c>
      <c r="F400" s="6">
        <f t="shared" si="33"/>
        <v>0.38631121650620759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6</v>
      </c>
      <c r="C401" s="6">
        <f t="shared" si="30"/>
        <v>250.17599999999999</v>
      </c>
      <c r="D401" s="6">
        <f t="shared" si="31"/>
        <v>36</v>
      </c>
      <c r="E401" s="6">
        <f t="shared" si="32"/>
        <v>33.876497451583937</v>
      </c>
      <c r="F401" s="6">
        <f t="shared" si="33"/>
        <v>0.18753603579278735</v>
      </c>
      <c r="G401" s="6">
        <f t="shared" si="34"/>
        <v>1738.5564159999999</v>
      </c>
    </row>
    <row r="402" spans="1:7" x14ac:dyDescent="0.25">
      <c r="A402" s="5">
        <v>36.1</v>
      </c>
      <c r="B402" s="5">
        <v>6</v>
      </c>
      <c r="C402" s="6">
        <f t="shared" si="30"/>
        <v>216.60000000000002</v>
      </c>
      <c r="D402" s="6">
        <f t="shared" si="31"/>
        <v>36</v>
      </c>
      <c r="E402" s="6">
        <f t="shared" si="32"/>
        <v>33.876497451583937</v>
      </c>
      <c r="F402" s="6">
        <f t="shared" si="33"/>
        <v>6.1592868377176299E-2</v>
      </c>
      <c r="G402" s="6">
        <f t="shared" si="34"/>
        <v>1303.21</v>
      </c>
    </row>
    <row r="403" spans="1:7" x14ac:dyDescent="0.25">
      <c r="A403" s="5">
        <v>38.1</v>
      </c>
      <c r="B403" s="5">
        <v>6</v>
      </c>
      <c r="C403" s="6">
        <f t="shared" si="30"/>
        <v>228.60000000000002</v>
      </c>
      <c r="D403" s="6">
        <f t="shared" si="31"/>
        <v>36</v>
      </c>
      <c r="E403" s="6">
        <f t="shared" si="32"/>
        <v>33.876497451583937</v>
      </c>
      <c r="F403" s="6">
        <f t="shared" si="33"/>
        <v>0.11085308526026415</v>
      </c>
      <c r="G403" s="6">
        <f t="shared" si="34"/>
        <v>1451.6100000000001</v>
      </c>
    </row>
    <row r="404" spans="1:7" x14ac:dyDescent="0.25">
      <c r="A404" s="5">
        <v>34.4</v>
      </c>
      <c r="B404" s="5">
        <v>6</v>
      </c>
      <c r="C404" s="6">
        <f t="shared" si="30"/>
        <v>206.39999999999998</v>
      </c>
      <c r="D404" s="6">
        <f t="shared" si="31"/>
        <v>36</v>
      </c>
      <c r="E404" s="6">
        <f t="shared" si="32"/>
        <v>33.876497451583937</v>
      </c>
      <c r="F404" s="6">
        <f t="shared" si="33"/>
        <v>1.521809733767621E-2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6</v>
      </c>
      <c r="C405" s="6">
        <f t="shared" si="30"/>
        <v>229.79999999999998</v>
      </c>
      <c r="D405" s="6">
        <f t="shared" si="31"/>
        <v>36</v>
      </c>
      <c r="E405" s="6">
        <f t="shared" si="32"/>
        <v>33.876497451583937</v>
      </c>
      <c r="F405" s="6">
        <f t="shared" si="33"/>
        <v>0.11549615008919217</v>
      </c>
      <c r="G405" s="6">
        <f t="shared" si="34"/>
        <v>1466.8899999999999</v>
      </c>
    </row>
    <row r="406" spans="1:7" x14ac:dyDescent="0.25">
      <c r="A406" s="5">
        <v>36</v>
      </c>
      <c r="B406" s="5">
        <v>6</v>
      </c>
      <c r="C406" s="6">
        <f t="shared" si="30"/>
        <v>216</v>
      </c>
      <c r="D406" s="6">
        <f t="shared" si="31"/>
        <v>36</v>
      </c>
      <c r="E406" s="6">
        <f t="shared" si="32"/>
        <v>33.876497451583937</v>
      </c>
      <c r="F406" s="6">
        <f t="shared" si="33"/>
        <v>5.8986181900446195E-2</v>
      </c>
      <c r="G406" s="6">
        <f t="shared" si="34"/>
        <v>1296</v>
      </c>
    </row>
    <row r="407" spans="1:7" x14ac:dyDescent="0.25">
      <c r="A407" s="5">
        <v>34.9</v>
      </c>
      <c r="B407" s="5">
        <v>6</v>
      </c>
      <c r="C407" s="6">
        <f t="shared" si="30"/>
        <v>209.39999999999998</v>
      </c>
      <c r="D407" s="6">
        <f t="shared" si="31"/>
        <v>36</v>
      </c>
      <c r="E407" s="6">
        <f t="shared" si="32"/>
        <v>33.876497451583937</v>
      </c>
      <c r="F407" s="6">
        <f t="shared" si="33"/>
        <v>2.9326720584987438E-2</v>
      </c>
      <c r="G407" s="6">
        <f t="shared" si="34"/>
        <v>1218.01</v>
      </c>
    </row>
    <row r="408" spans="1:7" x14ac:dyDescent="0.25">
      <c r="A408" s="5">
        <v>40</v>
      </c>
      <c r="B408" s="5">
        <v>6</v>
      </c>
      <c r="C408" s="6">
        <f t="shared" si="30"/>
        <v>240</v>
      </c>
      <c r="D408" s="6">
        <f t="shared" si="31"/>
        <v>36</v>
      </c>
      <c r="E408" s="6">
        <f t="shared" si="32"/>
        <v>33.876497451583937</v>
      </c>
      <c r="F408" s="6">
        <f t="shared" si="33"/>
        <v>0.15308756371040158</v>
      </c>
      <c r="G408" s="6">
        <f t="shared" si="34"/>
        <v>1600</v>
      </c>
    </row>
    <row r="409" spans="1:7" x14ac:dyDescent="0.25">
      <c r="A409" s="5">
        <v>24.9754</v>
      </c>
      <c r="B409" s="5">
        <v>6</v>
      </c>
      <c r="C409" s="6">
        <f t="shared" si="30"/>
        <v>149.85239999999999</v>
      </c>
      <c r="D409" s="6">
        <f t="shared" si="31"/>
        <v>36</v>
      </c>
      <c r="E409" s="6">
        <f t="shared" si="32"/>
        <v>33.876497451583937</v>
      </c>
      <c r="F409" s="6">
        <f t="shared" si="33"/>
        <v>0.35639459034025228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6</v>
      </c>
      <c r="C410" s="6">
        <f t="shared" si="30"/>
        <v>157.79939999999999</v>
      </c>
      <c r="D410" s="6">
        <f t="shared" si="31"/>
        <v>36</v>
      </c>
      <c r="E410" s="6">
        <f t="shared" si="32"/>
        <v>33.876497451583937</v>
      </c>
      <c r="F410" s="6">
        <f t="shared" si="33"/>
        <v>0.28808464867105715</v>
      </c>
      <c r="G410" s="6">
        <f t="shared" si="34"/>
        <v>691.68474001000004</v>
      </c>
    </row>
    <row r="411" spans="1:7" x14ac:dyDescent="0.25">
      <c r="A411" s="5">
        <v>36.1</v>
      </c>
      <c r="B411" s="5">
        <v>6</v>
      </c>
      <c r="C411" s="6">
        <f t="shared" si="30"/>
        <v>216.60000000000002</v>
      </c>
      <c r="D411" s="6">
        <f t="shared" si="31"/>
        <v>36</v>
      </c>
      <c r="E411" s="6">
        <f t="shared" si="32"/>
        <v>33.876497451583937</v>
      </c>
      <c r="F411" s="6">
        <f t="shared" si="33"/>
        <v>6.1592868377176299E-2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6</v>
      </c>
      <c r="C412" s="6">
        <f t="shared" si="30"/>
        <v>223.20000000000002</v>
      </c>
      <c r="D412" s="6">
        <f t="shared" si="31"/>
        <v>36</v>
      </c>
      <c r="E412" s="6">
        <f t="shared" si="32"/>
        <v>33.876497451583937</v>
      </c>
      <c r="F412" s="6">
        <f t="shared" si="33"/>
        <v>8.9341466355270585E-2</v>
      </c>
      <c r="G412" s="6">
        <f t="shared" si="34"/>
        <v>1383.8400000000001</v>
      </c>
    </row>
    <row r="413" spans="1:7" x14ac:dyDescent="0.25">
      <c r="A413" s="5">
        <v>40</v>
      </c>
      <c r="B413" s="5">
        <v>6</v>
      </c>
      <c r="C413" s="6">
        <f t="shared" si="30"/>
        <v>240</v>
      </c>
      <c r="D413" s="6">
        <f t="shared" si="31"/>
        <v>36</v>
      </c>
      <c r="E413" s="6">
        <f t="shared" si="32"/>
        <v>33.876497451583937</v>
      </c>
      <c r="F413" s="6">
        <f t="shared" si="33"/>
        <v>0.15308756371040158</v>
      </c>
      <c r="G413" s="6">
        <f t="shared" si="34"/>
        <v>1600</v>
      </c>
    </row>
    <row r="414" spans="1:7" x14ac:dyDescent="0.25">
      <c r="A414" s="5">
        <v>34.1</v>
      </c>
      <c r="B414" s="5">
        <v>6</v>
      </c>
      <c r="C414" s="6">
        <f t="shared" si="30"/>
        <v>204.60000000000002</v>
      </c>
      <c r="D414" s="6">
        <f t="shared" si="31"/>
        <v>36</v>
      </c>
      <c r="E414" s="6">
        <f t="shared" si="32"/>
        <v>33.876497451583937</v>
      </c>
      <c r="F414" s="6">
        <f t="shared" si="33"/>
        <v>6.5543269330224172E-3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6</v>
      </c>
      <c r="C415" s="6">
        <f t="shared" si="30"/>
        <v>223.20000000000002</v>
      </c>
      <c r="D415" s="6">
        <f t="shared" si="31"/>
        <v>36</v>
      </c>
      <c r="E415" s="6">
        <f t="shared" si="32"/>
        <v>33.876497451583937</v>
      </c>
      <c r="F415" s="6">
        <f t="shared" si="33"/>
        <v>8.9341466355270585E-2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6</v>
      </c>
      <c r="C416" s="6">
        <f t="shared" si="30"/>
        <v>181.79939999999999</v>
      </c>
      <c r="D416" s="6">
        <f t="shared" si="31"/>
        <v>36</v>
      </c>
      <c r="E416" s="6">
        <f t="shared" si="32"/>
        <v>33.876497451583937</v>
      </c>
      <c r="F416" s="6">
        <f t="shared" si="33"/>
        <v>0.11803990942491348</v>
      </c>
      <c r="G416" s="6">
        <f t="shared" si="34"/>
        <v>918.08394001000011</v>
      </c>
    </row>
    <row r="417" spans="1:7" x14ac:dyDescent="0.25">
      <c r="A417" s="5">
        <v>42.8</v>
      </c>
      <c r="B417" s="5">
        <v>4</v>
      </c>
      <c r="C417" s="6">
        <f t="shared" si="30"/>
        <v>171.2</v>
      </c>
      <c r="D417" s="6">
        <f t="shared" si="31"/>
        <v>16</v>
      </c>
      <c r="E417" s="6">
        <f t="shared" si="32"/>
        <v>36.145141207377975</v>
      </c>
      <c r="F417" s="6">
        <f t="shared" si="33"/>
        <v>0.15548735496780428</v>
      </c>
      <c r="G417" s="6">
        <f t="shared" si="34"/>
        <v>1831.8399999999997</v>
      </c>
    </row>
    <row r="418" spans="1:7" x14ac:dyDescent="0.25">
      <c r="A418" s="5">
        <v>46.9</v>
      </c>
      <c r="B418" s="5">
        <v>6</v>
      </c>
      <c r="C418" s="6">
        <f t="shared" si="30"/>
        <v>281.39999999999998</v>
      </c>
      <c r="D418" s="6">
        <f t="shared" si="31"/>
        <v>36</v>
      </c>
      <c r="E418" s="6">
        <f t="shared" si="32"/>
        <v>33.876497451583937</v>
      </c>
      <c r="F418" s="6">
        <f t="shared" si="33"/>
        <v>0.27768662150140855</v>
      </c>
      <c r="G418" s="6">
        <f t="shared" si="34"/>
        <v>2199.6099999999997</v>
      </c>
    </row>
    <row r="419" spans="1:7" x14ac:dyDescent="0.25">
      <c r="A419" s="5">
        <v>42.6</v>
      </c>
      <c r="B419" s="5">
        <v>4</v>
      </c>
      <c r="C419" s="6">
        <f t="shared" si="30"/>
        <v>170.4</v>
      </c>
      <c r="D419" s="6">
        <f t="shared" si="31"/>
        <v>16</v>
      </c>
      <c r="E419" s="6">
        <f t="shared" si="32"/>
        <v>36.145141207377975</v>
      </c>
      <c r="F419" s="6">
        <f t="shared" si="33"/>
        <v>0.15152250686906166</v>
      </c>
      <c r="G419" s="6">
        <f t="shared" si="34"/>
        <v>1814.7600000000002</v>
      </c>
    </row>
    <row r="420" spans="1:7" x14ac:dyDescent="0.25">
      <c r="A420" s="5">
        <v>46.8</v>
      </c>
      <c r="B420" s="5">
        <v>6</v>
      </c>
      <c r="C420" s="6">
        <f t="shared" si="30"/>
        <v>280.79999999999995</v>
      </c>
      <c r="D420" s="6">
        <f t="shared" si="31"/>
        <v>36</v>
      </c>
      <c r="E420" s="6">
        <f t="shared" si="32"/>
        <v>33.876497451583937</v>
      </c>
      <c r="F420" s="6">
        <f t="shared" si="33"/>
        <v>0.27614321684649701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4</v>
      </c>
      <c r="C421" s="6">
        <f t="shared" si="30"/>
        <v>161.19999999999999</v>
      </c>
      <c r="D421" s="6">
        <f t="shared" si="31"/>
        <v>16</v>
      </c>
      <c r="E421" s="6">
        <f t="shared" si="32"/>
        <v>36.145141207377975</v>
      </c>
      <c r="F421" s="6">
        <f t="shared" si="33"/>
        <v>0.10309823306754398</v>
      </c>
      <c r="G421" s="6">
        <f t="shared" si="34"/>
        <v>1624.0899999999997</v>
      </c>
    </row>
    <row r="422" spans="1:7" x14ac:dyDescent="0.25">
      <c r="A422" s="5">
        <v>41.2</v>
      </c>
      <c r="B422" s="5">
        <v>4</v>
      </c>
      <c r="C422" s="6">
        <f t="shared" si="30"/>
        <v>164.8</v>
      </c>
      <c r="D422" s="6">
        <f t="shared" si="31"/>
        <v>16</v>
      </c>
      <c r="E422" s="6">
        <f t="shared" si="32"/>
        <v>36.145141207377975</v>
      </c>
      <c r="F422" s="6">
        <f t="shared" si="33"/>
        <v>0.12269074739373853</v>
      </c>
      <c r="G422" s="6">
        <f t="shared" si="34"/>
        <v>1697.4400000000003</v>
      </c>
    </row>
    <row r="423" spans="1:7" x14ac:dyDescent="0.25">
      <c r="A423" s="5">
        <v>35.6</v>
      </c>
      <c r="B423" s="5">
        <v>6</v>
      </c>
      <c r="C423" s="6">
        <f t="shared" si="30"/>
        <v>213.60000000000002</v>
      </c>
      <c r="D423" s="6">
        <f t="shared" si="31"/>
        <v>36</v>
      </c>
      <c r="E423" s="6">
        <f t="shared" si="32"/>
        <v>33.876497451583937</v>
      </c>
      <c r="F423" s="6">
        <f t="shared" si="33"/>
        <v>4.8412992933035519E-2</v>
      </c>
      <c r="G423" s="6">
        <f t="shared" si="34"/>
        <v>1267.3600000000001</v>
      </c>
    </row>
    <row r="424" spans="1:7" x14ac:dyDescent="0.25">
      <c r="A424" s="5">
        <v>48.1</v>
      </c>
      <c r="B424" s="5">
        <v>4</v>
      </c>
      <c r="C424" s="6">
        <f t="shared" si="30"/>
        <v>192.4</v>
      </c>
      <c r="D424" s="6">
        <f t="shared" si="31"/>
        <v>16</v>
      </c>
      <c r="E424" s="6">
        <f t="shared" si="32"/>
        <v>36.145141207377975</v>
      </c>
      <c r="F424" s="6">
        <f t="shared" si="33"/>
        <v>0.24854176284037477</v>
      </c>
      <c r="G424" s="6">
        <f t="shared" si="34"/>
        <v>2313.61</v>
      </c>
    </row>
    <row r="425" spans="1:7" x14ac:dyDescent="0.25">
      <c r="A425" s="5">
        <v>41.699800000000003</v>
      </c>
      <c r="B425" s="5">
        <v>4</v>
      </c>
      <c r="C425" s="6">
        <f t="shared" si="30"/>
        <v>166.79920000000001</v>
      </c>
      <c r="D425" s="6">
        <f t="shared" si="31"/>
        <v>16</v>
      </c>
      <c r="E425" s="6">
        <f t="shared" si="32"/>
        <v>36.145141207377975</v>
      </c>
      <c r="F425" s="6">
        <f t="shared" si="33"/>
        <v>0.13320588570261796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4</v>
      </c>
      <c r="C426" s="6">
        <f t="shared" si="30"/>
        <v>153.19999999999999</v>
      </c>
      <c r="D426" s="6">
        <f t="shared" si="31"/>
        <v>16</v>
      </c>
      <c r="E426" s="6">
        <f t="shared" si="32"/>
        <v>36.145141207377975</v>
      </c>
      <c r="F426" s="6">
        <f t="shared" si="33"/>
        <v>5.6262631661149407E-2</v>
      </c>
      <c r="G426" s="6">
        <f t="shared" si="34"/>
        <v>1466.8899999999999</v>
      </c>
    </row>
    <row r="427" spans="1:7" x14ac:dyDescent="0.25">
      <c r="A427" s="5">
        <v>37.6</v>
      </c>
      <c r="B427" s="5">
        <v>6</v>
      </c>
      <c r="C427" s="6">
        <f t="shared" si="30"/>
        <v>225.60000000000002</v>
      </c>
      <c r="D427" s="6">
        <f t="shared" si="31"/>
        <v>36</v>
      </c>
      <c r="E427" s="6">
        <f t="shared" si="32"/>
        <v>33.876497451583937</v>
      </c>
      <c r="F427" s="6">
        <f t="shared" si="33"/>
        <v>9.902932309617192E-2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4</v>
      </c>
      <c r="C428" s="6">
        <f t="shared" si="30"/>
        <v>166.79920000000001</v>
      </c>
      <c r="D428" s="6">
        <f t="shared" si="31"/>
        <v>16</v>
      </c>
      <c r="E428" s="6">
        <f t="shared" si="32"/>
        <v>36.145141207377975</v>
      </c>
      <c r="F428" s="6">
        <f t="shared" si="33"/>
        <v>0.13320588570261796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4</v>
      </c>
      <c r="C429" s="6">
        <f t="shared" si="30"/>
        <v>153.19999999999999</v>
      </c>
      <c r="D429" s="6">
        <f t="shared" si="31"/>
        <v>16</v>
      </c>
      <c r="E429" s="6">
        <f t="shared" si="32"/>
        <v>36.145141207377975</v>
      </c>
      <c r="F429" s="6">
        <f t="shared" si="33"/>
        <v>5.6262631661149407E-2</v>
      </c>
      <c r="G429" s="6">
        <f t="shared" si="34"/>
        <v>1466.8899999999999</v>
      </c>
    </row>
    <row r="430" spans="1:7" x14ac:dyDescent="0.25">
      <c r="A430" s="5">
        <v>37.6</v>
      </c>
      <c r="B430" s="5">
        <v>6</v>
      </c>
      <c r="C430" s="6">
        <f t="shared" si="30"/>
        <v>225.60000000000002</v>
      </c>
      <c r="D430" s="6">
        <f t="shared" si="31"/>
        <v>36</v>
      </c>
      <c r="E430" s="6">
        <f t="shared" si="32"/>
        <v>33.876497451583937</v>
      </c>
      <c r="F430" s="6">
        <f t="shared" si="33"/>
        <v>9.902932309617192E-2</v>
      </c>
      <c r="G430" s="6">
        <f t="shared" si="34"/>
        <v>1413.7600000000002</v>
      </c>
    </row>
    <row r="431" spans="1:7" x14ac:dyDescent="0.25">
      <c r="A431" s="5">
        <v>21.7</v>
      </c>
      <c r="B431" s="5">
        <v>6</v>
      </c>
      <c r="C431" s="6">
        <f t="shared" si="30"/>
        <v>130.19999999999999</v>
      </c>
      <c r="D431" s="6">
        <f t="shared" si="31"/>
        <v>36</v>
      </c>
      <c r="E431" s="6">
        <f t="shared" si="32"/>
        <v>33.876497451583937</v>
      </c>
      <c r="F431" s="6">
        <f t="shared" si="33"/>
        <v>0.56112891481953631</v>
      </c>
      <c r="G431" s="6">
        <f t="shared" si="34"/>
        <v>470.89</v>
      </c>
    </row>
    <row r="432" spans="1:7" x14ac:dyDescent="0.25">
      <c r="A432" s="5">
        <v>21.3</v>
      </c>
      <c r="B432" s="5">
        <v>6</v>
      </c>
      <c r="C432" s="6">
        <f t="shared" si="30"/>
        <v>127.80000000000001</v>
      </c>
      <c r="D432" s="6">
        <f t="shared" si="31"/>
        <v>36</v>
      </c>
      <c r="E432" s="6">
        <f t="shared" si="32"/>
        <v>33.876497451583937</v>
      </c>
      <c r="F432" s="6">
        <f t="shared" si="33"/>
        <v>0.59044588974572465</v>
      </c>
      <c r="G432" s="6">
        <f t="shared" si="34"/>
        <v>453.69000000000005</v>
      </c>
    </row>
    <row r="433" spans="1:7" x14ac:dyDescent="0.25">
      <c r="A433" s="5">
        <v>33.5</v>
      </c>
      <c r="B433" s="5">
        <v>6</v>
      </c>
      <c r="C433" s="6">
        <f t="shared" si="30"/>
        <v>201</v>
      </c>
      <c r="D433" s="6">
        <f t="shared" si="31"/>
        <v>36</v>
      </c>
      <c r="E433" s="6">
        <f t="shared" si="32"/>
        <v>33.876497451583937</v>
      </c>
      <c r="F433" s="6">
        <f t="shared" si="33"/>
        <v>1.1238729898027969E-2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6</v>
      </c>
      <c r="C434" s="6">
        <f t="shared" si="30"/>
        <v>212.79300000000001</v>
      </c>
      <c r="D434" s="6">
        <f t="shared" si="31"/>
        <v>36</v>
      </c>
      <c r="E434" s="6">
        <f t="shared" si="32"/>
        <v>33.876497451583937</v>
      </c>
      <c r="F434" s="6">
        <f t="shared" si="33"/>
        <v>4.4804177254403908E-2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6</v>
      </c>
      <c r="C435" s="6">
        <f t="shared" si="30"/>
        <v>257.44799999999998</v>
      </c>
      <c r="D435" s="6">
        <f t="shared" si="31"/>
        <v>36</v>
      </c>
      <c r="E435" s="6">
        <f t="shared" si="32"/>
        <v>33.876497451583937</v>
      </c>
      <c r="F435" s="6">
        <f t="shared" si="33"/>
        <v>0.21048528359317759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6</v>
      </c>
      <c r="C436" s="6">
        <f t="shared" si="30"/>
        <v>241.20000000000002</v>
      </c>
      <c r="D436" s="6">
        <f t="shared" si="31"/>
        <v>36</v>
      </c>
      <c r="E436" s="6">
        <f t="shared" si="32"/>
        <v>33.876497451583937</v>
      </c>
      <c r="F436" s="6">
        <f t="shared" si="33"/>
        <v>0.15730105841831007</v>
      </c>
      <c r="G436" s="6">
        <f t="shared" si="34"/>
        <v>1616.0400000000002</v>
      </c>
    </row>
    <row r="437" spans="1:7" x14ac:dyDescent="0.25">
      <c r="A437" s="5">
        <v>37.9</v>
      </c>
      <c r="B437" s="5">
        <v>6</v>
      </c>
      <c r="C437" s="6">
        <f t="shared" si="30"/>
        <v>227.39999999999998</v>
      </c>
      <c r="D437" s="6">
        <f t="shared" si="31"/>
        <v>36</v>
      </c>
      <c r="E437" s="6">
        <f t="shared" si="32"/>
        <v>33.876497451583937</v>
      </c>
      <c r="F437" s="6">
        <f t="shared" si="33"/>
        <v>0.10616101710860321</v>
      </c>
      <c r="G437" s="6">
        <f t="shared" si="34"/>
        <v>1436.4099999999999</v>
      </c>
    </row>
    <row r="438" spans="1:7" x14ac:dyDescent="0.25">
      <c r="A438" s="5">
        <v>37.4</v>
      </c>
      <c r="B438" s="5">
        <v>6</v>
      </c>
      <c r="C438" s="6">
        <f t="shared" si="30"/>
        <v>224.39999999999998</v>
      </c>
      <c r="D438" s="6">
        <f t="shared" si="31"/>
        <v>36</v>
      </c>
      <c r="E438" s="6">
        <f t="shared" si="32"/>
        <v>33.876497451583937</v>
      </c>
      <c r="F438" s="6">
        <f t="shared" si="33"/>
        <v>9.4211298085990949E-2</v>
      </c>
      <c r="G438" s="6">
        <f t="shared" si="34"/>
        <v>1398.76</v>
      </c>
    </row>
    <row r="439" spans="1:7" x14ac:dyDescent="0.25">
      <c r="A439" s="5">
        <v>51.6</v>
      </c>
      <c r="B439" s="5">
        <v>1</v>
      </c>
      <c r="C439" s="6">
        <f t="shared" si="30"/>
        <v>51.6</v>
      </c>
      <c r="D439" s="6">
        <f t="shared" si="31"/>
        <v>1</v>
      </c>
      <c r="E439" s="6">
        <f t="shared" si="32"/>
        <v>39.548106841069036</v>
      </c>
      <c r="F439" s="6">
        <f t="shared" si="33"/>
        <v>0.23356382090951483</v>
      </c>
      <c r="G439" s="6">
        <f t="shared" si="34"/>
        <v>2662.56</v>
      </c>
    </row>
    <row r="440" spans="1:7" x14ac:dyDescent="0.25">
      <c r="A440" s="5">
        <v>44.2</v>
      </c>
      <c r="B440" s="5">
        <v>6</v>
      </c>
      <c r="C440" s="6">
        <f t="shared" si="30"/>
        <v>265.20000000000005</v>
      </c>
      <c r="D440" s="6">
        <f t="shared" si="31"/>
        <v>36</v>
      </c>
      <c r="E440" s="6">
        <f t="shared" si="32"/>
        <v>33.876497451583937</v>
      </c>
      <c r="F440" s="6">
        <f t="shared" si="33"/>
        <v>0.23356340607276166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6</v>
      </c>
      <c r="C441" s="6">
        <f t="shared" si="30"/>
        <v>285.89580000000001</v>
      </c>
      <c r="D441" s="6">
        <f t="shared" si="31"/>
        <v>36</v>
      </c>
      <c r="E441" s="6">
        <f t="shared" si="32"/>
        <v>33.876497451583937</v>
      </c>
      <c r="F441" s="6">
        <f t="shared" si="33"/>
        <v>0.28904522308651043</v>
      </c>
      <c r="G441" s="6">
        <f t="shared" si="34"/>
        <v>2270.4557904899998</v>
      </c>
    </row>
    <row r="442" spans="1:7" x14ac:dyDescent="0.25">
      <c r="A442" s="5">
        <v>47.7</v>
      </c>
      <c r="B442" s="5">
        <v>4</v>
      </c>
      <c r="C442" s="6">
        <f t="shared" si="30"/>
        <v>190.8</v>
      </c>
      <c r="D442" s="6">
        <f t="shared" si="31"/>
        <v>16</v>
      </c>
      <c r="E442" s="6">
        <f t="shared" si="32"/>
        <v>36.145141207377975</v>
      </c>
      <c r="F442" s="6">
        <f t="shared" si="33"/>
        <v>0.24224022626041986</v>
      </c>
      <c r="G442" s="6">
        <f t="shared" si="34"/>
        <v>2275.2900000000004</v>
      </c>
    </row>
    <row r="443" spans="1:7" x14ac:dyDescent="0.25">
      <c r="A443" s="5">
        <v>48.2</v>
      </c>
      <c r="B443" s="5">
        <v>5</v>
      </c>
      <c r="C443" s="6">
        <f t="shared" si="30"/>
        <v>241</v>
      </c>
      <c r="D443" s="6">
        <f t="shared" si="31"/>
        <v>25</v>
      </c>
      <c r="E443" s="6">
        <f t="shared" si="32"/>
        <v>35.01081932948096</v>
      </c>
      <c r="F443" s="6">
        <f t="shared" si="33"/>
        <v>0.27363445374520834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5</v>
      </c>
      <c r="C444" s="6">
        <f t="shared" si="30"/>
        <v>246.08499999999998</v>
      </c>
      <c r="D444" s="6">
        <f t="shared" si="31"/>
        <v>25</v>
      </c>
      <c r="E444" s="6">
        <f t="shared" si="32"/>
        <v>35.01081932948096</v>
      </c>
      <c r="F444" s="6">
        <f t="shared" si="33"/>
        <v>0.28864377492571752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6</v>
      </c>
      <c r="C445" s="6">
        <f t="shared" si="30"/>
        <v>208.38299999999998</v>
      </c>
      <c r="D445" s="6">
        <f t="shared" si="31"/>
        <v>36</v>
      </c>
      <c r="E445" s="6">
        <f t="shared" si="32"/>
        <v>33.876497451583937</v>
      </c>
      <c r="F445" s="6">
        <f t="shared" si="33"/>
        <v>2.4589411278733743E-2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7</v>
      </c>
      <c r="C446" s="6">
        <f t="shared" si="30"/>
        <v>259.45499999999998</v>
      </c>
      <c r="D446" s="6">
        <f t="shared" si="31"/>
        <v>49</v>
      </c>
      <c r="E446" s="6">
        <f t="shared" si="32"/>
        <v>32.742175573686914</v>
      </c>
      <c r="F446" s="6">
        <f t="shared" si="33"/>
        <v>0.11662820521551553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7</v>
      </c>
      <c r="C447" s="6">
        <f t="shared" si="30"/>
        <v>246.13399999999999</v>
      </c>
      <c r="D447" s="6">
        <f t="shared" si="31"/>
        <v>49</v>
      </c>
      <c r="E447" s="6">
        <f t="shared" si="32"/>
        <v>32.742175573686914</v>
      </c>
      <c r="F447" s="6">
        <f t="shared" si="33"/>
        <v>6.8819305679798784E-2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6</v>
      </c>
      <c r="C448" s="6">
        <f t="shared" si="30"/>
        <v>206.91300000000001</v>
      </c>
      <c r="D448" s="6">
        <f t="shared" si="31"/>
        <v>36</v>
      </c>
      <c r="E448" s="6">
        <f t="shared" si="32"/>
        <v>33.876497451583937</v>
      </c>
      <c r="F448" s="6">
        <f t="shared" si="33"/>
        <v>1.7659669960304034E-2</v>
      </c>
      <c r="G448" s="6">
        <f t="shared" si="34"/>
        <v>1189.2497102500001</v>
      </c>
    </row>
    <row r="449" spans="1:7" x14ac:dyDescent="0.25">
      <c r="A449" s="5">
        <v>29.7559</v>
      </c>
      <c r="B449" s="5">
        <v>6</v>
      </c>
      <c r="C449" s="6">
        <f t="shared" si="30"/>
        <v>178.53540000000001</v>
      </c>
      <c r="D449" s="6">
        <f t="shared" si="31"/>
        <v>36</v>
      </c>
      <c r="E449" s="6">
        <f t="shared" si="32"/>
        <v>33.876497451583937</v>
      </c>
      <c r="F449" s="6">
        <f t="shared" si="33"/>
        <v>0.13848001410086525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6</v>
      </c>
      <c r="C450" s="6">
        <f t="shared" si="30"/>
        <v>196.0206</v>
      </c>
      <c r="D450" s="6">
        <f t="shared" si="31"/>
        <v>36</v>
      </c>
      <c r="E450" s="6">
        <f t="shared" si="32"/>
        <v>33.876497451583937</v>
      </c>
      <c r="F450" s="6">
        <f t="shared" si="33"/>
        <v>3.6926653165553186E-2</v>
      </c>
      <c r="G450" s="6">
        <f t="shared" si="34"/>
        <v>1067.33543401</v>
      </c>
    </row>
    <row r="451" spans="1:7" x14ac:dyDescent="0.25">
      <c r="A451" s="5">
        <v>44.6</v>
      </c>
      <c r="B451" s="5">
        <v>5</v>
      </c>
      <c r="C451" s="6">
        <f t="shared" ref="C451:C514" si="35">A451*B451</f>
        <v>223</v>
      </c>
      <c r="D451" s="6">
        <f t="shared" ref="D451:D514" si="36">B451^2</f>
        <v>25</v>
      </c>
      <c r="E451" s="6">
        <f t="shared" ref="E451:E514" si="37">$J$13+($J$12*B451)</f>
        <v>35.01081932948096</v>
      </c>
      <c r="F451" s="6">
        <f t="shared" ref="F451:F514" si="38">ABS(A451-E451)/A451</f>
        <v>0.2150040509084987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5</v>
      </c>
      <c r="C452" s="6">
        <f t="shared" si="35"/>
        <v>223</v>
      </c>
      <c r="D452" s="6">
        <f t="shared" si="36"/>
        <v>25</v>
      </c>
      <c r="E452" s="6">
        <f t="shared" si="37"/>
        <v>35.01081932948096</v>
      </c>
      <c r="F452" s="6">
        <f t="shared" si="38"/>
        <v>0.2150040509084987</v>
      </c>
      <c r="G452" s="6">
        <f t="shared" si="39"/>
        <v>1989.16</v>
      </c>
    </row>
    <row r="453" spans="1:7" x14ac:dyDescent="0.25">
      <c r="A453" s="5">
        <v>39.799999999999997</v>
      </c>
      <c r="B453" s="5">
        <v>5</v>
      </c>
      <c r="C453" s="6">
        <f t="shared" si="35"/>
        <v>199</v>
      </c>
      <c r="D453" s="6">
        <f t="shared" si="36"/>
        <v>25</v>
      </c>
      <c r="E453" s="6">
        <f t="shared" si="37"/>
        <v>35.01081932948096</v>
      </c>
      <c r="F453" s="6">
        <f t="shared" si="38"/>
        <v>0.12033117262610649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6</v>
      </c>
      <c r="C454" s="6">
        <f t="shared" si="35"/>
        <v>229.79999999999998</v>
      </c>
      <c r="D454" s="6">
        <f t="shared" si="36"/>
        <v>36</v>
      </c>
      <c r="E454" s="6">
        <f t="shared" si="37"/>
        <v>33.876497451583937</v>
      </c>
      <c r="F454" s="6">
        <f t="shared" si="38"/>
        <v>0.11549615008919217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6</v>
      </c>
      <c r="C455" s="6">
        <f t="shared" si="35"/>
        <v>219.33839999999998</v>
      </c>
      <c r="D455" s="6">
        <f t="shared" si="36"/>
        <v>36</v>
      </c>
      <c r="E455" s="6">
        <f t="shared" si="37"/>
        <v>33.876497451583937</v>
      </c>
      <c r="F455" s="6">
        <f t="shared" si="38"/>
        <v>7.3308710606516503E-2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6</v>
      </c>
      <c r="C456" s="6">
        <f t="shared" si="35"/>
        <v>208.49639999999999</v>
      </c>
      <c r="D456" s="6">
        <f t="shared" si="36"/>
        <v>36</v>
      </c>
      <c r="E456" s="6">
        <f t="shared" si="37"/>
        <v>33.876497451583937</v>
      </c>
      <c r="F456" s="6">
        <f t="shared" si="38"/>
        <v>2.5119931521582081E-2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8</v>
      </c>
      <c r="C457" s="6">
        <f t="shared" si="35"/>
        <v>272.39920000000001</v>
      </c>
      <c r="D457" s="6">
        <f t="shared" si="36"/>
        <v>64</v>
      </c>
      <c r="E457" s="6">
        <f t="shared" si="37"/>
        <v>31.607853695789899</v>
      </c>
      <c r="F457" s="6">
        <f t="shared" si="38"/>
        <v>7.1719632193049082E-2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8</v>
      </c>
      <c r="C458" s="6">
        <f t="shared" si="35"/>
        <v>268.40719999999999</v>
      </c>
      <c r="D458" s="6">
        <f t="shared" si="36"/>
        <v>64</v>
      </c>
      <c r="E458" s="6">
        <f t="shared" si="37"/>
        <v>31.607853695789899</v>
      </c>
      <c r="F458" s="6">
        <f t="shared" si="38"/>
        <v>5.7913388439955402E-2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8</v>
      </c>
      <c r="C459" s="6">
        <f t="shared" si="35"/>
        <v>257.19920000000002</v>
      </c>
      <c r="D459" s="6">
        <f t="shared" si="36"/>
        <v>64</v>
      </c>
      <c r="E459" s="6">
        <f t="shared" si="37"/>
        <v>31.607853695789899</v>
      </c>
      <c r="F459" s="6">
        <f t="shared" si="38"/>
        <v>1.6859968591196345E-2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8</v>
      </c>
      <c r="C460" s="6">
        <f t="shared" si="35"/>
        <v>268.40719999999999</v>
      </c>
      <c r="D460" s="6">
        <f t="shared" si="36"/>
        <v>64</v>
      </c>
      <c r="E460" s="6">
        <f t="shared" si="37"/>
        <v>31.607853695789899</v>
      </c>
      <c r="F460" s="6">
        <f t="shared" si="38"/>
        <v>5.7913388439955402E-2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8</v>
      </c>
      <c r="C461" s="6">
        <f t="shared" si="35"/>
        <v>257.19920000000002</v>
      </c>
      <c r="D461" s="6">
        <f t="shared" si="36"/>
        <v>64</v>
      </c>
      <c r="E461" s="6">
        <f t="shared" si="37"/>
        <v>31.607853695789899</v>
      </c>
      <c r="F461" s="6">
        <f t="shared" si="38"/>
        <v>1.6859968591196345E-2</v>
      </c>
      <c r="G461" s="6">
        <f t="shared" si="39"/>
        <v>1033.6160700100002</v>
      </c>
    </row>
    <row r="462" spans="1:7" x14ac:dyDescent="0.25">
      <c r="A462" s="5">
        <v>30.3</v>
      </c>
      <c r="B462" s="5">
        <v>1</v>
      </c>
      <c r="C462" s="6">
        <f t="shared" si="35"/>
        <v>30.3</v>
      </c>
      <c r="D462" s="6">
        <f t="shared" si="36"/>
        <v>1</v>
      </c>
      <c r="E462" s="6">
        <f t="shared" si="37"/>
        <v>39.548106841069036</v>
      </c>
      <c r="F462" s="6">
        <f t="shared" si="38"/>
        <v>0.30521804756003412</v>
      </c>
      <c r="G462" s="6">
        <f t="shared" si="39"/>
        <v>918.09</v>
      </c>
    </row>
    <row r="463" spans="1:7" x14ac:dyDescent="0.25">
      <c r="A463" s="5">
        <v>35.465499999999999</v>
      </c>
      <c r="B463" s="5">
        <v>6</v>
      </c>
      <c r="C463" s="6">
        <f t="shared" si="35"/>
        <v>212.79300000000001</v>
      </c>
      <c r="D463" s="6">
        <f t="shared" si="36"/>
        <v>36</v>
      </c>
      <c r="E463" s="6">
        <f t="shared" si="37"/>
        <v>33.876497451583937</v>
      </c>
      <c r="F463" s="6">
        <f t="shared" si="38"/>
        <v>4.4804177254403908E-2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6</v>
      </c>
      <c r="C464" s="6">
        <f t="shared" si="35"/>
        <v>257.44799999999998</v>
      </c>
      <c r="D464" s="6">
        <f t="shared" si="36"/>
        <v>36</v>
      </c>
      <c r="E464" s="6">
        <f t="shared" si="37"/>
        <v>33.876497451583937</v>
      </c>
      <c r="F464" s="6">
        <f t="shared" si="38"/>
        <v>0.21048528359317759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6</v>
      </c>
      <c r="C465" s="6">
        <f t="shared" si="35"/>
        <v>241.20000000000002</v>
      </c>
      <c r="D465" s="6">
        <f t="shared" si="36"/>
        <v>36</v>
      </c>
      <c r="E465" s="6">
        <f t="shared" si="37"/>
        <v>33.876497451583937</v>
      </c>
      <c r="F465" s="6">
        <f t="shared" si="38"/>
        <v>0.15730105841831007</v>
      </c>
      <c r="G465" s="6">
        <f t="shared" si="39"/>
        <v>1616.0400000000002</v>
      </c>
    </row>
    <row r="466" spans="1:7" x14ac:dyDescent="0.25">
      <c r="A466" s="5">
        <v>37.9</v>
      </c>
      <c r="B466" s="5">
        <v>6</v>
      </c>
      <c r="C466" s="6">
        <f t="shared" si="35"/>
        <v>227.39999999999998</v>
      </c>
      <c r="D466" s="6">
        <f t="shared" si="36"/>
        <v>36</v>
      </c>
      <c r="E466" s="6">
        <f t="shared" si="37"/>
        <v>33.876497451583937</v>
      </c>
      <c r="F466" s="6">
        <f t="shared" si="38"/>
        <v>0.10616101710860321</v>
      </c>
      <c r="G466" s="6">
        <f t="shared" si="39"/>
        <v>1436.4099999999999</v>
      </c>
    </row>
    <row r="467" spans="1:7" x14ac:dyDescent="0.25">
      <c r="A467" s="5">
        <v>51.6</v>
      </c>
      <c r="B467" s="5">
        <v>1</v>
      </c>
      <c r="C467" s="6">
        <f t="shared" si="35"/>
        <v>51.6</v>
      </c>
      <c r="D467" s="6">
        <f t="shared" si="36"/>
        <v>1</v>
      </c>
      <c r="E467" s="6">
        <f t="shared" si="37"/>
        <v>39.548106841069036</v>
      </c>
      <c r="F467" s="6">
        <f t="shared" si="38"/>
        <v>0.23356382090951483</v>
      </c>
      <c r="G467" s="6">
        <f t="shared" si="39"/>
        <v>2662.56</v>
      </c>
    </row>
    <row r="468" spans="1:7" x14ac:dyDescent="0.25">
      <c r="A468" s="5">
        <v>47.649299999999997</v>
      </c>
      <c r="B468" s="5">
        <v>6</v>
      </c>
      <c r="C468" s="6">
        <f t="shared" si="35"/>
        <v>285.89580000000001</v>
      </c>
      <c r="D468" s="6">
        <f t="shared" si="36"/>
        <v>36</v>
      </c>
      <c r="E468" s="6">
        <f t="shared" si="37"/>
        <v>33.876497451583937</v>
      </c>
      <c r="F468" s="6">
        <f t="shared" si="38"/>
        <v>0.28904522308651043</v>
      </c>
      <c r="G468" s="6">
        <f t="shared" si="39"/>
        <v>2270.4557904899998</v>
      </c>
    </row>
    <row r="469" spans="1:7" x14ac:dyDescent="0.25">
      <c r="A469" s="5">
        <v>44.2</v>
      </c>
      <c r="B469" s="5">
        <v>6</v>
      </c>
      <c r="C469" s="6">
        <f t="shared" si="35"/>
        <v>265.20000000000005</v>
      </c>
      <c r="D469" s="6">
        <f t="shared" si="36"/>
        <v>36</v>
      </c>
      <c r="E469" s="6">
        <f t="shared" si="37"/>
        <v>33.876497451583937</v>
      </c>
      <c r="F469" s="6">
        <f t="shared" si="38"/>
        <v>0.23356340607276166</v>
      </c>
      <c r="G469" s="6">
        <f t="shared" si="39"/>
        <v>1953.6400000000003</v>
      </c>
    </row>
    <row r="470" spans="1:7" x14ac:dyDescent="0.25">
      <c r="A470" s="5">
        <v>33.5</v>
      </c>
      <c r="B470" s="5">
        <v>6</v>
      </c>
      <c r="C470" s="6">
        <f t="shared" si="35"/>
        <v>201</v>
      </c>
      <c r="D470" s="6">
        <f t="shared" si="36"/>
        <v>36</v>
      </c>
      <c r="E470" s="6">
        <f t="shared" si="37"/>
        <v>33.876497451583937</v>
      </c>
      <c r="F470" s="6">
        <f t="shared" si="38"/>
        <v>1.1238729898027969E-2</v>
      </c>
      <c r="G470" s="6">
        <f t="shared" si="39"/>
        <v>1122.25</v>
      </c>
    </row>
    <row r="471" spans="1:7" x14ac:dyDescent="0.25">
      <c r="A471" s="5">
        <v>37.4</v>
      </c>
      <c r="B471" s="5">
        <v>6</v>
      </c>
      <c r="C471" s="6">
        <f t="shared" si="35"/>
        <v>224.39999999999998</v>
      </c>
      <c r="D471" s="6">
        <f t="shared" si="36"/>
        <v>36</v>
      </c>
      <c r="E471" s="6">
        <f t="shared" si="37"/>
        <v>33.876497451583937</v>
      </c>
      <c r="F471" s="6">
        <f t="shared" si="38"/>
        <v>9.4211298085990949E-2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6</v>
      </c>
      <c r="C472" s="6">
        <f t="shared" si="35"/>
        <v>241.15860000000001</v>
      </c>
      <c r="D472" s="6">
        <f t="shared" si="36"/>
        <v>36</v>
      </c>
      <c r="E472" s="6">
        <f t="shared" si="37"/>
        <v>33.876497451583937</v>
      </c>
      <c r="F472" s="6">
        <f t="shared" si="38"/>
        <v>0.15715639123173042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5</v>
      </c>
      <c r="C473" s="6">
        <f t="shared" si="35"/>
        <v>208.321</v>
      </c>
      <c r="D473" s="6">
        <f t="shared" si="36"/>
        <v>25</v>
      </c>
      <c r="E473" s="6">
        <f t="shared" si="37"/>
        <v>35.01081932948096</v>
      </c>
      <c r="F473" s="6">
        <f t="shared" si="38"/>
        <v>0.15969058977537171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6</v>
      </c>
      <c r="C474" s="6">
        <f t="shared" si="35"/>
        <v>208.94100000000003</v>
      </c>
      <c r="D474" s="6">
        <f t="shared" si="36"/>
        <v>36</v>
      </c>
      <c r="E474" s="6">
        <f t="shared" si="37"/>
        <v>33.876497451583937</v>
      </c>
      <c r="F474" s="6">
        <f t="shared" si="38"/>
        <v>2.7194352905826977E-2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6</v>
      </c>
      <c r="C475" s="6">
        <f t="shared" si="35"/>
        <v>208.20000000000002</v>
      </c>
      <c r="D475" s="6">
        <f t="shared" si="36"/>
        <v>36</v>
      </c>
      <c r="E475" s="6">
        <f t="shared" si="37"/>
        <v>33.876497451583937</v>
      </c>
      <c r="F475" s="6">
        <f t="shared" si="38"/>
        <v>2.373206191400766E-2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7</v>
      </c>
      <c r="C476" s="6">
        <f t="shared" si="35"/>
        <v>253.40000000000003</v>
      </c>
      <c r="D476" s="6">
        <f t="shared" si="36"/>
        <v>49</v>
      </c>
      <c r="E476" s="6">
        <f t="shared" si="37"/>
        <v>32.742175573686914</v>
      </c>
      <c r="F476" s="6">
        <f t="shared" si="38"/>
        <v>9.5520011776604644E-2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7</v>
      </c>
      <c r="C477" s="6">
        <f t="shared" si="35"/>
        <v>232.40000000000003</v>
      </c>
      <c r="D477" s="6">
        <f t="shared" si="36"/>
        <v>49</v>
      </c>
      <c r="E477" s="6">
        <f t="shared" si="37"/>
        <v>32.742175573686914</v>
      </c>
      <c r="F477" s="6">
        <f t="shared" si="38"/>
        <v>1.3789892358827962E-2</v>
      </c>
      <c r="G477" s="6">
        <f t="shared" si="39"/>
        <v>1102.2400000000002</v>
      </c>
    </row>
    <row r="478" spans="1:7" x14ac:dyDescent="0.25">
      <c r="A478" s="5">
        <v>33</v>
      </c>
      <c r="B478" s="5">
        <v>7</v>
      </c>
      <c r="C478" s="6">
        <f t="shared" si="35"/>
        <v>231</v>
      </c>
      <c r="D478" s="6">
        <f t="shared" si="36"/>
        <v>49</v>
      </c>
      <c r="E478" s="6">
        <f t="shared" si="37"/>
        <v>32.742175573686914</v>
      </c>
      <c r="F478" s="6">
        <f t="shared" si="38"/>
        <v>7.8128614034268344E-3</v>
      </c>
      <c r="G478" s="6">
        <f t="shared" si="39"/>
        <v>1089</v>
      </c>
    </row>
    <row r="479" spans="1:7" x14ac:dyDescent="0.25">
      <c r="A479" s="5">
        <v>32.299999999999997</v>
      </c>
      <c r="B479" s="5">
        <v>7</v>
      </c>
      <c r="C479" s="6">
        <f t="shared" si="35"/>
        <v>226.09999999999997</v>
      </c>
      <c r="D479" s="6">
        <f t="shared" si="36"/>
        <v>49</v>
      </c>
      <c r="E479" s="6">
        <f t="shared" si="37"/>
        <v>32.742175573686914</v>
      </c>
      <c r="F479" s="6">
        <f t="shared" si="38"/>
        <v>1.3689646244177006E-2</v>
      </c>
      <c r="G479" s="6">
        <f t="shared" si="39"/>
        <v>1043.2899999999997</v>
      </c>
    </row>
    <row r="480" spans="1:7" x14ac:dyDescent="0.25">
      <c r="A480" s="5">
        <v>27.1158</v>
      </c>
      <c r="B480" s="5">
        <v>7</v>
      </c>
      <c r="C480" s="6">
        <f t="shared" si="35"/>
        <v>189.81059999999999</v>
      </c>
      <c r="D480" s="6">
        <f t="shared" si="36"/>
        <v>49</v>
      </c>
      <c r="E480" s="6">
        <f t="shared" si="37"/>
        <v>32.742175573686914</v>
      </c>
      <c r="F480" s="6">
        <f t="shared" si="38"/>
        <v>0.20749436025073625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4</v>
      </c>
      <c r="C481" s="6">
        <f t="shared" si="35"/>
        <v>168.85839999999999</v>
      </c>
      <c r="D481" s="6">
        <f t="shared" si="36"/>
        <v>16</v>
      </c>
      <c r="E481" s="6">
        <f t="shared" si="37"/>
        <v>36.145141207377975</v>
      </c>
      <c r="F481" s="6">
        <f t="shared" si="38"/>
        <v>0.14377629523013419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1</v>
      </c>
      <c r="C482" s="6">
        <f t="shared" si="35"/>
        <v>45.672899999999998</v>
      </c>
      <c r="D482" s="6">
        <f t="shared" si="36"/>
        <v>1</v>
      </c>
      <c r="E482" s="6">
        <f t="shared" si="37"/>
        <v>39.548106841069036</v>
      </c>
      <c r="F482" s="6">
        <f t="shared" si="38"/>
        <v>0.13410125389302985</v>
      </c>
      <c r="G482" s="6">
        <f t="shared" si="39"/>
        <v>2086.0137944099997</v>
      </c>
    </row>
    <row r="483" spans="1:7" x14ac:dyDescent="0.25">
      <c r="A483" s="5">
        <v>37.9499</v>
      </c>
      <c r="B483" s="5">
        <v>6</v>
      </c>
      <c r="C483" s="6">
        <f t="shared" si="35"/>
        <v>227.6994</v>
      </c>
      <c r="D483" s="6">
        <f t="shared" si="36"/>
        <v>36</v>
      </c>
      <c r="E483" s="6">
        <f t="shared" si="37"/>
        <v>33.876497451583937</v>
      </c>
      <c r="F483" s="6">
        <f t="shared" si="38"/>
        <v>0.10733631836753357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1</v>
      </c>
      <c r="C484" s="6">
        <f t="shared" si="35"/>
        <v>38.034700000000001</v>
      </c>
      <c r="D484" s="6">
        <f t="shared" si="36"/>
        <v>1</v>
      </c>
      <c r="E484" s="6">
        <f t="shared" si="37"/>
        <v>39.548106841069036</v>
      </c>
      <c r="F484" s="6">
        <f t="shared" si="38"/>
        <v>3.9790161117848562E-2</v>
      </c>
      <c r="G484" s="6">
        <f t="shared" si="39"/>
        <v>1446.63840409</v>
      </c>
    </row>
    <row r="485" spans="1:7" x14ac:dyDescent="0.25">
      <c r="A485" s="5">
        <v>46.6</v>
      </c>
      <c r="B485" s="5">
        <v>1</v>
      </c>
      <c r="C485" s="6">
        <f t="shared" si="35"/>
        <v>46.6</v>
      </c>
      <c r="D485" s="6">
        <f t="shared" si="36"/>
        <v>1</v>
      </c>
      <c r="E485" s="6">
        <f t="shared" si="37"/>
        <v>39.548106841069036</v>
      </c>
      <c r="F485" s="6">
        <f t="shared" si="38"/>
        <v>0.15132817937620099</v>
      </c>
      <c r="G485" s="6">
        <f t="shared" si="39"/>
        <v>2171.56</v>
      </c>
    </row>
    <row r="486" spans="1:7" x14ac:dyDescent="0.25">
      <c r="A486" s="5">
        <v>36.410200000000003</v>
      </c>
      <c r="B486" s="5">
        <v>1</v>
      </c>
      <c r="C486" s="6">
        <f t="shared" si="35"/>
        <v>36.410200000000003</v>
      </c>
      <c r="D486" s="6">
        <f t="shared" si="36"/>
        <v>1</v>
      </c>
      <c r="E486" s="6">
        <f t="shared" si="37"/>
        <v>39.548106841069036</v>
      </c>
      <c r="F486" s="6">
        <f t="shared" si="38"/>
        <v>8.6182081973431399E-2</v>
      </c>
      <c r="G486" s="6">
        <f t="shared" si="39"/>
        <v>1325.7026640400002</v>
      </c>
    </row>
    <row r="487" spans="1:7" x14ac:dyDescent="0.25">
      <c r="A487" s="5">
        <v>43</v>
      </c>
      <c r="B487" s="5">
        <v>6</v>
      </c>
      <c r="C487" s="6">
        <f t="shared" si="35"/>
        <v>258</v>
      </c>
      <c r="D487" s="6">
        <f t="shared" si="36"/>
        <v>36</v>
      </c>
      <c r="E487" s="6">
        <f t="shared" si="37"/>
        <v>33.876497451583937</v>
      </c>
      <c r="F487" s="6">
        <f t="shared" si="38"/>
        <v>0.21217447787014099</v>
      </c>
      <c r="G487" s="6">
        <f t="shared" si="39"/>
        <v>1849</v>
      </c>
    </row>
    <row r="488" spans="1:7" x14ac:dyDescent="0.25">
      <c r="A488" s="5">
        <v>47.512900000000002</v>
      </c>
      <c r="B488" s="5">
        <v>1</v>
      </c>
      <c r="C488" s="6">
        <f t="shared" si="35"/>
        <v>47.512900000000002</v>
      </c>
      <c r="D488" s="6">
        <f t="shared" si="36"/>
        <v>1</v>
      </c>
      <c r="E488" s="6">
        <f t="shared" si="37"/>
        <v>39.548106841069036</v>
      </c>
      <c r="F488" s="6">
        <f t="shared" si="38"/>
        <v>0.16763433002260367</v>
      </c>
      <c r="G488" s="6">
        <f t="shared" si="39"/>
        <v>2257.47566641</v>
      </c>
    </row>
    <row r="489" spans="1:7" x14ac:dyDescent="0.25">
      <c r="A489" s="5">
        <v>39.6</v>
      </c>
      <c r="B489" s="5">
        <v>6</v>
      </c>
      <c r="C489" s="6">
        <f t="shared" si="35"/>
        <v>237.60000000000002</v>
      </c>
      <c r="D489" s="6">
        <f t="shared" si="36"/>
        <v>36</v>
      </c>
      <c r="E489" s="6">
        <f t="shared" si="37"/>
        <v>33.876497451583937</v>
      </c>
      <c r="F489" s="6">
        <f t="shared" si="38"/>
        <v>0.1445328926367693</v>
      </c>
      <c r="G489" s="6">
        <f t="shared" si="39"/>
        <v>1568.16</v>
      </c>
    </row>
    <row r="490" spans="1:7" x14ac:dyDescent="0.25">
      <c r="A490" s="5">
        <v>42.699800000000003</v>
      </c>
      <c r="B490" s="5">
        <v>1</v>
      </c>
      <c r="C490" s="6">
        <f t="shared" si="35"/>
        <v>42.699800000000003</v>
      </c>
      <c r="D490" s="6">
        <f t="shared" si="36"/>
        <v>1</v>
      </c>
      <c r="E490" s="6">
        <f t="shared" si="37"/>
        <v>39.548106841069036</v>
      </c>
      <c r="F490" s="6">
        <f t="shared" si="38"/>
        <v>7.3810489953839778E-2</v>
      </c>
      <c r="G490" s="6">
        <f t="shared" si="39"/>
        <v>1823.2729200400004</v>
      </c>
    </row>
    <row r="491" spans="1:7" x14ac:dyDescent="0.25">
      <c r="A491" s="5">
        <v>46.5</v>
      </c>
      <c r="B491" s="5">
        <v>4</v>
      </c>
      <c r="C491" s="6">
        <f t="shared" si="35"/>
        <v>186</v>
      </c>
      <c r="D491" s="6">
        <f t="shared" si="36"/>
        <v>16</v>
      </c>
      <c r="E491" s="6">
        <f t="shared" si="37"/>
        <v>36.145141207377975</v>
      </c>
      <c r="F491" s="6">
        <f t="shared" si="38"/>
        <v>0.22268513532520484</v>
      </c>
      <c r="G491" s="6">
        <f t="shared" si="39"/>
        <v>2162.25</v>
      </c>
    </row>
    <row r="492" spans="1:7" x14ac:dyDescent="0.25">
      <c r="A492" s="5">
        <v>47.3</v>
      </c>
      <c r="B492" s="5">
        <v>5</v>
      </c>
      <c r="C492" s="6">
        <f t="shared" si="35"/>
        <v>236.5</v>
      </c>
      <c r="D492" s="6">
        <f t="shared" si="36"/>
        <v>25</v>
      </c>
      <c r="E492" s="6">
        <f t="shared" si="37"/>
        <v>35.01081932948096</v>
      </c>
      <c r="F492" s="6">
        <f t="shared" si="38"/>
        <v>0.25981354483126928</v>
      </c>
      <c r="G492" s="6">
        <f t="shared" si="39"/>
        <v>2237.2899999999995</v>
      </c>
    </row>
    <row r="493" spans="1:7" x14ac:dyDescent="0.25">
      <c r="A493" s="5">
        <v>47.5</v>
      </c>
      <c r="B493" s="5">
        <v>1</v>
      </c>
      <c r="C493" s="6">
        <f t="shared" si="35"/>
        <v>47.5</v>
      </c>
      <c r="D493" s="6">
        <f t="shared" si="36"/>
        <v>1</v>
      </c>
      <c r="E493" s="6">
        <f t="shared" si="37"/>
        <v>39.548106841069036</v>
      </c>
      <c r="F493" s="6">
        <f t="shared" si="38"/>
        <v>0.16740827703012556</v>
      </c>
      <c r="G493" s="6">
        <f t="shared" si="39"/>
        <v>2256.25</v>
      </c>
    </row>
    <row r="494" spans="1:7" x14ac:dyDescent="0.25">
      <c r="A494" s="5">
        <v>44.9</v>
      </c>
      <c r="B494" s="5">
        <v>4</v>
      </c>
      <c r="C494" s="6">
        <f t="shared" si="35"/>
        <v>179.6</v>
      </c>
      <c r="D494" s="6">
        <f t="shared" si="36"/>
        <v>16</v>
      </c>
      <c r="E494" s="6">
        <f t="shared" si="37"/>
        <v>36.145141207377975</v>
      </c>
      <c r="F494" s="6">
        <f t="shared" si="38"/>
        <v>0.19498571921207181</v>
      </c>
      <c r="G494" s="6">
        <f t="shared" si="39"/>
        <v>2016.0099999999998</v>
      </c>
    </row>
    <row r="495" spans="1:7" x14ac:dyDescent="0.25">
      <c r="A495" s="5">
        <v>44.2</v>
      </c>
      <c r="B495" s="5">
        <v>6</v>
      </c>
      <c r="C495" s="6">
        <f t="shared" si="35"/>
        <v>265.20000000000005</v>
      </c>
      <c r="D495" s="6">
        <f t="shared" si="36"/>
        <v>36</v>
      </c>
      <c r="E495" s="6">
        <f t="shared" si="37"/>
        <v>33.876497451583937</v>
      </c>
      <c r="F495" s="6">
        <f t="shared" si="38"/>
        <v>0.23356340607276166</v>
      </c>
      <c r="G495" s="6">
        <f t="shared" si="39"/>
        <v>1953.6400000000003</v>
      </c>
    </row>
    <row r="496" spans="1:7" x14ac:dyDescent="0.25">
      <c r="A496" s="5">
        <v>24.2</v>
      </c>
      <c r="B496" s="5">
        <v>6</v>
      </c>
      <c r="C496" s="6">
        <f t="shared" si="35"/>
        <v>145.19999999999999</v>
      </c>
      <c r="D496" s="6">
        <f t="shared" si="36"/>
        <v>36</v>
      </c>
      <c r="E496" s="6">
        <f t="shared" si="37"/>
        <v>33.876497451583937</v>
      </c>
      <c r="F496" s="6">
        <f t="shared" si="38"/>
        <v>0.39985526659437759</v>
      </c>
      <c r="G496" s="6">
        <f t="shared" si="39"/>
        <v>585.64</v>
      </c>
    </row>
    <row r="497" spans="1:7" x14ac:dyDescent="0.25">
      <c r="A497" s="5">
        <v>37.118499999999997</v>
      </c>
      <c r="B497" s="5">
        <v>6</v>
      </c>
      <c r="C497" s="6">
        <f t="shared" si="35"/>
        <v>222.71099999999998</v>
      </c>
      <c r="D497" s="6">
        <f t="shared" si="36"/>
        <v>36</v>
      </c>
      <c r="E497" s="6">
        <f t="shared" si="37"/>
        <v>33.876497451583937</v>
      </c>
      <c r="F497" s="6">
        <f t="shared" si="38"/>
        <v>8.7341960165848859E-2</v>
      </c>
      <c r="G497" s="6">
        <f t="shared" si="39"/>
        <v>1377.7830422499999</v>
      </c>
    </row>
    <row r="498" spans="1:7" x14ac:dyDescent="0.25">
      <c r="A498" s="5">
        <v>46.9</v>
      </c>
      <c r="B498" s="5">
        <v>6</v>
      </c>
      <c r="C498" s="6">
        <f t="shared" si="35"/>
        <v>281.39999999999998</v>
      </c>
      <c r="D498" s="6">
        <f t="shared" si="36"/>
        <v>36</v>
      </c>
      <c r="E498" s="6">
        <f t="shared" si="37"/>
        <v>33.876497451583937</v>
      </c>
      <c r="F498" s="6">
        <f t="shared" si="38"/>
        <v>0.27768662150140855</v>
      </c>
      <c r="G498" s="6">
        <f t="shared" si="39"/>
        <v>2199.6099999999997</v>
      </c>
    </row>
    <row r="499" spans="1:7" x14ac:dyDescent="0.25">
      <c r="A499" s="5">
        <v>46.8</v>
      </c>
      <c r="B499" s="5">
        <v>6</v>
      </c>
      <c r="C499" s="6">
        <f t="shared" si="35"/>
        <v>280.79999999999995</v>
      </c>
      <c r="D499" s="6">
        <f t="shared" si="36"/>
        <v>36</v>
      </c>
      <c r="E499" s="6">
        <f t="shared" si="37"/>
        <v>33.876497451583937</v>
      </c>
      <c r="F499" s="6">
        <f t="shared" si="38"/>
        <v>0.27614321684649701</v>
      </c>
      <c r="G499" s="6">
        <f t="shared" si="39"/>
        <v>2190.2399999999998</v>
      </c>
    </row>
    <row r="500" spans="1:7" x14ac:dyDescent="0.25">
      <c r="A500" s="5">
        <v>35.6</v>
      </c>
      <c r="B500" s="5">
        <v>6</v>
      </c>
      <c r="C500" s="6">
        <f t="shared" si="35"/>
        <v>213.60000000000002</v>
      </c>
      <c r="D500" s="6">
        <f t="shared" si="36"/>
        <v>36</v>
      </c>
      <c r="E500" s="6">
        <f t="shared" si="37"/>
        <v>33.876497451583937</v>
      </c>
      <c r="F500" s="6">
        <f t="shared" si="38"/>
        <v>4.8412992933035519E-2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6</v>
      </c>
      <c r="C501" s="6">
        <f t="shared" si="35"/>
        <v>222.34440000000001</v>
      </c>
      <c r="D501" s="6">
        <f t="shared" si="36"/>
        <v>36</v>
      </c>
      <c r="E501" s="6">
        <f t="shared" si="37"/>
        <v>33.876497451583937</v>
      </c>
      <c r="F501" s="6">
        <f t="shared" si="38"/>
        <v>8.5837175528128362E-2</v>
      </c>
      <c r="G501" s="6">
        <f t="shared" si="39"/>
        <v>1373.2508947600002</v>
      </c>
    </row>
    <row r="502" spans="1:7" x14ac:dyDescent="0.25">
      <c r="A502" s="5">
        <v>34.6</v>
      </c>
      <c r="B502" s="5">
        <v>6</v>
      </c>
      <c r="C502" s="6">
        <f t="shared" si="35"/>
        <v>207.60000000000002</v>
      </c>
      <c r="D502" s="6">
        <f t="shared" si="36"/>
        <v>36</v>
      </c>
      <c r="E502" s="6">
        <f t="shared" si="37"/>
        <v>33.876497451583937</v>
      </c>
      <c r="F502" s="6">
        <f t="shared" si="38"/>
        <v>2.0910478277920936E-2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1</v>
      </c>
      <c r="C503" s="6">
        <f t="shared" si="35"/>
        <v>42.921500000000002</v>
      </c>
      <c r="D503" s="6">
        <f t="shared" si="36"/>
        <v>1</v>
      </c>
      <c r="E503" s="6">
        <f t="shared" si="37"/>
        <v>39.548106841069036</v>
      </c>
      <c r="F503" s="6">
        <f t="shared" si="38"/>
        <v>7.8594484324428698E-2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5</v>
      </c>
      <c r="C504" s="6">
        <f t="shared" si="35"/>
        <v>171.35400000000001</v>
      </c>
      <c r="D504" s="6">
        <f t="shared" si="36"/>
        <v>25</v>
      </c>
      <c r="E504" s="6">
        <f t="shared" si="37"/>
        <v>35.01081932948096</v>
      </c>
      <c r="F504" s="6">
        <f t="shared" si="38"/>
        <v>2.1593290191094409E-2</v>
      </c>
      <c r="G504" s="6">
        <f t="shared" si="39"/>
        <v>1174.4877326400001</v>
      </c>
    </row>
    <row r="505" spans="1:7" x14ac:dyDescent="0.25">
      <c r="A505" s="5">
        <v>46.8</v>
      </c>
      <c r="B505" s="5">
        <v>6</v>
      </c>
      <c r="C505" s="6">
        <f t="shared" si="35"/>
        <v>280.79999999999995</v>
      </c>
      <c r="D505" s="6">
        <f t="shared" si="36"/>
        <v>36</v>
      </c>
      <c r="E505" s="6">
        <f t="shared" si="37"/>
        <v>33.876497451583937</v>
      </c>
      <c r="F505" s="6">
        <f t="shared" si="38"/>
        <v>0.27614321684649701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6</v>
      </c>
      <c r="C506" s="6">
        <f t="shared" si="35"/>
        <v>270.33960000000002</v>
      </c>
      <c r="D506" s="6">
        <f t="shared" si="36"/>
        <v>36</v>
      </c>
      <c r="E506" s="6">
        <f t="shared" si="37"/>
        <v>33.876497451583937</v>
      </c>
      <c r="F506" s="6">
        <f t="shared" si="38"/>
        <v>0.24813462508081091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6</v>
      </c>
      <c r="C507" s="6">
        <f t="shared" si="35"/>
        <v>238.79999999999998</v>
      </c>
      <c r="D507" s="6">
        <f t="shared" si="36"/>
        <v>36</v>
      </c>
      <c r="E507" s="6">
        <f t="shared" si="37"/>
        <v>33.876497451583937</v>
      </c>
      <c r="F507" s="6">
        <f t="shared" si="38"/>
        <v>0.14883172232201158</v>
      </c>
      <c r="G507" s="6">
        <f t="shared" si="39"/>
        <v>1584.0399999999997</v>
      </c>
    </row>
    <row r="508" spans="1:7" x14ac:dyDescent="0.25">
      <c r="A508" s="5">
        <v>48.2</v>
      </c>
      <c r="B508" s="5">
        <v>1</v>
      </c>
      <c r="C508" s="6">
        <f t="shared" si="35"/>
        <v>48.2</v>
      </c>
      <c r="D508" s="6">
        <f t="shared" si="36"/>
        <v>1</v>
      </c>
      <c r="E508" s="6">
        <f t="shared" si="37"/>
        <v>39.548106841069036</v>
      </c>
      <c r="F508" s="6">
        <f t="shared" si="38"/>
        <v>0.1794998580691072</v>
      </c>
      <c r="G508" s="6">
        <f t="shared" si="39"/>
        <v>2323.2400000000002</v>
      </c>
    </row>
    <row r="509" spans="1:7" x14ac:dyDescent="0.25">
      <c r="A509" s="5">
        <v>69.6404</v>
      </c>
      <c r="B509" s="5">
        <v>1</v>
      </c>
      <c r="C509" s="6">
        <f t="shared" si="35"/>
        <v>69.6404</v>
      </c>
      <c r="D509" s="6">
        <f t="shared" si="36"/>
        <v>1</v>
      </c>
      <c r="E509" s="6">
        <f t="shared" si="37"/>
        <v>39.548106841069036</v>
      </c>
      <c r="F509" s="6">
        <f t="shared" si="38"/>
        <v>0.43210971158883299</v>
      </c>
      <c r="G509" s="6">
        <f t="shared" si="39"/>
        <v>4849.7853121600001</v>
      </c>
    </row>
    <row r="510" spans="1:7" x14ac:dyDescent="0.25">
      <c r="A510" s="5">
        <v>42</v>
      </c>
      <c r="B510" s="5">
        <v>6</v>
      </c>
      <c r="C510" s="6">
        <f t="shared" si="35"/>
        <v>252</v>
      </c>
      <c r="D510" s="6">
        <f t="shared" si="36"/>
        <v>36</v>
      </c>
      <c r="E510" s="6">
        <f t="shared" si="37"/>
        <v>33.876497451583937</v>
      </c>
      <c r="F510" s="6">
        <f t="shared" si="38"/>
        <v>0.19341672734323959</v>
      </c>
      <c r="G510" s="6">
        <f t="shared" si="39"/>
        <v>1764</v>
      </c>
    </row>
    <row r="511" spans="1:7" x14ac:dyDescent="0.25">
      <c r="A511" s="5">
        <v>32</v>
      </c>
      <c r="B511" s="5">
        <v>6</v>
      </c>
      <c r="C511" s="6">
        <f t="shared" si="35"/>
        <v>192</v>
      </c>
      <c r="D511" s="6">
        <f t="shared" si="36"/>
        <v>36</v>
      </c>
      <c r="E511" s="6">
        <f t="shared" si="37"/>
        <v>33.876497451583937</v>
      </c>
      <c r="F511" s="6">
        <f t="shared" si="38"/>
        <v>5.8640545361998031E-2</v>
      </c>
      <c r="G511" s="6">
        <f t="shared" si="39"/>
        <v>1024</v>
      </c>
    </row>
    <row r="512" spans="1:7" x14ac:dyDescent="0.25">
      <c r="A512" s="5">
        <v>30.8</v>
      </c>
      <c r="B512" s="5">
        <v>6</v>
      </c>
      <c r="C512" s="6">
        <f t="shared" si="35"/>
        <v>184.8</v>
      </c>
      <c r="D512" s="6">
        <f t="shared" si="36"/>
        <v>36</v>
      </c>
      <c r="E512" s="6">
        <f t="shared" si="37"/>
        <v>33.876497451583937</v>
      </c>
      <c r="F512" s="6">
        <f t="shared" si="38"/>
        <v>9.9886280895582338E-2</v>
      </c>
      <c r="G512" s="6">
        <f t="shared" si="39"/>
        <v>948.6400000000001</v>
      </c>
    </row>
    <row r="513" spans="1:7" x14ac:dyDescent="0.25">
      <c r="A513" s="5">
        <v>36.4</v>
      </c>
      <c r="B513" s="5">
        <v>6</v>
      </c>
      <c r="C513" s="6">
        <f t="shared" si="35"/>
        <v>218.39999999999998</v>
      </c>
      <c r="D513" s="6">
        <f t="shared" si="36"/>
        <v>36</v>
      </c>
      <c r="E513" s="6">
        <f t="shared" si="37"/>
        <v>33.876497451583937</v>
      </c>
      <c r="F513" s="6">
        <f t="shared" si="38"/>
        <v>6.9326993088353342E-2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6</v>
      </c>
      <c r="C514" s="6">
        <f t="shared" si="35"/>
        <v>189.00119999999998</v>
      </c>
      <c r="D514" s="6">
        <f t="shared" si="36"/>
        <v>36</v>
      </c>
      <c r="E514" s="6">
        <f t="shared" si="37"/>
        <v>33.876497451583937</v>
      </c>
      <c r="F514" s="6">
        <f t="shared" si="38"/>
        <v>7.5437535367519487E-2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8</v>
      </c>
      <c r="C515" s="6">
        <f t="shared" ref="C515:C578" si="40">A515*B515</f>
        <v>315.94959999999998</v>
      </c>
      <c r="D515" s="6">
        <f t="shared" ref="D515:D578" si="41">B515^2</f>
        <v>64</v>
      </c>
      <c r="E515" s="6">
        <f t="shared" ref="E515:E578" si="42">$J$13+($J$12*B515)</f>
        <v>31.607853695789899</v>
      </c>
      <c r="F515" s="6">
        <f t="shared" ref="F515:F578" si="43">ABS(A515-E515)/A515</f>
        <v>0.19967352525111851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8</v>
      </c>
      <c r="C516" s="6">
        <f t="shared" si="40"/>
        <v>247.62960000000001</v>
      </c>
      <c r="D516" s="6">
        <f t="shared" si="41"/>
        <v>64</v>
      </c>
      <c r="E516" s="6">
        <f t="shared" si="42"/>
        <v>31.607853695789899</v>
      </c>
      <c r="F516" s="6">
        <f t="shared" si="43"/>
        <v>2.1133295721994388E-2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8</v>
      </c>
      <c r="C517" s="6">
        <f t="shared" si="40"/>
        <v>244.49600000000001</v>
      </c>
      <c r="D517" s="6">
        <f t="shared" si="41"/>
        <v>64</v>
      </c>
      <c r="E517" s="6">
        <f t="shared" si="42"/>
        <v>31.607853695789899</v>
      </c>
      <c r="F517" s="6">
        <f t="shared" si="43"/>
        <v>3.4220721673643671E-2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6</v>
      </c>
      <c r="C518" s="6">
        <f t="shared" si="40"/>
        <v>181.03559999999999</v>
      </c>
      <c r="D518" s="6">
        <f t="shared" si="41"/>
        <v>36</v>
      </c>
      <c r="E518" s="6">
        <f t="shared" si="42"/>
        <v>33.876497451583937</v>
      </c>
      <c r="F518" s="6">
        <f t="shared" si="43"/>
        <v>0.12275698652366511</v>
      </c>
      <c r="G518" s="6">
        <f t="shared" si="44"/>
        <v>910.38579075999996</v>
      </c>
    </row>
    <row r="519" spans="1:7" x14ac:dyDescent="0.25">
      <c r="A519" s="5">
        <v>27.7</v>
      </c>
      <c r="B519" s="5">
        <v>6</v>
      </c>
      <c r="C519" s="6">
        <f t="shared" si="40"/>
        <v>166.2</v>
      </c>
      <c r="D519" s="6">
        <f t="shared" si="41"/>
        <v>36</v>
      </c>
      <c r="E519" s="6">
        <f t="shared" si="42"/>
        <v>33.876497451583937</v>
      </c>
      <c r="F519" s="6">
        <f t="shared" si="43"/>
        <v>0.22297824734960064</v>
      </c>
      <c r="G519" s="6">
        <f t="shared" si="44"/>
        <v>767.29</v>
      </c>
    </row>
    <row r="520" spans="1:7" x14ac:dyDescent="0.25">
      <c r="A520" s="5">
        <v>29.452100000000002</v>
      </c>
      <c r="B520" s="5">
        <v>6</v>
      </c>
      <c r="C520" s="6">
        <f t="shared" si="40"/>
        <v>176.71260000000001</v>
      </c>
      <c r="D520" s="6">
        <f t="shared" si="41"/>
        <v>36</v>
      </c>
      <c r="E520" s="6">
        <f t="shared" si="42"/>
        <v>33.876497451583937</v>
      </c>
      <c r="F520" s="6">
        <f t="shared" si="43"/>
        <v>0.15022349685027334</v>
      </c>
      <c r="G520" s="6">
        <f t="shared" si="44"/>
        <v>867.42619441000011</v>
      </c>
    </row>
    <row r="521" spans="1:7" x14ac:dyDescent="0.25">
      <c r="A521" s="5">
        <v>27.7</v>
      </c>
      <c r="B521" s="5">
        <v>6</v>
      </c>
      <c r="C521" s="6">
        <f t="shared" si="40"/>
        <v>166.2</v>
      </c>
      <c r="D521" s="6">
        <f t="shared" si="41"/>
        <v>36</v>
      </c>
      <c r="E521" s="6">
        <f t="shared" si="42"/>
        <v>33.876497451583937</v>
      </c>
      <c r="F521" s="6">
        <f t="shared" si="43"/>
        <v>0.22297824734960064</v>
      </c>
      <c r="G521" s="6">
        <f t="shared" si="44"/>
        <v>767.29</v>
      </c>
    </row>
    <row r="522" spans="1:7" x14ac:dyDescent="0.25">
      <c r="A522" s="5">
        <v>26.749500000000001</v>
      </c>
      <c r="B522" s="5">
        <v>8</v>
      </c>
      <c r="C522" s="6">
        <f t="shared" si="40"/>
        <v>213.99600000000001</v>
      </c>
      <c r="D522" s="6">
        <f t="shared" si="41"/>
        <v>64</v>
      </c>
      <c r="E522" s="6">
        <f t="shared" si="42"/>
        <v>31.607853695789899</v>
      </c>
      <c r="F522" s="6">
        <f t="shared" si="43"/>
        <v>0.18162409375090741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4</v>
      </c>
      <c r="C523" s="6">
        <f t="shared" si="40"/>
        <v>149.19999999999999</v>
      </c>
      <c r="D523" s="6">
        <f t="shared" si="41"/>
        <v>16</v>
      </c>
      <c r="E523" s="6">
        <f t="shared" si="42"/>
        <v>36.145141207377975</v>
      </c>
      <c r="F523" s="6">
        <f t="shared" si="43"/>
        <v>3.0961361732493895E-2</v>
      </c>
      <c r="G523" s="6">
        <f t="shared" si="44"/>
        <v>1391.2899999999997</v>
      </c>
    </row>
    <row r="524" spans="1:7" x14ac:dyDescent="0.25">
      <c r="A524" s="5">
        <v>36.6</v>
      </c>
      <c r="B524" s="5">
        <v>4</v>
      </c>
      <c r="C524" s="6">
        <f t="shared" si="40"/>
        <v>146.4</v>
      </c>
      <c r="D524" s="6">
        <f t="shared" si="41"/>
        <v>16</v>
      </c>
      <c r="E524" s="6">
        <f t="shared" si="42"/>
        <v>36.145141207377975</v>
      </c>
      <c r="F524" s="6">
        <f t="shared" si="43"/>
        <v>1.2427835863989793E-2</v>
      </c>
      <c r="G524" s="6">
        <f t="shared" si="44"/>
        <v>1339.5600000000002</v>
      </c>
    </row>
    <row r="525" spans="1:7" x14ac:dyDescent="0.25">
      <c r="A525" s="5">
        <v>31.9</v>
      </c>
      <c r="B525" s="5">
        <v>4</v>
      </c>
      <c r="C525" s="6">
        <f t="shared" si="40"/>
        <v>127.6</v>
      </c>
      <c r="D525" s="6">
        <f t="shared" si="41"/>
        <v>16</v>
      </c>
      <c r="E525" s="6">
        <f t="shared" si="42"/>
        <v>36.145141207377975</v>
      </c>
      <c r="F525" s="6">
        <f t="shared" si="43"/>
        <v>0.13307652687705257</v>
      </c>
      <c r="G525" s="6">
        <f t="shared" si="44"/>
        <v>1017.6099999999999</v>
      </c>
    </row>
    <row r="526" spans="1:7" x14ac:dyDescent="0.25">
      <c r="A526" s="5">
        <v>31.9</v>
      </c>
      <c r="B526" s="5">
        <v>4</v>
      </c>
      <c r="C526" s="6">
        <f t="shared" si="40"/>
        <v>127.6</v>
      </c>
      <c r="D526" s="6">
        <f t="shared" si="41"/>
        <v>16</v>
      </c>
      <c r="E526" s="6">
        <f t="shared" si="42"/>
        <v>36.145141207377975</v>
      </c>
      <c r="F526" s="6">
        <f t="shared" si="43"/>
        <v>0.13307652687705257</v>
      </c>
      <c r="G526" s="6">
        <f t="shared" si="44"/>
        <v>1017.6099999999999</v>
      </c>
    </row>
    <row r="527" spans="1:7" x14ac:dyDescent="0.25">
      <c r="A527" s="5">
        <v>31.9</v>
      </c>
      <c r="B527" s="5">
        <v>4</v>
      </c>
      <c r="C527" s="6">
        <f t="shared" si="40"/>
        <v>127.6</v>
      </c>
      <c r="D527" s="6">
        <f t="shared" si="41"/>
        <v>16</v>
      </c>
      <c r="E527" s="6">
        <f t="shared" si="42"/>
        <v>36.145141207377975</v>
      </c>
      <c r="F527" s="6">
        <f t="shared" si="43"/>
        <v>0.13307652687705257</v>
      </c>
      <c r="G527" s="6">
        <f t="shared" si="44"/>
        <v>1017.6099999999999</v>
      </c>
    </row>
    <row r="528" spans="1:7" x14ac:dyDescent="0.25">
      <c r="A528" s="5">
        <v>22.7</v>
      </c>
      <c r="B528" s="5">
        <v>4</v>
      </c>
      <c r="C528" s="6">
        <f t="shared" si="40"/>
        <v>90.8</v>
      </c>
      <c r="D528" s="6">
        <f t="shared" si="41"/>
        <v>16</v>
      </c>
      <c r="E528" s="6">
        <f t="shared" si="42"/>
        <v>36.145141207377975</v>
      </c>
      <c r="F528" s="6">
        <f t="shared" si="43"/>
        <v>0.59229696948801658</v>
      </c>
      <c r="G528" s="6">
        <f t="shared" si="44"/>
        <v>515.29</v>
      </c>
    </row>
    <row r="529" spans="1:7" x14ac:dyDescent="0.25">
      <c r="A529" s="5">
        <v>24.5</v>
      </c>
      <c r="B529" s="5">
        <v>4</v>
      </c>
      <c r="C529" s="6">
        <f t="shared" si="40"/>
        <v>98</v>
      </c>
      <c r="D529" s="6">
        <f t="shared" si="41"/>
        <v>16</v>
      </c>
      <c r="E529" s="6">
        <f t="shared" si="42"/>
        <v>36.145141207377975</v>
      </c>
      <c r="F529" s="6">
        <f t="shared" si="43"/>
        <v>0.47531188601542756</v>
      </c>
      <c r="G529" s="6">
        <f t="shared" si="44"/>
        <v>600.25</v>
      </c>
    </row>
    <row r="530" spans="1:7" x14ac:dyDescent="0.25">
      <c r="A530" s="5">
        <v>40.299999999999997</v>
      </c>
      <c r="B530" s="5">
        <v>4</v>
      </c>
      <c r="C530" s="6">
        <f t="shared" si="40"/>
        <v>161.19999999999999</v>
      </c>
      <c r="D530" s="6">
        <f t="shared" si="41"/>
        <v>16</v>
      </c>
      <c r="E530" s="6">
        <f t="shared" si="42"/>
        <v>36.145141207377975</v>
      </c>
      <c r="F530" s="6">
        <f t="shared" si="43"/>
        <v>0.10309823306754398</v>
      </c>
      <c r="G530" s="6">
        <f t="shared" si="44"/>
        <v>1624.0899999999997</v>
      </c>
    </row>
    <row r="531" spans="1:7" x14ac:dyDescent="0.25">
      <c r="A531" s="5">
        <v>41.2</v>
      </c>
      <c r="B531" s="5">
        <v>4</v>
      </c>
      <c r="C531" s="6">
        <f t="shared" si="40"/>
        <v>164.8</v>
      </c>
      <c r="D531" s="6">
        <f t="shared" si="41"/>
        <v>16</v>
      </c>
      <c r="E531" s="6">
        <f t="shared" si="42"/>
        <v>36.145141207377975</v>
      </c>
      <c r="F531" s="6">
        <f t="shared" si="43"/>
        <v>0.12269074739373853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4</v>
      </c>
      <c r="C532" s="6">
        <f t="shared" si="40"/>
        <v>149.19999999999999</v>
      </c>
      <c r="D532" s="6">
        <f t="shared" si="41"/>
        <v>16</v>
      </c>
      <c r="E532" s="6">
        <f t="shared" si="42"/>
        <v>36.145141207377975</v>
      </c>
      <c r="F532" s="6">
        <f t="shared" si="43"/>
        <v>3.0961361732493895E-2</v>
      </c>
      <c r="G532" s="6">
        <f t="shared" si="44"/>
        <v>1391.2899999999997</v>
      </c>
    </row>
    <row r="533" spans="1:7" x14ac:dyDescent="0.25">
      <c r="A533" s="5">
        <v>32.1</v>
      </c>
      <c r="B533" s="5">
        <v>5</v>
      </c>
      <c r="C533" s="6">
        <f t="shared" si="40"/>
        <v>160.5</v>
      </c>
      <c r="D533" s="6">
        <f t="shared" si="41"/>
        <v>25</v>
      </c>
      <c r="E533" s="6">
        <f t="shared" si="42"/>
        <v>35.01081932948096</v>
      </c>
      <c r="F533" s="6">
        <f t="shared" si="43"/>
        <v>9.0679729890372526E-2</v>
      </c>
      <c r="G533" s="6">
        <f t="shared" si="44"/>
        <v>1030.4100000000001</v>
      </c>
    </row>
    <row r="534" spans="1:7" x14ac:dyDescent="0.25">
      <c r="A534" s="5">
        <v>31.9</v>
      </c>
      <c r="B534" s="5">
        <v>5</v>
      </c>
      <c r="C534" s="6">
        <f t="shared" si="40"/>
        <v>159.5</v>
      </c>
      <c r="D534" s="6">
        <f t="shared" si="41"/>
        <v>25</v>
      </c>
      <c r="E534" s="6">
        <f t="shared" si="42"/>
        <v>35.01081932948096</v>
      </c>
      <c r="F534" s="6">
        <f t="shared" si="43"/>
        <v>9.751784731915239E-2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4</v>
      </c>
      <c r="C535" s="6">
        <f t="shared" si="40"/>
        <v>142.80000000000001</v>
      </c>
      <c r="D535" s="6">
        <f t="shared" si="41"/>
        <v>16</v>
      </c>
      <c r="E535" s="6">
        <f t="shared" si="42"/>
        <v>36.145141207377975</v>
      </c>
      <c r="F535" s="6">
        <f t="shared" si="43"/>
        <v>1.2468941383136473E-2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4</v>
      </c>
      <c r="C536" s="6">
        <f t="shared" si="40"/>
        <v>136.80000000000001</v>
      </c>
      <c r="D536" s="6">
        <f t="shared" si="41"/>
        <v>16</v>
      </c>
      <c r="E536" s="6">
        <f t="shared" si="42"/>
        <v>36.145141207377975</v>
      </c>
      <c r="F536" s="6">
        <f t="shared" si="43"/>
        <v>5.6875473899940701E-2</v>
      </c>
      <c r="G536" s="6">
        <f t="shared" si="44"/>
        <v>1169.6400000000001</v>
      </c>
    </row>
    <row r="537" spans="1:7" x14ac:dyDescent="0.25">
      <c r="A537" s="5">
        <v>34.5</v>
      </c>
      <c r="B537" s="5">
        <v>5</v>
      </c>
      <c r="C537" s="6">
        <f t="shared" si="40"/>
        <v>172.5</v>
      </c>
      <c r="D537" s="6">
        <f t="shared" si="41"/>
        <v>25</v>
      </c>
      <c r="E537" s="6">
        <f t="shared" si="42"/>
        <v>35.01081932948096</v>
      </c>
      <c r="F537" s="6">
        <f t="shared" si="43"/>
        <v>1.4806357376259696E-2</v>
      </c>
      <c r="G537" s="6">
        <f t="shared" si="44"/>
        <v>1190.25</v>
      </c>
    </row>
    <row r="538" spans="1:7" x14ac:dyDescent="0.25">
      <c r="A538" s="5">
        <v>26</v>
      </c>
      <c r="B538" s="5">
        <v>5</v>
      </c>
      <c r="C538" s="6">
        <f t="shared" si="40"/>
        <v>130</v>
      </c>
      <c r="D538" s="6">
        <f t="shared" si="41"/>
        <v>25</v>
      </c>
      <c r="E538" s="6">
        <f t="shared" si="42"/>
        <v>35.01081932948096</v>
      </c>
      <c r="F538" s="6">
        <f t="shared" si="43"/>
        <v>0.34656997421080615</v>
      </c>
      <c r="G538" s="6">
        <f t="shared" si="44"/>
        <v>676</v>
      </c>
    </row>
    <row r="539" spans="1:7" x14ac:dyDescent="0.25">
      <c r="A539" s="5">
        <v>35.700000000000003</v>
      </c>
      <c r="B539" s="5">
        <v>4</v>
      </c>
      <c r="C539" s="6">
        <f t="shared" si="40"/>
        <v>142.80000000000001</v>
      </c>
      <c r="D539" s="6">
        <f t="shared" si="41"/>
        <v>16</v>
      </c>
      <c r="E539" s="6">
        <f t="shared" si="42"/>
        <v>36.145141207377975</v>
      </c>
      <c r="F539" s="6">
        <f t="shared" si="43"/>
        <v>1.2468941383136473E-2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4</v>
      </c>
      <c r="C540" s="6">
        <f t="shared" si="40"/>
        <v>136.80000000000001</v>
      </c>
      <c r="D540" s="6">
        <f t="shared" si="41"/>
        <v>16</v>
      </c>
      <c r="E540" s="6">
        <f t="shared" si="42"/>
        <v>36.145141207377975</v>
      </c>
      <c r="F540" s="6">
        <f t="shared" si="43"/>
        <v>5.6875473899940701E-2</v>
      </c>
      <c r="G540" s="6">
        <f t="shared" si="44"/>
        <v>1169.6400000000001</v>
      </c>
    </row>
    <row r="541" spans="1:7" x14ac:dyDescent="0.25">
      <c r="A541" s="5">
        <v>34.5</v>
      </c>
      <c r="B541" s="5">
        <v>5</v>
      </c>
      <c r="C541" s="6">
        <f t="shared" si="40"/>
        <v>172.5</v>
      </c>
      <c r="D541" s="6">
        <f t="shared" si="41"/>
        <v>25</v>
      </c>
      <c r="E541" s="6">
        <f t="shared" si="42"/>
        <v>35.01081932948096</v>
      </c>
      <c r="F541" s="6">
        <f t="shared" si="43"/>
        <v>1.4806357376259696E-2</v>
      </c>
      <c r="G541" s="6">
        <f t="shared" si="44"/>
        <v>1190.25</v>
      </c>
    </row>
    <row r="542" spans="1:7" x14ac:dyDescent="0.25">
      <c r="A542" s="5">
        <v>26</v>
      </c>
      <c r="B542" s="5">
        <v>5</v>
      </c>
      <c r="C542" s="6">
        <f t="shared" si="40"/>
        <v>130</v>
      </c>
      <c r="D542" s="6">
        <f t="shared" si="41"/>
        <v>25</v>
      </c>
      <c r="E542" s="6">
        <f t="shared" si="42"/>
        <v>35.01081932948096</v>
      </c>
      <c r="F542" s="6">
        <f t="shared" si="43"/>
        <v>0.34656997421080615</v>
      </c>
      <c r="G542" s="6">
        <f t="shared" si="44"/>
        <v>676</v>
      </c>
    </row>
    <row r="543" spans="1:7" x14ac:dyDescent="0.25">
      <c r="A543" s="5">
        <v>32.1</v>
      </c>
      <c r="B543" s="5">
        <v>5</v>
      </c>
      <c r="C543" s="6">
        <f t="shared" si="40"/>
        <v>160.5</v>
      </c>
      <c r="D543" s="6">
        <f t="shared" si="41"/>
        <v>25</v>
      </c>
      <c r="E543" s="6">
        <f t="shared" si="42"/>
        <v>35.01081932948096</v>
      </c>
      <c r="F543" s="6">
        <f t="shared" si="43"/>
        <v>9.0679729890372526E-2</v>
      </c>
      <c r="G543" s="6">
        <f t="shared" si="44"/>
        <v>1030.4100000000001</v>
      </c>
    </row>
    <row r="544" spans="1:7" x14ac:dyDescent="0.25">
      <c r="A544" s="5">
        <v>31.9</v>
      </c>
      <c r="B544" s="5">
        <v>5</v>
      </c>
      <c r="C544" s="6">
        <f t="shared" si="40"/>
        <v>159.5</v>
      </c>
      <c r="D544" s="6">
        <f t="shared" si="41"/>
        <v>25</v>
      </c>
      <c r="E544" s="6">
        <f t="shared" si="42"/>
        <v>35.01081932948096</v>
      </c>
      <c r="F544" s="6">
        <f t="shared" si="43"/>
        <v>9.751784731915239E-2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4</v>
      </c>
      <c r="C545" s="6">
        <f t="shared" si="40"/>
        <v>133.2208</v>
      </c>
      <c r="D545" s="6">
        <f t="shared" si="41"/>
        <v>16</v>
      </c>
      <c r="E545" s="6">
        <f t="shared" si="42"/>
        <v>36.145141207377975</v>
      </c>
      <c r="F545" s="6">
        <f t="shared" si="43"/>
        <v>8.527020427374632E-2</v>
      </c>
      <c r="G545" s="6">
        <f t="shared" si="44"/>
        <v>1109.2363470400001</v>
      </c>
    </row>
    <row r="546" spans="1:7" x14ac:dyDescent="0.25">
      <c r="A546" s="5">
        <v>34.9</v>
      </c>
      <c r="B546" s="5">
        <v>6</v>
      </c>
      <c r="C546" s="6">
        <f t="shared" si="40"/>
        <v>209.39999999999998</v>
      </c>
      <c r="D546" s="6">
        <f t="shared" si="41"/>
        <v>36</v>
      </c>
      <c r="E546" s="6">
        <f t="shared" si="42"/>
        <v>33.876497451583937</v>
      </c>
      <c r="F546" s="6">
        <f t="shared" si="43"/>
        <v>2.9326720584987438E-2</v>
      </c>
      <c r="G546" s="6">
        <f t="shared" si="44"/>
        <v>1218.01</v>
      </c>
    </row>
    <row r="547" spans="1:7" x14ac:dyDescent="0.25">
      <c r="A547" s="5">
        <v>34.700000000000003</v>
      </c>
      <c r="B547" s="5">
        <v>6</v>
      </c>
      <c r="C547" s="6">
        <f t="shared" si="40"/>
        <v>208.20000000000002</v>
      </c>
      <c r="D547" s="6">
        <f t="shared" si="41"/>
        <v>36</v>
      </c>
      <c r="E547" s="6">
        <f t="shared" si="42"/>
        <v>33.876497451583937</v>
      </c>
      <c r="F547" s="6">
        <f t="shared" si="43"/>
        <v>2.373206191400766E-2</v>
      </c>
      <c r="G547" s="6">
        <f t="shared" si="44"/>
        <v>1204.0900000000001</v>
      </c>
    </row>
    <row r="548" spans="1:7" x14ac:dyDescent="0.25">
      <c r="A548" s="5">
        <v>37.4</v>
      </c>
      <c r="B548" s="5">
        <v>6</v>
      </c>
      <c r="C548" s="6">
        <f t="shared" si="40"/>
        <v>224.39999999999998</v>
      </c>
      <c r="D548" s="6">
        <f t="shared" si="41"/>
        <v>36</v>
      </c>
      <c r="E548" s="6">
        <f t="shared" si="42"/>
        <v>33.876497451583937</v>
      </c>
      <c r="F548" s="6">
        <f t="shared" si="43"/>
        <v>9.4211298085990949E-2</v>
      </c>
      <c r="G548" s="6">
        <f t="shared" si="44"/>
        <v>1398.76</v>
      </c>
    </row>
    <row r="549" spans="1:7" x14ac:dyDescent="0.25">
      <c r="A549" s="5">
        <v>27.8</v>
      </c>
      <c r="B549" s="5">
        <v>6</v>
      </c>
      <c r="C549" s="6">
        <f t="shared" si="40"/>
        <v>166.8</v>
      </c>
      <c r="D549" s="6">
        <f t="shared" si="41"/>
        <v>36</v>
      </c>
      <c r="E549" s="6">
        <f t="shared" si="42"/>
        <v>33.876497451583937</v>
      </c>
      <c r="F549" s="6">
        <f t="shared" si="43"/>
        <v>0.21857904502100489</v>
      </c>
      <c r="G549" s="6">
        <f t="shared" si="44"/>
        <v>772.84</v>
      </c>
    </row>
    <row r="550" spans="1:7" x14ac:dyDescent="0.25">
      <c r="A550" s="5">
        <v>43.104300000000002</v>
      </c>
      <c r="B550" s="5">
        <v>5</v>
      </c>
      <c r="C550" s="6">
        <f t="shared" si="40"/>
        <v>215.5215</v>
      </c>
      <c r="D550" s="6">
        <f t="shared" si="41"/>
        <v>25</v>
      </c>
      <c r="E550" s="6">
        <f t="shared" si="42"/>
        <v>35.01081932948096</v>
      </c>
      <c r="F550" s="6">
        <f t="shared" si="43"/>
        <v>0.18776504131882532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5</v>
      </c>
      <c r="C551" s="6">
        <f t="shared" si="40"/>
        <v>216.45800000000003</v>
      </c>
      <c r="D551" s="6">
        <f t="shared" si="41"/>
        <v>25</v>
      </c>
      <c r="E551" s="6">
        <f t="shared" si="42"/>
        <v>35.01081932948096</v>
      </c>
      <c r="F551" s="6">
        <f t="shared" si="43"/>
        <v>0.19127915509057283</v>
      </c>
      <c r="G551" s="6">
        <f t="shared" si="44"/>
        <v>1874.1626305600003</v>
      </c>
    </row>
    <row r="552" spans="1:7" x14ac:dyDescent="0.25">
      <c r="A552" s="5">
        <v>41.2</v>
      </c>
      <c r="B552" s="5">
        <v>5</v>
      </c>
      <c r="C552" s="6">
        <f t="shared" si="40"/>
        <v>206</v>
      </c>
      <c r="D552" s="6">
        <f t="shared" si="41"/>
        <v>25</v>
      </c>
      <c r="E552" s="6">
        <f t="shared" si="42"/>
        <v>35.01081932948096</v>
      </c>
      <c r="F552" s="6">
        <f t="shared" si="43"/>
        <v>0.15022283180871462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5</v>
      </c>
      <c r="C553" s="6">
        <f t="shared" si="40"/>
        <v>181</v>
      </c>
      <c r="D553" s="6">
        <f t="shared" si="41"/>
        <v>25</v>
      </c>
      <c r="E553" s="6">
        <f t="shared" si="42"/>
        <v>35.01081932948096</v>
      </c>
      <c r="F553" s="6">
        <f t="shared" si="43"/>
        <v>3.2850294765719427E-2</v>
      </c>
      <c r="G553" s="6">
        <f t="shared" si="44"/>
        <v>1310.4400000000003</v>
      </c>
    </row>
    <row r="554" spans="1:7" x14ac:dyDescent="0.25">
      <c r="A554" s="5">
        <v>35.6</v>
      </c>
      <c r="B554" s="5">
        <v>5</v>
      </c>
      <c r="C554" s="6">
        <f t="shared" si="40"/>
        <v>178</v>
      </c>
      <c r="D554" s="6">
        <f t="shared" si="41"/>
        <v>25</v>
      </c>
      <c r="E554" s="6">
        <f t="shared" si="42"/>
        <v>35.01081932948096</v>
      </c>
      <c r="F554" s="6">
        <f t="shared" si="43"/>
        <v>1.6550018834804548E-2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6</v>
      </c>
      <c r="C555" s="6">
        <f t="shared" si="40"/>
        <v>229.79999999999998</v>
      </c>
      <c r="D555" s="6">
        <f t="shared" si="41"/>
        <v>36</v>
      </c>
      <c r="E555" s="6">
        <f t="shared" si="42"/>
        <v>33.876497451583937</v>
      </c>
      <c r="F555" s="6">
        <f t="shared" si="43"/>
        <v>0.11549615008919217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6</v>
      </c>
      <c r="C556" s="6">
        <f t="shared" si="40"/>
        <v>205.20000000000002</v>
      </c>
      <c r="D556" s="6">
        <f t="shared" si="41"/>
        <v>36</v>
      </c>
      <c r="E556" s="6">
        <f t="shared" si="42"/>
        <v>33.876497451583937</v>
      </c>
      <c r="F556" s="6">
        <f t="shared" si="43"/>
        <v>9.4591388425750243E-3</v>
      </c>
      <c r="G556" s="6">
        <f t="shared" si="44"/>
        <v>1169.6400000000001</v>
      </c>
    </row>
    <row r="557" spans="1:7" x14ac:dyDescent="0.25">
      <c r="A557" s="5">
        <v>44.4</v>
      </c>
      <c r="B557" s="5">
        <v>5</v>
      </c>
      <c r="C557" s="6">
        <f t="shared" si="40"/>
        <v>222</v>
      </c>
      <c r="D557" s="6">
        <f t="shared" si="41"/>
        <v>25</v>
      </c>
      <c r="E557" s="6">
        <f t="shared" si="42"/>
        <v>35.01081932948096</v>
      </c>
      <c r="F557" s="6">
        <f t="shared" si="43"/>
        <v>0.21146803311979817</v>
      </c>
      <c r="G557" s="6">
        <f t="shared" si="44"/>
        <v>1971.36</v>
      </c>
    </row>
    <row r="558" spans="1:7" x14ac:dyDescent="0.25">
      <c r="A558" s="5">
        <v>44.8</v>
      </c>
      <c r="B558" s="5">
        <v>5</v>
      </c>
      <c r="C558" s="6">
        <f t="shared" si="40"/>
        <v>224</v>
      </c>
      <c r="D558" s="6">
        <f t="shared" si="41"/>
        <v>25</v>
      </c>
      <c r="E558" s="6">
        <f t="shared" si="42"/>
        <v>35.01081932948096</v>
      </c>
      <c r="F558" s="6">
        <f t="shared" si="43"/>
        <v>0.21850849710979997</v>
      </c>
      <c r="G558" s="6">
        <f t="shared" si="44"/>
        <v>2007.0399999999997</v>
      </c>
    </row>
    <row r="559" spans="1:7" x14ac:dyDescent="0.25">
      <c r="A559" s="5">
        <v>40.1</v>
      </c>
      <c r="B559" s="5">
        <v>5</v>
      </c>
      <c r="C559" s="6">
        <f t="shared" si="40"/>
        <v>200.5</v>
      </c>
      <c r="D559" s="6">
        <f t="shared" si="41"/>
        <v>25</v>
      </c>
      <c r="E559" s="6">
        <f t="shared" si="42"/>
        <v>35.01081932948096</v>
      </c>
      <c r="F559" s="6">
        <f t="shared" si="43"/>
        <v>0.12691223617254468</v>
      </c>
      <c r="G559" s="6">
        <f t="shared" si="44"/>
        <v>1608.0100000000002</v>
      </c>
    </row>
    <row r="560" spans="1:7" x14ac:dyDescent="0.25">
      <c r="A560" s="5">
        <v>34.1997</v>
      </c>
      <c r="B560" s="5">
        <v>7</v>
      </c>
      <c r="C560" s="6">
        <f t="shared" si="40"/>
        <v>239.39789999999999</v>
      </c>
      <c r="D560" s="6">
        <f t="shared" si="41"/>
        <v>49</v>
      </c>
      <c r="E560" s="6">
        <f t="shared" si="42"/>
        <v>32.742175573686914</v>
      </c>
      <c r="F560" s="6">
        <f t="shared" si="43"/>
        <v>4.2618047126527003E-2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5</v>
      </c>
      <c r="C561" s="6">
        <f t="shared" si="40"/>
        <v>152.74950000000001</v>
      </c>
      <c r="D561" s="6">
        <f t="shared" si="41"/>
        <v>25</v>
      </c>
      <c r="E561" s="6">
        <f t="shared" si="42"/>
        <v>35.01081932948096</v>
      </c>
      <c r="F561" s="6">
        <f t="shared" si="43"/>
        <v>0.14602075062376502</v>
      </c>
      <c r="G561" s="6">
        <f t="shared" si="44"/>
        <v>933.2963900100001</v>
      </c>
    </row>
    <row r="562" spans="1:7" x14ac:dyDescent="0.25">
      <c r="A562" s="5">
        <v>29.6</v>
      </c>
      <c r="B562" s="5">
        <v>5</v>
      </c>
      <c r="C562" s="6">
        <f t="shared" si="40"/>
        <v>148</v>
      </c>
      <c r="D562" s="6">
        <f t="shared" si="41"/>
        <v>25</v>
      </c>
      <c r="E562" s="6">
        <f t="shared" si="42"/>
        <v>35.01081932948096</v>
      </c>
      <c r="F562" s="6">
        <f t="shared" si="43"/>
        <v>0.18279795032030263</v>
      </c>
      <c r="G562" s="6">
        <f t="shared" si="44"/>
        <v>876.16000000000008</v>
      </c>
    </row>
    <row r="563" spans="1:7" x14ac:dyDescent="0.25">
      <c r="A563" s="5">
        <v>27.2</v>
      </c>
      <c r="B563" s="5">
        <v>5</v>
      </c>
      <c r="C563" s="6">
        <f t="shared" si="40"/>
        <v>136</v>
      </c>
      <c r="D563" s="6">
        <f t="shared" si="41"/>
        <v>25</v>
      </c>
      <c r="E563" s="6">
        <f t="shared" si="42"/>
        <v>35.01081932948096</v>
      </c>
      <c r="F563" s="6">
        <f t="shared" si="43"/>
        <v>0.28716247534856471</v>
      </c>
      <c r="G563" s="6">
        <f t="shared" si="44"/>
        <v>739.83999999999992</v>
      </c>
    </row>
    <row r="564" spans="1:7" x14ac:dyDescent="0.25">
      <c r="A564" s="5">
        <v>29.7559</v>
      </c>
      <c r="B564" s="5">
        <v>6</v>
      </c>
      <c r="C564" s="6">
        <f t="shared" si="40"/>
        <v>178.53540000000001</v>
      </c>
      <c r="D564" s="6">
        <f t="shared" si="41"/>
        <v>36</v>
      </c>
      <c r="E564" s="6">
        <f t="shared" si="42"/>
        <v>33.876497451583937</v>
      </c>
      <c r="F564" s="6">
        <f t="shared" si="43"/>
        <v>0.13848001410086525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6</v>
      </c>
      <c r="C565" s="6">
        <f t="shared" si="40"/>
        <v>196.0206</v>
      </c>
      <c r="D565" s="6">
        <f t="shared" si="41"/>
        <v>36</v>
      </c>
      <c r="E565" s="6">
        <f t="shared" si="42"/>
        <v>33.876497451583937</v>
      </c>
      <c r="F565" s="6">
        <f t="shared" si="43"/>
        <v>3.6926653165553186E-2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6</v>
      </c>
      <c r="C566" s="6">
        <f t="shared" si="40"/>
        <v>186.44159999999999</v>
      </c>
      <c r="D566" s="6">
        <f t="shared" si="41"/>
        <v>36</v>
      </c>
      <c r="E566" s="6">
        <f t="shared" si="42"/>
        <v>33.876497451583937</v>
      </c>
      <c r="F566" s="6">
        <f t="shared" si="43"/>
        <v>9.0201890079808528E-2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4</v>
      </c>
      <c r="C567" s="6">
        <f t="shared" si="40"/>
        <v>133.2208</v>
      </c>
      <c r="D567" s="6">
        <f t="shared" si="41"/>
        <v>16</v>
      </c>
      <c r="E567" s="6">
        <f t="shared" si="42"/>
        <v>36.145141207377975</v>
      </c>
      <c r="F567" s="6">
        <f t="shared" si="43"/>
        <v>8.527020427374632E-2</v>
      </c>
      <c r="G567" s="6">
        <f t="shared" si="44"/>
        <v>1109.2363470400001</v>
      </c>
    </row>
    <row r="568" spans="1:7" x14ac:dyDescent="0.25">
      <c r="A568" s="5">
        <v>31.5</v>
      </c>
      <c r="B568" s="5">
        <v>6</v>
      </c>
      <c r="C568" s="6">
        <f t="shared" si="40"/>
        <v>189</v>
      </c>
      <c r="D568" s="6">
        <f t="shared" si="41"/>
        <v>36</v>
      </c>
      <c r="E568" s="6">
        <f t="shared" si="42"/>
        <v>33.876497451583937</v>
      </c>
      <c r="F568" s="6">
        <f t="shared" si="43"/>
        <v>7.5444363542347209E-2</v>
      </c>
      <c r="G568" s="6">
        <f t="shared" si="44"/>
        <v>992.25</v>
      </c>
    </row>
    <row r="569" spans="1:7" x14ac:dyDescent="0.25">
      <c r="A569" s="5">
        <v>34.700000000000003</v>
      </c>
      <c r="B569" s="5">
        <v>6</v>
      </c>
      <c r="C569" s="6">
        <f t="shared" si="40"/>
        <v>208.20000000000002</v>
      </c>
      <c r="D569" s="6">
        <f t="shared" si="41"/>
        <v>36</v>
      </c>
      <c r="E569" s="6">
        <f t="shared" si="42"/>
        <v>33.876497451583937</v>
      </c>
      <c r="F569" s="6">
        <f t="shared" si="43"/>
        <v>2.373206191400766E-2</v>
      </c>
      <c r="G569" s="6">
        <f t="shared" si="44"/>
        <v>1204.0900000000001</v>
      </c>
    </row>
    <row r="570" spans="1:7" x14ac:dyDescent="0.25">
      <c r="A570" s="5">
        <v>33</v>
      </c>
      <c r="B570" s="5">
        <v>6</v>
      </c>
      <c r="C570" s="6">
        <f t="shared" si="40"/>
        <v>198</v>
      </c>
      <c r="D570" s="6">
        <f t="shared" si="41"/>
        <v>36</v>
      </c>
      <c r="E570" s="6">
        <f t="shared" si="42"/>
        <v>33.876497451583937</v>
      </c>
      <c r="F570" s="6">
        <f t="shared" si="43"/>
        <v>2.6560528835876878E-2</v>
      </c>
      <c r="G570" s="6">
        <f t="shared" si="44"/>
        <v>1089</v>
      </c>
    </row>
    <row r="571" spans="1:7" x14ac:dyDescent="0.25">
      <c r="A571" s="5">
        <v>33.305199999999999</v>
      </c>
      <c r="B571" s="5">
        <v>4</v>
      </c>
      <c r="C571" s="6">
        <f t="shared" si="40"/>
        <v>133.2208</v>
      </c>
      <c r="D571" s="6">
        <f t="shared" si="41"/>
        <v>16</v>
      </c>
      <c r="E571" s="6">
        <f t="shared" si="42"/>
        <v>36.145141207377975</v>
      </c>
      <c r="F571" s="6">
        <f t="shared" si="43"/>
        <v>8.527020427374632E-2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6</v>
      </c>
      <c r="C572" s="6">
        <f t="shared" si="40"/>
        <v>145.10220000000001</v>
      </c>
      <c r="D572" s="6">
        <f t="shared" si="41"/>
        <v>36</v>
      </c>
      <c r="E572" s="6">
        <f t="shared" si="42"/>
        <v>33.876497451583937</v>
      </c>
      <c r="F572" s="6">
        <f t="shared" si="43"/>
        <v>0.40079877982210887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6</v>
      </c>
      <c r="C573" s="6">
        <f t="shared" si="40"/>
        <v>153.06120000000001</v>
      </c>
      <c r="D573" s="6">
        <f t="shared" si="41"/>
        <v>36</v>
      </c>
      <c r="E573" s="6">
        <f t="shared" si="42"/>
        <v>33.876497451583937</v>
      </c>
      <c r="F573" s="6">
        <f t="shared" si="43"/>
        <v>0.32795891257551629</v>
      </c>
      <c r="G573" s="6">
        <f t="shared" si="44"/>
        <v>650.77030404000004</v>
      </c>
    </row>
    <row r="574" spans="1:7" x14ac:dyDescent="0.25">
      <c r="A574" s="5">
        <v>21.4</v>
      </c>
      <c r="B574" s="5">
        <v>5</v>
      </c>
      <c r="C574" s="6">
        <f t="shared" si="40"/>
        <v>107</v>
      </c>
      <c r="D574" s="6">
        <f t="shared" si="41"/>
        <v>25</v>
      </c>
      <c r="E574" s="6">
        <f t="shared" si="42"/>
        <v>35.01081932948096</v>
      </c>
      <c r="F574" s="6">
        <f t="shared" si="43"/>
        <v>0.63601959483555892</v>
      </c>
      <c r="G574" s="6">
        <f t="shared" si="44"/>
        <v>457.95999999999992</v>
      </c>
    </row>
    <row r="575" spans="1:7" x14ac:dyDescent="0.25">
      <c r="A575" s="5">
        <v>21.4</v>
      </c>
      <c r="B575" s="5">
        <v>5</v>
      </c>
      <c r="C575" s="6">
        <f t="shared" si="40"/>
        <v>107</v>
      </c>
      <c r="D575" s="6">
        <f t="shared" si="41"/>
        <v>25</v>
      </c>
      <c r="E575" s="6">
        <f t="shared" si="42"/>
        <v>35.01081932948096</v>
      </c>
      <c r="F575" s="6">
        <f t="shared" si="43"/>
        <v>0.63601959483555892</v>
      </c>
      <c r="G575" s="6">
        <f t="shared" si="44"/>
        <v>457.95999999999992</v>
      </c>
    </row>
    <row r="576" spans="1:7" x14ac:dyDescent="0.25">
      <c r="A576" s="5">
        <v>21.7</v>
      </c>
      <c r="B576" s="5">
        <v>5</v>
      </c>
      <c r="C576" s="6">
        <f t="shared" si="40"/>
        <v>108.5</v>
      </c>
      <c r="D576" s="6">
        <f t="shared" si="41"/>
        <v>25</v>
      </c>
      <c r="E576" s="6">
        <f t="shared" si="42"/>
        <v>35.01081932948096</v>
      </c>
      <c r="F576" s="6">
        <f t="shared" si="43"/>
        <v>0.61340181241847747</v>
      </c>
      <c r="G576" s="6">
        <f t="shared" si="44"/>
        <v>470.89</v>
      </c>
    </row>
    <row r="577" spans="1:7" x14ac:dyDescent="0.25">
      <c r="A577" s="5">
        <v>32</v>
      </c>
      <c r="B577" s="5">
        <v>7</v>
      </c>
      <c r="C577" s="6">
        <f t="shared" si="40"/>
        <v>224</v>
      </c>
      <c r="D577" s="6">
        <f t="shared" si="41"/>
        <v>49</v>
      </c>
      <c r="E577" s="6">
        <f t="shared" si="42"/>
        <v>32.742175573686914</v>
      </c>
      <c r="F577" s="6">
        <f t="shared" si="43"/>
        <v>2.3192986677716076E-2</v>
      </c>
      <c r="G577" s="6">
        <f t="shared" si="44"/>
        <v>1024</v>
      </c>
    </row>
    <row r="578" spans="1:7" x14ac:dyDescent="0.25">
      <c r="A578" s="5">
        <v>29.8</v>
      </c>
      <c r="B578" s="5">
        <v>7</v>
      </c>
      <c r="C578" s="6">
        <f t="shared" si="40"/>
        <v>208.6</v>
      </c>
      <c r="D578" s="6">
        <f t="shared" si="41"/>
        <v>49</v>
      </c>
      <c r="E578" s="6">
        <f t="shared" si="42"/>
        <v>32.742175573686914</v>
      </c>
      <c r="F578" s="6">
        <f t="shared" si="43"/>
        <v>9.8730723949225288E-2</v>
      </c>
      <c r="G578" s="6">
        <f t="shared" si="44"/>
        <v>888.04000000000008</v>
      </c>
    </row>
    <row r="579" spans="1:7" x14ac:dyDescent="0.25">
      <c r="A579" s="5">
        <v>23.9</v>
      </c>
      <c r="B579" s="5">
        <v>5</v>
      </c>
      <c r="C579" s="6">
        <f t="shared" ref="C579:C642" si="45">A579*B579</f>
        <v>119.5</v>
      </c>
      <c r="D579" s="6">
        <f t="shared" ref="D579:D642" si="46">B579^2</f>
        <v>25</v>
      </c>
      <c r="E579" s="6">
        <f t="shared" ref="E579:E642" si="47">$J$13+($J$12*B579)</f>
        <v>35.01081932948096</v>
      </c>
      <c r="F579" s="6">
        <f t="shared" ref="F579:F642" si="48">ABS(A579-E579)/A579</f>
        <v>0.46488783805359674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7</v>
      </c>
      <c r="C580" s="6">
        <f t="shared" si="45"/>
        <v>172.20000000000002</v>
      </c>
      <c r="D580" s="6">
        <f t="shared" si="46"/>
        <v>49</v>
      </c>
      <c r="E580" s="6">
        <f t="shared" si="47"/>
        <v>32.742175573686914</v>
      </c>
      <c r="F580" s="6">
        <f t="shared" si="48"/>
        <v>0.33098274689784196</v>
      </c>
      <c r="G580" s="6">
        <f t="shared" si="49"/>
        <v>605.16000000000008</v>
      </c>
    </row>
    <row r="581" spans="1:7" x14ac:dyDescent="0.25">
      <c r="A581" s="5">
        <v>23.1</v>
      </c>
      <c r="B581" s="5">
        <v>5</v>
      </c>
      <c r="C581" s="6">
        <f t="shared" si="45"/>
        <v>115.5</v>
      </c>
      <c r="D581" s="6">
        <f t="shared" si="46"/>
        <v>25</v>
      </c>
      <c r="E581" s="6">
        <f t="shared" si="47"/>
        <v>35.01081932948096</v>
      </c>
      <c r="F581" s="6">
        <f t="shared" si="48"/>
        <v>0.51561988439311501</v>
      </c>
      <c r="G581" s="6">
        <f t="shared" si="49"/>
        <v>533.61</v>
      </c>
    </row>
    <row r="582" spans="1:7" x14ac:dyDescent="0.25">
      <c r="A582" s="5">
        <v>35</v>
      </c>
      <c r="B582" s="5">
        <v>7</v>
      </c>
      <c r="C582" s="6">
        <f t="shared" si="45"/>
        <v>245</v>
      </c>
      <c r="D582" s="6">
        <f t="shared" si="46"/>
        <v>49</v>
      </c>
      <c r="E582" s="6">
        <f t="shared" si="47"/>
        <v>32.742175573686914</v>
      </c>
      <c r="F582" s="6">
        <f t="shared" si="48"/>
        <v>6.4509269323231019E-2</v>
      </c>
      <c r="G582" s="6">
        <f t="shared" si="49"/>
        <v>1225</v>
      </c>
    </row>
    <row r="583" spans="1:7" x14ac:dyDescent="0.25">
      <c r="A583" s="5">
        <v>33.260300000000001</v>
      </c>
      <c r="B583" s="5">
        <v>7</v>
      </c>
      <c r="C583" s="6">
        <f t="shared" si="45"/>
        <v>232.82210000000001</v>
      </c>
      <c r="D583" s="6">
        <f t="shared" si="46"/>
        <v>49</v>
      </c>
      <c r="E583" s="6">
        <f t="shared" si="47"/>
        <v>32.742175573686914</v>
      </c>
      <c r="F583" s="6">
        <f t="shared" si="48"/>
        <v>1.5577863889173772E-2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7</v>
      </c>
      <c r="C584" s="6">
        <f t="shared" si="45"/>
        <v>232.82210000000001</v>
      </c>
      <c r="D584" s="6">
        <f t="shared" si="46"/>
        <v>49</v>
      </c>
      <c r="E584" s="6">
        <f t="shared" si="47"/>
        <v>32.742175573686914</v>
      </c>
      <c r="F584" s="6">
        <f t="shared" si="48"/>
        <v>1.5577863889173772E-2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7</v>
      </c>
      <c r="C585" s="6">
        <f t="shared" si="45"/>
        <v>224.1841</v>
      </c>
      <c r="D585" s="6">
        <f t="shared" si="46"/>
        <v>49</v>
      </c>
      <c r="E585" s="6">
        <f t="shared" si="47"/>
        <v>32.742175573686914</v>
      </c>
      <c r="F585" s="6">
        <f t="shared" si="48"/>
        <v>2.2352740519101969E-2</v>
      </c>
      <c r="G585" s="6">
        <f t="shared" si="49"/>
        <v>1025.6838916899999</v>
      </c>
    </row>
    <row r="586" spans="1:7" x14ac:dyDescent="0.25">
      <c r="A586" s="5">
        <v>27.3</v>
      </c>
      <c r="B586" s="5">
        <v>8</v>
      </c>
      <c r="C586" s="6">
        <f t="shared" si="45"/>
        <v>218.4</v>
      </c>
      <c r="D586" s="6">
        <f t="shared" si="46"/>
        <v>64</v>
      </c>
      <c r="E586" s="6">
        <f t="shared" si="47"/>
        <v>31.607853695789899</v>
      </c>
      <c r="F586" s="6">
        <f t="shared" si="48"/>
        <v>0.15779683867362265</v>
      </c>
      <c r="G586" s="6">
        <f t="shared" si="49"/>
        <v>745.29000000000008</v>
      </c>
    </row>
    <row r="587" spans="1:7" x14ac:dyDescent="0.25">
      <c r="A587" s="5">
        <v>24.2</v>
      </c>
      <c r="B587" s="5">
        <v>6</v>
      </c>
      <c r="C587" s="6">
        <f t="shared" si="45"/>
        <v>145.19999999999999</v>
      </c>
      <c r="D587" s="6">
        <f t="shared" si="46"/>
        <v>36</v>
      </c>
      <c r="E587" s="6">
        <f t="shared" si="47"/>
        <v>33.876497451583937</v>
      </c>
      <c r="F587" s="6">
        <f t="shared" si="48"/>
        <v>0.39985526659437759</v>
      </c>
      <c r="G587" s="6">
        <f t="shared" si="49"/>
        <v>585.64</v>
      </c>
    </row>
    <row r="588" spans="1:7" x14ac:dyDescent="0.25">
      <c r="A588" s="5">
        <v>39.799999999999997</v>
      </c>
      <c r="B588" s="5">
        <v>6</v>
      </c>
      <c r="C588" s="6">
        <f t="shared" si="45"/>
        <v>238.79999999999998</v>
      </c>
      <c r="D588" s="6">
        <f t="shared" si="46"/>
        <v>36</v>
      </c>
      <c r="E588" s="6">
        <f t="shared" si="47"/>
        <v>33.876497451583937</v>
      </c>
      <c r="F588" s="6">
        <f t="shared" si="48"/>
        <v>0.14883172232201158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6</v>
      </c>
      <c r="C589" s="6">
        <f t="shared" si="45"/>
        <v>242.40180000000001</v>
      </c>
      <c r="D589" s="6">
        <f t="shared" si="46"/>
        <v>36</v>
      </c>
      <c r="E589" s="6">
        <f t="shared" si="47"/>
        <v>33.876497451583937</v>
      </c>
      <c r="F589" s="6">
        <f t="shared" si="48"/>
        <v>0.16147906199746201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6</v>
      </c>
      <c r="C590" s="6">
        <f t="shared" si="45"/>
        <v>233.22119999999998</v>
      </c>
      <c r="D590" s="6">
        <f t="shared" si="46"/>
        <v>36</v>
      </c>
      <c r="E590" s="6">
        <f t="shared" si="47"/>
        <v>33.876497451583937</v>
      </c>
      <c r="F590" s="6">
        <f t="shared" si="48"/>
        <v>0.1284712337064399</v>
      </c>
      <c r="G590" s="6">
        <f t="shared" si="49"/>
        <v>1510.8924480399999</v>
      </c>
    </row>
    <row r="591" spans="1:7" x14ac:dyDescent="0.25">
      <c r="A591" s="5">
        <v>60.1</v>
      </c>
      <c r="B591" s="5">
        <v>6</v>
      </c>
      <c r="C591" s="6">
        <f t="shared" si="45"/>
        <v>360.6</v>
      </c>
      <c r="D591" s="6">
        <f t="shared" si="46"/>
        <v>36</v>
      </c>
      <c r="E591" s="6">
        <f t="shared" si="47"/>
        <v>33.876497451583937</v>
      </c>
      <c r="F591" s="6">
        <f t="shared" si="48"/>
        <v>0.43633115721158178</v>
      </c>
      <c r="G591" s="6">
        <f t="shared" si="49"/>
        <v>3612.01</v>
      </c>
    </row>
    <row r="592" spans="1:7" x14ac:dyDescent="0.25">
      <c r="A592" s="5">
        <v>37.1</v>
      </c>
      <c r="B592" s="5">
        <v>6</v>
      </c>
      <c r="C592" s="6">
        <f t="shared" si="45"/>
        <v>222.60000000000002</v>
      </c>
      <c r="D592" s="6">
        <f t="shared" si="46"/>
        <v>36</v>
      </c>
      <c r="E592" s="6">
        <f t="shared" si="47"/>
        <v>33.876497451583937</v>
      </c>
      <c r="F592" s="6">
        <f t="shared" si="48"/>
        <v>8.6886861143290139E-2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6</v>
      </c>
      <c r="C593" s="6">
        <f t="shared" si="45"/>
        <v>226.79340000000002</v>
      </c>
      <c r="D593" s="6">
        <f t="shared" si="46"/>
        <v>36</v>
      </c>
      <c r="E593" s="6">
        <f t="shared" si="47"/>
        <v>33.876497451583937</v>
      </c>
      <c r="F593" s="6">
        <f t="shared" si="48"/>
        <v>0.10377028295574914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6</v>
      </c>
      <c r="C594" s="6">
        <f t="shared" si="45"/>
        <v>229.01760000000002</v>
      </c>
      <c r="D594" s="6">
        <f t="shared" si="46"/>
        <v>36</v>
      </c>
      <c r="E594" s="6">
        <f t="shared" si="47"/>
        <v>33.876497451583937</v>
      </c>
      <c r="F594" s="6">
        <f t="shared" si="48"/>
        <v>0.11247439188296617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6</v>
      </c>
      <c r="C595" s="6">
        <f t="shared" si="45"/>
        <v>220.78800000000001</v>
      </c>
      <c r="D595" s="6">
        <f t="shared" si="46"/>
        <v>36</v>
      </c>
      <c r="E595" s="6">
        <f t="shared" si="47"/>
        <v>33.876497451583937</v>
      </c>
      <c r="F595" s="6">
        <f t="shared" si="48"/>
        <v>7.9392971042341012E-2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6</v>
      </c>
      <c r="C596" s="6">
        <f t="shared" si="45"/>
        <v>213.24239999999998</v>
      </c>
      <c r="D596" s="6">
        <f t="shared" si="46"/>
        <v>36</v>
      </c>
      <c r="E596" s="6">
        <f t="shared" si="47"/>
        <v>33.876497451583937</v>
      </c>
      <c r="F596" s="6">
        <f t="shared" si="48"/>
        <v>4.6817215012100635E-2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6</v>
      </c>
      <c r="C597" s="6">
        <f t="shared" si="45"/>
        <v>212.7636</v>
      </c>
      <c r="D597" s="6">
        <f t="shared" si="46"/>
        <v>36</v>
      </c>
      <c r="E597" s="6">
        <f t="shared" si="47"/>
        <v>33.876497451583937</v>
      </c>
      <c r="F597" s="6">
        <f t="shared" si="48"/>
        <v>4.4672186833163076E-2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6</v>
      </c>
      <c r="C598" s="6">
        <f t="shared" si="45"/>
        <v>229.79999999999998</v>
      </c>
      <c r="D598" s="6">
        <f t="shared" si="46"/>
        <v>36</v>
      </c>
      <c r="E598" s="6">
        <f t="shared" si="47"/>
        <v>33.876497451583937</v>
      </c>
      <c r="F598" s="6">
        <f t="shared" si="48"/>
        <v>0.11549615008919217</v>
      </c>
      <c r="G598" s="6">
        <f t="shared" si="49"/>
        <v>1466.8899999999999</v>
      </c>
    </row>
    <row r="599" spans="1:7" x14ac:dyDescent="0.25">
      <c r="A599" s="5">
        <v>37</v>
      </c>
      <c r="B599" s="5">
        <v>6</v>
      </c>
      <c r="C599" s="6">
        <f t="shared" si="45"/>
        <v>222</v>
      </c>
      <c r="D599" s="6">
        <f t="shared" si="46"/>
        <v>36</v>
      </c>
      <c r="E599" s="6">
        <f t="shared" si="47"/>
        <v>33.876497451583937</v>
      </c>
      <c r="F599" s="6">
        <f t="shared" si="48"/>
        <v>8.4418987795028724E-2</v>
      </c>
      <c r="G599" s="6">
        <f t="shared" si="49"/>
        <v>1369</v>
      </c>
    </row>
    <row r="600" spans="1:7" x14ac:dyDescent="0.25">
      <c r="A600" s="5">
        <v>36.1</v>
      </c>
      <c r="B600" s="5">
        <v>6</v>
      </c>
      <c r="C600" s="6">
        <f t="shared" si="45"/>
        <v>216.60000000000002</v>
      </c>
      <c r="D600" s="6">
        <f t="shared" si="46"/>
        <v>36</v>
      </c>
      <c r="E600" s="6">
        <f t="shared" si="47"/>
        <v>33.876497451583937</v>
      </c>
      <c r="F600" s="6">
        <f t="shared" si="48"/>
        <v>6.1592868377176299E-2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6</v>
      </c>
      <c r="C601" s="6">
        <f t="shared" si="45"/>
        <v>223.20000000000002</v>
      </c>
      <c r="D601" s="6">
        <f t="shared" si="46"/>
        <v>36</v>
      </c>
      <c r="E601" s="6">
        <f t="shared" si="47"/>
        <v>33.876497451583937</v>
      </c>
      <c r="F601" s="6">
        <f t="shared" si="48"/>
        <v>8.9341466355270585E-2</v>
      </c>
      <c r="G601" s="6">
        <f t="shared" si="49"/>
        <v>1383.8400000000001</v>
      </c>
    </row>
    <row r="602" spans="1:7" x14ac:dyDescent="0.25">
      <c r="A602" s="5">
        <v>43.9</v>
      </c>
      <c r="B602" s="5">
        <v>5</v>
      </c>
      <c r="C602" s="6">
        <f t="shared" si="45"/>
        <v>219.5</v>
      </c>
      <c r="D602" s="6">
        <f t="shared" si="46"/>
        <v>25</v>
      </c>
      <c r="E602" s="6">
        <f t="shared" si="47"/>
        <v>35.01081932948096</v>
      </c>
      <c r="F602" s="6">
        <f t="shared" si="48"/>
        <v>0.20248703121911252</v>
      </c>
      <c r="G602" s="6">
        <f t="shared" si="49"/>
        <v>1927.2099999999998</v>
      </c>
    </row>
    <row r="603" spans="1:7" x14ac:dyDescent="0.25">
      <c r="A603" s="5">
        <v>38</v>
      </c>
      <c r="B603" s="5">
        <v>1</v>
      </c>
      <c r="C603" s="6">
        <f t="shared" si="45"/>
        <v>38</v>
      </c>
      <c r="D603" s="6">
        <f t="shared" si="46"/>
        <v>1</v>
      </c>
      <c r="E603" s="6">
        <f t="shared" si="47"/>
        <v>39.548106841069036</v>
      </c>
      <c r="F603" s="6">
        <f t="shared" si="48"/>
        <v>4.0739653712343039E-2</v>
      </c>
      <c r="G603" s="6">
        <f t="shared" si="49"/>
        <v>1444</v>
      </c>
    </row>
    <row r="604" spans="1:7" x14ac:dyDescent="0.25">
      <c r="A604" s="5">
        <v>35.299999999999997</v>
      </c>
      <c r="B604" s="5">
        <v>1</v>
      </c>
      <c r="C604" s="6">
        <f t="shared" si="45"/>
        <v>35.299999999999997</v>
      </c>
      <c r="D604" s="6">
        <f t="shared" si="46"/>
        <v>1</v>
      </c>
      <c r="E604" s="6">
        <f t="shared" si="47"/>
        <v>39.548106841069036</v>
      </c>
      <c r="F604" s="6">
        <f t="shared" si="48"/>
        <v>0.12034297000195578</v>
      </c>
      <c r="G604" s="6">
        <f t="shared" si="49"/>
        <v>1246.0899999999997</v>
      </c>
    </row>
    <row r="605" spans="1:7" x14ac:dyDescent="0.25">
      <c r="A605" s="5">
        <v>40.1</v>
      </c>
      <c r="B605" s="5">
        <v>5</v>
      </c>
      <c r="C605" s="6">
        <f t="shared" si="45"/>
        <v>200.5</v>
      </c>
      <c r="D605" s="6">
        <f t="shared" si="46"/>
        <v>25</v>
      </c>
      <c r="E605" s="6">
        <f t="shared" si="47"/>
        <v>35.01081932948096</v>
      </c>
      <c r="F605" s="6">
        <f t="shared" si="48"/>
        <v>0.12691223617254468</v>
      </c>
      <c r="G605" s="6">
        <f t="shared" si="49"/>
        <v>1608.0100000000002</v>
      </c>
    </row>
    <row r="606" spans="1:7" x14ac:dyDescent="0.25">
      <c r="A606" s="5">
        <v>46.2622</v>
      </c>
      <c r="B606" s="5">
        <v>5</v>
      </c>
      <c r="C606" s="6">
        <f t="shared" si="45"/>
        <v>231.31100000000001</v>
      </c>
      <c r="D606" s="6">
        <f t="shared" si="46"/>
        <v>25</v>
      </c>
      <c r="E606" s="6">
        <f t="shared" si="47"/>
        <v>35.01081932948096</v>
      </c>
      <c r="F606" s="6">
        <f t="shared" si="48"/>
        <v>0.24320894100408197</v>
      </c>
      <c r="G606" s="6">
        <f t="shared" si="49"/>
        <v>2140.1911488400001</v>
      </c>
    </row>
    <row r="607" spans="1:7" x14ac:dyDescent="0.25">
      <c r="A607" s="5">
        <v>49.3</v>
      </c>
      <c r="B607" s="5">
        <v>5</v>
      </c>
      <c r="C607" s="6">
        <f t="shared" si="45"/>
        <v>246.5</v>
      </c>
      <c r="D607" s="6">
        <f t="shared" si="46"/>
        <v>25</v>
      </c>
      <c r="E607" s="6">
        <f t="shared" si="47"/>
        <v>35.01081932948096</v>
      </c>
      <c r="F607" s="6">
        <f t="shared" si="48"/>
        <v>0.2898413929111367</v>
      </c>
      <c r="G607" s="6">
        <f t="shared" si="49"/>
        <v>2430.4899999999998</v>
      </c>
    </row>
    <row r="608" spans="1:7" x14ac:dyDescent="0.25">
      <c r="A608" s="5">
        <v>47.4</v>
      </c>
      <c r="B608" s="5">
        <v>5</v>
      </c>
      <c r="C608" s="6">
        <f t="shared" si="45"/>
        <v>237</v>
      </c>
      <c r="D608" s="6">
        <f t="shared" si="46"/>
        <v>25</v>
      </c>
      <c r="E608" s="6">
        <f t="shared" si="47"/>
        <v>35.01081932948096</v>
      </c>
      <c r="F608" s="6">
        <f t="shared" si="48"/>
        <v>0.26137511963120336</v>
      </c>
      <c r="G608" s="6">
        <f t="shared" si="49"/>
        <v>2246.7599999999998</v>
      </c>
    </row>
    <row r="609" spans="1:7" x14ac:dyDescent="0.25">
      <c r="A609" s="5">
        <v>42.6</v>
      </c>
      <c r="B609" s="5">
        <v>4</v>
      </c>
      <c r="C609" s="6">
        <f t="shared" si="45"/>
        <v>170.4</v>
      </c>
      <c r="D609" s="6">
        <f t="shared" si="46"/>
        <v>16</v>
      </c>
      <c r="E609" s="6">
        <f t="shared" si="47"/>
        <v>36.145141207377975</v>
      </c>
      <c r="F609" s="6">
        <f t="shared" si="48"/>
        <v>0.15152250686906166</v>
      </c>
      <c r="G609" s="6">
        <f t="shared" si="49"/>
        <v>1814.7600000000002</v>
      </c>
    </row>
    <row r="610" spans="1:7" x14ac:dyDescent="0.25">
      <c r="A610" s="5">
        <v>43.5</v>
      </c>
      <c r="B610" s="5">
        <v>5</v>
      </c>
      <c r="C610" s="6">
        <f t="shared" si="45"/>
        <v>217.5</v>
      </c>
      <c r="D610" s="6">
        <f t="shared" si="46"/>
        <v>25</v>
      </c>
      <c r="E610" s="6">
        <f t="shared" si="47"/>
        <v>35.01081932948096</v>
      </c>
      <c r="F610" s="6">
        <f t="shared" si="48"/>
        <v>0.19515357863262162</v>
      </c>
      <c r="G610" s="6">
        <f t="shared" si="49"/>
        <v>1892.25</v>
      </c>
    </row>
    <row r="611" spans="1:7" x14ac:dyDescent="0.25">
      <c r="A611" s="5">
        <v>33.299999999999997</v>
      </c>
      <c r="B611" s="5">
        <v>5</v>
      </c>
      <c r="C611" s="6">
        <f t="shared" si="45"/>
        <v>166.5</v>
      </c>
      <c r="D611" s="6">
        <f t="shared" si="46"/>
        <v>25</v>
      </c>
      <c r="E611" s="6">
        <f t="shared" si="47"/>
        <v>35.01081932948096</v>
      </c>
      <c r="F611" s="6">
        <f t="shared" si="48"/>
        <v>5.1375955840269147E-2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5</v>
      </c>
      <c r="C612" s="6">
        <f t="shared" si="45"/>
        <v>161.74499999999998</v>
      </c>
      <c r="D612" s="6">
        <f t="shared" si="46"/>
        <v>25</v>
      </c>
      <c r="E612" s="6">
        <f t="shared" si="47"/>
        <v>35.01081932948096</v>
      </c>
      <c r="F612" s="6">
        <f t="shared" si="48"/>
        <v>8.2284439379299606E-2</v>
      </c>
      <c r="G612" s="6">
        <f t="shared" si="49"/>
        <v>1046.4578009999998</v>
      </c>
    </row>
    <row r="613" spans="1:7" x14ac:dyDescent="0.25">
      <c r="A613" s="5">
        <v>43.5</v>
      </c>
      <c r="B613" s="5">
        <v>4</v>
      </c>
      <c r="C613" s="6">
        <f t="shared" si="45"/>
        <v>174</v>
      </c>
      <c r="D613" s="6">
        <f t="shared" si="46"/>
        <v>16</v>
      </c>
      <c r="E613" s="6">
        <f t="shared" si="47"/>
        <v>36.145141207377975</v>
      </c>
      <c r="F613" s="6">
        <f t="shared" si="48"/>
        <v>0.16907721362349482</v>
      </c>
      <c r="G613" s="6">
        <f t="shared" si="49"/>
        <v>1892.25</v>
      </c>
    </row>
    <row r="614" spans="1:7" x14ac:dyDescent="0.25">
      <c r="A614" s="5">
        <v>44.2</v>
      </c>
      <c r="B614" s="5">
        <v>5</v>
      </c>
      <c r="C614" s="6">
        <f t="shared" si="45"/>
        <v>221</v>
      </c>
      <c r="D614" s="6">
        <f t="shared" si="46"/>
        <v>25</v>
      </c>
      <c r="E614" s="6">
        <f t="shared" si="47"/>
        <v>35.01081932948096</v>
      </c>
      <c r="F614" s="6">
        <f t="shared" si="48"/>
        <v>0.20790001517011408</v>
      </c>
      <c r="G614" s="6">
        <f t="shared" si="49"/>
        <v>1953.6400000000003</v>
      </c>
    </row>
    <row r="615" spans="1:7" x14ac:dyDescent="0.25">
      <c r="A615" s="5">
        <v>41.8</v>
      </c>
      <c r="B615" s="5">
        <v>4</v>
      </c>
      <c r="C615" s="6">
        <f t="shared" si="45"/>
        <v>167.2</v>
      </c>
      <c r="D615" s="6">
        <f t="shared" si="46"/>
        <v>16</v>
      </c>
      <c r="E615" s="6">
        <f t="shared" si="47"/>
        <v>36.145141207377975</v>
      </c>
      <c r="F615" s="6">
        <f t="shared" si="48"/>
        <v>0.13528370317277566</v>
      </c>
      <c r="G615" s="6">
        <f t="shared" si="49"/>
        <v>1747.2399999999998</v>
      </c>
    </row>
    <row r="616" spans="1:7" x14ac:dyDescent="0.25">
      <c r="A616" s="5">
        <v>42.8</v>
      </c>
      <c r="B616" s="5">
        <v>5</v>
      </c>
      <c r="C616" s="6">
        <f t="shared" si="45"/>
        <v>214</v>
      </c>
      <c r="D616" s="6">
        <f t="shared" si="46"/>
        <v>25</v>
      </c>
      <c r="E616" s="6">
        <f t="shared" si="47"/>
        <v>35.01081932948096</v>
      </c>
      <c r="F616" s="6">
        <f t="shared" si="48"/>
        <v>0.18199020258222051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6</v>
      </c>
      <c r="C617" s="6">
        <f t="shared" si="45"/>
        <v>208.20000000000002</v>
      </c>
      <c r="D617" s="6">
        <f t="shared" si="46"/>
        <v>36</v>
      </c>
      <c r="E617" s="6">
        <f t="shared" si="47"/>
        <v>33.876497451583937</v>
      </c>
      <c r="F617" s="6">
        <f t="shared" si="48"/>
        <v>2.373206191400766E-2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5</v>
      </c>
      <c r="C618" s="6">
        <f t="shared" si="45"/>
        <v>186.10900000000001</v>
      </c>
      <c r="D618" s="6">
        <f t="shared" si="46"/>
        <v>25</v>
      </c>
      <c r="E618" s="6">
        <f t="shared" si="47"/>
        <v>35.01081932948096</v>
      </c>
      <c r="F618" s="6">
        <f t="shared" si="48"/>
        <v>5.9400154493308814E-2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1</v>
      </c>
      <c r="C619" s="6">
        <f t="shared" si="45"/>
        <v>37.491100000000003</v>
      </c>
      <c r="D619" s="6">
        <f t="shared" si="46"/>
        <v>1</v>
      </c>
      <c r="E619" s="6">
        <f t="shared" si="47"/>
        <v>39.548106841069036</v>
      </c>
      <c r="F619" s="6">
        <f t="shared" si="48"/>
        <v>5.486653742005522E-2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6</v>
      </c>
      <c r="C620" s="6">
        <f t="shared" si="45"/>
        <v>250.79399999999998</v>
      </c>
      <c r="D620" s="6">
        <f t="shared" si="46"/>
        <v>36</v>
      </c>
      <c r="E620" s="6">
        <f t="shared" si="47"/>
        <v>33.876497451583937</v>
      </c>
      <c r="F620" s="6">
        <f t="shared" si="48"/>
        <v>0.18953808819388174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1</v>
      </c>
      <c r="C621" s="6">
        <f t="shared" si="45"/>
        <v>43.260899999999999</v>
      </c>
      <c r="D621" s="6">
        <f t="shared" si="46"/>
        <v>1</v>
      </c>
      <c r="E621" s="6">
        <f t="shared" si="47"/>
        <v>39.548106841069036</v>
      </c>
      <c r="F621" s="6">
        <f t="shared" si="48"/>
        <v>8.5823299074475196E-2</v>
      </c>
      <c r="G621" s="6">
        <f t="shared" si="49"/>
        <v>1871.5054688099999</v>
      </c>
    </row>
    <row r="622" spans="1:7" x14ac:dyDescent="0.25">
      <c r="A622" s="5">
        <v>43.7</v>
      </c>
      <c r="B622" s="5">
        <v>4</v>
      </c>
      <c r="C622" s="6">
        <f t="shared" si="45"/>
        <v>174.8</v>
      </c>
      <c r="D622" s="6">
        <f t="shared" si="46"/>
        <v>16</v>
      </c>
      <c r="E622" s="6">
        <f t="shared" si="47"/>
        <v>36.145141207377975</v>
      </c>
      <c r="F622" s="6">
        <f t="shared" si="48"/>
        <v>0.17288006390439423</v>
      </c>
      <c r="G622" s="6">
        <f t="shared" si="49"/>
        <v>1909.6900000000003</v>
      </c>
    </row>
    <row r="623" spans="1:7" x14ac:dyDescent="0.25">
      <c r="A623" s="5">
        <v>44.8</v>
      </c>
      <c r="B623" s="5">
        <v>5</v>
      </c>
      <c r="C623" s="6">
        <f t="shared" si="45"/>
        <v>224</v>
      </c>
      <c r="D623" s="6">
        <f t="shared" si="46"/>
        <v>25</v>
      </c>
      <c r="E623" s="6">
        <f t="shared" si="47"/>
        <v>35.01081932948096</v>
      </c>
      <c r="F623" s="6">
        <f t="shared" si="48"/>
        <v>0.21850849710979997</v>
      </c>
      <c r="G623" s="6">
        <f t="shared" si="49"/>
        <v>2007.0399999999997</v>
      </c>
    </row>
    <row r="624" spans="1:7" x14ac:dyDescent="0.25">
      <c r="A624" s="5">
        <v>40</v>
      </c>
      <c r="B624" s="5">
        <v>5</v>
      </c>
      <c r="C624" s="6">
        <f t="shared" si="45"/>
        <v>200</v>
      </c>
      <c r="D624" s="6">
        <f t="shared" si="46"/>
        <v>25</v>
      </c>
      <c r="E624" s="6">
        <f t="shared" si="47"/>
        <v>35.01081932948096</v>
      </c>
      <c r="F624" s="6">
        <f t="shared" si="48"/>
        <v>0.12472951676297601</v>
      </c>
      <c r="G624" s="6">
        <f t="shared" si="49"/>
        <v>1600</v>
      </c>
    </row>
    <row r="625" spans="1:7" x14ac:dyDescent="0.25">
      <c r="A625" s="5">
        <v>38.6</v>
      </c>
      <c r="B625" s="5">
        <v>5</v>
      </c>
      <c r="C625" s="6">
        <f t="shared" si="45"/>
        <v>193</v>
      </c>
      <c r="D625" s="6">
        <f t="shared" si="46"/>
        <v>25</v>
      </c>
      <c r="E625" s="6">
        <f t="shared" si="47"/>
        <v>35.01081932948096</v>
      </c>
      <c r="F625" s="6">
        <f t="shared" si="48"/>
        <v>9.2983955194793827E-2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4</v>
      </c>
      <c r="C626" s="6">
        <f t="shared" si="45"/>
        <v>142.35079999999999</v>
      </c>
      <c r="D626" s="6">
        <f t="shared" si="46"/>
        <v>16</v>
      </c>
      <c r="E626" s="6">
        <f t="shared" si="47"/>
        <v>36.145141207377975</v>
      </c>
      <c r="F626" s="6">
        <f t="shared" si="48"/>
        <v>1.5663872837468475E-2</v>
      </c>
      <c r="G626" s="6">
        <f t="shared" si="49"/>
        <v>1266.4843912899998</v>
      </c>
    </row>
    <row r="627" spans="1:7" x14ac:dyDescent="0.25">
      <c r="A627" s="5">
        <v>37.5</v>
      </c>
      <c r="B627" s="5">
        <v>5</v>
      </c>
      <c r="C627" s="6">
        <f t="shared" si="45"/>
        <v>187.5</v>
      </c>
      <c r="D627" s="6">
        <f t="shared" si="46"/>
        <v>25</v>
      </c>
      <c r="E627" s="6">
        <f t="shared" si="47"/>
        <v>35.01081932948096</v>
      </c>
      <c r="F627" s="6">
        <f t="shared" si="48"/>
        <v>6.637815121384108E-2</v>
      </c>
      <c r="G627" s="6">
        <f t="shared" si="49"/>
        <v>1406.25</v>
      </c>
    </row>
    <row r="628" spans="1:7" x14ac:dyDescent="0.25">
      <c r="A628" s="5">
        <v>43.1</v>
      </c>
      <c r="B628" s="5">
        <v>6</v>
      </c>
      <c r="C628" s="6">
        <f t="shared" si="45"/>
        <v>258.60000000000002</v>
      </c>
      <c r="D628" s="6">
        <f t="shared" si="46"/>
        <v>36</v>
      </c>
      <c r="E628" s="6">
        <f t="shared" si="47"/>
        <v>33.876497451583937</v>
      </c>
      <c r="F628" s="6">
        <f t="shared" si="48"/>
        <v>0.21400237931359778</v>
      </c>
      <c r="G628" s="6">
        <f t="shared" si="49"/>
        <v>1857.6100000000001</v>
      </c>
    </row>
    <row r="629" spans="1:7" x14ac:dyDescent="0.25">
      <c r="A629" s="5">
        <v>41.0456</v>
      </c>
      <c r="B629" s="5">
        <v>6</v>
      </c>
      <c r="C629" s="6">
        <f t="shared" si="45"/>
        <v>246.27359999999999</v>
      </c>
      <c r="D629" s="6">
        <f t="shared" si="46"/>
        <v>36</v>
      </c>
      <c r="E629" s="6">
        <f t="shared" si="47"/>
        <v>33.876497451583937</v>
      </c>
      <c r="F629" s="6">
        <f t="shared" si="48"/>
        <v>0.17466190160251191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6</v>
      </c>
      <c r="C630" s="6">
        <f t="shared" si="45"/>
        <v>230.77619999999999</v>
      </c>
      <c r="D630" s="6">
        <f t="shared" si="46"/>
        <v>36</v>
      </c>
      <c r="E630" s="6">
        <f t="shared" si="47"/>
        <v>33.876497451583937</v>
      </c>
      <c r="F630" s="6">
        <f t="shared" si="48"/>
        <v>0.11923766528132609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5</v>
      </c>
      <c r="C631" s="6">
        <f t="shared" si="45"/>
        <v>191</v>
      </c>
      <c r="D631" s="6">
        <f t="shared" si="46"/>
        <v>25</v>
      </c>
      <c r="E631" s="6">
        <f t="shared" si="47"/>
        <v>35.01081932948096</v>
      </c>
      <c r="F631" s="6">
        <f t="shared" si="48"/>
        <v>8.3486404987409502E-2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5</v>
      </c>
      <c r="C632" s="6">
        <f t="shared" si="45"/>
        <v>185.35499999999999</v>
      </c>
      <c r="D632" s="6">
        <f t="shared" si="46"/>
        <v>25</v>
      </c>
      <c r="E632" s="6">
        <f t="shared" si="47"/>
        <v>35.01081932948096</v>
      </c>
      <c r="F632" s="6">
        <f t="shared" si="48"/>
        <v>5.5573916822288003E-2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4</v>
      </c>
      <c r="C633" s="6">
        <f t="shared" si="45"/>
        <v>143.69040000000001</v>
      </c>
      <c r="D633" s="6">
        <f t="shared" si="46"/>
        <v>16</v>
      </c>
      <c r="E633" s="6">
        <f t="shared" si="47"/>
        <v>36.145141207377975</v>
      </c>
      <c r="F633" s="6">
        <f t="shared" si="48"/>
        <v>6.1950194968619253E-3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5</v>
      </c>
      <c r="C634" s="6">
        <f t="shared" si="45"/>
        <v>170.71750000000003</v>
      </c>
      <c r="D634" s="6">
        <f t="shared" si="46"/>
        <v>25</v>
      </c>
      <c r="E634" s="6">
        <f t="shared" si="47"/>
        <v>35.01081932948096</v>
      </c>
      <c r="F634" s="6">
        <f t="shared" si="48"/>
        <v>2.5402179901912705E-2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4</v>
      </c>
      <c r="C635" s="6">
        <f t="shared" si="45"/>
        <v>131.6412</v>
      </c>
      <c r="D635" s="6">
        <f t="shared" si="46"/>
        <v>16</v>
      </c>
      <c r="E635" s="6">
        <f t="shared" si="47"/>
        <v>36.145141207377975</v>
      </c>
      <c r="F635" s="6">
        <f t="shared" si="48"/>
        <v>9.8292668476980635E-2</v>
      </c>
      <c r="G635" s="6">
        <f t="shared" si="49"/>
        <v>1083.0878460899999</v>
      </c>
    </row>
    <row r="636" spans="1:7" x14ac:dyDescent="0.25">
      <c r="A636" s="5">
        <v>31.8</v>
      </c>
      <c r="B636" s="5">
        <v>6</v>
      </c>
      <c r="C636" s="6">
        <f t="shared" si="45"/>
        <v>190.8</v>
      </c>
      <c r="D636" s="6">
        <f t="shared" si="46"/>
        <v>36</v>
      </c>
      <c r="E636" s="6">
        <f t="shared" si="47"/>
        <v>33.876497451583937</v>
      </c>
      <c r="F636" s="6">
        <f t="shared" si="48"/>
        <v>6.5298661999494856E-2</v>
      </c>
      <c r="G636" s="6">
        <f t="shared" si="49"/>
        <v>1011.24</v>
      </c>
    </row>
    <row r="637" spans="1:7" x14ac:dyDescent="0.25">
      <c r="A637" s="5">
        <v>42.3461</v>
      </c>
      <c r="B637" s="5">
        <v>6</v>
      </c>
      <c r="C637" s="6">
        <f t="shared" si="45"/>
        <v>254.07659999999998</v>
      </c>
      <c r="D637" s="6">
        <f t="shared" si="46"/>
        <v>36</v>
      </c>
      <c r="E637" s="6">
        <f t="shared" si="47"/>
        <v>33.876497451583937</v>
      </c>
      <c r="F637" s="6">
        <f t="shared" si="48"/>
        <v>0.20000903385237515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1</v>
      </c>
      <c r="C638" s="6">
        <f t="shared" si="45"/>
        <v>41.566099999999999</v>
      </c>
      <c r="D638" s="6">
        <f t="shared" si="46"/>
        <v>1</v>
      </c>
      <c r="E638" s="6">
        <f t="shared" si="47"/>
        <v>39.548106841069036</v>
      </c>
      <c r="F638" s="6">
        <f t="shared" si="48"/>
        <v>4.8549013713842848E-2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6</v>
      </c>
      <c r="C639" s="6">
        <f t="shared" si="45"/>
        <v>250.24680000000001</v>
      </c>
      <c r="D639" s="6">
        <f t="shared" si="46"/>
        <v>36</v>
      </c>
      <c r="E639" s="6">
        <f t="shared" si="47"/>
        <v>33.876497451583937</v>
      </c>
      <c r="F639" s="6">
        <f t="shared" si="48"/>
        <v>0.18776589866682161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1</v>
      </c>
      <c r="C640" s="6">
        <f t="shared" si="45"/>
        <v>40.234499999999997</v>
      </c>
      <c r="D640" s="6">
        <f t="shared" si="46"/>
        <v>1</v>
      </c>
      <c r="E640" s="6">
        <f t="shared" si="47"/>
        <v>39.548106841069036</v>
      </c>
      <c r="F640" s="6">
        <f t="shared" si="48"/>
        <v>1.7059815803128202E-2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4</v>
      </c>
      <c r="C641" s="6">
        <f t="shared" si="45"/>
        <v>174.51599999999999</v>
      </c>
      <c r="D641" s="6">
        <f t="shared" si="46"/>
        <v>16</v>
      </c>
      <c r="E641" s="6">
        <f t="shared" si="47"/>
        <v>36.145141207377975</v>
      </c>
      <c r="F641" s="6">
        <f t="shared" si="48"/>
        <v>0.17153404370079586</v>
      </c>
      <c r="G641" s="6">
        <f t="shared" si="49"/>
        <v>1903.4896409999999</v>
      </c>
    </row>
    <row r="642" spans="1:7" x14ac:dyDescent="0.25">
      <c r="A642" s="5">
        <v>44.7393</v>
      </c>
      <c r="B642" s="5">
        <v>5</v>
      </c>
      <c r="C642" s="6">
        <f t="shared" si="45"/>
        <v>223.69650000000001</v>
      </c>
      <c r="D642" s="6">
        <f t="shared" si="46"/>
        <v>25</v>
      </c>
      <c r="E642" s="6">
        <f t="shared" si="47"/>
        <v>35.01081932948096</v>
      </c>
      <c r="F642" s="6">
        <f t="shared" si="48"/>
        <v>0.21744820930410266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4</v>
      </c>
      <c r="C643" s="6">
        <f t="shared" ref="C643:C706" si="50">A643*B643</f>
        <v>144.63839999999999</v>
      </c>
      <c r="D643" s="6">
        <f t="shared" ref="D643:D706" si="51">B643^2</f>
        <v>16</v>
      </c>
      <c r="E643" s="6">
        <f t="shared" ref="E643:E706" si="52">$J$13+($J$12*B643)</f>
        <v>36.145141207377975</v>
      </c>
      <c r="F643" s="6">
        <f t="shared" ref="F643:F706" si="53">ABS(A643-E643)/A643</f>
        <v>3.9986041388794522E-4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5</v>
      </c>
      <c r="C644" s="6">
        <f t="shared" si="50"/>
        <v>194.78750000000002</v>
      </c>
      <c r="D644" s="6">
        <f t="shared" si="51"/>
        <v>25</v>
      </c>
      <c r="E644" s="6">
        <f t="shared" si="52"/>
        <v>35.01081932948096</v>
      </c>
      <c r="F644" s="6">
        <f t="shared" si="53"/>
        <v>0.10130733929330792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5</v>
      </c>
      <c r="C645" s="6">
        <f t="shared" si="50"/>
        <v>201.39800000000002</v>
      </c>
      <c r="D645" s="6">
        <f t="shared" si="51"/>
        <v>25</v>
      </c>
      <c r="E645" s="6">
        <f t="shared" si="52"/>
        <v>35.01081932948096</v>
      </c>
      <c r="F645" s="6">
        <f t="shared" si="53"/>
        <v>0.13080518849539327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5</v>
      </c>
      <c r="C646" s="6">
        <f t="shared" si="50"/>
        <v>193.5</v>
      </c>
      <c r="D646" s="6">
        <f t="shared" si="51"/>
        <v>25</v>
      </c>
      <c r="E646" s="6">
        <f t="shared" si="52"/>
        <v>35.01081932948096</v>
      </c>
      <c r="F646" s="6">
        <f t="shared" si="53"/>
        <v>9.532766590488484E-2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4</v>
      </c>
      <c r="C647" s="6">
        <f t="shared" si="50"/>
        <v>154.80000000000001</v>
      </c>
      <c r="D647" s="6">
        <f t="shared" si="51"/>
        <v>16</v>
      </c>
      <c r="E647" s="6">
        <f t="shared" si="52"/>
        <v>36.145141207377975</v>
      </c>
      <c r="F647" s="6">
        <f t="shared" si="53"/>
        <v>6.601702306516867E-2</v>
      </c>
      <c r="G647" s="6">
        <f t="shared" si="54"/>
        <v>1497.6900000000003</v>
      </c>
    </row>
    <row r="648" spans="1:7" x14ac:dyDescent="0.25">
      <c r="A648" s="5">
        <v>60.1</v>
      </c>
      <c r="B648" s="5">
        <v>6</v>
      </c>
      <c r="C648" s="6">
        <f t="shared" si="50"/>
        <v>360.6</v>
      </c>
      <c r="D648" s="6">
        <f t="shared" si="51"/>
        <v>36</v>
      </c>
      <c r="E648" s="6">
        <f t="shared" si="52"/>
        <v>33.876497451583937</v>
      </c>
      <c r="F648" s="6">
        <f t="shared" si="53"/>
        <v>0.43633115721158178</v>
      </c>
      <c r="G648" s="6">
        <f t="shared" si="54"/>
        <v>3612.01</v>
      </c>
    </row>
    <row r="649" spans="1:7" x14ac:dyDescent="0.25">
      <c r="A649" s="5">
        <v>58.534999999999997</v>
      </c>
      <c r="B649" s="5">
        <v>6</v>
      </c>
      <c r="C649" s="6">
        <f t="shared" si="50"/>
        <v>351.21</v>
      </c>
      <c r="D649" s="6">
        <f t="shared" si="51"/>
        <v>36</v>
      </c>
      <c r="E649" s="6">
        <f t="shared" si="52"/>
        <v>33.876497451583937</v>
      </c>
      <c r="F649" s="6">
        <f t="shared" si="53"/>
        <v>0.42126082768285744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5</v>
      </c>
      <c r="C650" s="6">
        <f t="shared" si="50"/>
        <v>197.85699999999997</v>
      </c>
      <c r="D650" s="6">
        <f t="shared" si="51"/>
        <v>25</v>
      </c>
      <c r="E650" s="6">
        <f t="shared" si="52"/>
        <v>35.01081932948096</v>
      </c>
      <c r="F650" s="6">
        <f t="shared" si="53"/>
        <v>0.11524941423652026</v>
      </c>
      <c r="G650" s="6">
        <f t="shared" si="54"/>
        <v>1565.8956979599998</v>
      </c>
    </row>
    <row r="651" spans="1:7" x14ac:dyDescent="0.25">
      <c r="A651" s="5">
        <v>40.0169</v>
      </c>
      <c r="B651" s="5">
        <v>6</v>
      </c>
      <c r="C651" s="6">
        <f t="shared" si="50"/>
        <v>240.10140000000001</v>
      </c>
      <c r="D651" s="6">
        <f t="shared" si="51"/>
        <v>36</v>
      </c>
      <c r="E651" s="6">
        <f t="shared" si="52"/>
        <v>33.876497451583937</v>
      </c>
      <c r="F651" s="6">
        <f t="shared" si="53"/>
        <v>0.15344523309941707</v>
      </c>
      <c r="G651" s="6">
        <f t="shared" si="54"/>
        <v>1601.3522856100001</v>
      </c>
    </row>
    <row r="652" spans="1:7" x14ac:dyDescent="0.25">
      <c r="A652" s="5">
        <v>37.6</v>
      </c>
      <c r="B652" s="5">
        <v>5</v>
      </c>
      <c r="C652" s="6">
        <f t="shared" si="50"/>
        <v>188</v>
      </c>
      <c r="D652" s="6">
        <f t="shared" si="51"/>
        <v>25</v>
      </c>
      <c r="E652" s="6">
        <f t="shared" si="52"/>
        <v>35.01081932948096</v>
      </c>
      <c r="F652" s="6">
        <f t="shared" si="53"/>
        <v>6.8861188045719196E-2</v>
      </c>
      <c r="G652" s="6">
        <f t="shared" si="54"/>
        <v>1413.7600000000002</v>
      </c>
    </row>
    <row r="653" spans="1:7" x14ac:dyDescent="0.25">
      <c r="A653" s="5">
        <v>37.5</v>
      </c>
      <c r="B653" s="5">
        <v>6</v>
      </c>
      <c r="C653" s="6">
        <f t="shared" si="50"/>
        <v>225</v>
      </c>
      <c r="D653" s="6">
        <f t="shared" si="51"/>
        <v>36</v>
      </c>
      <c r="E653" s="6">
        <f t="shared" si="52"/>
        <v>33.876497451583937</v>
      </c>
      <c r="F653" s="6">
        <f t="shared" si="53"/>
        <v>9.6626734624428348E-2</v>
      </c>
      <c r="G653" s="6">
        <f t="shared" si="54"/>
        <v>1406.25</v>
      </c>
    </row>
    <row r="654" spans="1:7" x14ac:dyDescent="0.25">
      <c r="A654" s="5">
        <v>39.347999999999999</v>
      </c>
      <c r="B654" s="5">
        <v>5</v>
      </c>
      <c r="C654" s="6">
        <f t="shared" si="50"/>
        <v>196.74</v>
      </c>
      <c r="D654" s="6">
        <f t="shared" si="51"/>
        <v>25</v>
      </c>
      <c r="E654" s="6">
        <f t="shared" si="52"/>
        <v>35.01081932948096</v>
      </c>
      <c r="F654" s="6">
        <f t="shared" si="53"/>
        <v>0.11022620388632305</v>
      </c>
      <c r="G654" s="6">
        <f t="shared" si="54"/>
        <v>1548.2651039999998</v>
      </c>
    </row>
    <row r="655" spans="1:7" x14ac:dyDescent="0.25">
      <c r="A655" s="5">
        <v>40.4</v>
      </c>
      <c r="B655" s="5">
        <v>6</v>
      </c>
      <c r="C655" s="6">
        <f t="shared" si="50"/>
        <v>242.39999999999998</v>
      </c>
      <c r="D655" s="6">
        <f t="shared" si="51"/>
        <v>36</v>
      </c>
      <c r="E655" s="6">
        <f t="shared" si="52"/>
        <v>33.876497451583937</v>
      </c>
      <c r="F655" s="6">
        <f t="shared" si="53"/>
        <v>0.16147283535683321</v>
      </c>
      <c r="G655" s="6">
        <f t="shared" si="54"/>
        <v>1632.1599999999999</v>
      </c>
    </row>
    <row r="656" spans="1:7" x14ac:dyDescent="0.25">
      <c r="A656" s="5">
        <v>40.6</v>
      </c>
      <c r="B656" s="5">
        <v>5</v>
      </c>
      <c r="C656" s="6">
        <f t="shared" si="50"/>
        <v>203</v>
      </c>
      <c r="D656" s="6">
        <f t="shared" si="51"/>
        <v>25</v>
      </c>
      <c r="E656" s="6">
        <f t="shared" si="52"/>
        <v>35.01081932948096</v>
      </c>
      <c r="F656" s="6">
        <f t="shared" si="53"/>
        <v>0.13766454853495178</v>
      </c>
      <c r="G656" s="6">
        <f t="shared" si="54"/>
        <v>1648.3600000000001</v>
      </c>
    </row>
    <row r="657" spans="1:7" x14ac:dyDescent="0.25">
      <c r="A657" s="5">
        <v>34.7286</v>
      </c>
      <c r="B657" s="5">
        <v>6</v>
      </c>
      <c r="C657" s="6">
        <f t="shared" si="50"/>
        <v>208.3716</v>
      </c>
      <c r="D657" s="6">
        <f t="shared" si="51"/>
        <v>36</v>
      </c>
      <c r="E657" s="6">
        <f t="shared" si="52"/>
        <v>33.876497451583937</v>
      </c>
      <c r="F657" s="6">
        <f t="shared" si="53"/>
        <v>2.4536046613340679E-2</v>
      </c>
      <c r="G657" s="6">
        <f t="shared" si="54"/>
        <v>1206.0756579599999</v>
      </c>
    </row>
    <row r="658" spans="1:7" x14ac:dyDescent="0.25">
      <c r="A658" s="5">
        <v>32.5289</v>
      </c>
      <c r="B658" s="5">
        <v>6</v>
      </c>
      <c r="C658" s="6">
        <f t="shared" si="50"/>
        <v>195.17340000000002</v>
      </c>
      <c r="D658" s="6">
        <f t="shared" si="51"/>
        <v>36</v>
      </c>
      <c r="E658" s="6">
        <f t="shared" si="52"/>
        <v>33.876497451583937</v>
      </c>
      <c r="F658" s="6">
        <f t="shared" si="53"/>
        <v>4.1427698187886365E-2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6</v>
      </c>
      <c r="C659" s="6">
        <f t="shared" si="50"/>
        <v>202.3374</v>
      </c>
      <c r="D659" s="6">
        <f t="shared" si="51"/>
        <v>36</v>
      </c>
      <c r="E659" s="6">
        <f t="shared" si="52"/>
        <v>33.876497451583937</v>
      </c>
      <c r="F659" s="6">
        <f t="shared" si="53"/>
        <v>4.5546928521548926E-3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4</v>
      </c>
      <c r="C660" s="6">
        <f t="shared" si="50"/>
        <v>148.28440000000001</v>
      </c>
      <c r="D660" s="6">
        <f t="shared" si="51"/>
        <v>16</v>
      </c>
      <c r="E660" s="6">
        <f t="shared" si="52"/>
        <v>36.145141207377975</v>
      </c>
      <c r="F660" s="6">
        <f t="shared" si="53"/>
        <v>2.4977915212174073E-2</v>
      </c>
      <c r="G660" s="6">
        <f t="shared" si="54"/>
        <v>1374.26645521</v>
      </c>
    </row>
    <row r="661" spans="1:7" x14ac:dyDescent="0.25">
      <c r="A661" s="5">
        <v>35.9</v>
      </c>
      <c r="B661" s="5">
        <v>5</v>
      </c>
      <c r="C661" s="6">
        <f t="shared" si="50"/>
        <v>179.5</v>
      </c>
      <c r="D661" s="6">
        <f t="shared" si="51"/>
        <v>25</v>
      </c>
      <c r="E661" s="6">
        <f t="shared" si="52"/>
        <v>35.01081932948096</v>
      </c>
      <c r="F661" s="6">
        <f t="shared" si="53"/>
        <v>2.4768263802758747E-2</v>
      </c>
      <c r="G661" s="6">
        <f t="shared" si="54"/>
        <v>1288.81</v>
      </c>
    </row>
    <row r="662" spans="1:7" x14ac:dyDescent="0.25">
      <c r="A662" s="5">
        <v>42</v>
      </c>
      <c r="B662" s="5">
        <v>6</v>
      </c>
      <c r="C662" s="6">
        <f t="shared" si="50"/>
        <v>252</v>
      </c>
      <c r="D662" s="6">
        <f t="shared" si="51"/>
        <v>36</v>
      </c>
      <c r="E662" s="6">
        <f t="shared" si="52"/>
        <v>33.876497451583937</v>
      </c>
      <c r="F662" s="6">
        <f t="shared" si="53"/>
        <v>0.19341672734323959</v>
      </c>
      <c r="G662" s="6">
        <f t="shared" si="54"/>
        <v>1764</v>
      </c>
    </row>
    <row r="663" spans="1:7" x14ac:dyDescent="0.25">
      <c r="A663" s="5">
        <v>36.4</v>
      </c>
      <c r="B663" s="5">
        <v>6</v>
      </c>
      <c r="C663" s="6">
        <f t="shared" si="50"/>
        <v>218.39999999999998</v>
      </c>
      <c r="D663" s="6">
        <f t="shared" si="51"/>
        <v>36</v>
      </c>
      <c r="E663" s="6">
        <f t="shared" si="52"/>
        <v>33.876497451583937</v>
      </c>
      <c r="F663" s="6">
        <f t="shared" si="53"/>
        <v>6.9326993088353342E-2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4</v>
      </c>
      <c r="C664" s="6">
        <f t="shared" si="50"/>
        <v>136.60560000000001</v>
      </c>
      <c r="D664" s="6">
        <f t="shared" si="51"/>
        <v>16</v>
      </c>
      <c r="E664" s="6">
        <f t="shared" si="52"/>
        <v>36.145141207377975</v>
      </c>
      <c r="F664" s="6">
        <f t="shared" si="53"/>
        <v>5.8379486854945109E-2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5</v>
      </c>
      <c r="C665" s="6">
        <f t="shared" si="50"/>
        <v>176.61850000000001</v>
      </c>
      <c r="D665" s="6">
        <f t="shared" si="51"/>
        <v>25</v>
      </c>
      <c r="E665" s="6">
        <f t="shared" si="52"/>
        <v>35.01081932948096</v>
      </c>
      <c r="F665" s="6">
        <f t="shared" si="53"/>
        <v>8.8575282464476469E-3</v>
      </c>
      <c r="G665" s="6">
        <f t="shared" si="54"/>
        <v>1247.7637816900001</v>
      </c>
    </row>
    <row r="666" spans="1:7" x14ac:dyDescent="0.25">
      <c r="A666" s="5">
        <v>31.8217</v>
      </c>
      <c r="B666" s="5">
        <v>4</v>
      </c>
      <c r="C666" s="6">
        <f t="shared" si="50"/>
        <v>127.2868</v>
      </c>
      <c r="D666" s="6">
        <f t="shared" si="51"/>
        <v>16</v>
      </c>
      <c r="E666" s="6">
        <f t="shared" si="52"/>
        <v>36.145141207377975</v>
      </c>
      <c r="F666" s="6">
        <f t="shared" si="53"/>
        <v>0.13586455806503031</v>
      </c>
      <c r="G666" s="6">
        <f t="shared" si="54"/>
        <v>1012.62059089</v>
      </c>
    </row>
    <row r="667" spans="1:7" x14ac:dyDescent="0.25">
      <c r="A667" s="5">
        <v>27.9</v>
      </c>
      <c r="B667" s="5">
        <v>4</v>
      </c>
      <c r="C667" s="6">
        <f t="shared" si="50"/>
        <v>111.6</v>
      </c>
      <c r="D667" s="6">
        <f t="shared" si="51"/>
        <v>16</v>
      </c>
      <c r="E667" s="6">
        <f t="shared" si="52"/>
        <v>36.145141207377975</v>
      </c>
      <c r="F667" s="6">
        <f t="shared" si="53"/>
        <v>0.29552477445799202</v>
      </c>
      <c r="G667" s="6">
        <f t="shared" si="54"/>
        <v>778.41</v>
      </c>
    </row>
    <row r="668" spans="1:7" x14ac:dyDescent="0.25">
      <c r="A668" s="5">
        <v>27</v>
      </c>
      <c r="B668" s="5">
        <v>4</v>
      </c>
      <c r="C668" s="6">
        <f t="shared" si="50"/>
        <v>108</v>
      </c>
      <c r="D668" s="6">
        <f t="shared" si="51"/>
        <v>16</v>
      </c>
      <c r="E668" s="6">
        <f t="shared" si="52"/>
        <v>36.145141207377975</v>
      </c>
      <c r="F668" s="6">
        <f t="shared" si="53"/>
        <v>0.33870893360659166</v>
      </c>
      <c r="G668" s="6">
        <f t="shared" si="54"/>
        <v>729</v>
      </c>
    </row>
    <row r="669" spans="1:7" x14ac:dyDescent="0.25">
      <c r="A669" s="5">
        <v>34.299999999999997</v>
      </c>
      <c r="B669" s="5">
        <v>4</v>
      </c>
      <c r="C669" s="6">
        <f t="shared" si="50"/>
        <v>137.19999999999999</v>
      </c>
      <c r="D669" s="6">
        <f t="shared" si="51"/>
        <v>16</v>
      </c>
      <c r="E669" s="6">
        <f t="shared" si="52"/>
        <v>36.145141207377975</v>
      </c>
      <c r="F669" s="6">
        <f t="shared" si="53"/>
        <v>5.3794204296734052E-2</v>
      </c>
      <c r="G669" s="6">
        <f t="shared" si="54"/>
        <v>1176.4899999999998</v>
      </c>
    </row>
    <row r="670" spans="1:7" x14ac:dyDescent="0.25">
      <c r="A670" s="5">
        <v>35.5</v>
      </c>
      <c r="B670" s="5">
        <v>5</v>
      </c>
      <c r="C670" s="6">
        <f t="shared" si="50"/>
        <v>177.5</v>
      </c>
      <c r="D670" s="6">
        <f t="shared" si="51"/>
        <v>25</v>
      </c>
      <c r="E670" s="6">
        <f t="shared" si="52"/>
        <v>35.01081932948096</v>
      </c>
      <c r="F670" s="6">
        <f t="shared" si="53"/>
        <v>1.377973719771945E-2</v>
      </c>
      <c r="G670" s="6">
        <f t="shared" si="54"/>
        <v>1260.25</v>
      </c>
    </row>
    <row r="671" spans="1:7" x14ac:dyDescent="0.25">
      <c r="A671" s="5">
        <v>31.6</v>
      </c>
      <c r="B671" s="5">
        <v>4</v>
      </c>
      <c r="C671" s="6">
        <f t="shared" si="50"/>
        <v>126.4</v>
      </c>
      <c r="D671" s="6">
        <f t="shared" si="51"/>
        <v>16</v>
      </c>
      <c r="E671" s="6">
        <f t="shared" si="52"/>
        <v>36.145141207377975</v>
      </c>
      <c r="F671" s="6">
        <f t="shared" si="53"/>
        <v>0.14383358251196118</v>
      </c>
      <c r="G671" s="6">
        <f t="shared" si="54"/>
        <v>998.56000000000006</v>
      </c>
    </row>
    <row r="672" spans="1:7" x14ac:dyDescent="0.25">
      <c r="A672" s="5">
        <v>27.9</v>
      </c>
      <c r="B672" s="5">
        <v>4</v>
      </c>
      <c r="C672" s="6">
        <f t="shared" si="50"/>
        <v>111.6</v>
      </c>
      <c r="D672" s="6">
        <f t="shared" si="51"/>
        <v>16</v>
      </c>
      <c r="E672" s="6">
        <f t="shared" si="52"/>
        <v>36.145141207377975</v>
      </c>
      <c r="F672" s="6">
        <f t="shared" si="53"/>
        <v>0.29552477445799202</v>
      </c>
      <c r="G672" s="6">
        <f t="shared" si="54"/>
        <v>778.41</v>
      </c>
    </row>
    <row r="673" spans="1:7" x14ac:dyDescent="0.25">
      <c r="A673" s="5">
        <v>32.8232</v>
      </c>
      <c r="B673" s="5">
        <v>5</v>
      </c>
      <c r="C673" s="6">
        <f t="shared" si="50"/>
        <v>164.11599999999999</v>
      </c>
      <c r="D673" s="6">
        <f t="shared" si="51"/>
        <v>25</v>
      </c>
      <c r="E673" s="6">
        <f t="shared" si="52"/>
        <v>35.01081932948096</v>
      </c>
      <c r="F673" s="6">
        <f t="shared" si="53"/>
        <v>6.6648569593487528E-2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5</v>
      </c>
      <c r="C674" s="6">
        <f t="shared" si="50"/>
        <v>188.5</v>
      </c>
      <c r="D674" s="6">
        <f t="shared" si="51"/>
        <v>25</v>
      </c>
      <c r="E674" s="6">
        <f t="shared" si="52"/>
        <v>35.01081932948096</v>
      </c>
      <c r="F674" s="6">
        <f t="shared" si="53"/>
        <v>7.1331052268409634E-2</v>
      </c>
      <c r="G674" s="6">
        <f t="shared" si="54"/>
        <v>1421.2900000000002</v>
      </c>
    </row>
    <row r="675" spans="1:7" x14ac:dyDescent="0.25">
      <c r="A675" s="5">
        <v>28.6</v>
      </c>
      <c r="B675" s="5">
        <v>5</v>
      </c>
      <c r="C675" s="6">
        <f t="shared" si="50"/>
        <v>143</v>
      </c>
      <c r="D675" s="6">
        <f t="shared" si="51"/>
        <v>25</v>
      </c>
      <c r="E675" s="6">
        <f t="shared" si="52"/>
        <v>35.01081932948096</v>
      </c>
      <c r="F675" s="6">
        <f t="shared" si="53"/>
        <v>0.22415452200982369</v>
      </c>
      <c r="G675" s="6">
        <f t="shared" si="54"/>
        <v>817.96</v>
      </c>
    </row>
    <row r="676" spans="1:7" x14ac:dyDescent="0.25">
      <c r="A676" s="5">
        <v>28.5</v>
      </c>
      <c r="B676" s="5">
        <v>5</v>
      </c>
      <c r="C676" s="6">
        <f t="shared" si="50"/>
        <v>142.5</v>
      </c>
      <c r="D676" s="6">
        <f t="shared" si="51"/>
        <v>25</v>
      </c>
      <c r="E676" s="6">
        <f t="shared" si="52"/>
        <v>35.01081932948096</v>
      </c>
      <c r="F676" s="6">
        <f t="shared" si="53"/>
        <v>0.22844980103441964</v>
      </c>
      <c r="G676" s="6">
        <f t="shared" si="54"/>
        <v>812.25</v>
      </c>
    </row>
    <row r="677" spans="1:7" x14ac:dyDescent="0.25">
      <c r="A677" s="5">
        <v>34.179600000000001</v>
      </c>
      <c r="B677" s="5">
        <v>4</v>
      </c>
      <c r="C677" s="6">
        <f t="shared" si="50"/>
        <v>136.7184</v>
      </c>
      <c r="D677" s="6">
        <f t="shared" si="51"/>
        <v>16</v>
      </c>
      <c r="E677" s="6">
        <f t="shared" si="52"/>
        <v>36.145141207377975</v>
      </c>
      <c r="F677" s="6">
        <f t="shared" si="53"/>
        <v>5.7506267111902251E-2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5</v>
      </c>
      <c r="C678" s="6">
        <f t="shared" si="50"/>
        <v>176.291</v>
      </c>
      <c r="D678" s="6">
        <f t="shared" si="51"/>
        <v>25</v>
      </c>
      <c r="E678" s="6">
        <f t="shared" si="52"/>
        <v>35.01081932948096</v>
      </c>
      <c r="F678" s="6">
        <f t="shared" si="53"/>
        <v>7.0162592111634361E-3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4</v>
      </c>
      <c r="C679" s="6">
        <f t="shared" si="50"/>
        <v>127.38679999999999</v>
      </c>
      <c r="D679" s="6">
        <f t="shared" si="51"/>
        <v>16</v>
      </c>
      <c r="E679" s="6">
        <f t="shared" si="52"/>
        <v>36.145141207377975</v>
      </c>
      <c r="F679" s="6">
        <f t="shared" si="53"/>
        <v>0.13497289224246081</v>
      </c>
      <c r="G679" s="6">
        <f t="shared" si="54"/>
        <v>1014.2123008899999</v>
      </c>
    </row>
    <row r="680" spans="1:7" x14ac:dyDescent="0.25">
      <c r="A680" s="5">
        <v>27.9</v>
      </c>
      <c r="B680" s="5">
        <v>4</v>
      </c>
      <c r="C680" s="6">
        <f t="shared" si="50"/>
        <v>111.6</v>
      </c>
      <c r="D680" s="6">
        <f t="shared" si="51"/>
        <v>16</v>
      </c>
      <c r="E680" s="6">
        <f t="shared" si="52"/>
        <v>36.145141207377975</v>
      </c>
      <c r="F680" s="6">
        <f t="shared" si="53"/>
        <v>0.29552477445799202</v>
      </c>
      <c r="G680" s="6">
        <f t="shared" si="54"/>
        <v>778.41</v>
      </c>
    </row>
    <row r="681" spans="1:7" x14ac:dyDescent="0.25">
      <c r="A681" s="5">
        <v>27</v>
      </c>
      <c r="B681" s="5">
        <v>4</v>
      </c>
      <c r="C681" s="6">
        <f t="shared" si="50"/>
        <v>108</v>
      </c>
      <c r="D681" s="6">
        <f t="shared" si="51"/>
        <v>16</v>
      </c>
      <c r="E681" s="6">
        <f t="shared" si="52"/>
        <v>36.145141207377975</v>
      </c>
      <c r="F681" s="6">
        <f t="shared" si="53"/>
        <v>0.33870893360659166</v>
      </c>
      <c r="G681" s="6">
        <f t="shared" si="54"/>
        <v>729</v>
      </c>
    </row>
    <row r="682" spans="1:7" x14ac:dyDescent="0.25">
      <c r="A682" s="5">
        <v>34.299999999999997</v>
      </c>
      <c r="B682" s="5">
        <v>4</v>
      </c>
      <c r="C682" s="6">
        <f t="shared" si="50"/>
        <v>137.19999999999999</v>
      </c>
      <c r="D682" s="6">
        <f t="shared" si="51"/>
        <v>16</v>
      </c>
      <c r="E682" s="6">
        <f t="shared" si="52"/>
        <v>36.145141207377975</v>
      </c>
      <c r="F682" s="6">
        <f t="shared" si="53"/>
        <v>5.3794204296734052E-2</v>
      </c>
      <c r="G682" s="6">
        <f t="shared" si="54"/>
        <v>1176.4899999999998</v>
      </c>
    </row>
    <row r="683" spans="1:7" x14ac:dyDescent="0.25">
      <c r="A683" s="5">
        <v>35.5</v>
      </c>
      <c r="B683" s="5">
        <v>5</v>
      </c>
      <c r="C683" s="6">
        <f t="shared" si="50"/>
        <v>177.5</v>
      </c>
      <c r="D683" s="6">
        <f t="shared" si="51"/>
        <v>25</v>
      </c>
      <c r="E683" s="6">
        <f t="shared" si="52"/>
        <v>35.01081932948096</v>
      </c>
      <c r="F683" s="6">
        <f t="shared" si="53"/>
        <v>1.377973719771945E-2</v>
      </c>
      <c r="G683" s="6">
        <f t="shared" si="54"/>
        <v>1260.25</v>
      </c>
    </row>
    <row r="684" spans="1:7" x14ac:dyDescent="0.25">
      <c r="A684" s="5">
        <v>31.6</v>
      </c>
      <c r="B684" s="5">
        <v>4</v>
      </c>
      <c r="C684" s="6">
        <f t="shared" si="50"/>
        <v>126.4</v>
      </c>
      <c r="D684" s="6">
        <f t="shared" si="51"/>
        <v>16</v>
      </c>
      <c r="E684" s="6">
        <f t="shared" si="52"/>
        <v>36.145141207377975</v>
      </c>
      <c r="F684" s="6">
        <f t="shared" si="53"/>
        <v>0.14383358251196118</v>
      </c>
      <c r="G684" s="6">
        <f t="shared" si="54"/>
        <v>998.56000000000006</v>
      </c>
    </row>
    <row r="685" spans="1:7" x14ac:dyDescent="0.25">
      <c r="A685" s="5">
        <v>27.9</v>
      </c>
      <c r="B685" s="5">
        <v>4</v>
      </c>
      <c r="C685" s="6">
        <f t="shared" si="50"/>
        <v>111.6</v>
      </c>
      <c r="D685" s="6">
        <f t="shared" si="51"/>
        <v>16</v>
      </c>
      <c r="E685" s="6">
        <f t="shared" si="52"/>
        <v>36.145141207377975</v>
      </c>
      <c r="F685" s="6">
        <f t="shared" si="53"/>
        <v>0.29552477445799202</v>
      </c>
      <c r="G685" s="6">
        <f t="shared" si="54"/>
        <v>778.41</v>
      </c>
    </row>
    <row r="686" spans="1:7" x14ac:dyDescent="0.25">
      <c r="A686" s="5">
        <v>30.168800000000001</v>
      </c>
      <c r="B686" s="5">
        <v>5</v>
      </c>
      <c r="C686" s="6">
        <f t="shared" si="50"/>
        <v>150.84399999999999</v>
      </c>
      <c r="D686" s="6">
        <f t="shared" si="51"/>
        <v>25</v>
      </c>
      <c r="E686" s="6">
        <f t="shared" si="52"/>
        <v>35.01081932948096</v>
      </c>
      <c r="F686" s="6">
        <f t="shared" si="53"/>
        <v>0.16049757794413297</v>
      </c>
      <c r="G686" s="6">
        <f t="shared" si="54"/>
        <v>910.15649344000008</v>
      </c>
    </row>
    <row r="687" spans="1:7" x14ac:dyDescent="0.25">
      <c r="A687" s="5">
        <v>31.7</v>
      </c>
      <c r="B687" s="5">
        <v>5</v>
      </c>
      <c r="C687" s="6">
        <f t="shared" si="50"/>
        <v>158.5</v>
      </c>
      <c r="D687" s="6">
        <f t="shared" si="51"/>
        <v>25</v>
      </c>
      <c r="E687" s="6">
        <f t="shared" si="52"/>
        <v>35.01081932948096</v>
      </c>
      <c r="F687" s="6">
        <f t="shared" si="53"/>
        <v>0.10444225014135522</v>
      </c>
      <c r="G687" s="6">
        <f t="shared" si="54"/>
        <v>1004.89</v>
      </c>
    </row>
    <row r="688" spans="1:7" x14ac:dyDescent="0.25">
      <c r="A688" s="5">
        <v>27.736599999999999</v>
      </c>
      <c r="B688" s="5">
        <v>5</v>
      </c>
      <c r="C688" s="6">
        <f t="shared" si="50"/>
        <v>138.68299999999999</v>
      </c>
      <c r="D688" s="6">
        <f t="shared" si="51"/>
        <v>25</v>
      </c>
      <c r="E688" s="6">
        <f t="shared" si="52"/>
        <v>35.01081932948096</v>
      </c>
      <c r="F688" s="6">
        <f t="shared" si="53"/>
        <v>0.26226067108012374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6</v>
      </c>
      <c r="C689" s="6">
        <f t="shared" si="50"/>
        <v>165.53640000000001</v>
      </c>
      <c r="D689" s="6">
        <f t="shared" si="51"/>
        <v>36</v>
      </c>
      <c r="E689" s="6">
        <f t="shared" si="52"/>
        <v>33.876497451583937</v>
      </c>
      <c r="F689" s="6">
        <f t="shared" si="53"/>
        <v>0.22788090540511702</v>
      </c>
      <c r="G689" s="6">
        <f t="shared" si="54"/>
        <v>761.17499236000003</v>
      </c>
    </row>
    <row r="690" spans="1:7" x14ac:dyDescent="0.25">
      <c r="A690" s="5">
        <v>30.2</v>
      </c>
      <c r="B690" s="5">
        <v>5</v>
      </c>
      <c r="C690" s="6">
        <f t="shared" si="50"/>
        <v>151</v>
      </c>
      <c r="D690" s="6">
        <f t="shared" si="51"/>
        <v>25</v>
      </c>
      <c r="E690" s="6">
        <f t="shared" si="52"/>
        <v>35.01081932948096</v>
      </c>
      <c r="F690" s="6">
        <f t="shared" si="53"/>
        <v>0.15929865329407153</v>
      </c>
      <c r="G690" s="6">
        <f t="shared" si="54"/>
        <v>912.04</v>
      </c>
    </row>
    <row r="691" spans="1:7" x14ac:dyDescent="0.25">
      <c r="A691" s="5">
        <v>31.8</v>
      </c>
      <c r="B691" s="5">
        <v>5</v>
      </c>
      <c r="C691" s="6">
        <f t="shared" si="50"/>
        <v>159</v>
      </c>
      <c r="D691" s="6">
        <f t="shared" si="51"/>
        <v>25</v>
      </c>
      <c r="E691" s="6">
        <f t="shared" si="52"/>
        <v>35.01081932948096</v>
      </c>
      <c r="F691" s="6">
        <f t="shared" si="53"/>
        <v>0.10096916130443266</v>
      </c>
      <c r="G691" s="6">
        <f t="shared" si="54"/>
        <v>1011.24</v>
      </c>
    </row>
    <row r="692" spans="1:7" x14ac:dyDescent="0.25">
      <c r="A692" s="5">
        <v>27.785699999999999</v>
      </c>
      <c r="B692" s="5">
        <v>5</v>
      </c>
      <c r="C692" s="6">
        <f t="shared" si="50"/>
        <v>138.92849999999999</v>
      </c>
      <c r="D692" s="6">
        <f t="shared" si="51"/>
        <v>25</v>
      </c>
      <c r="E692" s="6">
        <f t="shared" si="52"/>
        <v>35.01081932948096</v>
      </c>
      <c r="F692" s="6">
        <f t="shared" si="53"/>
        <v>0.26003013526673652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4</v>
      </c>
      <c r="C693" s="6">
        <f t="shared" si="50"/>
        <v>141.71639999999999</v>
      </c>
      <c r="D693" s="6">
        <f t="shared" si="51"/>
        <v>16</v>
      </c>
      <c r="E693" s="6">
        <f t="shared" si="52"/>
        <v>36.145141207377975</v>
      </c>
      <c r="F693" s="6">
        <f t="shared" si="53"/>
        <v>2.0210539002627127E-2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5</v>
      </c>
      <c r="C694" s="6">
        <f t="shared" si="50"/>
        <v>180.73149999999998</v>
      </c>
      <c r="D694" s="6">
        <f t="shared" si="51"/>
        <v>25</v>
      </c>
      <c r="E694" s="6">
        <f t="shared" si="52"/>
        <v>35.01081932948096</v>
      </c>
      <c r="F694" s="6">
        <f t="shared" si="53"/>
        <v>3.141346888945859E-2</v>
      </c>
      <c r="G694" s="6">
        <f t="shared" si="54"/>
        <v>1306.5550036899997</v>
      </c>
    </row>
    <row r="695" spans="1:7" x14ac:dyDescent="0.25">
      <c r="A695" s="5">
        <v>29.2</v>
      </c>
      <c r="B695" s="5">
        <v>5</v>
      </c>
      <c r="C695" s="6">
        <f t="shared" si="50"/>
        <v>146</v>
      </c>
      <c r="D695" s="6">
        <f t="shared" si="51"/>
        <v>25</v>
      </c>
      <c r="E695" s="6">
        <f t="shared" si="52"/>
        <v>35.01081932948096</v>
      </c>
      <c r="F695" s="6">
        <f t="shared" si="53"/>
        <v>0.19900066196852603</v>
      </c>
      <c r="G695" s="6">
        <f t="shared" si="54"/>
        <v>852.64</v>
      </c>
    </row>
    <row r="696" spans="1:7" x14ac:dyDescent="0.25">
      <c r="A696" s="5">
        <v>25.3</v>
      </c>
      <c r="B696" s="5">
        <v>6</v>
      </c>
      <c r="C696" s="6">
        <f t="shared" si="50"/>
        <v>151.80000000000001</v>
      </c>
      <c r="D696" s="6">
        <f t="shared" si="51"/>
        <v>36</v>
      </c>
      <c r="E696" s="6">
        <f t="shared" si="52"/>
        <v>33.876497451583937</v>
      </c>
      <c r="F696" s="6">
        <f t="shared" si="53"/>
        <v>0.33899199413375242</v>
      </c>
      <c r="G696" s="6">
        <f t="shared" si="54"/>
        <v>640.09</v>
      </c>
    </row>
    <row r="697" spans="1:7" x14ac:dyDescent="0.25">
      <c r="A697" s="5">
        <v>32.4</v>
      </c>
      <c r="B697" s="5">
        <v>4</v>
      </c>
      <c r="C697" s="6">
        <f t="shared" si="50"/>
        <v>129.6</v>
      </c>
      <c r="D697" s="6">
        <f t="shared" si="51"/>
        <v>16</v>
      </c>
      <c r="E697" s="6">
        <f t="shared" si="52"/>
        <v>36.145141207377975</v>
      </c>
      <c r="F697" s="6">
        <f t="shared" si="53"/>
        <v>0.1155907780054931</v>
      </c>
      <c r="G697" s="6">
        <f t="shared" si="54"/>
        <v>1049.76</v>
      </c>
    </row>
    <row r="698" spans="1:7" x14ac:dyDescent="0.25">
      <c r="A698" s="5">
        <v>34.1</v>
      </c>
      <c r="B698" s="5">
        <v>5</v>
      </c>
      <c r="C698" s="6">
        <f t="shared" si="50"/>
        <v>170.5</v>
      </c>
      <c r="D698" s="6">
        <f t="shared" si="51"/>
        <v>25</v>
      </c>
      <c r="E698" s="6">
        <f t="shared" si="52"/>
        <v>35.01081932948096</v>
      </c>
      <c r="F698" s="6">
        <f t="shared" si="53"/>
        <v>2.6710244266303754E-2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4</v>
      </c>
      <c r="C699" s="6">
        <f t="shared" si="50"/>
        <v>125.6448</v>
      </c>
      <c r="D699" s="6">
        <f t="shared" si="51"/>
        <v>16</v>
      </c>
      <c r="E699" s="6">
        <f t="shared" si="52"/>
        <v>36.145141207377975</v>
      </c>
      <c r="F699" s="6">
        <f t="shared" si="53"/>
        <v>0.15070870286324539</v>
      </c>
      <c r="G699" s="6">
        <f t="shared" si="54"/>
        <v>986.66348544000004</v>
      </c>
    </row>
    <row r="700" spans="1:7" x14ac:dyDescent="0.25">
      <c r="A700" s="5">
        <v>26.6</v>
      </c>
      <c r="B700" s="5">
        <v>4</v>
      </c>
      <c r="C700" s="6">
        <f t="shared" si="50"/>
        <v>106.4</v>
      </c>
      <c r="D700" s="6">
        <f t="shared" si="51"/>
        <v>16</v>
      </c>
      <c r="E700" s="6">
        <f t="shared" si="52"/>
        <v>36.145141207377975</v>
      </c>
      <c r="F700" s="6">
        <f t="shared" si="53"/>
        <v>0.35883989501420949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4</v>
      </c>
      <c r="C701" s="6">
        <f t="shared" si="50"/>
        <v>119.1996</v>
      </c>
      <c r="D701" s="6">
        <f t="shared" si="51"/>
        <v>16</v>
      </c>
      <c r="E701" s="6">
        <f t="shared" si="52"/>
        <v>36.145141207377975</v>
      </c>
      <c r="F701" s="6">
        <f t="shared" si="53"/>
        <v>0.21292827181896495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4</v>
      </c>
      <c r="C702" s="6">
        <f t="shared" si="50"/>
        <v>119.1996</v>
      </c>
      <c r="D702" s="6">
        <f t="shared" si="51"/>
        <v>16</v>
      </c>
      <c r="E702" s="6">
        <f t="shared" si="52"/>
        <v>36.145141207377975</v>
      </c>
      <c r="F702" s="6">
        <f t="shared" si="53"/>
        <v>0.21292827181896495</v>
      </c>
      <c r="G702" s="6">
        <f t="shared" si="54"/>
        <v>888.03404001000001</v>
      </c>
    </row>
    <row r="703" spans="1:7" x14ac:dyDescent="0.25">
      <c r="A703" s="5">
        <v>26.6</v>
      </c>
      <c r="B703" s="5">
        <v>4</v>
      </c>
      <c r="C703" s="6">
        <f t="shared" si="50"/>
        <v>106.4</v>
      </c>
      <c r="D703" s="6">
        <f t="shared" si="51"/>
        <v>16</v>
      </c>
      <c r="E703" s="6">
        <f t="shared" si="52"/>
        <v>36.145141207377975</v>
      </c>
      <c r="F703" s="6">
        <f t="shared" si="53"/>
        <v>0.35883989501420949</v>
      </c>
      <c r="G703" s="6">
        <f t="shared" si="54"/>
        <v>707.56000000000006</v>
      </c>
    </row>
    <row r="704" spans="1:7" x14ac:dyDescent="0.25">
      <c r="A704" s="5">
        <v>26.2</v>
      </c>
      <c r="B704" s="5">
        <v>5</v>
      </c>
      <c r="C704" s="6">
        <f t="shared" si="50"/>
        <v>131</v>
      </c>
      <c r="D704" s="6">
        <f t="shared" si="51"/>
        <v>25</v>
      </c>
      <c r="E704" s="6">
        <f t="shared" si="52"/>
        <v>35.01081932948096</v>
      </c>
      <c r="F704" s="6">
        <f t="shared" si="53"/>
        <v>0.33629081410232675</v>
      </c>
      <c r="G704" s="6">
        <f t="shared" si="54"/>
        <v>686.43999999999994</v>
      </c>
    </row>
    <row r="705" spans="1:7" x14ac:dyDescent="0.25">
      <c r="A705" s="5">
        <v>24.6648</v>
      </c>
      <c r="B705" s="5">
        <v>5</v>
      </c>
      <c r="C705" s="6">
        <f t="shared" si="50"/>
        <v>123.324</v>
      </c>
      <c r="D705" s="6">
        <f t="shared" si="51"/>
        <v>25</v>
      </c>
      <c r="E705" s="6">
        <f t="shared" si="52"/>
        <v>35.01081932948096</v>
      </c>
      <c r="F705" s="6">
        <f t="shared" si="53"/>
        <v>0.41946495935426031</v>
      </c>
      <c r="G705" s="6">
        <f t="shared" si="54"/>
        <v>608.35235904000001</v>
      </c>
    </row>
    <row r="706" spans="1:7" x14ac:dyDescent="0.25">
      <c r="A706" s="5">
        <v>32.4</v>
      </c>
      <c r="B706" s="5">
        <v>4</v>
      </c>
      <c r="C706" s="6">
        <f t="shared" si="50"/>
        <v>129.6</v>
      </c>
      <c r="D706" s="6">
        <f t="shared" si="51"/>
        <v>16</v>
      </c>
      <c r="E706" s="6">
        <f t="shared" si="52"/>
        <v>36.145141207377975</v>
      </c>
      <c r="F706" s="6">
        <f t="shared" si="53"/>
        <v>0.1155907780054931</v>
      </c>
      <c r="G706" s="6">
        <f t="shared" si="54"/>
        <v>1049.76</v>
      </c>
    </row>
    <row r="707" spans="1:7" x14ac:dyDescent="0.25">
      <c r="A707" s="5">
        <v>34.1</v>
      </c>
      <c r="B707" s="5">
        <v>5</v>
      </c>
      <c r="C707" s="6">
        <f t="shared" ref="C707:C770" si="55">A707*B707</f>
        <v>170.5</v>
      </c>
      <c r="D707" s="6">
        <f t="shared" ref="D707:D770" si="56">B707^2</f>
        <v>25</v>
      </c>
      <c r="E707" s="6">
        <f t="shared" ref="E707:E770" si="57">$J$13+($J$12*B707)</f>
        <v>35.01081932948096</v>
      </c>
      <c r="F707" s="6">
        <f t="shared" ref="F707:F770" si="58">ABS(A707-E707)/A707</f>
        <v>2.6710244266303754E-2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4</v>
      </c>
      <c r="C708" s="6">
        <f t="shared" si="55"/>
        <v>125.5432</v>
      </c>
      <c r="D708" s="6">
        <f t="shared" si="56"/>
        <v>16</v>
      </c>
      <c r="E708" s="6">
        <f t="shared" si="57"/>
        <v>36.145141207377975</v>
      </c>
      <c r="F708" s="6">
        <f t="shared" si="58"/>
        <v>0.15163995206042144</v>
      </c>
      <c r="G708" s="6">
        <f t="shared" si="59"/>
        <v>985.06844163999995</v>
      </c>
    </row>
    <row r="709" spans="1:7" x14ac:dyDescent="0.25">
      <c r="A709" s="5">
        <v>26.6</v>
      </c>
      <c r="B709" s="5">
        <v>4</v>
      </c>
      <c r="C709" s="6">
        <f t="shared" si="55"/>
        <v>106.4</v>
      </c>
      <c r="D709" s="6">
        <f t="shared" si="56"/>
        <v>16</v>
      </c>
      <c r="E709" s="6">
        <f t="shared" si="57"/>
        <v>36.145141207377975</v>
      </c>
      <c r="F709" s="6">
        <f t="shared" si="58"/>
        <v>0.35883989501420949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4</v>
      </c>
      <c r="C710" s="6">
        <f t="shared" si="55"/>
        <v>119.1996</v>
      </c>
      <c r="D710" s="6">
        <f t="shared" si="56"/>
        <v>16</v>
      </c>
      <c r="E710" s="6">
        <f t="shared" si="57"/>
        <v>36.145141207377975</v>
      </c>
      <c r="F710" s="6">
        <f t="shared" si="58"/>
        <v>0.21292827181896495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4</v>
      </c>
      <c r="C711" s="6">
        <f t="shared" si="55"/>
        <v>119.1996</v>
      </c>
      <c r="D711" s="6">
        <f t="shared" si="56"/>
        <v>16</v>
      </c>
      <c r="E711" s="6">
        <f t="shared" si="57"/>
        <v>36.145141207377975</v>
      </c>
      <c r="F711" s="6">
        <f t="shared" si="58"/>
        <v>0.21292827181896495</v>
      </c>
      <c r="G711" s="6">
        <f t="shared" si="59"/>
        <v>888.03404001000001</v>
      </c>
    </row>
    <row r="712" spans="1:7" x14ac:dyDescent="0.25">
      <c r="A712" s="5">
        <v>26.6</v>
      </c>
      <c r="B712" s="5">
        <v>4</v>
      </c>
      <c r="C712" s="6">
        <f t="shared" si="55"/>
        <v>106.4</v>
      </c>
      <c r="D712" s="6">
        <f t="shared" si="56"/>
        <v>16</v>
      </c>
      <c r="E712" s="6">
        <f t="shared" si="57"/>
        <v>36.145141207377975</v>
      </c>
      <c r="F712" s="6">
        <f t="shared" si="58"/>
        <v>0.35883989501420949</v>
      </c>
      <c r="G712" s="6">
        <f t="shared" si="59"/>
        <v>707.56000000000006</v>
      </c>
    </row>
    <row r="713" spans="1:7" x14ac:dyDescent="0.25">
      <c r="A713" s="5">
        <v>26.82</v>
      </c>
      <c r="B713" s="5">
        <v>6</v>
      </c>
      <c r="C713" s="6">
        <f t="shared" si="55"/>
        <v>160.92000000000002</v>
      </c>
      <c r="D713" s="6">
        <f t="shared" si="56"/>
        <v>36</v>
      </c>
      <c r="E713" s="6">
        <f t="shared" si="57"/>
        <v>33.876497451583937</v>
      </c>
      <c r="F713" s="6">
        <f t="shared" si="58"/>
        <v>0.26310579610678364</v>
      </c>
      <c r="G713" s="6">
        <f t="shared" si="59"/>
        <v>719.31240000000003</v>
      </c>
    </row>
    <row r="714" spans="1:7" x14ac:dyDescent="0.25">
      <c r="A714" s="5">
        <v>26.6538</v>
      </c>
      <c r="B714" s="5">
        <v>5</v>
      </c>
      <c r="C714" s="6">
        <f t="shared" si="55"/>
        <v>133.26900000000001</v>
      </c>
      <c r="D714" s="6">
        <f t="shared" si="56"/>
        <v>25</v>
      </c>
      <c r="E714" s="6">
        <f t="shared" si="57"/>
        <v>35.01081932948096</v>
      </c>
      <c r="F714" s="6">
        <f t="shared" si="58"/>
        <v>0.31353950766798577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5</v>
      </c>
      <c r="C715" s="6">
        <f t="shared" si="55"/>
        <v>131.923</v>
      </c>
      <c r="D715" s="6">
        <f t="shared" si="56"/>
        <v>25</v>
      </c>
      <c r="E715" s="6">
        <f t="shared" si="57"/>
        <v>35.01081932948096</v>
      </c>
      <c r="F715" s="6">
        <f t="shared" si="58"/>
        <v>0.3269414480219886</v>
      </c>
      <c r="G715" s="6">
        <f t="shared" si="59"/>
        <v>696.14711715999999</v>
      </c>
    </row>
    <row r="716" spans="1:7" x14ac:dyDescent="0.25">
      <c r="A716" s="5">
        <v>30.3</v>
      </c>
      <c r="B716" s="5">
        <v>5</v>
      </c>
      <c r="C716" s="6">
        <f t="shared" si="55"/>
        <v>151.5</v>
      </c>
      <c r="D716" s="6">
        <f t="shared" si="56"/>
        <v>25</v>
      </c>
      <c r="E716" s="6">
        <f t="shared" si="57"/>
        <v>35.01081932948096</v>
      </c>
      <c r="F716" s="6">
        <f t="shared" si="58"/>
        <v>0.15547258513138479</v>
      </c>
      <c r="G716" s="6">
        <f t="shared" si="59"/>
        <v>918.09</v>
      </c>
    </row>
    <row r="717" spans="1:7" x14ac:dyDescent="0.25">
      <c r="A717" s="5">
        <v>28.3</v>
      </c>
      <c r="B717" s="5">
        <v>5</v>
      </c>
      <c r="C717" s="6">
        <f t="shared" si="55"/>
        <v>141.5</v>
      </c>
      <c r="D717" s="6">
        <f t="shared" si="56"/>
        <v>25</v>
      </c>
      <c r="E717" s="6">
        <f t="shared" si="57"/>
        <v>35.01081932948096</v>
      </c>
      <c r="F717" s="6">
        <f t="shared" si="58"/>
        <v>0.23713142506999854</v>
      </c>
      <c r="G717" s="6">
        <f t="shared" si="59"/>
        <v>800.89</v>
      </c>
    </row>
    <row r="718" spans="1:7" x14ac:dyDescent="0.25">
      <c r="A718" s="5">
        <v>24.4</v>
      </c>
      <c r="B718" s="5">
        <v>6</v>
      </c>
      <c r="C718" s="6">
        <f t="shared" si="55"/>
        <v>146.39999999999998</v>
      </c>
      <c r="D718" s="6">
        <f t="shared" si="56"/>
        <v>36</v>
      </c>
      <c r="E718" s="6">
        <f t="shared" si="57"/>
        <v>33.876497451583937</v>
      </c>
      <c r="F718" s="6">
        <f t="shared" si="58"/>
        <v>0.38838104309770244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4</v>
      </c>
      <c r="C719" s="6">
        <f t="shared" si="55"/>
        <v>111.22199999999999</v>
      </c>
      <c r="D719" s="6">
        <f t="shared" si="56"/>
        <v>16</v>
      </c>
      <c r="E719" s="6">
        <f t="shared" si="57"/>
        <v>36.145141207377975</v>
      </c>
      <c r="F719" s="6">
        <f t="shared" si="58"/>
        <v>0.29992775556555273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4</v>
      </c>
      <c r="C720" s="6">
        <f t="shared" si="55"/>
        <v>104.9132</v>
      </c>
      <c r="D720" s="6">
        <f t="shared" si="56"/>
        <v>16</v>
      </c>
      <c r="E720" s="6">
        <f t="shared" si="57"/>
        <v>36.145141207377975</v>
      </c>
      <c r="F720" s="6">
        <f t="shared" si="58"/>
        <v>0.37809698712375461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6</v>
      </c>
      <c r="C721" s="6">
        <f t="shared" si="55"/>
        <v>176.22479999999999</v>
      </c>
      <c r="D721" s="6">
        <f t="shared" si="56"/>
        <v>36</v>
      </c>
      <c r="E721" s="6">
        <f t="shared" si="57"/>
        <v>33.876497451583937</v>
      </c>
      <c r="F721" s="6">
        <f t="shared" si="58"/>
        <v>0.15340737915153616</v>
      </c>
      <c r="G721" s="6">
        <f t="shared" si="59"/>
        <v>862.64389263999999</v>
      </c>
    </row>
    <row r="722" spans="1:7" x14ac:dyDescent="0.25">
      <c r="A722" s="5">
        <v>26.1</v>
      </c>
      <c r="B722" s="5">
        <v>6</v>
      </c>
      <c r="C722" s="6">
        <f t="shared" si="55"/>
        <v>156.60000000000002</v>
      </c>
      <c r="D722" s="6">
        <f t="shared" si="56"/>
        <v>36</v>
      </c>
      <c r="E722" s="6">
        <f t="shared" si="57"/>
        <v>33.876497451583937</v>
      </c>
      <c r="F722" s="6">
        <f t="shared" si="58"/>
        <v>0.29795009393041899</v>
      </c>
      <c r="G722" s="6">
        <f t="shared" si="59"/>
        <v>681.21</v>
      </c>
    </row>
    <row r="723" spans="1:7" x14ac:dyDescent="0.25">
      <c r="A723" s="5">
        <v>30.5</v>
      </c>
      <c r="B723" s="5">
        <v>1</v>
      </c>
      <c r="C723" s="6">
        <f t="shared" si="55"/>
        <v>30.5</v>
      </c>
      <c r="D723" s="6">
        <f t="shared" si="56"/>
        <v>1</v>
      </c>
      <c r="E723" s="6">
        <f t="shared" si="57"/>
        <v>39.548106841069036</v>
      </c>
      <c r="F723" s="6">
        <f t="shared" si="58"/>
        <v>0.29665924069078803</v>
      </c>
      <c r="G723" s="6">
        <f t="shared" si="59"/>
        <v>930.25</v>
      </c>
    </row>
    <row r="724" spans="1:7" x14ac:dyDescent="0.25">
      <c r="A724" s="5">
        <v>30.4</v>
      </c>
      <c r="B724" s="5">
        <v>6</v>
      </c>
      <c r="C724" s="6">
        <f t="shared" si="55"/>
        <v>182.39999999999998</v>
      </c>
      <c r="D724" s="6">
        <f t="shared" si="56"/>
        <v>36</v>
      </c>
      <c r="E724" s="6">
        <f t="shared" si="57"/>
        <v>33.876497451583937</v>
      </c>
      <c r="F724" s="6">
        <f t="shared" si="58"/>
        <v>0.11435846880210324</v>
      </c>
      <c r="G724" s="6">
        <f t="shared" si="59"/>
        <v>924.16</v>
      </c>
    </row>
    <row r="725" spans="1:7" x14ac:dyDescent="0.25">
      <c r="A725" s="5">
        <v>28.1</v>
      </c>
      <c r="B725" s="5">
        <v>4</v>
      </c>
      <c r="C725" s="6">
        <f t="shared" si="55"/>
        <v>112.4</v>
      </c>
      <c r="D725" s="6">
        <f t="shared" si="56"/>
        <v>16</v>
      </c>
      <c r="E725" s="6">
        <f t="shared" si="57"/>
        <v>36.145141207377975</v>
      </c>
      <c r="F725" s="6">
        <f t="shared" si="58"/>
        <v>0.28630395755793497</v>
      </c>
      <c r="G725" s="6">
        <f t="shared" si="59"/>
        <v>789.61000000000013</v>
      </c>
    </row>
    <row r="726" spans="1:7" x14ac:dyDescent="0.25">
      <c r="A726" s="5">
        <v>25.6</v>
      </c>
      <c r="B726" s="5">
        <v>5</v>
      </c>
      <c r="C726" s="6">
        <f t="shared" si="55"/>
        <v>128</v>
      </c>
      <c r="D726" s="6">
        <f t="shared" si="56"/>
        <v>25</v>
      </c>
      <c r="E726" s="6">
        <f t="shared" si="57"/>
        <v>35.01081932948096</v>
      </c>
      <c r="F726" s="6">
        <f t="shared" si="58"/>
        <v>0.36761013005784993</v>
      </c>
      <c r="G726" s="6">
        <f t="shared" si="59"/>
        <v>655.36000000000013</v>
      </c>
    </row>
    <row r="727" spans="1:7" x14ac:dyDescent="0.25">
      <c r="A727" s="5">
        <v>27.8</v>
      </c>
      <c r="B727" s="5">
        <v>4</v>
      </c>
      <c r="C727" s="6">
        <f t="shared" si="55"/>
        <v>111.2</v>
      </c>
      <c r="D727" s="6">
        <f t="shared" si="56"/>
        <v>16</v>
      </c>
      <c r="E727" s="6">
        <f t="shared" si="57"/>
        <v>36.145141207377975</v>
      </c>
      <c r="F727" s="6">
        <f t="shared" si="58"/>
        <v>0.30018493551719333</v>
      </c>
      <c r="G727" s="6">
        <f t="shared" si="59"/>
        <v>772.84</v>
      </c>
    </row>
    <row r="728" spans="1:7" x14ac:dyDescent="0.25">
      <c r="A728" s="5">
        <v>25.6</v>
      </c>
      <c r="B728" s="5">
        <v>5</v>
      </c>
      <c r="C728" s="6">
        <f t="shared" si="55"/>
        <v>128</v>
      </c>
      <c r="D728" s="6">
        <f t="shared" si="56"/>
        <v>25</v>
      </c>
      <c r="E728" s="6">
        <f t="shared" si="57"/>
        <v>35.01081932948096</v>
      </c>
      <c r="F728" s="6">
        <f t="shared" si="58"/>
        <v>0.36761013005784993</v>
      </c>
      <c r="G728" s="6">
        <f t="shared" si="59"/>
        <v>655.36000000000013</v>
      </c>
    </row>
    <row r="729" spans="1:7" x14ac:dyDescent="0.25">
      <c r="A729" s="5">
        <v>27.1</v>
      </c>
      <c r="B729" s="5">
        <v>5</v>
      </c>
      <c r="C729" s="6">
        <f t="shared" si="55"/>
        <v>135.5</v>
      </c>
      <c r="D729" s="6">
        <f t="shared" si="56"/>
        <v>25</v>
      </c>
      <c r="E729" s="6">
        <f t="shared" si="57"/>
        <v>35.01081932948096</v>
      </c>
      <c r="F729" s="6">
        <f t="shared" si="58"/>
        <v>0.29191215237937113</v>
      </c>
      <c r="G729" s="6">
        <f t="shared" si="59"/>
        <v>734.41000000000008</v>
      </c>
    </row>
    <row r="730" spans="1:7" x14ac:dyDescent="0.25">
      <c r="A730" s="5">
        <v>27.8</v>
      </c>
      <c r="B730" s="5">
        <v>5</v>
      </c>
      <c r="C730" s="6">
        <f t="shared" si="55"/>
        <v>139</v>
      </c>
      <c r="D730" s="6">
        <f t="shared" si="56"/>
        <v>25</v>
      </c>
      <c r="E730" s="6">
        <f t="shared" si="57"/>
        <v>35.01081932948096</v>
      </c>
      <c r="F730" s="6">
        <f t="shared" si="58"/>
        <v>0.25938199026909925</v>
      </c>
      <c r="G730" s="6">
        <f t="shared" si="59"/>
        <v>772.84</v>
      </c>
    </row>
    <row r="731" spans="1:7" x14ac:dyDescent="0.25">
      <c r="A731" s="5">
        <v>29</v>
      </c>
      <c r="B731" s="5">
        <v>6</v>
      </c>
      <c r="C731" s="6">
        <f t="shared" si="55"/>
        <v>174</v>
      </c>
      <c r="D731" s="6">
        <f t="shared" si="56"/>
        <v>36</v>
      </c>
      <c r="E731" s="6">
        <f t="shared" si="57"/>
        <v>33.876497451583937</v>
      </c>
      <c r="F731" s="6">
        <f t="shared" si="58"/>
        <v>0.16815508453737713</v>
      </c>
      <c r="G731" s="6">
        <f t="shared" si="59"/>
        <v>841</v>
      </c>
    </row>
    <row r="732" spans="1:7" x14ac:dyDescent="0.25">
      <c r="A732" s="5">
        <v>27.0426</v>
      </c>
      <c r="B732" s="5">
        <v>6</v>
      </c>
      <c r="C732" s="6">
        <f t="shared" si="55"/>
        <v>162.25560000000002</v>
      </c>
      <c r="D732" s="6">
        <f t="shared" si="56"/>
        <v>36</v>
      </c>
      <c r="E732" s="6">
        <f t="shared" si="57"/>
        <v>33.876497451583937</v>
      </c>
      <c r="F732" s="6">
        <f t="shared" si="58"/>
        <v>0.25270859501615733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4</v>
      </c>
      <c r="C733" s="6">
        <f t="shared" si="55"/>
        <v>107.13160000000001</v>
      </c>
      <c r="D733" s="6">
        <f t="shared" si="56"/>
        <v>16</v>
      </c>
      <c r="E733" s="6">
        <f t="shared" si="57"/>
        <v>36.145141207377975</v>
      </c>
      <c r="F733" s="6">
        <f t="shared" si="58"/>
        <v>0.34956039888802082</v>
      </c>
      <c r="G733" s="6">
        <f t="shared" si="59"/>
        <v>717.32373241000005</v>
      </c>
    </row>
    <row r="734" spans="1:7" x14ac:dyDescent="0.25">
      <c r="A734" s="5">
        <v>28.4633</v>
      </c>
      <c r="B734" s="5">
        <v>6</v>
      </c>
      <c r="C734" s="6">
        <f t="shared" si="55"/>
        <v>170.77979999999999</v>
      </c>
      <c r="D734" s="6">
        <f t="shared" si="56"/>
        <v>36</v>
      </c>
      <c r="E734" s="6">
        <f t="shared" si="57"/>
        <v>33.876497451583937</v>
      </c>
      <c r="F734" s="6">
        <f t="shared" si="58"/>
        <v>0.19018165327224659</v>
      </c>
      <c r="G734" s="6">
        <f t="shared" si="59"/>
        <v>810.15944689000003</v>
      </c>
    </row>
    <row r="735" spans="1:7" x14ac:dyDescent="0.25">
      <c r="A735" s="5">
        <v>27.8522</v>
      </c>
      <c r="B735" s="5">
        <v>4</v>
      </c>
      <c r="C735" s="6">
        <f t="shared" si="55"/>
        <v>111.4088</v>
      </c>
      <c r="D735" s="6">
        <f t="shared" si="56"/>
        <v>16</v>
      </c>
      <c r="E735" s="6">
        <f t="shared" si="57"/>
        <v>36.145141207377975</v>
      </c>
      <c r="F735" s="6">
        <f t="shared" si="58"/>
        <v>0.29774815660443249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4</v>
      </c>
      <c r="C736" s="6">
        <f t="shared" si="55"/>
        <v>104.85</v>
      </c>
      <c r="D736" s="6">
        <f t="shared" si="56"/>
        <v>16</v>
      </c>
      <c r="E736" s="6">
        <f t="shared" si="57"/>
        <v>36.145141207377975</v>
      </c>
      <c r="F736" s="6">
        <f t="shared" si="58"/>
        <v>0.37892765693382841</v>
      </c>
      <c r="G736" s="6">
        <f t="shared" si="59"/>
        <v>687.09515624999995</v>
      </c>
    </row>
    <row r="737" spans="1:7" x14ac:dyDescent="0.25">
      <c r="A737" s="5">
        <v>29.3645</v>
      </c>
      <c r="B737" s="5">
        <v>6</v>
      </c>
      <c r="C737" s="6">
        <f t="shared" si="55"/>
        <v>176.18700000000001</v>
      </c>
      <c r="D737" s="6">
        <f t="shared" si="56"/>
        <v>36</v>
      </c>
      <c r="E737" s="6">
        <f t="shared" si="57"/>
        <v>33.876497451583937</v>
      </c>
      <c r="F737" s="6">
        <f t="shared" si="58"/>
        <v>0.15365483667639285</v>
      </c>
      <c r="G737" s="6">
        <f t="shared" si="59"/>
        <v>862.27386024999998</v>
      </c>
    </row>
    <row r="738" spans="1:7" x14ac:dyDescent="0.25">
      <c r="A738" s="5">
        <v>26.1</v>
      </c>
      <c r="B738" s="5">
        <v>6</v>
      </c>
      <c r="C738" s="6">
        <f t="shared" si="55"/>
        <v>156.60000000000002</v>
      </c>
      <c r="D738" s="6">
        <f t="shared" si="56"/>
        <v>36</v>
      </c>
      <c r="E738" s="6">
        <f t="shared" si="57"/>
        <v>33.876497451583937</v>
      </c>
      <c r="F738" s="6">
        <f t="shared" si="58"/>
        <v>0.29795009393041899</v>
      </c>
      <c r="G738" s="6">
        <f t="shared" si="59"/>
        <v>681.21</v>
      </c>
    </row>
    <row r="739" spans="1:7" x14ac:dyDescent="0.25">
      <c r="A739" s="5">
        <v>30.5</v>
      </c>
      <c r="B739" s="5">
        <v>1</v>
      </c>
      <c r="C739" s="6">
        <f t="shared" si="55"/>
        <v>30.5</v>
      </c>
      <c r="D739" s="6">
        <f t="shared" si="56"/>
        <v>1</v>
      </c>
      <c r="E739" s="6">
        <f t="shared" si="57"/>
        <v>39.548106841069036</v>
      </c>
      <c r="F739" s="6">
        <f t="shared" si="58"/>
        <v>0.29665924069078803</v>
      </c>
      <c r="G739" s="6">
        <f t="shared" si="59"/>
        <v>930.25</v>
      </c>
    </row>
    <row r="740" spans="1:7" x14ac:dyDescent="0.25">
      <c r="A740" s="5">
        <v>30.4</v>
      </c>
      <c r="B740" s="5">
        <v>6</v>
      </c>
      <c r="C740" s="6">
        <f t="shared" si="55"/>
        <v>182.39999999999998</v>
      </c>
      <c r="D740" s="6">
        <f t="shared" si="56"/>
        <v>36</v>
      </c>
      <c r="E740" s="6">
        <f t="shared" si="57"/>
        <v>33.876497451583937</v>
      </c>
      <c r="F740" s="6">
        <f t="shared" si="58"/>
        <v>0.11435846880210324</v>
      </c>
      <c r="G740" s="6">
        <f t="shared" si="59"/>
        <v>924.16</v>
      </c>
    </row>
    <row r="741" spans="1:7" x14ac:dyDescent="0.25">
      <c r="A741" s="5">
        <v>24.9815</v>
      </c>
      <c r="B741" s="5">
        <v>5</v>
      </c>
      <c r="C741" s="6">
        <f t="shared" si="55"/>
        <v>124.9075</v>
      </c>
      <c r="D741" s="6">
        <f t="shared" si="56"/>
        <v>25</v>
      </c>
      <c r="E741" s="6">
        <f t="shared" si="57"/>
        <v>35.01081932948096</v>
      </c>
      <c r="F741" s="6">
        <f t="shared" si="58"/>
        <v>0.40146986087628683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5</v>
      </c>
      <c r="C742" s="6">
        <f t="shared" si="55"/>
        <v>125.0445</v>
      </c>
      <c r="D742" s="6">
        <f t="shared" si="56"/>
        <v>25</v>
      </c>
      <c r="E742" s="6">
        <f t="shared" si="57"/>
        <v>35.01081932948096</v>
      </c>
      <c r="F742" s="6">
        <f t="shared" si="58"/>
        <v>0.3999343965340722</v>
      </c>
      <c r="G742" s="6">
        <f t="shared" si="59"/>
        <v>625.44507921000002</v>
      </c>
    </row>
    <row r="743" spans="1:7" x14ac:dyDescent="0.25">
      <c r="A743" s="5">
        <v>25.7499</v>
      </c>
      <c r="B743" s="5">
        <v>5</v>
      </c>
      <c r="C743" s="6">
        <f t="shared" si="55"/>
        <v>128.74950000000001</v>
      </c>
      <c r="D743" s="6">
        <f t="shared" si="56"/>
        <v>25</v>
      </c>
      <c r="E743" s="6">
        <f t="shared" si="57"/>
        <v>35.01081932948096</v>
      </c>
      <c r="F743" s="6">
        <f t="shared" si="58"/>
        <v>0.35964874929537433</v>
      </c>
      <c r="G743" s="6">
        <f t="shared" si="59"/>
        <v>663.05735001000005</v>
      </c>
    </row>
    <row r="744" spans="1:7" x14ac:dyDescent="0.25">
      <c r="A744" s="5">
        <v>28.0212</v>
      </c>
      <c r="B744" s="5">
        <v>6</v>
      </c>
      <c r="C744" s="6">
        <f t="shared" si="55"/>
        <v>168.12720000000002</v>
      </c>
      <c r="D744" s="6">
        <f t="shared" si="56"/>
        <v>36</v>
      </c>
      <c r="E744" s="6">
        <f t="shared" si="57"/>
        <v>33.876497451583937</v>
      </c>
      <c r="F744" s="6">
        <f t="shared" si="58"/>
        <v>0.20895955389433488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6</v>
      </c>
      <c r="C745" s="6">
        <f t="shared" si="55"/>
        <v>153.3306</v>
      </c>
      <c r="D745" s="6">
        <f t="shared" si="56"/>
        <v>36</v>
      </c>
      <c r="E745" s="6">
        <f t="shared" si="57"/>
        <v>33.876497451583937</v>
      </c>
      <c r="F745" s="6">
        <f t="shared" si="58"/>
        <v>0.3256257049115025</v>
      </c>
      <c r="G745" s="6">
        <f t="shared" si="59"/>
        <v>653.06313600999999</v>
      </c>
    </row>
    <row r="746" spans="1:7" x14ac:dyDescent="0.25">
      <c r="A746" s="5">
        <v>24.1937</v>
      </c>
      <c r="B746" s="5">
        <v>4</v>
      </c>
      <c r="C746" s="6">
        <f t="shared" si="55"/>
        <v>96.774799999999999</v>
      </c>
      <c r="D746" s="6">
        <f t="shared" si="56"/>
        <v>16</v>
      </c>
      <c r="E746" s="6">
        <f t="shared" si="57"/>
        <v>36.145141207377975</v>
      </c>
      <c r="F746" s="6">
        <f t="shared" si="58"/>
        <v>0.49398980756882888</v>
      </c>
      <c r="G746" s="6">
        <f t="shared" si="59"/>
        <v>585.33511968999994</v>
      </c>
    </row>
    <row r="747" spans="1:7" x14ac:dyDescent="0.25">
      <c r="A747" s="5">
        <v>24.1496</v>
      </c>
      <c r="B747" s="5">
        <v>4</v>
      </c>
      <c r="C747" s="6">
        <f t="shared" si="55"/>
        <v>96.598399999999998</v>
      </c>
      <c r="D747" s="6">
        <f t="shared" si="56"/>
        <v>16</v>
      </c>
      <c r="E747" s="6">
        <f t="shared" si="57"/>
        <v>36.145141207377975</v>
      </c>
      <c r="F747" s="6">
        <f t="shared" si="58"/>
        <v>0.49671800805719246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6</v>
      </c>
      <c r="C748" s="6">
        <f t="shared" si="55"/>
        <v>174.12299999999999</v>
      </c>
      <c r="D748" s="6">
        <f t="shared" si="56"/>
        <v>36</v>
      </c>
      <c r="E748" s="6">
        <f t="shared" si="57"/>
        <v>33.876497451583937</v>
      </c>
      <c r="F748" s="6">
        <f t="shared" si="58"/>
        <v>0.16732990305418372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6</v>
      </c>
      <c r="C749" s="6">
        <f t="shared" si="55"/>
        <v>154.79939999999999</v>
      </c>
      <c r="D749" s="6">
        <f t="shared" si="56"/>
        <v>36</v>
      </c>
      <c r="E749" s="6">
        <f t="shared" si="57"/>
        <v>33.876497451583937</v>
      </c>
      <c r="F749" s="6">
        <f t="shared" si="58"/>
        <v>0.31304762621498283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1</v>
      </c>
      <c r="C750" s="6">
        <f t="shared" si="55"/>
        <v>30.299900000000001</v>
      </c>
      <c r="D750" s="6">
        <f t="shared" si="56"/>
        <v>1</v>
      </c>
      <c r="E750" s="6">
        <f t="shared" si="57"/>
        <v>39.548106841069036</v>
      </c>
      <c r="F750" s="6">
        <f t="shared" si="58"/>
        <v>0.30522235522457281</v>
      </c>
      <c r="G750" s="6">
        <f t="shared" si="59"/>
        <v>918.08394001000011</v>
      </c>
    </row>
    <row r="751" spans="1:7" x14ac:dyDescent="0.25">
      <c r="A751" s="5">
        <v>24.4</v>
      </c>
      <c r="B751" s="5">
        <v>4</v>
      </c>
      <c r="C751" s="6">
        <f t="shared" si="55"/>
        <v>97.6</v>
      </c>
      <c r="D751" s="6">
        <f t="shared" si="56"/>
        <v>16</v>
      </c>
      <c r="E751" s="6">
        <f t="shared" si="57"/>
        <v>36.145141207377975</v>
      </c>
      <c r="F751" s="6">
        <f t="shared" si="58"/>
        <v>0.48135824620401546</v>
      </c>
      <c r="G751" s="6">
        <f t="shared" si="59"/>
        <v>595.3599999999999</v>
      </c>
    </row>
    <row r="752" spans="1:7" x14ac:dyDescent="0.25">
      <c r="A752" s="5">
        <v>25.6</v>
      </c>
      <c r="B752" s="5">
        <v>5</v>
      </c>
      <c r="C752" s="6">
        <f t="shared" si="55"/>
        <v>128</v>
      </c>
      <c r="D752" s="6">
        <f t="shared" si="56"/>
        <v>25</v>
      </c>
      <c r="E752" s="6">
        <f t="shared" si="57"/>
        <v>35.01081932948096</v>
      </c>
      <c r="F752" s="6">
        <f t="shared" si="58"/>
        <v>0.36761013005784993</v>
      </c>
      <c r="G752" s="6">
        <f t="shared" si="59"/>
        <v>655.36000000000013</v>
      </c>
    </row>
    <row r="753" spans="1:7" x14ac:dyDescent="0.25">
      <c r="A753" s="5">
        <v>24.5</v>
      </c>
      <c r="B753" s="5">
        <v>5</v>
      </c>
      <c r="C753" s="6">
        <f t="shared" si="55"/>
        <v>122.5</v>
      </c>
      <c r="D753" s="6">
        <f t="shared" si="56"/>
        <v>25</v>
      </c>
      <c r="E753" s="6">
        <f t="shared" si="57"/>
        <v>35.01081932948096</v>
      </c>
      <c r="F753" s="6">
        <f t="shared" si="58"/>
        <v>0.42901303385636569</v>
      </c>
      <c r="G753" s="6">
        <f t="shared" si="59"/>
        <v>600.25</v>
      </c>
    </row>
    <row r="754" spans="1:7" x14ac:dyDescent="0.25">
      <c r="A754" s="5">
        <v>25.4</v>
      </c>
      <c r="B754" s="5">
        <v>5</v>
      </c>
      <c r="C754" s="6">
        <f t="shared" si="55"/>
        <v>127</v>
      </c>
      <c r="D754" s="6">
        <f t="shared" si="56"/>
        <v>25</v>
      </c>
      <c r="E754" s="6">
        <f t="shared" si="57"/>
        <v>35.01081932948096</v>
      </c>
      <c r="F754" s="6">
        <f t="shared" si="58"/>
        <v>0.37837871375909299</v>
      </c>
      <c r="G754" s="6">
        <f t="shared" si="59"/>
        <v>645.16</v>
      </c>
    </row>
    <row r="755" spans="1:7" x14ac:dyDescent="0.25">
      <c r="A755" s="5">
        <v>25.753499999999999</v>
      </c>
      <c r="B755" s="5">
        <v>5</v>
      </c>
      <c r="C755" s="6">
        <f t="shared" si="55"/>
        <v>128.76749999999998</v>
      </c>
      <c r="D755" s="6">
        <f t="shared" si="56"/>
        <v>25</v>
      </c>
      <c r="E755" s="6">
        <f t="shared" si="57"/>
        <v>35.01081932948096</v>
      </c>
      <c r="F755" s="6">
        <f t="shared" si="58"/>
        <v>0.35945868831347044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6</v>
      </c>
      <c r="C756" s="6">
        <f t="shared" si="55"/>
        <v>159.97319999999999</v>
      </c>
      <c r="D756" s="6">
        <f t="shared" si="56"/>
        <v>36</v>
      </c>
      <c r="E756" s="6">
        <f t="shared" si="57"/>
        <v>33.876497451583937</v>
      </c>
      <c r="F756" s="6">
        <f t="shared" si="58"/>
        <v>0.27058147683176703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6</v>
      </c>
      <c r="C757" s="6">
        <f t="shared" si="55"/>
        <v>148.76339999999999</v>
      </c>
      <c r="D757" s="6">
        <f t="shared" si="56"/>
        <v>36</v>
      </c>
      <c r="E757" s="6">
        <f t="shared" si="57"/>
        <v>33.876497451583937</v>
      </c>
      <c r="F757" s="6">
        <f t="shared" si="58"/>
        <v>0.3663238720646585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6</v>
      </c>
      <c r="C758" s="6">
        <f t="shared" si="55"/>
        <v>162.63660000000002</v>
      </c>
      <c r="D758" s="6">
        <f t="shared" si="56"/>
        <v>36</v>
      </c>
      <c r="E758" s="6">
        <f t="shared" si="57"/>
        <v>33.876497451583937</v>
      </c>
      <c r="F758" s="6">
        <f t="shared" si="58"/>
        <v>0.24977394208624387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4</v>
      </c>
      <c r="C759" s="6">
        <f t="shared" si="55"/>
        <v>100.9192</v>
      </c>
      <c r="D759" s="6">
        <f t="shared" si="56"/>
        <v>16</v>
      </c>
      <c r="E759" s="6">
        <f t="shared" si="57"/>
        <v>36.145141207377975</v>
      </c>
      <c r="F759" s="6">
        <f t="shared" si="58"/>
        <v>0.43263685036654964</v>
      </c>
      <c r="G759" s="6">
        <f t="shared" si="59"/>
        <v>636.54280804000007</v>
      </c>
    </row>
    <row r="760" spans="1:7" x14ac:dyDescent="0.25">
      <c r="A760" s="5">
        <v>24.1937</v>
      </c>
      <c r="B760" s="5">
        <v>4</v>
      </c>
      <c r="C760" s="6">
        <f t="shared" si="55"/>
        <v>96.774799999999999</v>
      </c>
      <c r="D760" s="6">
        <f t="shared" si="56"/>
        <v>16</v>
      </c>
      <c r="E760" s="6">
        <f t="shared" si="57"/>
        <v>36.145141207377975</v>
      </c>
      <c r="F760" s="6">
        <f t="shared" si="58"/>
        <v>0.49398980756882888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4</v>
      </c>
      <c r="C761" s="6">
        <f t="shared" si="55"/>
        <v>96.613600000000005</v>
      </c>
      <c r="D761" s="6">
        <f t="shared" si="56"/>
        <v>16</v>
      </c>
      <c r="E761" s="6">
        <f t="shared" si="57"/>
        <v>36.145141207377975</v>
      </c>
      <c r="F761" s="6">
        <f t="shared" si="58"/>
        <v>0.49648253278536242</v>
      </c>
      <c r="G761" s="6">
        <f t="shared" si="59"/>
        <v>583.38673156000004</v>
      </c>
    </row>
    <row r="762" spans="1:7" x14ac:dyDescent="0.25">
      <c r="A762" s="5">
        <v>29.0185</v>
      </c>
      <c r="B762" s="5">
        <v>6</v>
      </c>
      <c r="C762" s="6">
        <f t="shared" si="55"/>
        <v>174.11099999999999</v>
      </c>
      <c r="D762" s="6">
        <f t="shared" si="56"/>
        <v>36</v>
      </c>
      <c r="E762" s="6">
        <f t="shared" si="57"/>
        <v>33.876497451583937</v>
      </c>
      <c r="F762" s="6">
        <f t="shared" si="58"/>
        <v>0.16741035724051684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6</v>
      </c>
      <c r="C763" s="6">
        <f t="shared" si="55"/>
        <v>154.81560000000002</v>
      </c>
      <c r="D763" s="6">
        <f t="shared" si="56"/>
        <v>36</v>
      </c>
      <c r="E763" s="6">
        <f t="shared" si="57"/>
        <v>33.876497451583937</v>
      </c>
      <c r="F763" s="6">
        <f t="shared" si="58"/>
        <v>0.31291022810042146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1</v>
      </c>
      <c r="C764" s="6">
        <f t="shared" si="55"/>
        <v>30.299900000000001</v>
      </c>
      <c r="D764" s="6">
        <f t="shared" si="56"/>
        <v>1</v>
      </c>
      <c r="E764" s="6">
        <f t="shared" si="57"/>
        <v>39.548106841069036</v>
      </c>
      <c r="F764" s="6">
        <f t="shared" si="58"/>
        <v>0.30522235522457281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6</v>
      </c>
      <c r="C765" s="6">
        <f t="shared" si="55"/>
        <v>154.79939999999999</v>
      </c>
      <c r="D765" s="6">
        <f t="shared" si="56"/>
        <v>36</v>
      </c>
      <c r="E765" s="6">
        <f t="shared" si="57"/>
        <v>33.876497451583937</v>
      </c>
      <c r="F765" s="6">
        <f t="shared" si="58"/>
        <v>0.31304762621498283</v>
      </c>
      <c r="G765" s="6">
        <f t="shared" si="59"/>
        <v>665.63484001000006</v>
      </c>
    </row>
    <row r="766" spans="1:7" x14ac:dyDescent="0.25">
      <c r="A766" s="5">
        <v>28.2</v>
      </c>
      <c r="B766" s="5">
        <v>5</v>
      </c>
      <c r="C766" s="6">
        <f t="shared" si="55"/>
        <v>141</v>
      </c>
      <c r="D766" s="6">
        <f t="shared" si="56"/>
        <v>25</v>
      </c>
      <c r="E766" s="6">
        <f t="shared" si="57"/>
        <v>35.01081932948096</v>
      </c>
      <c r="F766" s="6">
        <f t="shared" si="58"/>
        <v>0.24151841593904114</v>
      </c>
      <c r="G766" s="6">
        <f t="shared" si="59"/>
        <v>795.24</v>
      </c>
    </row>
    <row r="767" spans="1:7" x14ac:dyDescent="0.25">
      <c r="A767" s="5">
        <v>25.2</v>
      </c>
      <c r="B767" s="5">
        <v>5</v>
      </c>
      <c r="C767" s="6">
        <f t="shared" si="55"/>
        <v>126</v>
      </c>
      <c r="D767" s="6">
        <f t="shared" si="56"/>
        <v>25</v>
      </c>
      <c r="E767" s="6">
        <f t="shared" si="57"/>
        <v>35.01081932948096</v>
      </c>
      <c r="F767" s="6">
        <f t="shared" si="58"/>
        <v>0.3893182273603556</v>
      </c>
      <c r="G767" s="6">
        <f t="shared" si="59"/>
        <v>635.04</v>
      </c>
    </row>
    <row r="768" spans="1:7" x14ac:dyDescent="0.25">
      <c r="A768" s="5">
        <v>25.1</v>
      </c>
      <c r="B768" s="5">
        <v>4</v>
      </c>
      <c r="C768" s="6">
        <f t="shared" si="55"/>
        <v>100.4</v>
      </c>
      <c r="D768" s="6">
        <f t="shared" si="56"/>
        <v>16</v>
      </c>
      <c r="E768" s="6">
        <f t="shared" si="57"/>
        <v>36.145141207377975</v>
      </c>
      <c r="F768" s="6">
        <f t="shared" si="58"/>
        <v>0.44004546642940129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4</v>
      </c>
      <c r="C769" s="6">
        <f t="shared" si="55"/>
        <v>89.199600000000004</v>
      </c>
      <c r="D769" s="6">
        <f t="shared" si="56"/>
        <v>16</v>
      </c>
      <c r="E769" s="6">
        <f t="shared" si="57"/>
        <v>36.145141207377975</v>
      </c>
      <c r="F769" s="6">
        <f t="shared" si="58"/>
        <v>0.62086561856232425</v>
      </c>
      <c r="G769" s="6">
        <f t="shared" si="59"/>
        <v>497.28554001000003</v>
      </c>
    </row>
    <row r="770" spans="1:7" x14ac:dyDescent="0.25">
      <c r="A770" s="5">
        <v>23.061</v>
      </c>
      <c r="B770" s="5">
        <v>5</v>
      </c>
      <c r="C770" s="6">
        <f t="shared" si="55"/>
        <v>115.30500000000001</v>
      </c>
      <c r="D770" s="6">
        <f t="shared" si="56"/>
        <v>25</v>
      </c>
      <c r="E770" s="6">
        <f t="shared" si="57"/>
        <v>35.01081932948096</v>
      </c>
      <c r="F770" s="6">
        <f t="shared" si="58"/>
        <v>0.5181830505824101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5</v>
      </c>
      <c r="C771" s="6">
        <f t="shared" ref="C771:C834" si="60">A771*B771</f>
        <v>115.5545</v>
      </c>
      <c r="D771" s="6">
        <f t="shared" ref="D771:D834" si="61">B771^2</f>
        <v>25</v>
      </c>
      <c r="E771" s="6">
        <f t="shared" ref="E771:E834" si="62">$J$13+($J$12*B771)</f>
        <v>35.01081932948096</v>
      </c>
      <c r="F771" s="6">
        <f t="shared" ref="F771:F834" si="63">ABS(A771-E771)/A771</f>
        <v>0.51490505906221562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6</v>
      </c>
      <c r="C772" s="6">
        <f t="shared" si="60"/>
        <v>157.37700000000001</v>
      </c>
      <c r="D772" s="6">
        <f t="shared" si="61"/>
        <v>36</v>
      </c>
      <c r="E772" s="6">
        <f t="shared" si="62"/>
        <v>33.876497451583937</v>
      </c>
      <c r="F772" s="6">
        <f t="shared" si="63"/>
        <v>0.29154186894847156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6</v>
      </c>
      <c r="C773" s="6">
        <f t="shared" si="60"/>
        <v>140.5908</v>
      </c>
      <c r="D773" s="6">
        <f t="shared" si="61"/>
        <v>36</v>
      </c>
      <c r="E773" s="6">
        <f t="shared" si="62"/>
        <v>33.876497451583937</v>
      </c>
      <c r="F773" s="6">
        <f t="shared" si="63"/>
        <v>0.44574883071654497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6</v>
      </c>
      <c r="C774" s="6">
        <f t="shared" si="60"/>
        <v>143.9958</v>
      </c>
      <c r="D774" s="6">
        <f t="shared" si="61"/>
        <v>36</v>
      </c>
      <c r="E774" s="6">
        <f t="shared" si="62"/>
        <v>33.876497451583937</v>
      </c>
      <c r="F774" s="6">
        <f t="shared" si="63"/>
        <v>0.41156189770468032</v>
      </c>
      <c r="G774" s="6">
        <f t="shared" si="64"/>
        <v>575.96640049000007</v>
      </c>
    </row>
    <row r="775" spans="1:7" x14ac:dyDescent="0.25">
      <c r="A775" s="5">
        <v>27.6</v>
      </c>
      <c r="B775" s="5">
        <v>4</v>
      </c>
      <c r="C775" s="6">
        <f t="shared" si="60"/>
        <v>110.4</v>
      </c>
      <c r="D775" s="6">
        <f t="shared" si="61"/>
        <v>16</v>
      </c>
      <c r="E775" s="6">
        <f t="shared" si="62"/>
        <v>36.145141207377975</v>
      </c>
      <c r="F775" s="6">
        <f t="shared" si="63"/>
        <v>0.30960656548470916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4</v>
      </c>
      <c r="C776" s="6">
        <f t="shared" si="60"/>
        <v>97.199600000000004</v>
      </c>
      <c r="D776" s="6">
        <f t="shared" si="61"/>
        <v>16</v>
      </c>
      <c r="E776" s="6">
        <f t="shared" si="62"/>
        <v>36.145141207377975</v>
      </c>
      <c r="F776" s="6">
        <f t="shared" si="63"/>
        <v>0.48746049191058288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4</v>
      </c>
      <c r="C777" s="6">
        <f t="shared" si="60"/>
        <v>93.199600000000004</v>
      </c>
      <c r="D777" s="6">
        <f t="shared" si="61"/>
        <v>16</v>
      </c>
      <c r="E777" s="6">
        <f t="shared" si="62"/>
        <v>36.145141207377975</v>
      </c>
      <c r="F777" s="6">
        <f t="shared" si="63"/>
        <v>0.55130027199163834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4</v>
      </c>
      <c r="C778" s="6">
        <f t="shared" si="60"/>
        <v>91.047600000000003</v>
      </c>
      <c r="D778" s="6">
        <f t="shared" si="61"/>
        <v>16</v>
      </c>
      <c r="E778" s="6">
        <f t="shared" si="62"/>
        <v>36.145141207377975</v>
      </c>
      <c r="F778" s="6">
        <f t="shared" si="63"/>
        <v>0.58796678692806725</v>
      </c>
      <c r="G778" s="6">
        <f t="shared" si="64"/>
        <v>518.10409161000007</v>
      </c>
    </row>
    <row r="779" spans="1:7" x14ac:dyDescent="0.25">
      <c r="A779" s="5">
        <v>22.9</v>
      </c>
      <c r="B779" s="5">
        <v>4</v>
      </c>
      <c r="C779" s="6">
        <f t="shared" si="60"/>
        <v>91.6</v>
      </c>
      <c r="D779" s="6">
        <f t="shared" si="61"/>
        <v>16</v>
      </c>
      <c r="E779" s="6">
        <f t="shared" si="62"/>
        <v>36.145141207377975</v>
      </c>
      <c r="F779" s="6">
        <f t="shared" si="63"/>
        <v>0.57839044573702958</v>
      </c>
      <c r="G779" s="6">
        <f t="shared" si="64"/>
        <v>524.41</v>
      </c>
    </row>
    <row r="780" spans="1:7" x14ac:dyDescent="0.25">
      <c r="A780" s="5">
        <v>27.6</v>
      </c>
      <c r="B780" s="5">
        <v>4</v>
      </c>
      <c r="C780" s="6">
        <f t="shared" si="60"/>
        <v>110.4</v>
      </c>
      <c r="D780" s="6">
        <f t="shared" si="61"/>
        <v>16</v>
      </c>
      <c r="E780" s="6">
        <f t="shared" si="62"/>
        <v>36.145141207377975</v>
      </c>
      <c r="F780" s="6">
        <f t="shared" si="63"/>
        <v>0.30960656548470916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4</v>
      </c>
      <c r="C781" s="6">
        <f t="shared" si="60"/>
        <v>97.199600000000004</v>
      </c>
      <c r="D781" s="6">
        <f t="shared" si="61"/>
        <v>16</v>
      </c>
      <c r="E781" s="6">
        <f t="shared" si="62"/>
        <v>36.145141207377975</v>
      </c>
      <c r="F781" s="6">
        <f t="shared" si="63"/>
        <v>0.48746049191058288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4</v>
      </c>
      <c r="C782" s="6">
        <f t="shared" si="60"/>
        <v>93.199600000000004</v>
      </c>
      <c r="D782" s="6">
        <f t="shared" si="61"/>
        <v>16</v>
      </c>
      <c r="E782" s="6">
        <f t="shared" si="62"/>
        <v>36.145141207377975</v>
      </c>
      <c r="F782" s="6">
        <f t="shared" si="63"/>
        <v>0.55130027199163834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4</v>
      </c>
      <c r="C783" s="6">
        <f t="shared" si="60"/>
        <v>91.047600000000003</v>
      </c>
      <c r="D783" s="6">
        <f t="shared" si="61"/>
        <v>16</v>
      </c>
      <c r="E783" s="6">
        <f t="shared" si="62"/>
        <v>36.145141207377975</v>
      </c>
      <c r="F783" s="6">
        <f t="shared" si="63"/>
        <v>0.58796678692806725</v>
      </c>
      <c r="G783" s="6">
        <f t="shared" si="64"/>
        <v>518.10409161000007</v>
      </c>
    </row>
    <row r="784" spans="1:7" x14ac:dyDescent="0.25">
      <c r="A784" s="5">
        <v>22.9</v>
      </c>
      <c r="B784" s="5">
        <v>4</v>
      </c>
      <c r="C784" s="6">
        <f t="shared" si="60"/>
        <v>91.6</v>
      </c>
      <c r="D784" s="6">
        <f t="shared" si="61"/>
        <v>16</v>
      </c>
      <c r="E784" s="6">
        <f t="shared" si="62"/>
        <v>36.145141207377975</v>
      </c>
      <c r="F784" s="6">
        <f t="shared" si="63"/>
        <v>0.57839044573702958</v>
      </c>
      <c r="G784" s="6">
        <f t="shared" si="64"/>
        <v>524.41</v>
      </c>
    </row>
    <row r="785" spans="1:7" x14ac:dyDescent="0.25">
      <c r="A785" s="5">
        <v>23.299900000000001</v>
      </c>
      <c r="B785" s="5">
        <v>4</v>
      </c>
      <c r="C785" s="6">
        <f t="shared" si="60"/>
        <v>93.199600000000004</v>
      </c>
      <c r="D785" s="6">
        <f t="shared" si="61"/>
        <v>16</v>
      </c>
      <c r="E785" s="6">
        <f t="shared" si="62"/>
        <v>36.145141207377975</v>
      </c>
      <c r="F785" s="6">
        <f t="shared" si="63"/>
        <v>0.55130027199163834</v>
      </c>
      <c r="G785" s="6">
        <f t="shared" si="64"/>
        <v>542.88534001000005</v>
      </c>
    </row>
    <row r="786" spans="1:7" x14ac:dyDescent="0.25">
      <c r="A786" s="5">
        <v>22.9</v>
      </c>
      <c r="B786" s="5">
        <v>4</v>
      </c>
      <c r="C786" s="6">
        <f t="shared" si="60"/>
        <v>91.6</v>
      </c>
      <c r="D786" s="6">
        <f t="shared" si="61"/>
        <v>16</v>
      </c>
      <c r="E786" s="6">
        <f t="shared" si="62"/>
        <v>36.145141207377975</v>
      </c>
      <c r="F786" s="6">
        <f t="shared" si="63"/>
        <v>0.57839044573702958</v>
      </c>
      <c r="G786" s="6">
        <f t="shared" si="64"/>
        <v>524.41</v>
      </c>
    </row>
    <row r="787" spans="1:7" x14ac:dyDescent="0.25">
      <c r="A787" s="5">
        <v>23.299900000000001</v>
      </c>
      <c r="B787" s="5">
        <v>4</v>
      </c>
      <c r="C787" s="6">
        <f t="shared" si="60"/>
        <v>93.199600000000004</v>
      </c>
      <c r="D787" s="6">
        <f t="shared" si="61"/>
        <v>16</v>
      </c>
      <c r="E787" s="6">
        <f t="shared" si="62"/>
        <v>36.145141207377975</v>
      </c>
      <c r="F787" s="6">
        <f t="shared" si="63"/>
        <v>0.55130027199163834</v>
      </c>
      <c r="G787" s="6">
        <f t="shared" si="64"/>
        <v>542.88534001000005</v>
      </c>
    </row>
    <row r="788" spans="1:7" x14ac:dyDescent="0.25">
      <c r="A788" s="5">
        <v>22.9</v>
      </c>
      <c r="B788" s="5">
        <v>4</v>
      </c>
      <c r="C788" s="6">
        <f t="shared" si="60"/>
        <v>91.6</v>
      </c>
      <c r="D788" s="6">
        <f t="shared" si="61"/>
        <v>16</v>
      </c>
      <c r="E788" s="6">
        <f t="shared" si="62"/>
        <v>36.145141207377975</v>
      </c>
      <c r="F788" s="6">
        <f t="shared" si="63"/>
        <v>0.57839044573702958</v>
      </c>
      <c r="G788" s="6">
        <f t="shared" si="64"/>
        <v>524.41</v>
      </c>
    </row>
    <row r="789" spans="1:7" x14ac:dyDescent="0.25">
      <c r="A789" s="5">
        <v>35</v>
      </c>
      <c r="B789" s="5">
        <v>4</v>
      </c>
      <c r="C789" s="6">
        <f t="shared" si="60"/>
        <v>140</v>
      </c>
      <c r="D789" s="6">
        <f t="shared" si="61"/>
        <v>16</v>
      </c>
      <c r="E789" s="6">
        <f t="shared" si="62"/>
        <v>36.145141207377975</v>
      </c>
      <c r="F789" s="6">
        <f t="shared" si="63"/>
        <v>3.2718320210799283E-2</v>
      </c>
      <c r="G789" s="6">
        <f t="shared" si="64"/>
        <v>1225</v>
      </c>
    </row>
    <row r="790" spans="1:7" x14ac:dyDescent="0.25">
      <c r="A790" s="5">
        <v>33.098799999999997</v>
      </c>
      <c r="B790" s="5">
        <v>4</v>
      </c>
      <c r="C790" s="6">
        <f t="shared" si="60"/>
        <v>132.39519999999999</v>
      </c>
      <c r="D790" s="6">
        <f t="shared" si="61"/>
        <v>16</v>
      </c>
      <c r="E790" s="6">
        <f t="shared" si="62"/>
        <v>36.145141207377975</v>
      </c>
      <c r="F790" s="6">
        <f t="shared" si="63"/>
        <v>9.2037814282631941E-2</v>
      </c>
      <c r="G790" s="6">
        <f t="shared" si="64"/>
        <v>1095.5305614399997</v>
      </c>
    </row>
    <row r="791" spans="1:7" x14ac:dyDescent="0.25">
      <c r="A791" s="5">
        <v>31.9</v>
      </c>
      <c r="B791" s="5">
        <v>6</v>
      </c>
      <c r="C791" s="6">
        <f t="shared" si="60"/>
        <v>191.39999999999998</v>
      </c>
      <c r="D791" s="6">
        <f t="shared" si="61"/>
        <v>36</v>
      </c>
      <c r="E791" s="6">
        <f t="shared" si="62"/>
        <v>33.876497451583937</v>
      </c>
      <c r="F791" s="6">
        <f t="shared" si="63"/>
        <v>6.1959167761251988E-2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6</v>
      </c>
      <c r="C792" s="6">
        <f t="shared" si="60"/>
        <v>211.20000000000002</v>
      </c>
      <c r="D792" s="6">
        <f t="shared" si="61"/>
        <v>36</v>
      </c>
      <c r="E792" s="6">
        <f t="shared" si="62"/>
        <v>33.876497451583937</v>
      </c>
      <c r="F792" s="6">
        <f t="shared" si="63"/>
        <v>3.7599504216365501E-2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4</v>
      </c>
      <c r="C793" s="6">
        <f t="shared" si="60"/>
        <v>132.39519999999999</v>
      </c>
      <c r="D793" s="6">
        <f t="shared" si="61"/>
        <v>16</v>
      </c>
      <c r="E793" s="6">
        <f t="shared" si="62"/>
        <v>36.145141207377975</v>
      </c>
      <c r="F793" s="6">
        <f t="shared" si="63"/>
        <v>9.2037814282631941E-2</v>
      </c>
      <c r="G793" s="6">
        <f t="shared" si="64"/>
        <v>1095.5305614399997</v>
      </c>
    </row>
    <row r="794" spans="1:7" x14ac:dyDescent="0.25">
      <c r="A794" s="5">
        <v>31.9</v>
      </c>
      <c r="B794" s="5">
        <v>6</v>
      </c>
      <c r="C794" s="6">
        <f t="shared" si="60"/>
        <v>191.39999999999998</v>
      </c>
      <c r="D794" s="6">
        <f t="shared" si="61"/>
        <v>36</v>
      </c>
      <c r="E794" s="6">
        <f t="shared" si="62"/>
        <v>33.876497451583937</v>
      </c>
      <c r="F794" s="6">
        <f t="shared" si="63"/>
        <v>6.1959167761251988E-2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6</v>
      </c>
      <c r="C795" s="6">
        <f t="shared" si="60"/>
        <v>211.20000000000002</v>
      </c>
      <c r="D795" s="6">
        <f t="shared" si="61"/>
        <v>36</v>
      </c>
      <c r="E795" s="6">
        <f t="shared" si="62"/>
        <v>33.876497451583937</v>
      </c>
      <c r="F795" s="6">
        <f t="shared" si="63"/>
        <v>3.7599504216365501E-2</v>
      </c>
      <c r="G795" s="6">
        <f t="shared" si="64"/>
        <v>1239.0400000000002</v>
      </c>
    </row>
    <row r="796" spans="1:7" x14ac:dyDescent="0.25">
      <c r="A796" s="5">
        <v>35.5</v>
      </c>
      <c r="B796" s="5">
        <v>5</v>
      </c>
      <c r="C796" s="6">
        <f t="shared" si="60"/>
        <v>177.5</v>
      </c>
      <c r="D796" s="6">
        <f t="shared" si="61"/>
        <v>25</v>
      </c>
      <c r="E796" s="6">
        <f t="shared" si="62"/>
        <v>35.01081932948096</v>
      </c>
      <c r="F796" s="6">
        <f t="shared" si="63"/>
        <v>1.377973719771945E-2</v>
      </c>
      <c r="G796" s="6">
        <f t="shared" si="64"/>
        <v>1260.25</v>
      </c>
    </row>
    <row r="797" spans="1:7" x14ac:dyDescent="0.25">
      <c r="A797" s="5">
        <v>32.4</v>
      </c>
      <c r="B797" s="5">
        <v>5</v>
      </c>
      <c r="C797" s="6">
        <f t="shared" si="60"/>
        <v>162</v>
      </c>
      <c r="D797" s="6">
        <f t="shared" si="61"/>
        <v>25</v>
      </c>
      <c r="E797" s="6">
        <f t="shared" si="62"/>
        <v>35.01081932948096</v>
      </c>
      <c r="F797" s="6">
        <f t="shared" si="63"/>
        <v>8.0580843502498792E-2</v>
      </c>
      <c r="G797" s="6">
        <f t="shared" si="64"/>
        <v>1049.76</v>
      </c>
    </row>
    <row r="798" spans="1:7" x14ac:dyDescent="0.25">
      <c r="A798" s="5">
        <v>32.4</v>
      </c>
      <c r="B798" s="5">
        <v>5</v>
      </c>
      <c r="C798" s="6">
        <f t="shared" si="60"/>
        <v>162</v>
      </c>
      <c r="D798" s="6">
        <f t="shared" si="61"/>
        <v>25</v>
      </c>
      <c r="E798" s="6">
        <f t="shared" si="62"/>
        <v>35.01081932948096</v>
      </c>
      <c r="F798" s="6">
        <f t="shared" si="63"/>
        <v>8.0580843502498792E-2</v>
      </c>
      <c r="G798" s="6">
        <f t="shared" si="64"/>
        <v>1049.76</v>
      </c>
    </row>
    <row r="799" spans="1:7" x14ac:dyDescent="0.25">
      <c r="A799" s="5">
        <v>32.4</v>
      </c>
      <c r="B799" s="5">
        <v>5</v>
      </c>
      <c r="C799" s="6">
        <f t="shared" si="60"/>
        <v>162</v>
      </c>
      <c r="D799" s="6">
        <f t="shared" si="61"/>
        <v>25</v>
      </c>
      <c r="E799" s="6">
        <f t="shared" si="62"/>
        <v>35.01081932948096</v>
      </c>
      <c r="F799" s="6">
        <f t="shared" si="63"/>
        <v>8.0580843502498792E-2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5</v>
      </c>
      <c r="C800" s="6">
        <f t="shared" si="60"/>
        <v>196</v>
      </c>
      <c r="D800" s="6">
        <f t="shared" si="61"/>
        <v>25</v>
      </c>
      <c r="E800" s="6">
        <f t="shared" si="62"/>
        <v>35.01081932948096</v>
      </c>
      <c r="F800" s="6">
        <f t="shared" si="63"/>
        <v>0.1068668538397715</v>
      </c>
      <c r="G800" s="6">
        <f t="shared" si="64"/>
        <v>1536.6400000000003</v>
      </c>
    </row>
    <row r="801" spans="1:7" x14ac:dyDescent="0.25">
      <c r="A801" s="5">
        <v>38.1</v>
      </c>
      <c r="B801" s="5">
        <v>5</v>
      </c>
      <c r="C801" s="6">
        <f t="shared" si="60"/>
        <v>190.5</v>
      </c>
      <c r="D801" s="6">
        <f t="shared" si="61"/>
        <v>25</v>
      </c>
      <c r="E801" s="6">
        <f t="shared" si="62"/>
        <v>35.01081932948096</v>
      </c>
      <c r="F801" s="6">
        <f t="shared" si="63"/>
        <v>8.1080857493938105E-2</v>
      </c>
      <c r="G801" s="6">
        <f t="shared" si="64"/>
        <v>1451.6100000000001</v>
      </c>
    </row>
    <row r="802" spans="1:7" x14ac:dyDescent="0.25">
      <c r="A802" s="5">
        <v>34</v>
      </c>
      <c r="B802" s="5">
        <v>5</v>
      </c>
      <c r="C802" s="6">
        <f t="shared" si="60"/>
        <v>170</v>
      </c>
      <c r="D802" s="6">
        <f t="shared" si="61"/>
        <v>25</v>
      </c>
      <c r="E802" s="6">
        <f t="shared" si="62"/>
        <v>35.01081932948096</v>
      </c>
      <c r="F802" s="6">
        <f t="shared" si="63"/>
        <v>2.972998027885175E-2</v>
      </c>
      <c r="G802" s="6">
        <f t="shared" si="64"/>
        <v>1156</v>
      </c>
    </row>
    <row r="803" spans="1:7" x14ac:dyDescent="0.25">
      <c r="A803" s="5">
        <v>31.9</v>
      </c>
      <c r="B803" s="5">
        <v>6</v>
      </c>
      <c r="C803" s="6">
        <f t="shared" si="60"/>
        <v>191.39999999999998</v>
      </c>
      <c r="D803" s="6">
        <f t="shared" si="61"/>
        <v>36</v>
      </c>
      <c r="E803" s="6">
        <f t="shared" si="62"/>
        <v>33.876497451583937</v>
      </c>
      <c r="F803" s="6">
        <f t="shared" si="63"/>
        <v>6.1959167761251988E-2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6</v>
      </c>
      <c r="C804" s="6">
        <f t="shared" si="60"/>
        <v>211.20000000000002</v>
      </c>
      <c r="D804" s="6">
        <f t="shared" si="61"/>
        <v>36</v>
      </c>
      <c r="E804" s="6">
        <f t="shared" si="62"/>
        <v>33.876497451583937</v>
      </c>
      <c r="F804" s="6">
        <f t="shared" si="63"/>
        <v>3.7599504216365501E-2</v>
      </c>
      <c r="G804" s="6">
        <f t="shared" si="64"/>
        <v>1239.0400000000002</v>
      </c>
    </row>
    <row r="805" spans="1:7" x14ac:dyDescent="0.25">
      <c r="A805" s="5">
        <v>29.2</v>
      </c>
      <c r="B805" s="5">
        <v>5</v>
      </c>
      <c r="C805" s="6">
        <f t="shared" si="60"/>
        <v>146</v>
      </c>
      <c r="D805" s="6">
        <f t="shared" si="61"/>
        <v>25</v>
      </c>
      <c r="E805" s="6">
        <f t="shared" si="62"/>
        <v>35.01081932948096</v>
      </c>
      <c r="F805" s="6">
        <f t="shared" si="63"/>
        <v>0.19900066196852603</v>
      </c>
      <c r="G805" s="6">
        <f t="shared" si="64"/>
        <v>852.64</v>
      </c>
    </row>
    <row r="806" spans="1:7" x14ac:dyDescent="0.25">
      <c r="A806" s="5">
        <v>34.4</v>
      </c>
      <c r="B806" s="5">
        <v>5</v>
      </c>
      <c r="C806" s="6">
        <f t="shared" si="60"/>
        <v>172</v>
      </c>
      <c r="D806" s="6">
        <f t="shared" si="61"/>
        <v>25</v>
      </c>
      <c r="E806" s="6">
        <f t="shared" si="62"/>
        <v>35.01081932948096</v>
      </c>
      <c r="F806" s="6">
        <f t="shared" si="63"/>
        <v>1.775637585700468E-2</v>
      </c>
      <c r="G806" s="6">
        <f t="shared" si="64"/>
        <v>1183.3599999999999</v>
      </c>
    </row>
    <row r="807" spans="1:7" x14ac:dyDescent="0.25">
      <c r="A807" s="5">
        <v>33</v>
      </c>
      <c r="B807" s="5">
        <v>6</v>
      </c>
      <c r="C807" s="6">
        <f t="shared" si="60"/>
        <v>198</v>
      </c>
      <c r="D807" s="6">
        <f t="shared" si="61"/>
        <v>36</v>
      </c>
      <c r="E807" s="6">
        <f t="shared" si="62"/>
        <v>33.876497451583937</v>
      </c>
      <c r="F807" s="6">
        <f t="shared" si="63"/>
        <v>2.6560528835876878E-2</v>
      </c>
      <c r="G807" s="6">
        <f t="shared" si="64"/>
        <v>1089</v>
      </c>
    </row>
    <row r="808" spans="1:7" x14ac:dyDescent="0.25">
      <c r="A808" s="5">
        <v>28.4</v>
      </c>
      <c r="B808" s="5">
        <v>6</v>
      </c>
      <c r="C808" s="6">
        <f t="shared" si="60"/>
        <v>170.39999999999998</v>
      </c>
      <c r="D808" s="6">
        <f t="shared" si="61"/>
        <v>36</v>
      </c>
      <c r="E808" s="6">
        <f t="shared" si="62"/>
        <v>33.876497451583937</v>
      </c>
      <c r="F808" s="6">
        <f t="shared" si="63"/>
        <v>0.19283441730929363</v>
      </c>
      <c r="G808" s="6">
        <f t="shared" si="64"/>
        <v>806.56</v>
      </c>
    </row>
    <row r="809" spans="1:7" x14ac:dyDescent="0.25">
      <c r="A809" s="5">
        <v>30.5</v>
      </c>
      <c r="B809" s="5">
        <v>1</v>
      </c>
      <c r="C809" s="6">
        <f t="shared" si="60"/>
        <v>30.5</v>
      </c>
      <c r="D809" s="6">
        <f t="shared" si="61"/>
        <v>1</v>
      </c>
      <c r="E809" s="6">
        <f t="shared" si="62"/>
        <v>39.548106841069036</v>
      </c>
      <c r="F809" s="6">
        <f t="shared" si="63"/>
        <v>0.29665924069078803</v>
      </c>
      <c r="G809" s="6">
        <f t="shared" si="64"/>
        <v>930.25</v>
      </c>
    </row>
    <row r="810" spans="1:7" x14ac:dyDescent="0.25">
      <c r="A810" s="5">
        <v>28.4</v>
      </c>
      <c r="B810" s="5">
        <v>6</v>
      </c>
      <c r="C810" s="6">
        <f t="shared" si="60"/>
        <v>170.39999999999998</v>
      </c>
      <c r="D810" s="6">
        <f t="shared" si="61"/>
        <v>36</v>
      </c>
      <c r="E810" s="6">
        <f t="shared" si="62"/>
        <v>33.876497451583937</v>
      </c>
      <c r="F810" s="6">
        <f t="shared" si="63"/>
        <v>0.19283441730929363</v>
      </c>
      <c r="G810" s="6">
        <f t="shared" si="64"/>
        <v>806.56</v>
      </c>
    </row>
    <row r="811" spans="1:7" x14ac:dyDescent="0.25">
      <c r="A811" s="5">
        <v>34.5</v>
      </c>
      <c r="B811" s="5">
        <v>6</v>
      </c>
      <c r="C811" s="6">
        <f t="shared" si="60"/>
        <v>207</v>
      </c>
      <c r="D811" s="6">
        <f t="shared" si="61"/>
        <v>36</v>
      </c>
      <c r="E811" s="6">
        <f t="shared" si="62"/>
        <v>33.876497451583937</v>
      </c>
      <c r="F811" s="6">
        <f t="shared" si="63"/>
        <v>1.8072537635248204E-2</v>
      </c>
      <c r="G811" s="6">
        <f t="shared" si="64"/>
        <v>1190.25</v>
      </c>
    </row>
    <row r="812" spans="1:7" x14ac:dyDescent="0.25">
      <c r="A812" s="5">
        <v>28.993500000000001</v>
      </c>
      <c r="B812" s="5">
        <v>6</v>
      </c>
      <c r="C812" s="6">
        <f t="shared" si="60"/>
        <v>173.96100000000001</v>
      </c>
      <c r="D812" s="6">
        <f t="shared" si="61"/>
        <v>36</v>
      </c>
      <c r="E812" s="6">
        <f t="shared" si="62"/>
        <v>33.876497451583937</v>
      </c>
      <c r="F812" s="6">
        <f t="shared" si="63"/>
        <v>0.168416971099865</v>
      </c>
      <c r="G812" s="6">
        <f t="shared" si="64"/>
        <v>840.62304225000003</v>
      </c>
    </row>
    <row r="813" spans="1:7" x14ac:dyDescent="0.25">
      <c r="A813" s="5">
        <v>26</v>
      </c>
      <c r="B813" s="5">
        <v>6</v>
      </c>
      <c r="C813" s="6">
        <f t="shared" si="60"/>
        <v>156</v>
      </c>
      <c r="D813" s="6">
        <f t="shared" si="61"/>
        <v>36</v>
      </c>
      <c r="E813" s="6">
        <f t="shared" si="62"/>
        <v>33.876497451583937</v>
      </c>
      <c r="F813" s="6">
        <f t="shared" si="63"/>
        <v>0.30294220967630525</v>
      </c>
      <c r="G813" s="6">
        <f t="shared" si="64"/>
        <v>676</v>
      </c>
    </row>
    <row r="814" spans="1:7" x14ac:dyDescent="0.25">
      <c r="A814" s="5">
        <v>28.993500000000001</v>
      </c>
      <c r="B814" s="5">
        <v>6</v>
      </c>
      <c r="C814" s="6">
        <f t="shared" si="60"/>
        <v>173.96100000000001</v>
      </c>
      <c r="D814" s="6">
        <f t="shared" si="61"/>
        <v>36</v>
      </c>
      <c r="E814" s="6">
        <f t="shared" si="62"/>
        <v>33.876497451583937</v>
      </c>
      <c r="F814" s="6">
        <f t="shared" si="63"/>
        <v>0.168416971099865</v>
      </c>
      <c r="G814" s="6">
        <f t="shared" si="64"/>
        <v>840.62304225000003</v>
      </c>
    </row>
    <row r="815" spans="1:7" x14ac:dyDescent="0.25">
      <c r="A815" s="5">
        <v>26</v>
      </c>
      <c r="B815" s="5">
        <v>6</v>
      </c>
      <c r="C815" s="6">
        <f t="shared" si="60"/>
        <v>156</v>
      </c>
      <c r="D815" s="6">
        <f t="shared" si="61"/>
        <v>36</v>
      </c>
      <c r="E815" s="6">
        <f t="shared" si="62"/>
        <v>33.876497451583937</v>
      </c>
      <c r="F815" s="6">
        <f t="shared" si="63"/>
        <v>0.30294220967630525</v>
      </c>
      <c r="G815" s="6">
        <f t="shared" si="64"/>
        <v>676</v>
      </c>
    </row>
    <row r="816" spans="1:7" x14ac:dyDescent="0.25">
      <c r="A816" s="5">
        <v>28.993500000000001</v>
      </c>
      <c r="B816" s="5">
        <v>6</v>
      </c>
      <c r="C816" s="6">
        <f t="shared" si="60"/>
        <v>173.96100000000001</v>
      </c>
      <c r="D816" s="6">
        <f t="shared" si="61"/>
        <v>36</v>
      </c>
      <c r="E816" s="6">
        <f t="shared" si="62"/>
        <v>33.876497451583937</v>
      </c>
      <c r="F816" s="6">
        <f t="shared" si="63"/>
        <v>0.168416971099865</v>
      </c>
      <c r="G816" s="6">
        <f t="shared" si="64"/>
        <v>840.62304225000003</v>
      </c>
    </row>
    <row r="817" spans="1:7" x14ac:dyDescent="0.25">
      <c r="A817" s="5">
        <v>30.5</v>
      </c>
      <c r="B817" s="5">
        <v>1</v>
      </c>
      <c r="C817" s="6">
        <f t="shared" si="60"/>
        <v>30.5</v>
      </c>
      <c r="D817" s="6">
        <f t="shared" si="61"/>
        <v>1</v>
      </c>
      <c r="E817" s="6">
        <f t="shared" si="62"/>
        <v>39.548106841069036</v>
      </c>
      <c r="F817" s="6">
        <f t="shared" si="63"/>
        <v>0.29665924069078803</v>
      </c>
      <c r="G817" s="6">
        <f t="shared" si="64"/>
        <v>930.25</v>
      </c>
    </row>
    <row r="818" spans="1:7" x14ac:dyDescent="0.25">
      <c r="A818" s="5">
        <v>45.1</v>
      </c>
      <c r="B818" s="5">
        <v>6</v>
      </c>
      <c r="C818" s="6">
        <f t="shared" si="60"/>
        <v>270.60000000000002</v>
      </c>
      <c r="D818" s="6">
        <f t="shared" si="61"/>
        <v>36</v>
      </c>
      <c r="E818" s="6">
        <f t="shared" si="62"/>
        <v>33.876497451583937</v>
      </c>
      <c r="F818" s="6">
        <f t="shared" si="63"/>
        <v>0.24885814963228522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6</v>
      </c>
      <c r="C819" s="6">
        <f t="shared" si="60"/>
        <v>207.28919999999999</v>
      </c>
      <c r="D819" s="6">
        <f t="shared" si="61"/>
        <v>36</v>
      </c>
      <c r="E819" s="6">
        <f t="shared" si="62"/>
        <v>33.876497451583937</v>
      </c>
      <c r="F819" s="6">
        <f t="shared" si="63"/>
        <v>1.9442475973163995E-2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4</v>
      </c>
      <c r="C820" s="6">
        <f t="shared" si="60"/>
        <v>161.19999999999999</v>
      </c>
      <c r="D820" s="6">
        <f t="shared" si="61"/>
        <v>16</v>
      </c>
      <c r="E820" s="6">
        <f t="shared" si="62"/>
        <v>36.145141207377975</v>
      </c>
      <c r="F820" s="6">
        <f t="shared" si="63"/>
        <v>0.10309823306754398</v>
      </c>
      <c r="G820" s="6">
        <f t="shared" si="64"/>
        <v>1624.0899999999997</v>
      </c>
    </row>
    <row r="821" spans="1:7" x14ac:dyDescent="0.25">
      <c r="A821" s="5">
        <v>40.6</v>
      </c>
      <c r="B821" s="5">
        <v>5</v>
      </c>
      <c r="C821" s="6">
        <f t="shared" si="60"/>
        <v>203</v>
      </c>
      <c r="D821" s="6">
        <f t="shared" si="61"/>
        <v>25</v>
      </c>
      <c r="E821" s="6">
        <f t="shared" si="62"/>
        <v>35.01081932948096</v>
      </c>
      <c r="F821" s="6">
        <f t="shared" si="63"/>
        <v>0.13766454853495178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4</v>
      </c>
      <c r="C822" s="6">
        <f t="shared" si="60"/>
        <v>169.59639999999999</v>
      </c>
      <c r="D822" s="6">
        <f t="shared" si="61"/>
        <v>16</v>
      </c>
      <c r="E822" s="6">
        <f t="shared" si="62"/>
        <v>36.145141207377975</v>
      </c>
      <c r="F822" s="6">
        <f t="shared" si="63"/>
        <v>0.14750215906993361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5</v>
      </c>
      <c r="C823" s="6">
        <f t="shared" si="60"/>
        <v>224.99549999999999</v>
      </c>
      <c r="D823" s="6">
        <f t="shared" si="61"/>
        <v>25</v>
      </c>
      <c r="E823" s="6">
        <f t="shared" si="62"/>
        <v>35.01081932948096</v>
      </c>
      <c r="F823" s="6">
        <f t="shared" si="63"/>
        <v>0.22196623200284094</v>
      </c>
      <c r="G823" s="6">
        <f t="shared" si="64"/>
        <v>2024.9190008099999</v>
      </c>
    </row>
    <row r="824" spans="1:7" x14ac:dyDescent="0.25">
      <c r="A824" s="5">
        <v>41.9</v>
      </c>
      <c r="B824" s="5">
        <v>5</v>
      </c>
      <c r="C824" s="6">
        <f t="shared" si="60"/>
        <v>209.5</v>
      </c>
      <c r="D824" s="6">
        <f t="shared" si="61"/>
        <v>25</v>
      </c>
      <c r="E824" s="6">
        <f t="shared" si="62"/>
        <v>35.01081932948096</v>
      </c>
      <c r="F824" s="6">
        <f t="shared" si="63"/>
        <v>0.16441958640856896</v>
      </c>
      <c r="G824" s="6">
        <f t="shared" si="64"/>
        <v>1755.61</v>
      </c>
    </row>
    <row r="825" spans="1:7" x14ac:dyDescent="0.25">
      <c r="A825" s="5">
        <v>41.5</v>
      </c>
      <c r="B825" s="5">
        <v>4</v>
      </c>
      <c r="C825" s="6">
        <f t="shared" si="60"/>
        <v>166</v>
      </c>
      <c r="D825" s="6">
        <f t="shared" si="61"/>
        <v>16</v>
      </c>
      <c r="E825" s="6">
        <f t="shared" si="62"/>
        <v>36.145141207377975</v>
      </c>
      <c r="F825" s="6">
        <f t="shared" si="63"/>
        <v>0.12903274199089218</v>
      </c>
      <c r="G825" s="6">
        <f t="shared" si="64"/>
        <v>1722.25</v>
      </c>
    </row>
    <row r="826" spans="1:7" x14ac:dyDescent="0.25">
      <c r="A826" s="5">
        <v>42.399099999999997</v>
      </c>
      <c r="B826" s="5">
        <v>4</v>
      </c>
      <c r="C826" s="6">
        <f t="shared" si="60"/>
        <v>169.59639999999999</v>
      </c>
      <c r="D826" s="6">
        <f t="shared" si="61"/>
        <v>16</v>
      </c>
      <c r="E826" s="6">
        <f t="shared" si="62"/>
        <v>36.145141207377975</v>
      </c>
      <c r="F826" s="6">
        <f t="shared" si="63"/>
        <v>0.14750215906993361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5</v>
      </c>
      <c r="C827" s="6">
        <f t="shared" si="60"/>
        <v>224.99549999999999</v>
      </c>
      <c r="D827" s="6">
        <f t="shared" si="61"/>
        <v>25</v>
      </c>
      <c r="E827" s="6">
        <f t="shared" si="62"/>
        <v>35.01081932948096</v>
      </c>
      <c r="F827" s="6">
        <f t="shared" si="63"/>
        <v>0.22196623200284094</v>
      </c>
      <c r="G827" s="6">
        <f t="shared" si="64"/>
        <v>2024.9190008099999</v>
      </c>
    </row>
    <row r="828" spans="1:7" x14ac:dyDescent="0.25">
      <c r="A828" s="5">
        <v>41.9</v>
      </c>
      <c r="B828" s="5">
        <v>5</v>
      </c>
      <c r="C828" s="6">
        <f t="shared" si="60"/>
        <v>209.5</v>
      </c>
      <c r="D828" s="6">
        <f t="shared" si="61"/>
        <v>25</v>
      </c>
      <c r="E828" s="6">
        <f t="shared" si="62"/>
        <v>35.01081932948096</v>
      </c>
      <c r="F828" s="6">
        <f t="shared" si="63"/>
        <v>0.16441958640856896</v>
      </c>
      <c r="G828" s="6">
        <f t="shared" si="64"/>
        <v>1755.61</v>
      </c>
    </row>
    <row r="829" spans="1:7" x14ac:dyDescent="0.25">
      <c r="A829" s="5">
        <v>41.5</v>
      </c>
      <c r="B829" s="5">
        <v>4</v>
      </c>
      <c r="C829" s="6">
        <f t="shared" si="60"/>
        <v>166</v>
      </c>
      <c r="D829" s="6">
        <f t="shared" si="61"/>
        <v>16</v>
      </c>
      <c r="E829" s="6">
        <f t="shared" si="62"/>
        <v>36.145141207377975</v>
      </c>
      <c r="F829" s="6">
        <f t="shared" si="63"/>
        <v>0.12903274199089218</v>
      </c>
      <c r="G829" s="6">
        <f t="shared" si="64"/>
        <v>1722.25</v>
      </c>
    </row>
    <row r="830" spans="1:7" x14ac:dyDescent="0.25">
      <c r="A830" s="5">
        <v>33</v>
      </c>
      <c r="B830" s="5">
        <v>6</v>
      </c>
      <c r="C830" s="6">
        <f t="shared" si="60"/>
        <v>198</v>
      </c>
      <c r="D830" s="6">
        <f t="shared" si="61"/>
        <v>36</v>
      </c>
      <c r="E830" s="6">
        <f t="shared" si="62"/>
        <v>33.876497451583937</v>
      </c>
      <c r="F830" s="6">
        <f t="shared" si="63"/>
        <v>2.6560528835876878E-2</v>
      </c>
      <c r="G830" s="6">
        <f t="shared" si="64"/>
        <v>1089</v>
      </c>
    </row>
    <row r="831" spans="1:7" x14ac:dyDescent="0.25">
      <c r="A831" s="5">
        <v>34.1</v>
      </c>
      <c r="B831" s="5">
        <v>4</v>
      </c>
      <c r="C831" s="6">
        <f t="shared" si="60"/>
        <v>136.4</v>
      </c>
      <c r="D831" s="6">
        <f t="shared" si="61"/>
        <v>16</v>
      </c>
      <c r="E831" s="6">
        <f t="shared" si="62"/>
        <v>36.145141207377975</v>
      </c>
      <c r="F831" s="6">
        <f t="shared" si="63"/>
        <v>5.9974815465629723E-2</v>
      </c>
      <c r="G831" s="6">
        <f t="shared" si="64"/>
        <v>1162.8100000000002</v>
      </c>
    </row>
    <row r="832" spans="1:7" x14ac:dyDescent="0.25">
      <c r="A832" s="5">
        <v>35</v>
      </c>
      <c r="B832" s="5">
        <v>4</v>
      </c>
      <c r="C832" s="6">
        <f t="shared" si="60"/>
        <v>140</v>
      </c>
      <c r="D832" s="6">
        <f t="shared" si="61"/>
        <v>16</v>
      </c>
      <c r="E832" s="6">
        <f t="shared" si="62"/>
        <v>36.145141207377975</v>
      </c>
      <c r="F832" s="6">
        <f t="shared" si="63"/>
        <v>3.2718320210799283E-2</v>
      </c>
      <c r="G832" s="6">
        <f t="shared" si="64"/>
        <v>1225</v>
      </c>
    </row>
    <row r="833" spans="1:7" x14ac:dyDescent="0.25">
      <c r="A833" s="5">
        <v>33.200000000000003</v>
      </c>
      <c r="B833" s="5">
        <v>6</v>
      </c>
      <c r="C833" s="6">
        <f t="shared" si="60"/>
        <v>199.20000000000002</v>
      </c>
      <c r="D833" s="6">
        <f t="shared" si="61"/>
        <v>36</v>
      </c>
      <c r="E833" s="6">
        <f t="shared" si="62"/>
        <v>33.876497451583937</v>
      </c>
      <c r="F833" s="6">
        <f t="shared" si="63"/>
        <v>2.0376429264576328E-2</v>
      </c>
      <c r="G833" s="6">
        <f t="shared" si="64"/>
        <v>1102.2400000000002</v>
      </c>
    </row>
    <row r="834" spans="1:7" x14ac:dyDescent="0.25">
      <c r="A834" s="5">
        <v>30.5</v>
      </c>
      <c r="B834" s="5">
        <v>4</v>
      </c>
      <c r="C834" s="6">
        <f t="shared" si="60"/>
        <v>122</v>
      </c>
      <c r="D834" s="6">
        <f t="shared" si="61"/>
        <v>16</v>
      </c>
      <c r="E834" s="6">
        <f t="shared" si="62"/>
        <v>36.145141207377975</v>
      </c>
      <c r="F834" s="6">
        <f t="shared" si="63"/>
        <v>0.18508659696321231</v>
      </c>
      <c r="G834" s="6">
        <f t="shared" si="64"/>
        <v>930.25</v>
      </c>
    </row>
    <row r="835" spans="1:7" x14ac:dyDescent="0.25">
      <c r="A835" s="5">
        <v>29.4</v>
      </c>
      <c r="B835" s="5">
        <v>5</v>
      </c>
      <c r="C835" s="6">
        <f t="shared" ref="C835:C898" si="65">A835*B835</f>
        <v>147</v>
      </c>
      <c r="D835" s="6">
        <f t="shared" ref="D835:D898" si="66">B835^2</f>
        <v>25</v>
      </c>
      <c r="E835" s="6">
        <f t="shared" ref="E835:E898" si="67">$J$13+($J$12*B835)</f>
        <v>35.01081932948096</v>
      </c>
      <c r="F835" s="6">
        <f t="shared" ref="F835:F898" si="68">ABS(A835-E835)/A835</f>
        <v>0.1908441948803048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6</v>
      </c>
      <c r="C836" s="6">
        <f t="shared" si="65"/>
        <v>205.20000000000002</v>
      </c>
      <c r="D836" s="6">
        <f t="shared" si="66"/>
        <v>36</v>
      </c>
      <c r="E836" s="6">
        <f t="shared" si="67"/>
        <v>33.876497451583937</v>
      </c>
      <c r="F836" s="6">
        <f t="shared" si="68"/>
        <v>9.4591388425750243E-3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6</v>
      </c>
      <c r="C837" s="6">
        <f t="shared" si="65"/>
        <v>235.20000000000002</v>
      </c>
      <c r="D837" s="6">
        <f t="shared" si="66"/>
        <v>36</v>
      </c>
      <c r="E837" s="6">
        <f t="shared" si="67"/>
        <v>33.876497451583937</v>
      </c>
      <c r="F837" s="6">
        <f t="shared" si="68"/>
        <v>0.13580363643918533</v>
      </c>
      <c r="G837" s="6">
        <f t="shared" si="69"/>
        <v>1536.6400000000003</v>
      </c>
    </row>
    <row r="838" spans="1:7" x14ac:dyDescent="0.25">
      <c r="A838" s="5">
        <v>38.6</v>
      </c>
      <c r="B838" s="5">
        <v>5</v>
      </c>
      <c r="C838" s="6">
        <f t="shared" si="65"/>
        <v>193</v>
      </c>
      <c r="D838" s="6">
        <f t="shared" si="66"/>
        <v>25</v>
      </c>
      <c r="E838" s="6">
        <f t="shared" si="67"/>
        <v>35.01081932948096</v>
      </c>
      <c r="F838" s="6">
        <f t="shared" si="68"/>
        <v>9.2983955194793827E-2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6</v>
      </c>
      <c r="C839" s="6">
        <f t="shared" si="65"/>
        <v>208.79999999999998</v>
      </c>
      <c r="D839" s="6">
        <f t="shared" si="66"/>
        <v>36</v>
      </c>
      <c r="E839" s="6">
        <f t="shared" si="67"/>
        <v>33.876497451583937</v>
      </c>
      <c r="F839" s="6">
        <f t="shared" si="68"/>
        <v>2.6537429552185639E-2</v>
      </c>
      <c r="G839" s="6">
        <f t="shared" si="69"/>
        <v>1211.0399999999997</v>
      </c>
    </row>
    <row r="840" spans="1:7" x14ac:dyDescent="0.25">
      <c r="A840" s="5">
        <v>42.9</v>
      </c>
      <c r="B840" s="5">
        <v>1</v>
      </c>
      <c r="C840" s="6">
        <f t="shared" si="65"/>
        <v>42.9</v>
      </c>
      <c r="D840" s="6">
        <f t="shared" si="66"/>
        <v>1</v>
      </c>
      <c r="E840" s="6">
        <f t="shared" si="67"/>
        <v>39.548106841069036</v>
      </c>
      <c r="F840" s="6">
        <f t="shared" si="68"/>
        <v>7.8132707667388418E-2</v>
      </c>
      <c r="G840" s="6">
        <f t="shared" si="69"/>
        <v>1840.4099999999999</v>
      </c>
    </row>
    <row r="841" spans="1:7" x14ac:dyDescent="0.25">
      <c r="A841" s="5">
        <v>27</v>
      </c>
      <c r="B841" s="5">
        <v>6</v>
      </c>
      <c r="C841" s="6">
        <f t="shared" si="65"/>
        <v>162</v>
      </c>
      <c r="D841" s="6">
        <f t="shared" si="66"/>
        <v>36</v>
      </c>
      <c r="E841" s="6">
        <f t="shared" si="67"/>
        <v>33.876497451583937</v>
      </c>
      <c r="F841" s="6">
        <f t="shared" si="68"/>
        <v>0.2546850907994051</v>
      </c>
      <c r="G841" s="6">
        <f t="shared" si="69"/>
        <v>729</v>
      </c>
    </row>
    <row r="842" spans="1:7" x14ac:dyDescent="0.25">
      <c r="A842" s="5">
        <v>27.8</v>
      </c>
      <c r="B842" s="5">
        <v>5</v>
      </c>
      <c r="C842" s="6">
        <f t="shared" si="65"/>
        <v>139</v>
      </c>
      <c r="D842" s="6">
        <f t="shared" si="66"/>
        <v>25</v>
      </c>
      <c r="E842" s="6">
        <f t="shared" si="67"/>
        <v>35.01081932948096</v>
      </c>
      <c r="F842" s="6">
        <f t="shared" si="68"/>
        <v>0.25938199026909925</v>
      </c>
      <c r="G842" s="6">
        <f t="shared" si="69"/>
        <v>772.84</v>
      </c>
    </row>
    <row r="843" spans="1:7" x14ac:dyDescent="0.25">
      <c r="A843" s="5">
        <v>29</v>
      </c>
      <c r="B843" s="5">
        <v>6</v>
      </c>
      <c r="C843" s="6">
        <f t="shared" si="65"/>
        <v>174</v>
      </c>
      <c r="D843" s="6">
        <f t="shared" si="66"/>
        <v>36</v>
      </c>
      <c r="E843" s="6">
        <f t="shared" si="67"/>
        <v>33.876497451583937</v>
      </c>
      <c r="F843" s="6">
        <f t="shared" si="68"/>
        <v>0.16815508453737713</v>
      </c>
      <c r="G843" s="6">
        <f t="shared" si="69"/>
        <v>841</v>
      </c>
    </row>
    <row r="844" spans="1:7" x14ac:dyDescent="0.25">
      <c r="A844" s="5">
        <v>34.200000000000003</v>
      </c>
      <c r="B844" s="5">
        <v>6</v>
      </c>
      <c r="C844" s="6">
        <f t="shared" si="65"/>
        <v>205.20000000000002</v>
      </c>
      <c r="D844" s="6">
        <f t="shared" si="66"/>
        <v>36</v>
      </c>
      <c r="E844" s="6">
        <f t="shared" si="67"/>
        <v>33.876497451583937</v>
      </c>
      <c r="F844" s="6">
        <f t="shared" si="68"/>
        <v>9.4591388425750243E-3</v>
      </c>
      <c r="G844" s="6">
        <f t="shared" si="69"/>
        <v>1169.6400000000001</v>
      </c>
    </row>
    <row r="845" spans="1:7" x14ac:dyDescent="0.25">
      <c r="A845" s="5">
        <v>33</v>
      </c>
      <c r="B845" s="5">
        <v>6</v>
      </c>
      <c r="C845" s="6">
        <f t="shared" si="65"/>
        <v>198</v>
      </c>
      <c r="D845" s="6">
        <f t="shared" si="66"/>
        <v>36</v>
      </c>
      <c r="E845" s="6">
        <f t="shared" si="67"/>
        <v>33.876497451583937</v>
      </c>
      <c r="F845" s="6">
        <f t="shared" si="68"/>
        <v>2.6560528835876878E-2</v>
      </c>
      <c r="G845" s="6">
        <f t="shared" si="69"/>
        <v>1089</v>
      </c>
    </row>
    <row r="846" spans="1:7" x14ac:dyDescent="0.25">
      <c r="A846" s="5">
        <v>28.993500000000001</v>
      </c>
      <c r="B846" s="5">
        <v>6</v>
      </c>
      <c r="C846" s="6">
        <f t="shared" si="65"/>
        <v>173.96100000000001</v>
      </c>
      <c r="D846" s="6">
        <f t="shared" si="66"/>
        <v>36</v>
      </c>
      <c r="E846" s="6">
        <f t="shared" si="67"/>
        <v>33.876497451583937</v>
      </c>
      <c r="F846" s="6">
        <f t="shared" si="68"/>
        <v>0.168416971099865</v>
      </c>
      <c r="G846" s="6">
        <f t="shared" si="69"/>
        <v>840.62304225000003</v>
      </c>
    </row>
    <row r="847" spans="1:7" x14ac:dyDescent="0.25">
      <c r="A847" s="5">
        <v>28.4</v>
      </c>
      <c r="B847" s="5">
        <v>6</v>
      </c>
      <c r="C847" s="6">
        <f t="shared" si="65"/>
        <v>170.39999999999998</v>
      </c>
      <c r="D847" s="6">
        <f t="shared" si="66"/>
        <v>36</v>
      </c>
      <c r="E847" s="6">
        <f t="shared" si="67"/>
        <v>33.876497451583937</v>
      </c>
      <c r="F847" s="6">
        <f t="shared" si="68"/>
        <v>0.19283441730929363</v>
      </c>
      <c r="G847" s="6">
        <f t="shared" si="69"/>
        <v>806.56</v>
      </c>
    </row>
    <row r="848" spans="1:7" x14ac:dyDescent="0.25">
      <c r="A848" s="5">
        <v>30.5</v>
      </c>
      <c r="B848" s="5">
        <v>1</v>
      </c>
      <c r="C848" s="6">
        <f t="shared" si="65"/>
        <v>30.5</v>
      </c>
      <c r="D848" s="6">
        <f t="shared" si="66"/>
        <v>1</v>
      </c>
      <c r="E848" s="6">
        <f t="shared" si="67"/>
        <v>39.548106841069036</v>
      </c>
      <c r="F848" s="6">
        <f t="shared" si="68"/>
        <v>0.29665924069078803</v>
      </c>
      <c r="G848" s="6">
        <f t="shared" si="69"/>
        <v>930.25</v>
      </c>
    </row>
    <row r="849" spans="1:7" x14ac:dyDescent="0.25">
      <c r="A849" s="5">
        <v>28.993500000000001</v>
      </c>
      <c r="B849" s="5">
        <v>6</v>
      </c>
      <c r="C849" s="6">
        <f t="shared" si="65"/>
        <v>173.96100000000001</v>
      </c>
      <c r="D849" s="6">
        <f t="shared" si="66"/>
        <v>36</v>
      </c>
      <c r="E849" s="6">
        <f t="shared" si="67"/>
        <v>33.876497451583937</v>
      </c>
      <c r="F849" s="6">
        <f t="shared" si="68"/>
        <v>0.168416971099865</v>
      </c>
      <c r="G849" s="6">
        <f t="shared" si="69"/>
        <v>840.62304225000003</v>
      </c>
    </row>
    <row r="850" spans="1:7" x14ac:dyDescent="0.25">
      <c r="A850" s="5">
        <v>28.4</v>
      </c>
      <c r="B850" s="5">
        <v>6</v>
      </c>
      <c r="C850" s="6">
        <f t="shared" si="65"/>
        <v>170.39999999999998</v>
      </c>
      <c r="D850" s="6">
        <f t="shared" si="66"/>
        <v>36</v>
      </c>
      <c r="E850" s="6">
        <f t="shared" si="67"/>
        <v>33.876497451583937</v>
      </c>
      <c r="F850" s="6">
        <f t="shared" si="68"/>
        <v>0.19283441730929363</v>
      </c>
      <c r="G850" s="6">
        <f t="shared" si="69"/>
        <v>806.56</v>
      </c>
    </row>
    <row r="851" spans="1:7" x14ac:dyDescent="0.25">
      <c r="A851" s="5">
        <v>26</v>
      </c>
      <c r="B851" s="5">
        <v>6</v>
      </c>
      <c r="C851" s="6">
        <f t="shared" si="65"/>
        <v>156</v>
      </c>
      <c r="D851" s="6">
        <f t="shared" si="66"/>
        <v>36</v>
      </c>
      <c r="E851" s="6">
        <f t="shared" si="67"/>
        <v>33.876497451583937</v>
      </c>
      <c r="F851" s="6">
        <f t="shared" si="68"/>
        <v>0.30294220967630525</v>
      </c>
      <c r="G851" s="6">
        <f t="shared" si="69"/>
        <v>676</v>
      </c>
    </row>
    <row r="852" spans="1:7" x14ac:dyDescent="0.25">
      <c r="A852" s="5">
        <v>45.1</v>
      </c>
      <c r="B852" s="5">
        <v>6</v>
      </c>
      <c r="C852" s="6">
        <f t="shared" si="65"/>
        <v>270.60000000000002</v>
      </c>
      <c r="D852" s="6">
        <f t="shared" si="66"/>
        <v>36</v>
      </c>
      <c r="E852" s="6">
        <f t="shared" si="67"/>
        <v>33.876497451583937</v>
      </c>
      <c r="F852" s="6">
        <f t="shared" si="68"/>
        <v>0.24885814963228522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6</v>
      </c>
      <c r="C853" s="6">
        <f t="shared" si="65"/>
        <v>207.28919999999999</v>
      </c>
      <c r="D853" s="6">
        <f t="shared" si="66"/>
        <v>36</v>
      </c>
      <c r="E853" s="6">
        <f t="shared" si="67"/>
        <v>33.876497451583937</v>
      </c>
      <c r="F853" s="6">
        <f t="shared" si="68"/>
        <v>1.9442475973163995E-2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5</v>
      </c>
      <c r="C854" s="6">
        <f t="shared" si="65"/>
        <v>191.5</v>
      </c>
      <c r="D854" s="6">
        <f t="shared" si="66"/>
        <v>25</v>
      </c>
      <c r="E854" s="6">
        <f t="shared" si="67"/>
        <v>35.01081932948096</v>
      </c>
      <c r="F854" s="6">
        <f t="shared" si="68"/>
        <v>8.58793908751707E-2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5</v>
      </c>
      <c r="C855" s="6">
        <f t="shared" si="65"/>
        <v>196</v>
      </c>
      <c r="D855" s="6">
        <f t="shared" si="66"/>
        <v>25</v>
      </c>
      <c r="E855" s="6">
        <f t="shared" si="67"/>
        <v>35.01081932948096</v>
      </c>
      <c r="F855" s="6">
        <f t="shared" si="68"/>
        <v>0.1068668538397715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5</v>
      </c>
      <c r="C856" s="6">
        <f t="shared" si="65"/>
        <v>171.5</v>
      </c>
      <c r="D856" s="6">
        <f t="shared" si="66"/>
        <v>25</v>
      </c>
      <c r="E856" s="6">
        <f t="shared" si="67"/>
        <v>35.01081932948096</v>
      </c>
      <c r="F856" s="6">
        <f t="shared" si="68"/>
        <v>2.0723595611689866E-2</v>
      </c>
      <c r="G856" s="6">
        <f t="shared" si="69"/>
        <v>1176.4899999999998</v>
      </c>
    </row>
    <row r="857" spans="1:7" x14ac:dyDescent="0.25">
      <c r="A857" s="5">
        <v>31.9</v>
      </c>
      <c r="B857" s="5">
        <v>5</v>
      </c>
      <c r="C857" s="6">
        <f t="shared" si="65"/>
        <v>159.5</v>
      </c>
      <c r="D857" s="6">
        <f t="shared" si="66"/>
        <v>25</v>
      </c>
      <c r="E857" s="6">
        <f t="shared" si="67"/>
        <v>35.01081932948096</v>
      </c>
      <c r="F857" s="6">
        <f t="shared" si="68"/>
        <v>9.751784731915239E-2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5</v>
      </c>
      <c r="C858" s="6">
        <f t="shared" si="65"/>
        <v>159.73750000000001</v>
      </c>
      <c r="D858" s="6">
        <f t="shared" si="66"/>
        <v>25</v>
      </c>
      <c r="E858" s="6">
        <f t="shared" si="67"/>
        <v>35.01081932948096</v>
      </c>
      <c r="F858" s="6">
        <f t="shared" si="68"/>
        <v>9.5886042084074113E-2</v>
      </c>
      <c r="G858" s="6">
        <f t="shared" si="69"/>
        <v>1020.64275625</v>
      </c>
    </row>
    <row r="859" spans="1:7" x14ac:dyDescent="0.25">
      <c r="A859" s="5">
        <v>38.6</v>
      </c>
      <c r="B859" s="5">
        <v>6</v>
      </c>
      <c r="C859" s="6">
        <f t="shared" si="65"/>
        <v>231.60000000000002</v>
      </c>
      <c r="D859" s="6">
        <f t="shared" si="66"/>
        <v>36</v>
      </c>
      <c r="E859" s="6">
        <f t="shared" si="67"/>
        <v>33.876497451583937</v>
      </c>
      <c r="F859" s="6">
        <f t="shared" si="68"/>
        <v>0.12237053234238508</v>
      </c>
      <c r="G859" s="6">
        <f t="shared" si="69"/>
        <v>1489.96</v>
      </c>
    </row>
    <row r="860" spans="1:7" x14ac:dyDescent="0.25">
      <c r="A860" s="5">
        <v>36.700000000000003</v>
      </c>
      <c r="B860" s="5">
        <v>6</v>
      </c>
      <c r="C860" s="6">
        <f t="shared" si="65"/>
        <v>220.20000000000002</v>
      </c>
      <c r="D860" s="6">
        <f t="shared" si="66"/>
        <v>36</v>
      </c>
      <c r="E860" s="6">
        <f t="shared" si="67"/>
        <v>33.876497451583937</v>
      </c>
      <c r="F860" s="6">
        <f t="shared" si="68"/>
        <v>7.6934674343762E-2</v>
      </c>
      <c r="G860" s="6">
        <f t="shared" si="69"/>
        <v>1346.89</v>
      </c>
    </row>
    <row r="861" spans="1:7" x14ac:dyDescent="0.25">
      <c r="A861" s="5">
        <v>36.4</v>
      </c>
      <c r="B861" s="5">
        <v>6</v>
      </c>
      <c r="C861" s="6">
        <f t="shared" si="65"/>
        <v>218.39999999999998</v>
      </c>
      <c r="D861" s="6">
        <f t="shared" si="66"/>
        <v>36</v>
      </c>
      <c r="E861" s="6">
        <f t="shared" si="67"/>
        <v>33.876497451583937</v>
      </c>
      <c r="F861" s="6">
        <f t="shared" si="68"/>
        <v>6.9326993088353342E-2</v>
      </c>
      <c r="G861" s="6">
        <f t="shared" si="69"/>
        <v>1324.9599999999998</v>
      </c>
    </row>
    <row r="862" spans="1:7" x14ac:dyDescent="0.25">
      <c r="A862" s="5">
        <v>41.6</v>
      </c>
      <c r="B862" s="5">
        <v>6</v>
      </c>
      <c r="C862" s="6">
        <f t="shared" si="65"/>
        <v>249.60000000000002</v>
      </c>
      <c r="D862" s="6">
        <f t="shared" si="66"/>
        <v>36</v>
      </c>
      <c r="E862" s="6">
        <f t="shared" si="67"/>
        <v>33.876497451583937</v>
      </c>
      <c r="F862" s="6">
        <f t="shared" si="68"/>
        <v>0.18566111895230925</v>
      </c>
      <c r="G862" s="6">
        <f t="shared" si="69"/>
        <v>1730.5600000000002</v>
      </c>
    </row>
    <row r="863" spans="1:7" x14ac:dyDescent="0.25">
      <c r="A863" s="5">
        <v>43.2286</v>
      </c>
      <c r="B863" s="5">
        <v>6</v>
      </c>
      <c r="C863" s="6">
        <f t="shared" si="65"/>
        <v>259.3716</v>
      </c>
      <c r="D863" s="6">
        <f t="shared" si="66"/>
        <v>36</v>
      </c>
      <c r="E863" s="6">
        <f t="shared" si="67"/>
        <v>33.876497451583937</v>
      </c>
      <c r="F863" s="6">
        <f t="shared" si="68"/>
        <v>0.21634062977787999</v>
      </c>
      <c r="G863" s="6">
        <f t="shared" si="69"/>
        <v>1868.7118579600001</v>
      </c>
    </row>
    <row r="864" spans="1:7" x14ac:dyDescent="0.25">
      <c r="A864" s="5">
        <v>32.5</v>
      </c>
      <c r="B864" s="5">
        <v>6</v>
      </c>
      <c r="C864" s="6">
        <f t="shared" si="65"/>
        <v>195</v>
      </c>
      <c r="D864" s="6">
        <f t="shared" si="66"/>
        <v>36</v>
      </c>
      <c r="E864" s="6">
        <f t="shared" si="67"/>
        <v>33.876497451583937</v>
      </c>
      <c r="F864" s="6">
        <f t="shared" si="68"/>
        <v>4.2353767741044213E-2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7</v>
      </c>
      <c r="C865" s="6">
        <f t="shared" si="65"/>
        <v>220.47269999999997</v>
      </c>
      <c r="D865" s="6">
        <f t="shared" si="66"/>
        <v>49</v>
      </c>
      <c r="E865" s="6">
        <f t="shared" si="67"/>
        <v>32.742175573686914</v>
      </c>
      <c r="F865" s="6">
        <f t="shared" si="68"/>
        <v>3.9562852978207337E-2</v>
      </c>
      <c r="G865" s="6">
        <f t="shared" si="69"/>
        <v>992.00431520999985</v>
      </c>
    </row>
    <row r="866" spans="1:7" x14ac:dyDescent="0.25">
      <c r="A866" s="5">
        <v>24.2</v>
      </c>
      <c r="B866" s="5">
        <v>5</v>
      </c>
      <c r="C866" s="6">
        <f t="shared" si="65"/>
        <v>121</v>
      </c>
      <c r="D866" s="6">
        <f t="shared" si="66"/>
        <v>25</v>
      </c>
      <c r="E866" s="6">
        <f t="shared" si="67"/>
        <v>35.01081932948096</v>
      </c>
      <c r="F866" s="6">
        <f t="shared" si="68"/>
        <v>0.4467280714661554</v>
      </c>
      <c r="G866" s="6">
        <f t="shared" si="69"/>
        <v>585.64</v>
      </c>
    </row>
    <row r="867" spans="1:7" x14ac:dyDescent="0.25">
      <c r="A867" s="5">
        <v>27.2</v>
      </c>
      <c r="B867" s="5">
        <v>5</v>
      </c>
      <c r="C867" s="6">
        <f t="shared" si="65"/>
        <v>136</v>
      </c>
      <c r="D867" s="6">
        <f t="shared" si="66"/>
        <v>25</v>
      </c>
      <c r="E867" s="6">
        <f t="shared" si="67"/>
        <v>35.01081932948096</v>
      </c>
      <c r="F867" s="6">
        <f t="shared" si="68"/>
        <v>0.28716247534856471</v>
      </c>
      <c r="G867" s="6">
        <f t="shared" si="69"/>
        <v>739.83999999999992</v>
      </c>
    </row>
    <row r="868" spans="1:7" x14ac:dyDescent="0.25">
      <c r="A868" s="5">
        <v>27.1</v>
      </c>
      <c r="B868" s="5">
        <v>5</v>
      </c>
      <c r="C868" s="6">
        <f t="shared" si="65"/>
        <v>135.5</v>
      </c>
      <c r="D868" s="6">
        <f t="shared" si="66"/>
        <v>25</v>
      </c>
      <c r="E868" s="6">
        <f t="shared" si="67"/>
        <v>35.01081932948096</v>
      </c>
      <c r="F868" s="6">
        <f t="shared" si="68"/>
        <v>0.29191215237937113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5</v>
      </c>
      <c r="C869" s="6">
        <f t="shared" si="65"/>
        <v>201.1985</v>
      </c>
      <c r="D869" s="6">
        <f t="shared" si="66"/>
        <v>25</v>
      </c>
      <c r="E869" s="6">
        <f t="shared" si="67"/>
        <v>35.01081932948096</v>
      </c>
      <c r="F869" s="6">
        <f t="shared" si="68"/>
        <v>0.12994333134986194</v>
      </c>
      <c r="G869" s="6">
        <f t="shared" si="69"/>
        <v>1619.2334560899999</v>
      </c>
    </row>
    <row r="870" spans="1:7" x14ac:dyDescent="0.25">
      <c r="A870" s="5">
        <v>38</v>
      </c>
      <c r="B870" s="5">
        <v>1</v>
      </c>
      <c r="C870" s="6">
        <f t="shared" si="65"/>
        <v>38</v>
      </c>
      <c r="D870" s="6">
        <f t="shared" si="66"/>
        <v>1</v>
      </c>
      <c r="E870" s="6">
        <f t="shared" si="67"/>
        <v>39.548106841069036</v>
      </c>
      <c r="F870" s="6">
        <f t="shared" si="68"/>
        <v>4.0739653712343039E-2</v>
      </c>
      <c r="G870" s="6">
        <f t="shared" si="69"/>
        <v>1444</v>
      </c>
    </row>
    <row r="871" spans="1:7" x14ac:dyDescent="0.25">
      <c r="A871" s="5">
        <v>39.200000000000003</v>
      </c>
      <c r="B871" s="5">
        <v>5</v>
      </c>
      <c r="C871" s="6">
        <f t="shared" si="65"/>
        <v>196</v>
      </c>
      <c r="D871" s="6">
        <f t="shared" si="66"/>
        <v>25</v>
      </c>
      <c r="E871" s="6">
        <f t="shared" si="67"/>
        <v>35.01081932948096</v>
      </c>
      <c r="F871" s="6">
        <f t="shared" si="68"/>
        <v>0.1068668538397715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1</v>
      </c>
      <c r="C872" s="6">
        <f t="shared" si="65"/>
        <v>34.700000000000003</v>
      </c>
      <c r="D872" s="6">
        <f t="shared" si="66"/>
        <v>1</v>
      </c>
      <c r="E872" s="6">
        <f t="shared" si="67"/>
        <v>39.548106841069036</v>
      </c>
      <c r="F872" s="6">
        <f t="shared" si="68"/>
        <v>0.13971489455530353</v>
      </c>
      <c r="G872" s="6">
        <f t="shared" si="69"/>
        <v>1204.0900000000001</v>
      </c>
    </row>
    <row r="873" spans="1:7" x14ac:dyDescent="0.25">
      <c r="A873" s="5">
        <v>28.8</v>
      </c>
      <c r="B873" s="5">
        <v>5</v>
      </c>
      <c r="C873" s="6">
        <f t="shared" si="65"/>
        <v>144</v>
      </c>
      <c r="D873" s="6">
        <f t="shared" si="66"/>
        <v>25</v>
      </c>
      <c r="E873" s="6">
        <f t="shared" si="67"/>
        <v>35.01081932948096</v>
      </c>
      <c r="F873" s="6">
        <f t="shared" si="68"/>
        <v>0.21565344894031108</v>
      </c>
      <c r="G873" s="6">
        <f t="shared" si="69"/>
        <v>829.44</v>
      </c>
    </row>
    <row r="874" spans="1:7" x14ac:dyDescent="0.25">
      <c r="A874" s="5">
        <v>27.1</v>
      </c>
      <c r="B874" s="5">
        <v>5</v>
      </c>
      <c r="C874" s="6">
        <f t="shared" si="65"/>
        <v>135.5</v>
      </c>
      <c r="D874" s="6">
        <f t="shared" si="66"/>
        <v>25</v>
      </c>
      <c r="E874" s="6">
        <f t="shared" si="67"/>
        <v>35.01081932948096</v>
      </c>
      <c r="F874" s="6">
        <f t="shared" si="68"/>
        <v>0.29191215237937113</v>
      </c>
      <c r="G874" s="6">
        <f t="shared" si="69"/>
        <v>734.41000000000008</v>
      </c>
    </row>
    <row r="875" spans="1:7" x14ac:dyDescent="0.25">
      <c r="A875" s="5">
        <v>30.5</v>
      </c>
      <c r="B875" s="5">
        <v>4</v>
      </c>
      <c r="C875" s="6">
        <f t="shared" si="65"/>
        <v>122</v>
      </c>
      <c r="D875" s="6">
        <f t="shared" si="66"/>
        <v>16</v>
      </c>
      <c r="E875" s="6">
        <f t="shared" si="67"/>
        <v>36.145141207377975</v>
      </c>
      <c r="F875" s="6">
        <f t="shared" si="68"/>
        <v>0.18508659696321231</v>
      </c>
      <c r="G875" s="6">
        <f t="shared" si="69"/>
        <v>930.25</v>
      </c>
    </row>
    <row r="876" spans="1:7" x14ac:dyDescent="0.25">
      <c r="A876" s="5">
        <v>40.239699999999999</v>
      </c>
      <c r="B876" s="5">
        <v>5</v>
      </c>
      <c r="C876" s="6">
        <f t="shared" si="65"/>
        <v>201.1985</v>
      </c>
      <c r="D876" s="6">
        <f t="shared" si="66"/>
        <v>25</v>
      </c>
      <c r="E876" s="6">
        <f t="shared" si="67"/>
        <v>35.01081932948096</v>
      </c>
      <c r="F876" s="6">
        <f t="shared" si="68"/>
        <v>0.12994333134986194</v>
      </c>
      <c r="G876" s="6">
        <f t="shared" si="69"/>
        <v>1619.2334560899999</v>
      </c>
    </row>
    <row r="877" spans="1:7" x14ac:dyDescent="0.25">
      <c r="A877" s="5">
        <v>38</v>
      </c>
      <c r="B877" s="5">
        <v>1</v>
      </c>
      <c r="C877" s="6">
        <f t="shared" si="65"/>
        <v>38</v>
      </c>
      <c r="D877" s="6">
        <f t="shared" si="66"/>
        <v>1</v>
      </c>
      <c r="E877" s="6">
        <f t="shared" si="67"/>
        <v>39.548106841069036</v>
      </c>
      <c r="F877" s="6">
        <f t="shared" si="68"/>
        <v>4.0739653712343039E-2</v>
      </c>
      <c r="G877" s="6">
        <f t="shared" si="69"/>
        <v>1444</v>
      </c>
    </row>
    <row r="878" spans="1:7" x14ac:dyDescent="0.25">
      <c r="A878" s="5">
        <v>39.200000000000003</v>
      </c>
      <c r="B878" s="5">
        <v>5</v>
      </c>
      <c r="C878" s="6">
        <f t="shared" si="65"/>
        <v>196</v>
      </c>
      <c r="D878" s="6">
        <f t="shared" si="66"/>
        <v>25</v>
      </c>
      <c r="E878" s="6">
        <f t="shared" si="67"/>
        <v>35.01081932948096</v>
      </c>
      <c r="F878" s="6">
        <f t="shared" si="68"/>
        <v>0.1068668538397715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1</v>
      </c>
      <c r="C879" s="6">
        <f t="shared" si="65"/>
        <v>34.700000000000003</v>
      </c>
      <c r="D879" s="6">
        <f t="shared" si="66"/>
        <v>1</v>
      </c>
      <c r="E879" s="6">
        <f t="shared" si="67"/>
        <v>39.548106841069036</v>
      </c>
      <c r="F879" s="6">
        <f t="shared" si="68"/>
        <v>0.13971489455530353</v>
      </c>
      <c r="G879" s="6">
        <f t="shared" si="69"/>
        <v>1204.0900000000001</v>
      </c>
    </row>
    <row r="880" spans="1:7" x14ac:dyDescent="0.25">
      <c r="A880" s="5">
        <v>28.2</v>
      </c>
      <c r="B880" s="5">
        <v>4</v>
      </c>
      <c r="C880" s="6">
        <f t="shared" si="65"/>
        <v>112.8</v>
      </c>
      <c r="D880" s="6">
        <f t="shared" si="66"/>
        <v>16</v>
      </c>
      <c r="E880" s="6">
        <f t="shared" si="67"/>
        <v>36.145141207377975</v>
      </c>
      <c r="F880" s="6">
        <f t="shared" si="68"/>
        <v>0.28174259600631119</v>
      </c>
      <c r="G880" s="6">
        <f t="shared" si="69"/>
        <v>795.24</v>
      </c>
    </row>
    <row r="881" spans="1:7" x14ac:dyDescent="0.25">
      <c r="A881" s="5">
        <v>29.5</v>
      </c>
      <c r="B881" s="5">
        <v>5</v>
      </c>
      <c r="C881" s="6">
        <f t="shared" si="65"/>
        <v>147.5</v>
      </c>
      <c r="D881" s="6">
        <f t="shared" si="66"/>
        <v>25</v>
      </c>
      <c r="E881" s="6">
        <f t="shared" si="67"/>
        <v>35.01081932948096</v>
      </c>
      <c r="F881" s="6">
        <f t="shared" si="68"/>
        <v>0.18680743489765964</v>
      </c>
      <c r="G881" s="6">
        <f t="shared" si="69"/>
        <v>870.25</v>
      </c>
    </row>
    <row r="882" spans="1:7" x14ac:dyDescent="0.25">
      <c r="A882" s="5">
        <v>29.9</v>
      </c>
      <c r="B882" s="5">
        <v>6</v>
      </c>
      <c r="C882" s="6">
        <f t="shared" si="65"/>
        <v>179.39999999999998</v>
      </c>
      <c r="D882" s="6">
        <f t="shared" si="66"/>
        <v>36</v>
      </c>
      <c r="E882" s="6">
        <f t="shared" si="67"/>
        <v>33.876497451583937</v>
      </c>
      <c r="F882" s="6">
        <f t="shared" si="68"/>
        <v>0.1329932258054829</v>
      </c>
      <c r="G882" s="6">
        <f t="shared" si="69"/>
        <v>894.00999999999988</v>
      </c>
    </row>
    <row r="883" spans="1:7" x14ac:dyDescent="0.25">
      <c r="A883" s="5">
        <v>34.5</v>
      </c>
      <c r="B883" s="5">
        <v>4</v>
      </c>
      <c r="C883" s="6">
        <f t="shared" si="65"/>
        <v>138</v>
      </c>
      <c r="D883" s="6">
        <f t="shared" si="66"/>
        <v>16</v>
      </c>
      <c r="E883" s="6">
        <f t="shared" si="67"/>
        <v>36.145141207377975</v>
      </c>
      <c r="F883" s="6">
        <f t="shared" si="68"/>
        <v>4.7685252387767392E-2</v>
      </c>
      <c r="G883" s="6">
        <f t="shared" si="69"/>
        <v>1190.25</v>
      </c>
    </row>
    <row r="884" spans="1:7" x14ac:dyDescent="0.25">
      <c r="A884" s="5">
        <v>35.299999999999997</v>
      </c>
      <c r="B884" s="5">
        <v>5</v>
      </c>
      <c r="C884" s="6">
        <f t="shared" si="65"/>
        <v>176.5</v>
      </c>
      <c r="D884" s="6">
        <f t="shared" si="66"/>
        <v>25</v>
      </c>
      <c r="E884" s="6">
        <f t="shared" si="67"/>
        <v>35.01081932948096</v>
      </c>
      <c r="F884" s="6">
        <f t="shared" si="68"/>
        <v>8.192086983542143E-3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4</v>
      </c>
      <c r="C885" s="6">
        <f t="shared" si="65"/>
        <v>130.80000000000001</v>
      </c>
      <c r="D885" s="6">
        <f t="shared" si="66"/>
        <v>16</v>
      </c>
      <c r="E885" s="6">
        <f t="shared" si="67"/>
        <v>36.145141207377975</v>
      </c>
      <c r="F885" s="6">
        <f t="shared" si="68"/>
        <v>0.10535600022562605</v>
      </c>
      <c r="G885" s="6">
        <f t="shared" si="69"/>
        <v>1069.2900000000002</v>
      </c>
    </row>
    <row r="886" spans="1:7" x14ac:dyDescent="0.25">
      <c r="A886" s="5">
        <v>34.5</v>
      </c>
      <c r="B886" s="5">
        <v>6</v>
      </c>
      <c r="C886" s="6">
        <f t="shared" si="65"/>
        <v>207</v>
      </c>
      <c r="D886" s="6">
        <f t="shared" si="66"/>
        <v>36</v>
      </c>
      <c r="E886" s="6">
        <f t="shared" si="67"/>
        <v>33.876497451583937</v>
      </c>
      <c r="F886" s="6">
        <f t="shared" si="68"/>
        <v>1.8072537635248204E-2</v>
      </c>
      <c r="G886" s="6">
        <f t="shared" si="69"/>
        <v>1190.25</v>
      </c>
    </row>
    <row r="887" spans="1:7" x14ac:dyDescent="0.25">
      <c r="A887" s="5">
        <v>39.0959</v>
      </c>
      <c r="B887" s="5">
        <v>1</v>
      </c>
      <c r="C887" s="6">
        <f t="shared" si="65"/>
        <v>39.0959</v>
      </c>
      <c r="D887" s="6">
        <f t="shared" si="66"/>
        <v>1</v>
      </c>
      <c r="E887" s="6">
        <f t="shared" si="67"/>
        <v>39.548106841069036</v>
      </c>
      <c r="F887" s="6">
        <f t="shared" si="68"/>
        <v>1.1566605221238932E-2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6</v>
      </c>
      <c r="C888" s="6">
        <f t="shared" si="65"/>
        <v>193.20000000000002</v>
      </c>
      <c r="D888" s="6">
        <f t="shared" si="66"/>
        <v>36</v>
      </c>
      <c r="E888" s="6">
        <f t="shared" si="67"/>
        <v>33.876497451583937</v>
      </c>
      <c r="F888" s="6">
        <f t="shared" si="68"/>
        <v>5.2065138247948263E-2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6</v>
      </c>
      <c r="C889" s="6">
        <f t="shared" si="65"/>
        <v>205.20000000000002</v>
      </c>
      <c r="D889" s="6">
        <f t="shared" si="66"/>
        <v>36</v>
      </c>
      <c r="E889" s="6">
        <f t="shared" si="67"/>
        <v>33.876497451583937</v>
      </c>
      <c r="F889" s="6">
        <f t="shared" si="68"/>
        <v>9.4591388425750243E-3</v>
      </c>
      <c r="G889" s="6">
        <f t="shared" si="69"/>
        <v>1169.6400000000001</v>
      </c>
    </row>
    <row r="890" spans="1:7" x14ac:dyDescent="0.25">
      <c r="A890" s="5">
        <v>27</v>
      </c>
      <c r="B890" s="5">
        <v>6</v>
      </c>
      <c r="C890" s="6">
        <f t="shared" si="65"/>
        <v>162</v>
      </c>
      <c r="D890" s="6">
        <f t="shared" si="66"/>
        <v>36</v>
      </c>
      <c r="E890" s="6">
        <f t="shared" si="67"/>
        <v>33.876497451583937</v>
      </c>
      <c r="F890" s="6">
        <f t="shared" si="68"/>
        <v>0.2546850907994051</v>
      </c>
      <c r="G890" s="6">
        <f t="shared" si="69"/>
        <v>729</v>
      </c>
    </row>
    <row r="891" spans="1:7" x14ac:dyDescent="0.25">
      <c r="A891" s="5">
        <v>34.700000000000003</v>
      </c>
      <c r="B891" s="5">
        <v>6</v>
      </c>
      <c r="C891" s="6">
        <f t="shared" si="65"/>
        <v>208.20000000000002</v>
      </c>
      <c r="D891" s="6">
        <f t="shared" si="66"/>
        <v>36</v>
      </c>
      <c r="E891" s="6">
        <f t="shared" si="67"/>
        <v>33.876497451583937</v>
      </c>
      <c r="F891" s="6">
        <f t="shared" si="68"/>
        <v>2.373206191400766E-2</v>
      </c>
      <c r="G891" s="6">
        <f t="shared" si="69"/>
        <v>1204.0900000000001</v>
      </c>
    </row>
    <row r="892" spans="1:7" x14ac:dyDescent="0.25">
      <c r="A892" s="5">
        <v>38.6</v>
      </c>
      <c r="B892" s="5">
        <v>5</v>
      </c>
      <c r="C892" s="6">
        <f t="shared" si="65"/>
        <v>193</v>
      </c>
      <c r="D892" s="6">
        <f t="shared" si="66"/>
        <v>25</v>
      </c>
      <c r="E892" s="6">
        <f t="shared" si="67"/>
        <v>35.01081932948096</v>
      </c>
      <c r="F892" s="6">
        <f t="shared" si="68"/>
        <v>9.2983955194793827E-2</v>
      </c>
      <c r="G892" s="6">
        <f t="shared" si="69"/>
        <v>1489.96</v>
      </c>
    </row>
    <row r="893" spans="1:7" x14ac:dyDescent="0.25">
      <c r="A893" s="5">
        <v>30.5</v>
      </c>
      <c r="B893" s="5">
        <v>6</v>
      </c>
      <c r="C893" s="6">
        <f t="shared" si="65"/>
        <v>183</v>
      </c>
      <c r="D893" s="6">
        <f t="shared" si="66"/>
        <v>36</v>
      </c>
      <c r="E893" s="6">
        <f t="shared" si="67"/>
        <v>33.876497451583937</v>
      </c>
      <c r="F893" s="6">
        <f t="shared" si="68"/>
        <v>0.11070483447816187</v>
      </c>
      <c r="G893" s="6">
        <f t="shared" si="69"/>
        <v>930.25</v>
      </c>
    </row>
    <row r="894" spans="1:7" x14ac:dyDescent="0.25">
      <c r="A894" s="5">
        <v>38.6</v>
      </c>
      <c r="B894" s="5">
        <v>5</v>
      </c>
      <c r="C894" s="6">
        <f t="shared" si="65"/>
        <v>193</v>
      </c>
      <c r="D894" s="6">
        <f t="shared" si="66"/>
        <v>25</v>
      </c>
      <c r="E894" s="6">
        <f t="shared" si="67"/>
        <v>35.01081932948096</v>
      </c>
      <c r="F894" s="6">
        <f t="shared" si="68"/>
        <v>9.2983955194793827E-2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6</v>
      </c>
      <c r="C895" s="6">
        <f t="shared" si="65"/>
        <v>235.20000000000002</v>
      </c>
      <c r="D895" s="6">
        <f t="shared" si="66"/>
        <v>36</v>
      </c>
      <c r="E895" s="6">
        <f t="shared" si="67"/>
        <v>33.876497451583937</v>
      </c>
      <c r="F895" s="6">
        <f t="shared" si="68"/>
        <v>0.13580363643918533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6</v>
      </c>
      <c r="C896" s="6">
        <f t="shared" si="65"/>
        <v>208.79999999999998</v>
      </c>
      <c r="D896" s="6">
        <f t="shared" si="66"/>
        <v>36</v>
      </c>
      <c r="E896" s="6">
        <f t="shared" si="67"/>
        <v>33.876497451583937</v>
      </c>
      <c r="F896" s="6">
        <f t="shared" si="68"/>
        <v>2.6537429552185639E-2</v>
      </c>
      <c r="G896" s="6">
        <f t="shared" si="69"/>
        <v>1211.0399999999997</v>
      </c>
    </row>
    <row r="897" spans="1:7" x14ac:dyDescent="0.25">
      <c r="A897" s="5">
        <v>42.9</v>
      </c>
      <c r="B897" s="5">
        <v>1</v>
      </c>
      <c r="C897" s="6">
        <f t="shared" si="65"/>
        <v>42.9</v>
      </c>
      <c r="D897" s="6">
        <f t="shared" si="66"/>
        <v>1</v>
      </c>
      <c r="E897" s="6">
        <f t="shared" si="67"/>
        <v>39.548106841069036</v>
      </c>
      <c r="F897" s="6">
        <f t="shared" si="68"/>
        <v>7.8132707667388418E-2</v>
      </c>
      <c r="G897" s="6">
        <f t="shared" si="69"/>
        <v>1840.4099999999999</v>
      </c>
    </row>
    <row r="898" spans="1:7" x14ac:dyDescent="0.25">
      <c r="A898" s="5">
        <v>30.6</v>
      </c>
      <c r="B898" s="5">
        <v>7</v>
      </c>
      <c r="C898" s="6">
        <f t="shared" si="65"/>
        <v>214.20000000000002</v>
      </c>
      <c r="D898" s="6">
        <f t="shared" si="66"/>
        <v>49</v>
      </c>
      <c r="E898" s="6">
        <f t="shared" si="67"/>
        <v>32.742175573686914</v>
      </c>
      <c r="F898" s="6">
        <f t="shared" si="68"/>
        <v>7.0005737702186696E-2</v>
      </c>
      <c r="G898" s="6">
        <f t="shared" si="69"/>
        <v>936.36000000000013</v>
      </c>
    </row>
    <row r="899" spans="1:7" x14ac:dyDescent="0.25">
      <c r="A899" s="5">
        <v>28.7</v>
      </c>
      <c r="B899" s="5">
        <v>7</v>
      </c>
      <c r="C899" s="6">
        <f t="shared" ref="C899:C962" si="70">A899*B899</f>
        <v>200.9</v>
      </c>
      <c r="D899" s="6">
        <f t="shared" ref="D899:D962" si="71">B899^2</f>
        <v>49</v>
      </c>
      <c r="E899" s="6">
        <f t="shared" ref="E899:E962" si="72">$J$13+($J$12*B899)</f>
        <v>32.742175573686914</v>
      </c>
      <c r="F899" s="6">
        <f t="shared" ref="F899:F962" si="73">ABS(A899-E899)/A899</f>
        <v>0.14084235448386465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6</v>
      </c>
      <c r="C900" s="6">
        <f t="shared" si="70"/>
        <v>235.20000000000002</v>
      </c>
      <c r="D900" s="6">
        <f t="shared" si="71"/>
        <v>36</v>
      </c>
      <c r="E900" s="6">
        <f t="shared" si="72"/>
        <v>33.876497451583937</v>
      </c>
      <c r="F900" s="6">
        <f t="shared" si="73"/>
        <v>0.13580363643918533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6</v>
      </c>
      <c r="C901" s="6">
        <f t="shared" si="70"/>
        <v>208.79999999999998</v>
      </c>
      <c r="D901" s="6">
        <f t="shared" si="71"/>
        <v>36</v>
      </c>
      <c r="E901" s="6">
        <f t="shared" si="72"/>
        <v>33.876497451583937</v>
      </c>
      <c r="F901" s="6">
        <f t="shared" si="73"/>
        <v>2.6537429552185639E-2</v>
      </c>
      <c r="G901" s="6">
        <f t="shared" si="74"/>
        <v>1211.0399999999997</v>
      </c>
    </row>
    <row r="902" spans="1:7" x14ac:dyDescent="0.25">
      <c r="A902" s="5">
        <v>42.9</v>
      </c>
      <c r="B902" s="5">
        <v>1</v>
      </c>
      <c r="C902" s="6">
        <f t="shared" si="70"/>
        <v>42.9</v>
      </c>
      <c r="D902" s="6">
        <f t="shared" si="71"/>
        <v>1</v>
      </c>
      <c r="E902" s="6">
        <f t="shared" si="72"/>
        <v>39.548106841069036</v>
      </c>
      <c r="F902" s="6">
        <f t="shared" si="73"/>
        <v>7.8132707667388418E-2</v>
      </c>
      <c r="G902" s="6">
        <f t="shared" si="74"/>
        <v>1840.4099999999999</v>
      </c>
    </row>
    <row r="903" spans="1:7" x14ac:dyDescent="0.25">
      <c r="A903" s="5">
        <v>27.8</v>
      </c>
      <c r="B903" s="5">
        <v>5</v>
      </c>
      <c r="C903" s="6">
        <f t="shared" si="70"/>
        <v>139</v>
      </c>
      <c r="D903" s="6">
        <f t="shared" si="71"/>
        <v>25</v>
      </c>
      <c r="E903" s="6">
        <f t="shared" si="72"/>
        <v>35.01081932948096</v>
      </c>
      <c r="F903" s="6">
        <f t="shared" si="73"/>
        <v>0.25938199026909925</v>
      </c>
      <c r="G903" s="6">
        <f t="shared" si="74"/>
        <v>772.84</v>
      </c>
    </row>
    <row r="904" spans="1:7" x14ac:dyDescent="0.25">
      <c r="A904" s="5">
        <v>29</v>
      </c>
      <c r="B904" s="5">
        <v>6</v>
      </c>
      <c r="C904" s="6">
        <f t="shared" si="70"/>
        <v>174</v>
      </c>
      <c r="D904" s="6">
        <f t="shared" si="71"/>
        <v>36</v>
      </c>
      <c r="E904" s="6">
        <f t="shared" si="72"/>
        <v>33.876497451583937</v>
      </c>
      <c r="F904" s="6">
        <f t="shared" si="73"/>
        <v>0.16815508453737713</v>
      </c>
      <c r="G904" s="6">
        <f t="shared" si="74"/>
        <v>841</v>
      </c>
    </row>
    <row r="905" spans="1:7" x14ac:dyDescent="0.25">
      <c r="A905" s="5">
        <v>37.976399999999998</v>
      </c>
      <c r="B905" s="5">
        <v>1</v>
      </c>
      <c r="C905" s="6">
        <f t="shared" si="70"/>
        <v>37.976399999999998</v>
      </c>
      <c r="D905" s="6">
        <f t="shared" si="71"/>
        <v>1</v>
      </c>
      <c r="E905" s="6">
        <f t="shared" si="72"/>
        <v>39.548106841069036</v>
      </c>
      <c r="F905" s="6">
        <f t="shared" si="73"/>
        <v>4.138640948244271E-2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6</v>
      </c>
      <c r="C906" s="6">
        <f t="shared" si="70"/>
        <v>211.73219999999998</v>
      </c>
      <c r="D906" s="6">
        <f t="shared" si="71"/>
        <v>36</v>
      </c>
      <c r="E906" s="6">
        <f t="shared" si="72"/>
        <v>33.876497451583937</v>
      </c>
      <c r="F906" s="6">
        <f t="shared" si="73"/>
        <v>4.0018548385632277E-2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4</v>
      </c>
      <c r="C907" s="6">
        <f t="shared" si="70"/>
        <v>119.2396</v>
      </c>
      <c r="D907" s="6">
        <f t="shared" si="71"/>
        <v>16</v>
      </c>
      <c r="E907" s="6">
        <f t="shared" si="72"/>
        <v>36.145141207377975</v>
      </c>
      <c r="F907" s="6">
        <f t="shared" si="73"/>
        <v>0.21252138408307228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5</v>
      </c>
      <c r="C908" s="6">
        <f t="shared" si="70"/>
        <v>124.7385</v>
      </c>
      <c r="D908" s="6">
        <f t="shared" si="71"/>
        <v>25</v>
      </c>
      <c r="E908" s="6">
        <f t="shared" si="72"/>
        <v>35.01081932948096</v>
      </c>
      <c r="F908" s="6">
        <f t="shared" si="73"/>
        <v>0.40336862033297488</v>
      </c>
      <c r="G908" s="6">
        <f t="shared" si="74"/>
        <v>622.38773529000002</v>
      </c>
    </row>
    <row r="909" spans="1:7" x14ac:dyDescent="0.25">
      <c r="A909" s="5">
        <v>25.1952</v>
      </c>
      <c r="B909" s="5">
        <v>5</v>
      </c>
      <c r="C909" s="6">
        <f t="shared" si="70"/>
        <v>125.976</v>
      </c>
      <c r="D909" s="6">
        <f t="shared" si="71"/>
        <v>25</v>
      </c>
      <c r="E909" s="6">
        <f t="shared" si="72"/>
        <v>35.01081932948096</v>
      </c>
      <c r="F909" s="6">
        <f t="shared" si="73"/>
        <v>0.38958290981936877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1</v>
      </c>
      <c r="C910" s="6">
        <f t="shared" si="70"/>
        <v>32.407600000000002</v>
      </c>
      <c r="D910" s="6">
        <f t="shared" si="71"/>
        <v>1</v>
      </c>
      <c r="E910" s="6">
        <f t="shared" si="72"/>
        <v>39.548106841069036</v>
      </c>
      <c r="F910" s="6">
        <f t="shared" si="73"/>
        <v>0.22033433025182467</v>
      </c>
      <c r="G910" s="6">
        <f t="shared" si="74"/>
        <v>1050.2525377600002</v>
      </c>
    </row>
    <row r="911" spans="1:7" x14ac:dyDescent="0.25">
      <c r="A911" s="5">
        <v>29.9</v>
      </c>
      <c r="B911" s="5">
        <v>5</v>
      </c>
      <c r="C911" s="6">
        <f t="shared" si="70"/>
        <v>149.5</v>
      </c>
      <c r="D911" s="6">
        <f t="shared" si="71"/>
        <v>25</v>
      </c>
      <c r="E911" s="6">
        <f t="shared" si="72"/>
        <v>35.01081932948096</v>
      </c>
      <c r="F911" s="6">
        <f t="shared" si="73"/>
        <v>0.17093041235722278</v>
      </c>
      <c r="G911" s="6">
        <f t="shared" si="74"/>
        <v>894.00999999999988</v>
      </c>
    </row>
    <row r="912" spans="1:7" x14ac:dyDescent="0.25">
      <c r="A912" s="5">
        <v>30.9375</v>
      </c>
      <c r="B912" s="5">
        <v>5</v>
      </c>
      <c r="C912" s="6">
        <f t="shared" si="70"/>
        <v>154.6875</v>
      </c>
      <c r="D912" s="6">
        <f t="shared" si="71"/>
        <v>25</v>
      </c>
      <c r="E912" s="6">
        <f t="shared" si="72"/>
        <v>35.01081932948096</v>
      </c>
      <c r="F912" s="6">
        <f t="shared" si="73"/>
        <v>0.13166284701352596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1</v>
      </c>
      <c r="C913" s="6">
        <f t="shared" si="70"/>
        <v>38.029899999999998</v>
      </c>
      <c r="D913" s="6">
        <f t="shared" si="71"/>
        <v>1</v>
      </c>
      <c r="E913" s="6">
        <f t="shared" si="72"/>
        <v>39.548106841069036</v>
      </c>
      <c r="F913" s="6">
        <f t="shared" si="73"/>
        <v>3.9921399768840772E-2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6</v>
      </c>
      <c r="C914" s="6">
        <f t="shared" si="70"/>
        <v>168.2928</v>
      </c>
      <c r="D914" s="6">
        <f t="shared" si="71"/>
        <v>36</v>
      </c>
      <c r="E914" s="6">
        <f t="shared" si="72"/>
        <v>33.876497451583937</v>
      </c>
      <c r="F914" s="6">
        <f t="shared" si="73"/>
        <v>0.2077699385208614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5</v>
      </c>
      <c r="C915" s="6">
        <f t="shared" si="70"/>
        <v>143.27450000000002</v>
      </c>
      <c r="D915" s="6">
        <f t="shared" si="71"/>
        <v>25</v>
      </c>
      <c r="E915" s="6">
        <f t="shared" si="72"/>
        <v>35.01081932948096</v>
      </c>
      <c r="F915" s="6">
        <f t="shared" si="73"/>
        <v>0.22180916106777401</v>
      </c>
      <c r="G915" s="6">
        <f t="shared" si="74"/>
        <v>821.10329401000013</v>
      </c>
    </row>
    <row r="916" spans="1:7" x14ac:dyDescent="0.25">
      <c r="A916" s="5">
        <v>33</v>
      </c>
      <c r="B916" s="5">
        <v>6</v>
      </c>
      <c r="C916" s="6">
        <f t="shared" si="70"/>
        <v>198</v>
      </c>
      <c r="D916" s="6">
        <f t="shared" si="71"/>
        <v>36</v>
      </c>
      <c r="E916" s="6">
        <f t="shared" si="72"/>
        <v>33.876497451583937</v>
      </c>
      <c r="F916" s="6">
        <f t="shared" si="73"/>
        <v>2.6560528835876878E-2</v>
      </c>
      <c r="G916" s="6">
        <f t="shared" si="74"/>
        <v>1089</v>
      </c>
    </row>
    <row r="917" spans="1:7" x14ac:dyDescent="0.25">
      <c r="A917" s="5">
        <v>37</v>
      </c>
      <c r="B917" s="5">
        <v>4</v>
      </c>
      <c r="C917" s="6">
        <f t="shared" si="70"/>
        <v>148</v>
      </c>
      <c r="D917" s="6">
        <f t="shared" si="71"/>
        <v>16</v>
      </c>
      <c r="E917" s="6">
        <f t="shared" si="72"/>
        <v>36.145141207377975</v>
      </c>
      <c r="F917" s="6">
        <f t="shared" si="73"/>
        <v>2.3104291692487164E-2</v>
      </c>
      <c r="G917" s="6">
        <f t="shared" si="74"/>
        <v>1369</v>
      </c>
    </row>
    <row r="918" spans="1:7" x14ac:dyDescent="0.25">
      <c r="A918" s="5">
        <v>33</v>
      </c>
      <c r="B918" s="5">
        <v>6</v>
      </c>
      <c r="C918" s="6">
        <f t="shared" si="70"/>
        <v>198</v>
      </c>
      <c r="D918" s="6">
        <f t="shared" si="71"/>
        <v>36</v>
      </c>
      <c r="E918" s="6">
        <f t="shared" si="72"/>
        <v>33.876497451583937</v>
      </c>
      <c r="F918" s="6">
        <f t="shared" si="73"/>
        <v>2.6560528835876878E-2</v>
      </c>
      <c r="G918" s="6">
        <f t="shared" si="74"/>
        <v>1089</v>
      </c>
    </row>
    <row r="919" spans="1:7" x14ac:dyDescent="0.25">
      <c r="A919" s="5">
        <v>33.200000000000003</v>
      </c>
      <c r="B919" s="5">
        <v>6</v>
      </c>
      <c r="C919" s="6">
        <f t="shared" si="70"/>
        <v>199.20000000000002</v>
      </c>
      <c r="D919" s="6">
        <f t="shared" si="71"/>
        <v>36</v>
      </c>
      <c r="E919" s="6">
        <f t="shared" si="72"/>
        <v>33.876497451583937</v>
      </c>
      <c r="F919" s="6">
        <f t="shared" si="73"/>
        <v>2.0376429264576328E-2</v>
      </c>
      <c r="G919" s="6">
        <f t="shared" si="74"/>
        <v>1102.2400000000002</v>
      </c>
    </row>
    <row r="920" spans="1:7" x14ac:dyDescent="0.25">
      <c r="A920" s="5">
        <v>45.3</v>
      </c>
      <c r="B920" s="5">
        <v>4</v>
      </c>
      <c r="C920" s="6">
        <f t="shared" si="70"/>
        <v>181.2</v>
      </c>
      <c r="D920" s="6">
        <f t="shared" si="71"/>
        <v>16</v>
      </c>
      <c r="E920" s="6">
        <f t="shared" si="72"/>
        <v>36.145141207377975</v>
      </c>
      <c r="F920" s="6">
        <f t="shared" si="73"/>
        <v>0.20209401308216385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5</v>
      </c>
      <c r="C921" s="6">
        <f t="shared" si="70"/>
        <v>179.05149999999998</v>
      </c>
      <c r="D921" s="6">
        <f t="shared" si="71"/>
        <v>25</v>
      </c>
      <c r="E921" s="6">
        <f t="shared" si="72"/>
        <v>35.01081932948096</v>
      </c>
      <c r="F921" s="6">
        <f t="shared" si="73"/>
        <v>2.2325439064153008E-2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4</v>
      </c>
      <c r="C922" s="6">
        <f t="shared" si="70"/>
        <v>137.13239999999999</v>
      </c>
      <c r="D922" s="6">
        <f t="shared" si="71"/>
        <v>16</v>
      </c>
      <c r="E922" s="6">
        <f t="shared" si="72"/>
        <v>36.145141207377975</v>
      </c>
      <c r="F922" s="6">
        <f t="shared" si="73"/>
        <v>5.4313676633034283E-2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5</v>
      </c>
      <c r="C923" s="6">
        <f t="shared" si="70"/>
        <v>168.81399999999999</v>
      </c>
      <c r="D923" s="6">
        <f t="shared" si="71"/>
        <v>25</v>
      </c>
      <c r="E923" s="6">
        <f t="shared" si="72"/>
        <v>35.01081932948096</v>
      </c>
      <c r="F923" s="6">
        <f t="shared" si="73"/>
        <v>3.6964331438179329E-2</v>
      </c>
      <c r="G923" s="6">
        <f t="shared" si="74"/>
        <v>1139.9266638399999</v>
      </c>
    </row>
    <row r="924" spans="1:7" x14ac:dyDescent="0.25">
      <c r="A924" s="5">
        <v>31.7</v>
      </c>
      <c r="B924" s="5">
        <v>4</v>
      </c>
      <c r="C924" s="6">
        <f t="shared" si="70"/>
        <v>126.8</v>
      </c>
      <c r="D924" s="6">
        <f t="shared" si="71"/>
        <v>16</v>
      </c>
      <c r="E924" s="6">
        <f t="shared" si="72"/>
        <v>36.145141207377975</v>
      </c>
      <c r="F924" s="6">
        <f t="shared" si="73"/>
        <v>0.14022527468069323</v>
      </c>
      <c r="G924" s="6">
        <f t="shared" si="74"/>
        <v>1004.89</v>
      </c>
    </row>
    <row r="925" spans="1:7" x14ac:dyDescent="0.25">
      <c r="A925" s="5">
        <v>31.4</v>
      </c>
      <c r="B925" s="5">
        <v>5</v>
      </c>
      <c r="C925" s="6">
        <f t="shared" si="70"/>
        <v>157</v>
      </c>
      <c r="D925" s="6">
        <f t="shared" si="71"/>
        <v>25</v>
      </c>
      <c r="E925" s="6">
        <f t="shared" si="72"/>
        <v>35.01081932948096</v>
      </c>
      <c r="F925" s="6">
        <f t="shared" si="73"/>
        <v>0.11499424616181404</v>
      </c>
      <c r="G925" s="6">
        <f t="shared" si="74"/>
        <v>985.95999999999992</v>
      </c>
    </row>
    <row r="926" spans="1:7" x14ac:dyDescent="0.25">
      <c r="A926" s="5">
        <v>30.2</v>
      </c>
      <c r="B926" s="5">
        <v>5</v>
      </c>
      <c r="C926" s="6">
        <f t="shared" si="70"/>
        <v>151</v>
      </c>
      <c r="D926" s="6">
        <f t="shared" si="71"/>
        <v>25</v>
      </c>
      <c r="E926" s="6">
        <f t="shared" si="72"/>
        <v>35.01081932948096</v>
      </c>
      <c r="F926" s="6">
        <f t="shared" si="73"/>
        <v>0.15929865329407153</v>
      </c>
      <c r="G926" s="6">
        <f t="shared" si="74"/>
        <v>912.04</v>
      </c>
    </row>
    <row r="927" spans="1:7" x14ac:dyDescent="0.25">
      <c r="A927" s="5">
        <v>37.799999999999997</v>
      </c>
      <c r="B927" s="5">
        <v>6</v>
      </c>
      <c r="C927" s="6">
        <f t="shared" si="70"/>
        <v>226.79999999999998</v>
      </c>
      <c r="D927" s="6">
        <f t="shared" si="71"/>
        <v>36</v>
      </c>
      <c r="E927" s="6">
        <f t="shared" si="72"/>
        <v>33.876497451583937</v>
      </c>
      <c r="F927" s="6">
        <f t="shared" si="73"/>
        <v>0.1037963637147106</v>
      </c>
      <c r="G927" s="6">
        <f t="shared" si="74"/>
        <v>1428.8399999999997</v>
      </c>
    </row>
    <row r="928" spans="1:7" x14ac:dyDescent="0.25">
      <c r="A928" s="5">
        <v>33.1</v>
      </c>
      <c r="B928" s="5">
        <v>5</v>
      </c>
      <c r="C928" s="6">
        <f t="shared" si="70"/>
        <v>165.5</v>
      </c>
      <c r="D928" s="6">
        <f t="shared" si="71"/>
        <v>25</v>
      </c>
      <c r="E928" s="6">
        <f t="shared" si="72"/>
        <v>35.01081932948096</v>
      </c>
      <c r="F928" s="6">
        <f t="shared" si="73"/>
        <v>5.7728680648971541E-2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4</v>
      </c>
      <c r="C929" s="6">
        <f t="shared" si="70"/>
        <v>158.80000000000001</v>
      </c>
      <c r="D929" s="6">
        <f t="shared" si="71"/>
        <v>16</v>
      </c>
      <c r="E929" s="6">
        <f t="shared" si="72"/>
        <v>36.145141207377975</v>
      </c>
      <c r="F929" s="6">
        <f t="shared" si="73"/>
        <v>8.9543042635315553E-2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5</v>
      </c>
      <c r="C930" s="6">
        <f t="shared" si="70"/>
        <v>186.74949999999998</v>
      </c>
      <c r="D930" s="6">
        <f t="shared" si="71"/>
        <v>25</v>
      </c>
      <c r="E930" s="6">
        <f t="shared" si="72"/>
        <v>35.01081932948096</v>
      </c>
      <c r="F930" s="6">
        <f t="shared" si="73"/>
        <v>6.2626156174957329E-2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6</v>
      </c>
      <c r="C931" s="6">
        <f t="shared" si="70"/>
        <v>159.29040000000001</v>
      </c>
      <c r="D931" s="6">
        <f t="shared" si="71"/>
        <v>36</v>
      </c>
      <c r="E931" s="6">
        <f t="shared" si="72"/>
        <v>33.876497451583937</v>
      </c>
      <c r="F931" s="6">
        <f t="shared" si="73"/>
        <v>0.27602783789546398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6</v>
      </c>
      <c r="C932" s="6">
        <f t="shared" si="70"/>
        <v>153.70740000000001</v>
      </c>
      <c r="D932" s="6">
        <f t="shared" si="71"/>
        <v>36</v>
      </c>
      <c r="E932" s="6">
        <f t="shared" si="72"/>
        <v>33.876497451583937</v>
      </c>
      <c r="F932" s="6">
        <f t="shared" si="73"/>
        <v>0.32237605157268701</v>
      </c>
      <c r="G932" s="6">
        <f t="shared" si="74"/>
        <v>656.27680040999996</v>
      </c>
    </row>
    <row r="933" spans="1:7" x14ac:dyDescent="0.25">
      <c r="A933" s="5">
        <v>40.6</v>
      </c>
      <c r="B933" s="5">
        <v>6</v>
      </c>
      <c r="C933" s="6">
        <f t="shared" si="70"/>
        <v>243.60000000000002</v>
      </c>
      <c r="D933" s="6">
        <f t="shared" si="71"/>
        <v>36</v>
      </c>
      <c r="E933" s="6">
        <f t="shared" si="72"/>
        <v>33.876497451583937</v>
      </c>
      <c r="F933" s="6">
        <f t="shared" si="73"/>
        <v>0.16560351104473064</v>
      </c>
      <c r="G933" s="6">
        <f t="shared" si="74"/>
        <v>1648.3600000000001</v>
      </c>
    </row>
    <row r="934" spans="1:7" x14ac:dyDescent="0.25">
      <c r="A934" s="5">
        <v>36.6</v>
      </c>
      <c r="B934" s="5">
        <v>6</v>
      </c>
      <c r="C934" s="6">
        <f t="shared" si="70"/>
        <v>219.60000000000002</v>
      </c>
      <c r="D934" s="6">
        <f t="shared" si="71"/>
        <v>36</v>
      </c>
      <c r="E934" s="6">
        <f t="shared" si="72"/>
        <v>33.876497451583937</v>
      </c>
      <c r="F934" s="6">
        <f t="shared" si="73"/>
        <v>7.4412637934865147E-2</v>
      </c>
      <c r="G934" s="6">
        <f t="shared" si="74"/>
        <v>1339.5600000000002</v>
      </c>
    </row>
    <row r="935" spans="1:7" x14ac:dyDescent="0.25">
      <c r="A935" s="5">
        <v>34.1</v>
      </c>
      <c r="B935" s="5">
        <v>6</v>
      </c>
      <c r="C935" s="6">
        <f t="shared" si="70"/>
        <v>204.60000000000002</v>
      </c>
      <c r="D935" s="6">
        <f t="shared" si="71"/>
        <v>36</v>
      </c>
      <c r="E935" s="6">
        <f t="shared" si="72"/>
        <v>33.876497451583937</v>
      </c>
      <c r="F935" s="6">
        <f t="shared" si="73"/>
        <v>6.5543269330224172E-3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6</v>
      </c>
      <c r="C936" s="6">
        <f t="shared" si="70"/>
        <v>217.20000000000002</v>
      </c>
      <c r="D936" s="6">
        <f t="shared" si="71"/>
        <v>36</v>
      </c>
      <c r="E936" s="6">
        <f t="shared" si="72"/>
        <v>33.876497451583937</v>
      </c>
      <c r="F936" s="6">
        <f t="shared" si="73"/>
        <v>6.4185153271162032E-2</v>
      </c>
      <c r="G936" s="6">
        <f t="shared" si="74"/>
        <v>1310.4400000000003</v>
      </c>
    </row>
    <row r="937" spans="1:7" x14ac:dyDescent="0.25">
      <c r="A937" s="5">
        <v>36.4</v>
      </c>
      <c r="B937" s="5">
        <v>6</v>
      </c>
      <c r="C937" s="6">
        <f t="shared" si="70"/>
        <v>218.39999999999998</v>
      </c>
      <c r="D937" s="6">
        <f t="shared" si="71"/>
        <v>36</v>
      </c>
      <c r="E937" s="6">
        <f t="shared" si="72"/>
        <v>33.876497451583937</v>
      </c>
      <c r="F937" s="6">
        <f t="shared" si="73"/>
        <v>6.9326993088353342E-2</v>
      </c>
      <c r="G937" s="6">
        <f t="shared" si="74"/>
        <v>1324.9599999999998</v>
      </c>
    </row>
    <row r="938" spans="1:7" x14ac:dyDescent="0.25">
      <c r="A938" s="5">
        <v>29.7</v>
      </c>
      <c r="B938" s="5">
        <v>6</v>
      </c>
      <c r="C938" s="6">
        <f t="shared" si="70"/>
        <v>178.2</v>
      </c>
      <c r="D938" s="6">
        <f t="shared" si="71"/>
        <v>36</v>
      </c>
      <c r="E938" s="6">
        <f t="shared" si="72"/>
        <v>33.876497451583937</v>
      </c>
      <c r="F938" s="6">
        <f t="shared" si="73"/>
        <v>0.140622809817641</v>
      </c>
      <c r="G938" s="6">
        <f t="shared" si="74"/>
        <v>882.08999999999992</v>
      </c>
    </row>
    <row r="939" spans="1:7" x14ac:dyDescent="0.25">
      <c r="A939" s="5">
        <v>28.7</v>
      </c>
      <c r="B939" s="5">
        <v>6</v>
      </c>
      <c r="C939" s="6">
        <f t="shared" si="70"/>
        <v>172.2</v>
      </c>
      <c r="D939" s="6">
        <f t="shared" si="71"/>
        <v>36</v>
      </c>
      <c r="E939" s="6">
        <f t="shared" si="72"/>
        <v>33.876497451583937</v>
      </c>
      <c r="F939" s="6">
        <f t="shared" si="73"/>
        <v>0.18036576486355185</v>
      </c>
      <c r="G939" s="6">
        <f t="shared" si="74"/>
        <v>823.68999999999994</v>
      </c>
    </row>
    <row r="940" spans="1:7" x14ac:dyDescent="0.25">
      <c r="A940" s="5">
        <v>31.9</v>
      </c>
      <c r="B940" s="5">
        <v>5</v>
      </c>
      <c r="C940" s="6">
        <f t="shared" si="70"/>
        <v>159.5</v>
      </c>
      <c r="D940" s="6">
        <f t="shared" si="71"/>
        <v>25</v>
      </c>
      <c r="E940" s="6">
        <f t="shared" si="72"/>
        <v>35.01081932948096</v>
      </c>
      <c r="F940" s="6">
        <f t="shared" si="73"/>
        <v>9.751784731915239E-2</v>
      </c>
      <c r="G940" s="6">
        <f t="shared" si="74"/>
        <v>1017.6099999999999</v>
      </c>
    </row>
    <row r="941" spans="1:7" x14ac:dyDescent="0.25">
      <c r="A941" s="5">
        <v>31.6</v>
      </c>
      <c r="B941" s="5">
        <v>6</v>
      </c>
      <c r="C941" s="6">
        <f t="shared" si="70"/>
        <v>189.60000000000002</v>
      </c>
      <c r="D941" s="6">
        <f t="shared" si="71"/>
        <v>36</v>
      </c>
      <c r="E941" s="6">
        <f t="shared" si="72"/>
        <v>33.876497451583937</v>
      </c>
      <c r="F941" s="6">
        <f t="shared" si="73"/>
        <v>7.2041058594428331E-2</v>
      </c>
      <c r="G941" s="6">
        <f t="shared" si="74"/>
        <v>998.56000000000006</v>
      </c>
    </row>
    <row r="942" spans="1:7" x14ac:dyDescent="0.25">
      <c r="A942" s="5">
        <v>30.7</v>
      </c>
      <c r="B942" s="5">
        <v>6</v>
      </c>
      <c r="C942" s="6">
        <f t="shared" si="70"/>
        <v>184.2</v>
      </c>
      <c r="D942" s="6">
        <f t="shared" si="71"/>
        <v>36</v>
      </c>
      <c r="E942" s="6">
        <f t="shared" si="72"/>
        <v>33.876497451583937</v>
      </c>
      <c r="F942" s="6">
        <f t="shared" si="73"/>
        <v>0.10346897236429765</v>
      </c>
      <c r="G942" s="6">
        <f t="shared" si="74"/>
        <v>942.49</v>
      </c>
    </row>
    <row r="943" spans="1:7" x14ac:dyDescent="0.25">
      <c r="A943" s="5">
        <v>33.200000000000003</v>
      </c>
      <c r="B943" s="5">
        <v>6</v>
      </c>
      <c r="C943" s="6">
        <f t="shared" si="70"/>
        <v>199.20000000000002</v>
      </c>
      <c r="D943" s="6">
        <f t="shared" si="71"/>
        <v>36</v>
      </c>
      <c r="E943" s="6">
        <f t="shared" si="72"/>
        <v>33.876497451583937</v>
      </c>
      <c r="F943" s="6">
        <f t="shared" si="73"/>
        <v>2.0376429264576328E-2</v>
      </c>
      <c r="G943" s="6">
        <f t="shared" si="74"/>
        <v>1102.2400000000002</v>
      </c>
    </row>
    <row r="944" spans="1:7" x14ac:dyDescent="0.25">
      <c r="A944" s="5">
        <v>26.1066</v>
      </c>
      <c r="B944" s="5">
        <v>6</v>
      </c>
      <c r="C944" s="6">
        <f t="shared" si="70"/>
        <v>156.6396</v>
      </c>
      <c r="D944" s="6">
        <f t="shared" si="71"/>
        <v>36</v>
      </c>
      <c r="E944" s="6">
        <f t="shared" si="72"/>
        <v>33.876497451583937</v>
      </c>
      <c r="F944" s="6">
        <f t="shared" si="73"/>
        <v>0.29762195964177396</v>
      </c>
      <c r="G944" s="6">
        <f t="shared" si="74"/>
        <v>681.55456356000002</v>
      </c>
    </row>
    <row r="945" spans="1:7" x14ac:dyDescent="0.25">
      <c r="A945" s="5">
        <v>24.6</v>
      </c>
      <c r="B945" s="5">
        <v>6</v>
      </c>
      <c r="C945" s="6">
        <f t="shared" si="70"/>
        <v>147.60000000000002</v>
      </c>
      <c r="D945" s="6">
        <f t="shared" si="71"/>
        <v>36</v>
      </c>
      <c r="E945" s="6">
        <f t="shared" si="72"/>
        <v>33.876497451583937</v>
      </c>
      <c r="F945" s="6">
        <f t="shared" si="73"/>
        <v>0.37709339234081035</v>
      </c>
      <c r="G945" s="6">
        <f t="shared" si="74"/>
        <v>605.16000000000008</v>
      </c>
    </row>
    <row r="946" spans="1:7" x14ac:dyDescent="0.25">
      <c r="A946" s="5">
        <v>26.6</v>
      </c>
      <c r="B946" s="5">
        <v>7</v>
      </c>
      <c r="C946" s="6">
        <f t="shared" si="70"/>
        <v>186.20000000000002</v>
      </c>
      <c r="D946" s="6">
        <f t="shared" si="71"/>
        <v>49</v>
      </c>
      <c r="E946" s="6">
        <f t="shared" si="72"/>
        <v>32.742175573686914</v>
      </c>
      <c r="F946" s="6">
        <f t="shared" si="73"/>
        <v>0.23090885615364334</v>
      </c>
      <c r="G946" s="6">
        <f t="shared" si="74"/>
        <v>707.56000000000006</v>
      </c>
    </row>
    <row r="947" spans="1:7" x14ac:dyDescent="0.25">
      <c r="A947" s="5">
        <v>33</v>
      </c>
      <c r="B947" s="5">
        <v>6</v>
      </c>
      <c r="C947" s="6">
        <f t="shared" si="70"/>
        <v>198</v>
      </c>
      <c r="D947" s="6">
        <f t="shared" si="71"/>
        <v>36</v>
      </c>
      <c r="E947" s="6">
        <f t="shared" si="72"/>
        <v>33.876497451583937</v>
      </c>
      <c r="F947" s="6">
        <f t="shared" si="73"/>
        <v>2.6560528835876878E-2</v>
      </c>
      <c r="G947" s="6">
        <f t="shared" si="74"/>
        <v>1089</v>
      </c>
    </row>
    <row r="948" spans="1:7" x14ac:dyDescent="0.25">
      <c r="A948" s="5">
        <v>33.6</v>
      </c>
      <c r="B948" s="5">
        <v>6</v>
      </c>
      <c r="C948" s="6">
        <f t="shared" si="70"/>
        <v>201.60000000000002</v>
      </c>
      <c r="D948" s="6">
        <f t="shared" si="71"/>
        <v>36</v>
      </c>
      <c r="E948" s="6">
        <f t="shared" si="72"/>
        <v>33.876497451583937</v>
      </c>
      <c r="F948" s="6">
        <f t="shared" si="73"/>
        <v>8.2290908209504635E-3</v>
      </c>
      <c r="G948" s="6">
        <f t="shared" si="74"/>
        <v>1128.96</v>
      </c>
    </row>
    <row r="949" spans="1:7" x14ac:dyDescent="0.25">
      <c r="A949" s="5">
        <v>29.6</v>
      </c>
      <c r="B949" s="5">
        <v>6</v>
      </c>
      <c r="C949" s="6">
        <f t="shared" si="70"/>
        <v>177.60000000000002</v>
      </c>
      <c r="D949" s="6">
        <f t="shared" si="71"/>
        <v>36</v>
      </c>
      <c r="E949" s="6">
        <f t="shared" si="72"/>
        <v>33.876497451583937</v>
      </c>
      <c r="F949" s="6">
        <f t="shared" si="73"/>
        <v>0.14447626525621404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6</v>
      </c>
      <c r="C950" s="6">
        <f t="shared" si="70"/>
        <v>219.35399999999998</v>
      </c>
      <c r="D950" s="6">
        <f t="shared" si="71"/>
        <v>36</v>
      </c>
      <c r="E950" s="6">
        <f t="shared" si="72"/>
        <v>33.876497451583937</v>
      </c>
      <c r="F950" s="6">
        <f t="shared" si="73"/>
        <v>7.3374614962555346E-2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6</v>
      </c>
      <c r="C951" s="6">
        <f t="shared" si="70"/>
        <v>160.76759999999999</v>
      </c>
      <c r="D951" s="6">
        <f t="shared" si="71"/>
        <v>36</v>
      </c>
      <c r="E951" s="6">
        <f t="shared" si="72"/>
        <v>33.876497451583937</v>
      </c>
      <c r="F951" s="6">
        <f t="shared" si="73"/>
        <v>0.26430316002418169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6</v>
      </c>
      <c r="C952" s="6">
        <f t="shared" si="70"/>
        <v>138.9126</v>
      </c>
      <c r="D952" s="6">
        <f t="shared" si="71"/>
        <v>36</v>
      </c>
      <c r="E952" s="6">
        <f t="shared" si="72"/>
        <v>33.876497451583937</v>
      </c>
      <c r="F952" s="6">
        <f t="shared" si="73"/>
        <v>0.4632148898624287</v>
      </c>
      <c r="G952" s="6">
        <f t="shared" si="74"/>
        <v>536.01973441000007</v>
      </c>
    </row>
    <row r="953" spans="1:7" x14ac:dyDescent="0.25">
      <c r="A953" s="5">
        <v>29.5</v>
      </c>
      <c r="B953" s="5">
        <v>6</v>
      </c>
      <c r="C953" s="6">
        <f t="shared" si="70"/>
        <v>177</v>
      </c>
      <c r="D953" s="6">
        <f t="shared" si="71"/>
        <v>36</v>
      </c>
      <c r="E953" s="6">
        <f t="shared" si="72"/>
        <v>33.876497451583937</v>
      </c>
      <c r="F953" s="6">
        <f t="shared" si="73"/>
        <v>0.14835584581640465</v>
      </c>
      <c r="G953" s="6">
        <f t="shared" si="74"/>
        <v>870.25</v>
      </c>
    </row>
    <row r="954" spans="1:7" x14ac:dyDescent="0.25">
      <c r="A954" s="5">
        <v>24.9</v>
      </c>
      <c r="B954" s="5">
        <v>6</v>
      </c>
      <c r="C954" s="6">
        <f t="shared" si="70"/>
        <v>149.39999999999998</v>
      </c>
      <c r="D954" s="6">
        <f t="shared" si="71"/>
        <v>36</v>
      </c>
      <c r="E954" s="6">
        <f t="shared" si="72"/>
        <v>33.876497451583937</v>
      </c>
      <c r="F954" s="6">
        <f t="shared" si="73"/>
        <v>0.36050190568610196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6</v>
      </c>
      <c r="C955" s="6">
        <f t="shared" si="70"/>
        <v>138.9126</v>
      </c>
      <c r="D955" s="6">
        <f t="shared" si="71"/>
        <v>36</v>
      </c>
      <c r="E955" s="6">
        <f t="shared" si="72"/>
        <v>33.876497451583937</v>
      </c>
      <c r="F955" s="6">
        <f t="shared" si="73"/>
        <v>0.4632148898624287</v>
      </c>
      <c r="G955" s="6">
        <f t="shared" si="74"/>
        <v>536.01973441000007</v>
      </c>
    </row>
    <row r="956" spans="1:7" x14ac:dyDescent="0.25">
      <c r="A956" s="5">
        <v>30.9</v>
      </c>
      <c r="B956" s="5">
        <v>6</v>
      </c>
      <c r="C956" s="6">
        <f t="shared" si="70"/>
        <v>185.39999999999998</v>
      </c>
      <c r="D956" s="6">
        <f t="shared" si="71"/>
        <v>36</v>
      </c>
      <c r="E956" s="6">
        <f t="shared" si="72"/>
        <v>33.876497451583937</v>
      </c>
      <c r="F956" s="6">
        <f t="shared" si="73"/>
        <v>9.6326778368412247E-2</v>
      </c>
      <c r="G956" s="6">
        <f t="shared" si="74"/>
        <v>954.81</v>
      </c>
    </row>
    <row r="957" spans="1:7" x14ac:dyDescent="0.25">
      <c r="A957" s="5">
        <v>27.4</v>
      </c>
      <c r="B957" s="5">
        <v>6</v>
      </c>
      <c r="C957" s="6">
        <f t="shared" si="70"/>
        <v>164.39999999999998</v>
      </c>
      <c r="D957" s="6">
        <f t="shared" si="71"/>
        <v>36</v>
      </c>
      <c r="E957" s="6">
        <f t="shared" si="72"/>
        <v>33.876497451583937</v>
      </c>
      <c r="F957" s="6">
        <f t="shared" si="73"/>
        <v>0.23636852013080067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6</v>
      </c>
      <c r="C958" s="6">
        <f t="shared" si="70"/>
        <v>181.79579999999999</v>
      </c>
      <c r="D958" s="6">
        <f t="shared" si="71"/>
        <v>36</v>
      </c>
      <c r="E958" s="6">
        <f t="shared" si="72"/>
        <v>33.876497451583937</v>
      </c>
      <c r="F958" s="6">
        <f t="shared" si="73"/>
        <v>0.11806204934054379</v>
      </c>
      <c r="G958" s="6">
        <f t="shared" si="74"/>
        <v>918.04758048999997</v>
      </c>
    </row>
    <row r="959" spans="1:7" x14ac:dyDescent="0.25">
      <c r="A959" s="5">
        <v>31.3</v>
      </c>
      <c r="B959" s="5">
        <v>6</v>
      </c>
      <c r="C959" s="6">
        <f t="shared" si="70"/>
        <v>187.8</v>
      </c>
      <c r="D959" s="6">
        <f t="shared" si="71"/>
        <v>36</v>
      </c>
      <c r="E959" s="6">
        <f t="shared" si="72"/>
        <v>33.876497451583937</v>
      </c>
      <c r="F959" s="6">
        <f t="shared" si="73"/>
        <v>8.2316212510668896E-2</v>
      </c>
      <c r="G959" s="6">
        <f t="shared" si="74"/>
        <v>979.69</v>
      </c>
    </row>
    <row r="960" spans="1:7" x14ac:dyDescent="0.25">
      <c r="A960" s="5">
        <v>40.299999999999997</v>
      </c>
      <c r="B960" s="5">
        <v>6</v>
      </c>
      <c r="C960" s="6">
        <f t="shared" si="70"/>
        <v>241.79999999999998</v>
      </c>
      <c r="D960" s="6">
        <f t="shared" si="71"/>
        <v>36</v>
      </c>
      <c r="E960" s="6">
        <f t="shared" si="72"/>
        <v>33.876497451583937</v>
      </c>
      <c r="F960" s="6">
        <f t="shared" si="73"/>
        <v>0.15939212278948042</v>
      </c>
      <c r="G960" s="6">
        <f t="shared" si="74"/>
        <v>1624.0899999999997</v>
      </c>
    </row>
    <row r="961" spans="1:7" x14ac:dyDescent="0.25">
      <c r="A961" s="5">
        <v>33.1</v>
      </c>
      <c r="B961" s="5">
        <v>6</v>
      </c>
      <c r="C961" s="6">
        <f t="shared" si="70"/>
        <v>198.60000000000002</v>
      </c>
      <c r="D961" s="6">
        <f t="shared" si="71"/>
        <v>36</v>
      </c>
      <c r="E961" s="6">
        <f t="shared" si="72"/>
        <v>33.876497451583937</v>
      </c>
      <c r="F961" s="6">
        <f t="shared" si="73"/>
        <v>2.3459137510088688E-2</v>
      </c>
      <c r="G961" s="6">
        <f t="shared" si="74"/>
        <v>1095.6100000000001</v>
      </c>
    </row>
    <row r="962" spans="1:7" x14ac:dyDescent="0.25">
      <c r="A962" s="5">
        <v>29</v>
      </c>
      <c r="B962" s="5">
        <v>6</v>
      </c>
      <c r="C962" s="6">
        <f t="shared" si="70"/>
        <v>174</v>
      </c>
      <c r="D962" s="6">
        <f t="shared" si="71"/>
        <v>36</v>
      </c>
      <c r="E962" s="6">
        <f t="shared" si="72"/>
        <v>33.876497451583937</v>
      </c>
      <c r="F962" s="6">
        <f t="shared" si="73"/>
        <v>0.16815508453737713</v>
      </c>
      <c r="G962" s="6">
        <f t="shared" si="74"/>
        <v>841</v>
      </c>
    </row>
    <row r="963" spans="1:7" x14ac:dyDescent="0.25">
      <c r="A963" s="5">
        <v>30.299900000000001</v>
      </c>
      <c r="B963" s="5">
        <v>1</v>
      </c>
      <c r="C963" s="6">
        <f t="shared" ref="C963:C1026" si="75">A963*B963</f>
        <v>30.299900000000001</v>
      </c>
      <c r="D963" s="6">
        <f t="shared" ref="D963:D1026" si="76">B963^2</f>
        <v>1</v>
      </c>
      <c r="E963" s="6">
        <f t="shared" ref="E963:E1026" si="77">$J$13+($J$12*B963)</f>
        <v>39.548106841069036</v>
      </c>
      <c r="F963" s="6">
        <f t="shared" ref="F963:F1026" si="78">ABS(A963-E963)/A963</f>
        <v>0.30522235522457281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6</v>
      </c>
      <c r="C964" s="6">
        <f t="shared" si="75"/>
        <v>189.60000000000002</v>
      </c>
      <c r="D964" s="6">
        <f t="shared" si="76"/>
        <v>36</v>
      </c>
      <c r="E964" s="6">
        <f t="shared" si="77"/>
        <v>33.876497451583937</v>
      </c>
      <c r="F964" s="6">
        <f t="shared" si="78"/>
        <v>7.2041058594428331E-2</v>
      </c>
      <c r="G964" s="6">
        <f t="shared" si="79"/>
        <v>998.56000000000006</v>
      </c>
    </row>
    <row r="965" spans="1:7" x14ac:dyDescent="0.25">
      <c r="A965" s="5">
        <v>31.9</v>
      </c>
      <c r="B965" s="5">
        <v>6</v>
      </c>
      <c r="C965" s="6">
        <f t="shared" si="75"/>
        <v>191.39999999999998</v>
      </c>
      <c r="D965" s="6">
        <f t="shared" si="76"/>
        <v>36</v>
      </c>
      <c r="E965" s="6">
        <f t="shared" si="77"/>
        <v>33.876497451583937</v>
      </c>
      <c r="F965" s="6">
        <f t="shared" si="78"/>
        <v>6.1959167761251988E-2</v>
      </c>
      <c r="G965" s="6">
        <f t="shared" si="79"/>
        <v>1017.6099999999999</v>
      </c>
    </row>
    <row r="966" spans="1:7" x14ac:dyDescent="0.25">
      <c r="A966" s="5">
        <v>28.5</v>
      </c>
      <c r="B966" s="5">
        <v>4</v>
      </c>
      <c r="C966" s="6">
        <f t="shared" si="75"/>
        <v>114</v>
      </c>
      <c r="D966" s="6">
        <f t="shared" si="76"/>
        <v>16</v>
      </c>
      <c r="E966" s="6">
        <f t="shared" si="77"/>
        <v>36.145141207377975</v>
      </c>
      <c r="F966" s="6">
        <f t="shared" si="78"/>
        <v>0.26825056867992897</v>
      </c>
      <c r="G966" s="6">
        <f t="shared" si="79"/>
        <v>812.25</v>
      </c>
    </row>
    <row r="967" spans="1:7" x14ac:dyDescent="0.25">
      <c r="A967" s="5">
        <v>28.4</v>
      </c>
      <c r="B967" s="5">
        <v>5</v>
      </c>
      <c r="C967" s="6">
        <f t="shared" si="75"/>
        <v>142</v>
      </c>
      <c r="D967" s="6">
        <f t="shared" si="76"/>
        <v>25</v>
      </c>
      <c r="E967" s="6">
        <f t="shared" si="77"/>
        <v>35.01081932948096</v>
      </c>
      <c r="F967" s="6">
        <f t="shared" si="78"/>
        <v>0.23277532850285074</v>
      </c>
      <c r="G967" s="6">
        <f t="shared" si="79"/>
        <v>806.56</v>
      </c>
    </row>
    <row r="968" spans="1:7" x14ac:dyDescent="0.25">
      <c r="A968" s="5">
        <v>31.4</v>
      </c>
      <c r="B968" s="5">
        <v>6</v>
      </c>
      <c r="C968" s="6">
        <f t="shared" si="75"/>
        <v>188.39999999999998</v>
      </c>
      <c r="D968" s="6">
        <f t="shared" si="76"/>
        <v>36</v>
      </c>
      <c r="E968" s="6">
        <f t="shared" si="77"/>
        <v>33.876497451583937</v>
      </c>
      <c r="F968" s="6">
        <f t="shared" si="78"/>
        <v>7.8869345591845177E-2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6</v>
      </c>
      <c r="C969" s="6">
        <f t="shared" si="75"/>
        <v>216.18420000000003</v>
      </c>
      <c r="D969" s="6">
        <f t="shared" si="76"/>
        <v>36</v>
      </c>
      <c r="E969" s="6">
        <f t="shared" si="77"/>
        <v>33.876497451583937</v>
      </c>
      <c r="F969" s="6">
        <f t="shared" si="78"/>
        <v>5.9787973822769631E-2</v>
      </c>
      <c r="G969" s="6">
        <f t="shared" si="79"/>
        <v>1298.2113424900003</v>
      </c>
    </row>
    <row r="970" spans="1:7" x14ac:dyDescent="0.25">
      <c r="A970" s="5">
        <v>31.3917</v>
      </c>
      <c r="B970" s="5">
        <v>6</v>
      </c>
      <c r="C970" s="6">
        <f t="shared" si="75"/>
        <v>188.3502</v>
      </c>
      <c r="D970" s="6">
        <f t="shared" si="76"/>
        <v>36</v>
      </c>
      <c r="E970" s="6">
        <f t="shared" si="77"/>
        <v>33.876497451583937</v>
      </c>
      <c r="F970" s="6">
        <f t="shared" si="78"/>
        <v>7.9154599833202305E-2</v>
      </c>
      <c r="G970" s="6">
        <f t="shared" si="79"/>
        <v>985.43882888999997</v>
      </c>
    </row>
    <row r="971" spans="1:7" x14ac:dyDescent="0.25">
      <c r="A971" s="5">
        <v>37.9</v>
      </c>
      <c r="B971" s="5">
        <v>1</v>
      </c>
      <c r="C971" s="6">
        <f t="shared" si="75"/>
        <v>37.9</v>
      </c>
      <c r="D971" s="6">
        <f t="shared" si="76"/>
        <v>1</v>
      </c>
      <c r="E971" s="6">
        <f t="shared" si="77"/>
        <v>39.548106841069036</v>
      </c>
      <c r="F971" s="6">
        <f t="shared" si="78"/>
        <v>4.3485668629789892E-2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6</v>
      </c>
      <c r="C972" s="6">
        <f t="shared" si="75"/>
        <v>143.38979999999998</v>
      </c>
      <c r="D972" s="6">
        <f t="shared" si="76"/>
        <v>36</v>
      </c>
      <c r="E972" s="6">
        <f t="shared" si="77"/>
        <v>33.876497451583937</v>
      </c>
      <c r="F972" s="6">
        <f t="shared" si="78"/>
        <v>0.41752749993028537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5</v>
      </c>
      <c r="C973" s="6">
        <f t="shared" si="75"/>
        <v>128.76749999999998</v>
      </c>
      <c r="D973" s="6">
        <f t="shared" si="76"/>
        <v>25</v>
      </c>
      <c r="E973" s="6">
        <f t="shared" si="77"/>
        <v>35.01081932948096</v>
      </c>
      <c r="F973" s="6">
        <f t="shared" si="78"/>
        <v>0.35945868831347044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6</v>
      </c>
      <c r="C974" s="6">
        <f t="shared" si="75"/>
        <v>159.97319999999999</v>
      </c>
      <c r="D974" s="6">
        <f t="shared" si="76"/>
        <v>36</v>
      </c>
      <c r="E974" s="6">
        <f t="shared" si="77"/>
        <v>33.876497451583937</v>
      </c>
      <c r="F974" s="6">
        <f t="shared" si="78"/>
        <v>0.27058147683176703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6</v>
      </c>
      <c r="C975" s="6">
        <f t="shared" si="75"/>
        <v>182.28300000000002</v>
      </c>
      <c r="D975" s="6">
        <f t="shared" si="76"/>
        <v>36</v>
      </c>
      <c r="E975" s="6">
        <f t="shared" si="77"/>
        <v>33.876497451583937</v>
      </c>
      <c r="F975" s="6">
        <f t="shared" si="78"/>
        <v>0.11507372991175048</v>
      </c>
      <c r="G975" s="6">
        <f t="shared" si="79"/>
        <v>922.97478025000009</v>
      </c>
    </row>
    <row r="976" spans="1:7" x14ac:dyDescent="0.25">
      <c r="A976" s="5">
        <v>30.2</v>
      </c>
      <c r="B976" s="5">
        <v>6</v>
      </c>
      <c r="C976" s="6">
        <f t="shared" si="75"/>
        <v>181.2</v>
      </c>
      <c r="D976" s="6">
        <f t="shared" si="76"/>
        <v>36</v>
      </c>
      <c r="E976" s="6">
        <f t="shared" si="77"/>
        <v>33.876497451583937</v>
      </c>
      <c r="F976" s="6">
        <f t="shared" si="78"/>
        <v>0.12173832621138866</v>
      </c>
      <c r="G976" s="6">
        <f t="shared" si="79"/>
        <v>912.04</v>
      </c>
    </row>
    <row r="977" spans="1:7" x14ac:dyDescent="0.25">
      <c r="A977" s="5">
        <v>31.6</v>
      </c>
      <c r="B977" s="5">
        <v>6</v>
      </c>
      <c r="C977" s="6">
        <f t="shared" si="75"/>
        <v>189.60000000000002</v>
      </c>
      <c r="D977" s="6">
        <f t="shared" si="76"/>
        <v>36</v>
      </c>
      <c r="E977" s="6">
        <f t="shared" si="77"/>
        <v>33.876497451583937</v>
      </c>
      <c r="F977" s="6">
        <f t="shared" si="78"/>
        <v>7.2041058594428331E-2</v>
      </c>
      <c r="G977" s="6">
        <f t="shared" si="79"/>
        <v>998.56000000000006</v>
      </c>
    </row>
    <row r="978" spans="1:7" x14ac:dyDescent="0.25">
      <c r="A978" s="5">
        <v>29</v>
      </c>
      <c r="B978" s="5">
        <v>6</v>
      </c>
      <c r="C978" s="6">
        <f t="shared" si="75"/>
        <v>174</v>
      </c>
      <c r="D978" s="6">
        <f t="shared" si="76"/>
        <v>36</v>
      </c>
      <c r="E978" s="6">
        <f t="shared" si="77"/>
        <v>33.876497451583937</v>
      </c>
      <c r="F978" s="6">
        <f t="shared" si="78"/>
        <v>0.16815508453737713</v>
      </c>
      <c r="G978" s="6">
        <f t="shared" si="79"/>
        <v>841</v>
      </c>
    </row>
    <row r="979" spans="1:7" x14ac:dyDescent="0.25">
      <c r="A979" s="5">
        <v>30.299900000000001</v>
      </c>
      <c r="B979" s="5">
        <v>1</v>
      </c>
      <c r="C979" s="6">
        <f t="shared" si="75"/>
        <v>30.299900000000001</v>
      </c>
      <c r="D979" s="6">
        <f t="shared" si="76"/>
        <v>1</v>
      </c>
      <c r="E979" s="6">
        <f t="shared" si="77"/>
        <v>39.548106841069036</v>
      </c>
      <c r="F979" s="6">
        <f t="shared" si="78"/>
        <v>0.30522235522457281</v>
      </c>
      <c r="G979" s="6">
        <f t="shared" si="79"/>
        <v>918.08394001000011</v>
      </c>
    </row>
    <row r="980" spans="1:7" x14ac:dyDescent="0.25">
      <c r="A980" s="5">
        <v>27.4</v>
      </c>
      <c r="B980" s="5">
        <v>6</v>
      </c>
      <c r="C980" s="6">
        <f t="shared" si="75"/>
        <v>164.39999999999998</v>
      </c>
      <c r="D980" s="6">
        <f t="shared" si="76"/>
        <v>36</v>
      </c>
      <c r="E980" s="6">
        <f t="shared" si="77"/>
        <v>33.876497451583937</v>
      </c>
      <c r="F980" s="6">
        <f t="shared" si="78"/>
        <v>0.23636852013080067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6</v>
      </c>
      <c r="C981" s="6">
        <f t="shared" si="75"/>
        <v>241.79999999999998</v>
      </c>
      <c r="D981" s="6">
        <f t="shared" si="76"/>
        <v>36</v>
      </c>
      <c r="E981" s="6">
        <f t="shared" si="77"/>
        <v>33.876497451583937</v>
      </c>
      <c r="F981" s="6">
        <f t="shared" si="78"/>
        <v>0.15939212278948042</v>
      </c>
      <c r="G981" s="6">
        <f t="shared" si="79"/>
        <v>1624.0899999999997</v>
      </c>
    </row>
    <row r="982" spans="1:7" x14ac:dyDescent="0.25">
      <c r="A982" s="5">
        <v>33.1</v>
      </c>
      <c r="B982" s="5">
        <v>6</v>
      </c>
      <c r="C982" s="6">
        <f t="shared" si="75"/>
        <v>198.60000000000002</v>
      </c>
      <c r="D982" s="6">
        <f t="shared" si="76"/>
        <v>36</v>
      </c>
      <c r="E982" s="6">
        <f t="shared" si="77"/>
        <v>33.876497451583937</v>
      </c>
      <c r="F982" s="6">
        <f t="shared" si="78"/>
        <v>2.3459137510088688E-2</v>
      </c>
      <c r="G982" s="6">
        <f t="shared" si="79"/>
        <v>1095.6100000000001</v>
      </c>
    </row>
    <row r="983" spans="1:7" x14ac:dyDescent="0.25">
      <c r="A983" s="5">
        <v>34.6</v>
      </c>
      <c r="B983" s="5">
        <v>5</v>
      </c>
      <c r="C983" s="6">
        <f t="shared" si="75"/>
        <v>173</v>
      </c>
      <c r="D983" s="6">
        <f t="shared" si="76"/>
        <v>25</v>
      </c>
      <c r="E983" s="6">
        <f t="shared" si="77"/>
        <v>35.01081932948096</v>
      </c>
      <c r="F983" s="6">
        <f t="shared" si="78"/>
        <v>1.1873391025461217E-2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5</v>
      </c>
      <c r="C984" s="6">
        <f t="shared" si="75"/>
        <v>188.54900000000001</v>
      </c>
      <c r="D984" s="6">
        <f t="shared" si="76"/>
        <v>25</v>
      </c>
      <c r="E984" s="6">
        <f t="shared" si="77"/>
        <v>35.01081932948096</v>
      </c>
      <c r="F984" s="6">
        <f t="shared" si="78"/>
        <v>7.1572394192465666E-2</v>
      </c>
      <c r="G984" s="6">
        <f t="shared" si="79"/>
        <v>1422.02901604</v>
      </c>
    </row>
    <row r="985" spans="1:7" x14ac:dyDescent="0.25">
      <c r="A985" s="5">
        <v>31.3</v>
      </c>
      <c r="B985" s="5">
        <v>5</v>
      </c>
      <c r="C985" s="6">
        <f t="shared" si="75"/>
        <v>156.5</v>
      </c>
      <c r="D985" s="6">
        <f t="shared" si="76"/>
        <v>25</v>
      </c>
      <c r="E985" s="6">
        <f t="shared" si="77"/>
        <v>35.01081932948096</v>
      </c>
      <c r="F985" s="6">
        <f t="shared" si="78"/>
        <v>0.11855652809843319</v>
      </c>
      <c r="G985" s="6">
        <f t="shared" si="79"/>
        <v>979.69</v>
      </c>
    </row>
    <row r="986" spans="1:7" x14ac:dyDescent="0.25">
      <c r="A986" s="5">
        <v>33.5</v>
      </c>
      <c r="B986" s="5">
        <v>5</v>
      </c>
      <c r="C986" s="6">
        <f t="shared" si="75"/>
        <v>167.5</v>
      </c>
      <c r="D986" s="6">
        <f t="shared" si="76"/>
        <v>25</v>
      </c>
      <c r="E986" s="6">
        <f t="shared" si="77"/>
        <v>35.01081932948096</v>
      </c>
      <c r="F986" s="6">
        <f t="shared" si="78"/>
        <v>4.5099084462118195E-2</v>
      </c>
      <c r="G986" s="6">
        <f t="shared" si="79"/>
        <v>1122.25</v>
      </c>
    </row>
    <row r="987" spans="1:7" x14ac:dyDescent="0.25">
      <c r="A987" s="5">
        <v>30.5</v>
      </c>
      <c r="B987" s="5">
        <v>5</v>
      </c>
      <c r="C987" s="6">
        <f t="shared" si="75"/>
        <v>152.5</v>
      </c>
      <c r="D987" s="6">
        <f t="shared" si="76"/>
        <v>25</v>
      </c>
      <c r="E987" s="6">
        <f t="shared" si="77"/>
        <v>35.01081932948096</v>
      </c>
      <c r="F987" s="6">
        <f t="shared" si="78"/>
        <v>0.14789571572068719</v>
      </c>
      <c r="G987" s="6">
        <f t="shared" si="79"/>
        <v>930.25</v>
      </c>
    </row>
    <row r="988" spans="1:7" x14ac:dyDescent="0.25">
      <c r="A988" s="5">
        <v>25.2</v>
      </c>
      <c r="B988" s="5">
        <v>5</v>
      </c>
      <c r="C988" s="6">
        <f t="shared" si="75"/>
        <v>126</v>
      </c>
      <c r="D988" s="6">
        <f t="shared" si="76"/>
        <v>25</v>
      </c>
      <c r="E988" s="6">
        <f t="shared" si="77"/>
        <v>35.01081932948096</v>
      </c>
      <c r="F988" s="6">
        <f t="shared" si="78"/>
        <v>0.3893182273603556</v>
      </c>
      <c r="G988" s="6">
        <f t="shared" si="79"/>
        <v>635.04</v>
      </c>
    </row>
    <row r="989" spans="1:7" x14ac:dyDescent="0.25">
      <c r="A989" s="5">
        <v>25.1</v>
      </c>
      <c r="B989" s="5">
        <v>4</v>
      </c>
      <c r="C989" s="6">
        <f t="shared" si="75"/>
        <v>100.4</v>
      </c>
      <c r="D989" s="6">
        <f t="shared" si="76"/>
        <v>16</v>
      </c>
      <c r="E989" s="6">
        <f t="shared" si="77"/>
        <v>36.145141207377975</v>
      </c>
      <c r="F989" s="6">
        <f t="shared" si="78"/>
        <v>0.44004546642940129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4</v>
      </c>
      <c r="C990" s="6">
        <f t="shared" si="75"/>
        <v>89.199600000000004</v>
      </c>
      <c r="D990" s="6">
        <f t="shared" si="76"/>
        <v>16</v>
      </c>
      <c r="E990" s="6">
        <f t="shared" si="77"/>
        <v>36.145141207377975</v>
      </c>
      <c r="F990" s="6">
        <f t="shared" si="78"/>
        <v>0.62086561856232425</v>
      </c>
      <c r="G990" s="6">
        <f t="shared" si="79"/>
        <v>497.28554001000003</v>
      </c>
    </row>
    <row r="991" spans="1:7" x14ac:dyDescent="0.25">
      <c r="A991" s="5">
        <v>37.6</v>
      </c>
      <c r="B991" s="5">
        <v>6</v>
      </c>
      <c r="C991" s="6">
        <f t="shared" si="75"/>
        <v>225.60000000000002</v>
      </c>
      <c r="D991" s="6">
        <f t="shared" si="76"/>
        <v>36</v>
      </c>
      <c r="E991" s="6">
        <f t="shared" si="77"/>
        <v>33.876497451583937</v>
      </c>
      <c r="F991" s="6">
        <f t="shared" si="78"/>
        <v>9.902932309617192E-2</v>
      </c>
      <c r="G991" s="6">
        <f t="shared" si="79"/>
        <v>1413.7600000000002</v>
      </c>
    </row>
    <row r="992" spans="1:7" x14ac:dyDescent="0.25">
      <c r="A992" s="5">
        <v>36</v>
      </c>
      <c r="B992" s="5">
        <v>6</v>
      </c>
      <c r="C992" s="6">
        <f t="shared" si="75"/>
        <v>216</v>
      </c>
      <c r="D992" s="6">
        <f t="shared" si="76"/>
        <v>36</v>
      </c>
      <c r="E992" s="6">
        <f t="shared" si="77"/>
        <v>33.876497451583937</v>
      </c>
      <c r="F992" s="6">
        <f t="shared" si="78"/>
        <v>5.8986181900446195E-2</v>
      </c>
      <c r="G992" s="6">
        <f t="shared" si="79"/>
        <v>1296</v>
      </c>
    </row>
    <row r="993" spans="1:7" x14ac:dyDescent="0.25">
      <c r="A993" s="5">
        <v>39.204099999999997</v>
      </c>
      <c r="B993" s="5">
        <v>6</v>
      </c>
      <c r="C993" s="6">
        <f t="shared" si="75"/>
        <v>235.22459999999998</v>
      </c>
      <c r="D993" s="6">
        <f t="shared" si="76"/>
        <v>36</v>
      </c>
      <c r="E993" s="6">
        <f t="shared" si="77"/>
        <v>33.876497451583937</v>
      </c>
      <c r="F993" s="6">
        <f t="shared" si="78"/>
        <v>0.13589401487130326</v>
      </c>
      <c r="G993" s="6">
        <f t="shared" si="79"/>
        <v>1536.9614568099998</v>
      </c>
    </row>
    <row r="994" spans="1:7" x14ac:dyDescent="0.25">
      <c r="A994" s="5">
        <v>38.6</v>
      </c>
      <c r="B994" s="5">
        <v>6</v>
      </c>
      <c r="C994" s="6">
        <f t="shared" si="75"/>
        <v>231.60000000000002</v>
      </c>
      <c r="D994" s="6">
        <f t="shared" si="76"/>
        <v>36</v>
      </c>
      <c r="E994" s="6">
        <f t="shared" si="77"/>
        <v>33.876497451583937</v>
      </c>
      <c r="F994" s="6">
        <f t="shared" si="78"/>
        <v>0.12237053234238508</v>
      </c>
      <c r="G994" s="6">
        <f t="shared" si="79"/>
        <v>1489.96</v>
      </c>
    </row>
    <row r="995" spans="1:7" x14ac:dyDescent="0.25">
      <c r="A995" s="5">
        <v>31.1</v>
      </c>
      <c r="B995" s="5">
        <v>6</v>
      </c>
      <c r="C995" s="6">
        <f t="shared" si="75"/>
        <v>186.60000000000002</v>
      </c>
      <c r="D995" s="6">
        <f t="shared" si="76"/>
        <v>36</v>
      </c>
      <c r="E995" s="6">
        <f t="shared" si="77"/>
        <v>33.876497451583937</v>
      </c>
      <c r="F995" s="6">
        <f t="shared" si="78"/>
        <v>8.9276445388550979E-2</v>
      </c>
      <c r="G995" s="6">
        <f t="shared" si="79"/>
        <v>967.21</v>
      </c>
    </row>
    <row r="996" spans="1:7" x14ac:dyDescent="0.25">
      <c r="A996" s="5">
        <v>29.773399999999999</v>
      </c>
      <c r="B996" s="5">
        <v>7</v>
      </c>
      <c r="C996" s="6">
        <f t="shared" si="75"/>
        <v>208.41379999999998</v>
      </c>
      <c r="D996" s="6">
        <f t="shared" si="76"/>
        <v>49</v>
      </c>
      <c r="E996" s="6">
        <f t="shared" si="77"/>
        <v>32.742175573686914</v>
      </c>
      <c r="F996" s="6">
        <f t="shared" si="78"/>
        <v>9.9712346379214861E-2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7</v>
      </c>
      <c r="C997" s="6">
        <f t="shared" si="75"/>
        <v>190.7577</v>
      </c>
      <c r="D997" s="6">
        <f t="shared" si="76"/>
        <v>49</v>
      </c>
      <c r="E997" s="6">
        <f t="shared" si="77"/>
        <v>32.742175573686914</v>
      </c>
      <c r="F997" s="6">
        <f t="shared" si="78"/>
        <v>0.20149922658853819</v>
      </c>
      <c r="G997" s="6">
        <f t="shared" si="79"/>
        <v>742.62245121000001</v>
      </c>
    </row>
    <row r="998" spans="1:7" x14ac:dyDescent="0.25">
      <c r="A998" s="5">
        <v>23.6</v>
      </c>
      <c r="B998" s="5">
        <v>5</v>
      </c>
      <c r="C998" s="6">
        <f t="shared" si="75"/>
        <v>118</v>
      </c>
      <c r="D998" s="6">
        <f t="shared" si="76"/>
        <v>25</v>
      </c>
      <c r="E998" s="6">
        <f t="shared" si="77"/>
        <v>35.01081932948096</v>
      </c>
      <c r="F998" s="6">
        <f t="shared" si="78"/>
        <v>0.48350929362207445</v>
      </c>
      <c r="G998" s="6">
        <f t="shared" si="79"/>
        <v>556.96</v>
      </c>
    </row>
    <row r="999" spans="1:7" x14ac:dyDescent="0.25">
      <c r="A999" s="5">
        <v>26.6</v>
      </c>
      <c r="B999" s="5">
        <v>5</v>
      </c>
      <c r="C999" s="6">
        <f t="shared" si="75"/>
        <v>133</v>
      </c>
      <c r="D999" s="6">
        <f t="shared" si="76"/>
        <v>25</v>
      </c>
      <c r="E999" s="6">
        <f t="shared" si="77"/>
        <v>35.01081932948096</v>
      </c>
      <c r="F999" s="6">
        <f t="shared" si="78"/>
        <v>0.31619621539402099</v>
      </c>
      <c r="G999" s="6">
        <f t="shared" si="79"/>
        <v>707.56000000000006</v>
      </c>
    </row>
    <row r="1000" spans="1:7" x14ac:dyDescent="0.25">
      <c r="A1000" s="5">
        <v>26</v>
      </c>
      <c r="B1000" s="5">
        <v>5</v>
      </c>
      <c r="C1000" s="6">
        <f t="shared" si="75"/>
        <v>130</v>
      </c>
      <c r="D1000" s="6">
        <f t="shared" si="76"/>
        <v>25</v>
      </c>
      <c r="E1000" s="6">
        <f t="shared" si="77"/>
        <v>35.01081932948096</v>
      </c>
      <c r="F1000" s="6">
        <f t="shared" si="78"/>
        <v>0.34656997421080615</v>
      </c>
      <c r="G1000" s="6">
        <f t="shared" si="79"/>
        <v>676</v>
      </c>
    </row>
    <row r="1001" spans="1:7" x14ac:dyDescent="0.25">
      <c r="A1001" s="5">
        <v>38.6</v>
      </c>
      <c r="B1001" s="5">
        <v>5</v>
      </c>
      <c r="C1001" s="6">
        <f t="shared" si="75"/>
        <v>193</v>
      </c>
      <c r="D1001" s="6">
        <f t="shared" si="76"/>
        <v>25</v>
      </c>
      <c r="E1001" s="6">
        <f t="shared" si="77"/>
        <v>35.01081932948096</v>
      </c>
      <c r="F1001" s="6">
        <f t="shared" si="78"/>
        <v>9.2983955194793827E-2</v>
      </c>
      <c r="G1001" s="6">
        <f t="shared" si="79"/>
        <v>1489.96</v>
      </c>
    </row>
    <row r="1002" spans="1:7" x14ac:dyDescent="0.25">
      <c r="A1002" s="5">
        <v>33.6</v>
      </c>
      <c r="B1002" s="5">
        <v>1</v>
      </c>
      <c r="C1002" s="6">
        <f t="shared" si="75"/>
        <v>33.6</v>
      </c>
      <c r="D1002" s="6">
        <f t="shared" si="76"/>
        <v>1</v>
      </c>
      <c r="E1002" s="6">
        <f t="shared" si="77"/>
        <v>39.548106841069036</v>
      </c>
      <c r="F1002" s="6">
        <f t="shared" si="78"/>
        <v>0.17702698931753078</v>
      </c>
      <c r="G1002" s="6">
        <f t="shared" si="79"/>
        <v>1128.96</v>
      </c>
    </row>
    <row r="1003" spans="1:7" x14ac:dyDescent="0.25">
      <c r="A1003" s="5">
        <v>27.5</v>
      </c>
      <c r="B1003" s="5">
        <v>5</v>
      </c>
      <c r="C1003" s="6">
        <f t="shared" si="75"/>
        <v>137.5</v>
      </c>
      <c r="D1003" s="6">
        <f t="shared" si="76"/>
        <v>25</v>
      </c>
      <c r="E1003" s="6">
        <f t="shared" si="77"/>
        <v>35.01081932948096</v>
      </c>
      <c r="F1003" s="6">
        <f t="shared" si="78"/>
        <v>0.27312070289021673</v>
      </c>
      <c r="G1003" s="6">
        <f t="shared" si="79"/>
        <v>756.25</v>
      </c>
    </row>
    <row r="1004" spans="1:7" x14ac:dyDescent="0.25">
      <c r="A1004" s="5">
        <v>26</v>
      </c>
      <c r="B1004" s="5">
        <v>5</v>
      </c>
      <c r="C1004" s="6">
        <f t="shared" si="75"/>
        <v>130</v>
      </c>
      <c r="D1004" s="6">
        <f t="shared" si="76"/>
        <v>25</v>
      </c>
      <c r="E1004" s="6">
        <f t="shared" si="77"/>
        <v>35.01081932948096</v>
      </c>
      <c r="F1004" s="6">
        <f t="shared" si="78"/>
        <v>0.34656997421080615</v>
      </c>
      <c r="G1004" s="6">
        <f t="shared" si="79"/>
        <v>676</v>
      </c>
    </row>
    <row r="1005" spans="1:7" x14ac:dyDescent="0.25">
      <c r="A1005" s="5">
        <v>20.9</v>
      </c>
      <c r="B1005" s="5">
        <v>5</v>
      </c>
      <c r="C1005" s="6">
        <f t="shared" si="75"/>
        <v>104.5</v>
      </c>
      <c r="D1005" s="6">
        <f t="shared" si="76"/>
        <v>25</v>
      </c>
      <c r="E1005" s="6">
        <f t="shared" si="77"/>
        <v>35.01081932948096</v>
      </c>
      <c r="F1005" s="6">
        <f t="shared" si="78"/>
        <v>0.67515881959239055</v>
      </c>
      <c r="G1005" s="6">
        <f t="shared" si="79"/>
        <v>436.80999999999995</v>
      </c>
    </row>
    <row r="1006" spans="1:7" x14ac:dyDescent="0.25">
      <c r="A1006" s="5">
        <v>28.5</v>
      </c>
      <c r="B1006" s="5">
        <v>4</v>
      </c>
      <c r="C1006" s="6">
        <f t="shared" si="75"/>
        <v>114</v>
      </c>
      <c r="D1006" s="6">
        <f t="shared" si="76"/>
        <v>16</v>
      </c>
      <c r="E1006" s="6">
        <f t="shared" si="77"/>
        <v>36.145141207377975</v>
      </c>
      <c r="F1006" s="6">
        <f t="shared" si="78"/>
        <v>0.26825056867992897</v>
      </c>
      <c r="G1006" s="6">
        <f t="shared" si="79"/>
        <v>812.25</v>
      </c>
    </row>
    <row r="1007" spans="1:7" x14ac:dyDescent="0.25">
      <c r="A1007" s="5">
        <v>38.6</v>
      </c>
      <c r="B1007" s="5">
        <v>5</v>
      </c>
      <c r="C1007" s="6">
        <f t="shared" si="75"/>
        <v>193</v>
      </c>
      <c r="D1007" s="6">
        <f t="shared" si="76"/>
        <v>25</v>
      </c>
      <c r="E1007" s="6">
        <f t="shared" si="77"/>
        <v>35.01081932948096</v>
      </c>
      <c r="F1007" s="6">
        <f t="shared" si="78"/>
        <v>9.2983955194793827E-2</v>
      </c>
      <c r="G1007" s="6">
        <f t="shared" si="79"/>
        <v>1489.96</v>
      </c>
    </row>
    <row r="1008" spans="1:7" x14ac:dyDescent="0.25">
      <c r="A1008" s="5">
        <v>33.6</v>
      </c>
      <c r="B1008" s="5">
        <v>1</v>
      </c>
      <c r="C1008" s="6">
        <f t="shared" si="75"/>
        <v>33.6</v>
      </c>
      <c r="D1008" s="6">
        <f t="shared" si="76"/>
        <v>1</v>
      </c>
      <c r="E1008" s="6">
        <f t="shared" si="77"/>
        <v>39.548106841069036</v>
      </c>
      <c r="F1008" s="6">
        <f t="shared" si="78"/>
        <v>0.17702698931753078</v>
      </c>
      <c r="G1008" s="6">
        <f t="shared" si="79"/>
        <v>1128.96</v>
      </c>
    </row>
    <row r="1009" spans="1:7" x14ac:dyDescent="0.25">
      <c r="A1009" s="5">
        <v>33.6</v>
      </c>
      <c r="B1009" s="5">
        <v>1</v>
      </c>
      <c r="C1009" s="6">
        <f t="shared" si="75"/>
        <v>33.6</v>
      </c>
      <c r="D1009" s="6">
        <f t="shared" si="76"/>
        <v>1</v>
      </c>
      <c r="E1009" s="6">
        <f t="shared" si="77"/>
        <v>39.548106841069036</v>
      </c>
      <c r="F1009" s="6">
        <f t="shared" si="78"/>
        <v>0.17702698931753078</v>
      </c>
      <c r="G1009" s="6">
        <f t="shared" si="79"/>
        <v>1128.96</v>
      </c>
    </row>
    <row r="1010" spans="1:7" x14ac:dyDescent="0.25">
      <c r="A1010" s="5">
        <v>26.163</v>
      </c>
      <c r="B1010" s="5">
        <v>6</v>
      </c>
      <c r="C1010" s="6">
        <f t="shared" si="75"/>
        <v>156.97800000000001</v>
      </c>
      <c r="D1010" s="6">
        <f t="shared" si="76"/>
        <v>36</v>
      </c>
      <c r="E1010" s="6">
        <f t="shared" si="77"/>
        <v>33.876497451583937</v>
      </c>
      <c r="F1010" s="6">
        <f t="shared" si="78"/>
        <v>0.29482465510774514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4</v>
      </c>
      <c r="C1011" s="6">
        <f t="shared" si="75"/>
        <v>106.25279999999999</v>
      </c>
      <c r="D1011" s="6">
        <f t="shared" si="76"/>
        <v>16</v>
      </c>
      <c r="E1011" s="6">
        <f t="shared" si="77"/>
        <v>36.145141207377975</v>
      </c>
      <c r="F1011" s="6">
        <f t="shared" si="78"/>
        <v>0.36072239818161883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5</v>
      </c>
      <c r="C1012" s="6">
        <f t="shared" si="75"/>
        <v>146.49299999999999</v>
      </c>
      <c r="D1012" s="6">
        <f t="shared" si="76"/>
        <v>25</v>
      </c>
      <c r="E1012" s="6">
        <f t="shared" si="77"/>
        <v>35.01081932948096</v>
      </c>
      <c r="F1012" s="6">
        <f t="shared" si="78"/>
        <v>0.19496560687135081</v>
      </c>
      <c r="G1012" s="6">
        <f t="shared" si="79"/>
        <v>858.40796196000008</v>
      </c>
    </row>
    <row r="1013" spans="1:7" x14ac:dyDescent="0.25">
      <c r="A1013" s="5">
        <v>28.4</v>
      </c>
      <c r="B1013" s="5">
        <v>6</v>
      </c>
      <c r="C1013" s="6">
        <f t="shared" si="75"/>
        <v>170.39999999999998</v>
      </c>
      <c r="D1013" s="6">
        <f t="shared" si="76"/>
        <v>36</v>
      </c>
      <c r="E1013" s="6">
        <f t="shared" si="77"/>
        <v>33.876497451583937</v>
      </c>
      <c r="F1013" s="6">
        <f t="shared" si="78"/>
        <v>0.19283441730929363</v>
      </c>
      <c r="G1013" s="6">
        <f t="shared" si="79"/>
        <v>806.56</v>
      </c>
    </row>
    <row r="1014" spans="1:7" x14ac:dyDescent="0.25">
      <c r="A1014" s="5">
        <v>33.4</v>
      </c>
      <c r="B1014" s="5">
        <v>5</v>
      </c>
      <c r="C1014" s="6">
        <f t="shared" si="75"/>
        <v>167</v>
      </c>
      <c r="D1014" s="6">
        <f t="shared" si="76"/>
        <v>25</v>
      </c>
      <c r="E1014" s="6">
        <f t="shared" si="77"/>
        <v>35.01081932948096</v>
      </c>
      <c r="F1014" s="6">
        <f t="shared" si="78"/>
        <v>4.8228123637154521E-2</v>
      </c>
      <c r="G1014" s="6">
        <f t="shared" si="79"/>
        <v>1115.56</v>
      </c>
    </row>
    <row r="1015" spans="1:7" x14ac:dyDescent="0.25">
      <c r="A1015" s="5">
        <v>31.3</v>
      </c>
      <c r="B1015" s="5">
        <v>4</v>
      </c>
      <c r="C1015" s="6">
        <f t="shared" si="75"/>
        <v>125.2</v>
      </c>
      <c r="D1015" s="6">
        <f t="shared" si="76"/>
        <v>16</v>
      </c>
      <c r="E1015" s="6">
        <f t="shared" si="77"/>
        <v>36.145141207377975</v>
      </c>
      <c r="F1015" s="6">
        <f t="shared" si="78"/>
        <v>0.15479684368619726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6</v>
      </c>
      <c r="C1016" s="6">
        <f t="shared" si="75"/>
        <v>182.08199999999999</v>
      </c>
      <c r="D1016" s="6">
        <f t="shared" si="76"/>
        <v>36</v>
      </c>
      <c r="E1016" s="6">
        <f t="shared" si="77"/>
        <v>33.876497451583937</v>
      </c>
      <c r="F1016" s="6">
        <f t="shared" si="78"/>
        <v>0.11630465784373861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6</v>
      </c>
      <c r="C1017" s="6">
        <f t="shared" si="75"/>
        <v>142.92239999999998</v>
      </c>
      <c r="D1017" s="6">
        <f t="shared" si="76"/>
        <v>36</v>
      </c>
      <c r="E1017" s="6">
        <f t="shared" si="77"/>
        <v>33.876497451583937</v>
      </c>
      <c r="F1017" s="6">
        <f t="shared" si="78"/>
        <v>0.42216324879447609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6</v>
      </c>
      <c r="C1018" s="6">
        <f t="shared" si="75"/>
        <v>147.4332</v>
      </c>
      <c r="D1018" s="6">
        <f t="shared" si="76"/>
        <v>36</v>
      </c>
      <c r="E1018" s="6">
        <f t="shared" si="77"/>
        <v>33.876497451583937</v>
      </c>
      <c r="F1018" s="6">
        <f t="shared" si="78"/>
        <v>0.37865138048623803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6</v>
      </c>
      <c r="C1019" s="6">
        <f t="shared" si="75"/>
        <v>153.04919999999998</v>
      </c>
      <c r="D1019" s="6">
        <f t="shared" si="76"/>
        <v>36</v>
      </c>
      <c r="E1019" s="6">
        <f t="shared" si="77"/>
        <v>33.876497451583937</v>
      </c>
      <c r="F1019" s="6">
        <f t="shared" si="78"/>
        <v>0.32806303273394199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6</v>
      </c>
      <c r="C1020" s="6">
        <f t="shared" si="75"/>
        <v>141.44580000000002</v>
      </c>
      <c r="D1020" s="6">
        <f t="shared" si="76"/>
        <v>36</v>
      </c>
      <c r="E1020" s="6">
        <f t="shared" si="77"/>
        <v>33.876497451583937</v>
      </c>
      <c r="F1020" s="6">
        <f t="shared" si="78"/>
        <v>0.43700968646296756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6</v>
      </c>
      <c r="C1021" s="6">
        <f t="shared" si="75"/>
        <v>148.7568</v>
      </c>
      <c r="D1021" s="6">
        <f t="shared" si="76"/>
        <v>36</v>
      </c>
      <c r="E1021" s="6">
        <f t="shared" si="77"/>
        <v>33.876497451583937</v>
      </c>
      <c r="F1021" s="6">
        <f t="shared" si="78"/>
        <v>0.36638449273917983</v>
      </c>
      <c r="G1021" s="6">
        <f t="shared" si="79"/>
        <v>614.68293184000004</v>
      </c>
    </row>
    <row r="1022" spans="1:7" x14ac:dyDescent="0.25">
      <c r="A1022" s="5">
        <v>28.3</v>
      </c>
      <c r="B1022" s="5">
        <v>6</v>
      </c>
      <c r="C1022" s="6">
        <f t="shared" si="75"/>
        <v>169.8</v>
      </c>
      <c r="D1022" s="6">
        <f t="shared" si="76"/>
        <v>36</v>
      </c>
      <c r="E1022" s="6">
        <f t="shared" si="77"/>
        <v>33.876497451583937</v>
      </c>
      <c r="F1022" s="6">
        <f t="shared" si="78"/>
        <v>0.19704937991462673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6</v>
      </c>
      <c r="C1023" s="6">
        <f t="shared" si="75"/>
        <v>144.8946</v>
      </c>
      <c r="D1023" s="6">
        <f t="shared" si="76"/>
        <v>36</v>
      </c>
      <c r="E1023" s="6">
        <f t="shared" si="77"/>
        <v>33.876497451583937</v>
      </c>
      <c r="F1023" s="6">
        <f t="shared" si="78"/>
        <v>0.40280579614080592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6</v>
      </c>
      <c r="C1024" s="6">
        <f t="shared" si="75"/>
        <v>202.76220000000001</v>
      </c>
      <c r="D1024" s="6">
        <f t="shared" si="76"/>
        <v>36</v>
      </c>
      <c r="E1024" s="6">
        <f t="shared" si="77"/>
        <v>33.876497451583937</v>
      </c>
      <c r="F1024" s="6">
        <f t="shared" si="78"/>
        <v>2.4500854178126637E-3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1</v>
      </c>
      <c r="C1025" s="6">
        <f t="shared" si="75"/>
        <v>38.719299999999997</v>
      </c>
      <c r="D1025" s="6">
        <f t="shared" si="76"/>
        <v>1</v>
      </c>
      <c r="E1025" s="6">
        <f t="shared" si="77"/>
        <v>39.548106841069036</v>
      </c>
      <c r="F1025" s="6">
        <f t="shared" si="78"/>
        <v>2.1405522338188931E-2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6</v>
      </c>
      <c r="C1026" s="6">
        <f t="shared" si="75"/>
        <v>179.90940000000001</v>
      </c>
      <c r="D1026" s="6">
        <f t="shared" si="76"/>
        <v>36</v>
      </c>
      <c r="E1026" s="6">
        <f t="shared" si="77"/>
        <v>33.876497451583937</v>
      </c>
      <c r="F1026" s="6">
        <f t="shared" si="78"/>
        <v>0.12978524029041075</v>
      </c>
      <c r="G1026" s="6">
        <f t="shared" si="79"/>
        <v>899.09422800999994</v>
      </c>
    </row>
    <row r="1027" spans="1:7" x14ac:dyDescent="0.25">
      <c r="A1027" s="5">
        <v>30.2</v>
      </c>
      <c r="B1027" s="5">
        <v>6</v>
      </c>
      <c r="C1027" s="6">
        <f t="shared" ref="C1027:C1090" si="80">A1027*B1027</f>
        <v>181.2</v>
      </c>
      <c r="D1027" s="6">
        <f t="shared" ref="D1027:D1090" si="81">B1027^2</f>
        <v>36</v>
      </c>
      <c r="E1027" s="6">
        <f t="shared" ref="E1027:E1090" si="82">$J$13+($J$12*B1027)</f>
        <v>33.876497451583937</v>
      </c>
      <c r="F1027" s="6">
        <f t="shared" ref="F1027:F1090" si="83">ABS(A1027-E1027)/A1027</f>
        <v>0.12173832621138866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6</v>
      </c>
      <c r="C1028" s="6">
        <f t="shared" si="80"/>
        <v>188.39999999999998</v>
      </c>
      <c r="D1028" s="6">
        <f t="shared" si="81"/>
        <v>36</v>
      </c>
      <c r="E1028" s="6">
        <f t="shared" si="82"/>
        <v>33.876497451583937</v>
      </c>
      <c r="F1028" s="6">
        <f t="shared" si="83"/>
        <v>7.8869345591845177E-2</v>
      </c>
      <c r="G1028" s="6">
        <f t="shared" si="84"/>
        <v>985.95999999999992</v>
      </c>
    </row>
    <row r="1029" spans="1:7" x14ac:dyDescent="0.25">
      <c r="A1029" s="5">
        <v>31.7</v>
      </c>
      <c r="B1029" s="5">
        <v>6</v>
      </c>
      <c r="C1029" s="6">
        <f t="shared" si="80"/>
        <v>190.2</v>
      </c>
      <c r="D1029" s="6">
        <f t="shared" si="81"/>
        <v>36</v>
      </c>
      <c r="E1029" s="6">
        <f t="shared" si="82"/>
        <v>33.876497451583937</v>
      </c>
      <c r="F1029" s="6">
        <f t="shared" si="83"/>
        <v>6.8659225602016968E-2</v>
      </c>
      <c r="G1029" s="6">
        <f t="shared" si="84"/>
        <v>1004.89</v>
      </c>
    </row>
    <row r="1030" spans="1:7" x14ac:dyDescent="0.25">
      <c r="A1030" s="5">
        <v>28.7</v>
      </c>
      <c r="B1030" s="5">
        <v>6</v>
      </c>
      <c r="C1030" s="6">
        <f t="shared" si="80"/>
        <v>172.2</v>
      </c>
      <c r="D1030" s="6">
        <f t="shared" si="81"/>
        <v>36</v>
      </c>
      <c r="E1030" s="6">
        <f t="shared" si="82"/>
        <v>33.876497451583937</v>
      </c>
      <c r="F1030" s="6">
        <f t="shared" si="83"/>
        <v>0.18036576486355185</v>
      </c>
      <c r="G1030" s="6">
        <f t="shared" si="84"/>
        <v>823.68999999999994</v>
      </c>
    </row>
    <row r="1031" spans="1:7" x14ac:dyDescent="0.25">
      <c r="A1031" s="5">
        <v>37</v>
      </c>
      <c r="B1031" s="5">
        <v>6</v>
      </c>
      <c r="C1031" s="6">
        <f t="shared" si="80"/>
        <v>222</v>
      </c>
      <c r="D1031" s="6">
        <f t="shared" si="81"/>
        <v>36</v>
      </c>
      <c r="E1031" s="6">
        <f t="shared" si="82"/>
        <v>33.876497451583937</v>
      </c>
      <c r="F1031" s="6">
        <f t="shared" si="83"/>
        <v>8.4418987795028724E-2</v>
      </c>
      <c r="G1031" s="6">
        <f t="shared" si="84"/>
        <v>1369</v>
      </c>
    </row>
    <row r="1032" spans="1:7" x14ac:dyDescent="0.25">
      <c r="A1032" s="5">
        <v>32.1</v>
      </c>
      <c r="B1032" s="5">
        <v>6</v>
      </c>
      <c r="C1032" s="6">
        <f t="shared" si="80"/>
        <v>192.60000000000002</v>
      </c>
      <c r="D1032" s="6">
        <f t="shared" si="81"/>
        <v>36</v>
      </c>
      <c r="E1032" s="6">
        <f t="shared" si="82"/>
        <v>33.876497451583937</v>
      </c>
      <c r="F1032" s="6">
        <f t="shared" si="83"/>
        <v>5.5342599737817307E-2</v>
      </c>
      <c r="G1032" s="6">
        <f t="shared" si="84"/>
        <v>1030.4100000000001</v>
      </c>
    </row>
    <row r="1033" spans="1:7" x14ac:dyDescent="0.25">
      <c r="A1033" s="5">
        <v>37.9</v>
      </c>
      <c r="B1033" s="5">
        <v>1</v>
      </c>
      <c r="C1033" s="6">
        <f t="shared" si="80"/>
        <v>37.9</v>
      </c>
      <c r="D1033" s="6">
        <f t="shared" si="81"/>
        <v>1</v>
      </c>
      <c r="E1033" s="6">
        <f t="shared" si="82"/>
        <v>39.548106841069036</v>
      </c>
      <c r="F1033" s="6">
        <f t="shared" si="83"/>
        <v>4.3485668629789892E-2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5</v>
      </c>
      <c r="C1034" s="6">
        <f t="shared" si="80"/>
        <v>103.5</v>
      </c>
      <c r="D1034" s="6">
        <f t="shared" si="81"/>
        <v>25</v>
      </c>
      <c r="E1034" s="6">
        <f t="shared" si="82"/>
        <v>35.01081932948096</v>
      </c>
      <c r="F1034" s="6">
        <f t="shared" si="83"/>
        <v>0.69134392896043284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7</v>
      </c>
      <c r="C1035" s="6">
        <f t="shared" si="80"/>
        <v>140.70000000000002</v>
      </c>
      <c r="D1035" s="6">
        <f t="shared" si="81"/>
        <v>49</v>
      </c>
      <c r="E1035" s="6">
        <f t="shared" si="82"/>
        <v>32.742175573686914</v>
      </c>
      <c r="F1035" s="6">
        <f t="shared" si="83"/>
        <v>0.62896395888989609</v>
      </c>
      <c r="G1035" s="6">
        <f t="shared" si="84"/>
        <v>404.01000000000005</v>
      </c>
    </row>
    <row r="1036" spans="1:7" x14ac:dyDescent="0.25">
      <c r="A1036" s="5">
        <v>31.5</v>
      </c>
      <c r="B1036" s="5">
        <v>7</v>
      </c>
      <c r="C1036" s="6">
        <f t="shared" si="80"/>
        <v>220.5</v>
      </c>
      <c r="D1036" s="6">
        <f t="shared" si="81"/>
        <v>49</v>
      </c>
      <c r="E1036" s="6">
        <f t="shared" si="82"/>
        <v>32.742175573686914</v>
      </c>
      <c r="F1036" s="6">
        <f t="shared" si="83"/>
        <v>3.9434145196409982E-2</v>
      </c>
      <c r="G1036" s="6">
        <f t="shared" si="84"/>
        <v>992.25</v>
      </c>
    </row>
    <row r="1037" spans="1:7" x14ac:dyDescent="0.25">
      <c r="A1037" s="5">
        <v>23.8</v>
      </c>
      <c r="B1037" s="5">
        <v>7</v>
      </c>
      <c r="C1037" s="6">
        <f t="shared" si="80"/>
        <v>166.6</v>
      </c>
      <c r="D1037" s="6">
        <f t="shared" si="81"/>
        <v>49</v>
      </c>
      <c r="E1037" s="6">
        <f t="shared" si="82"/>
        <v>32.742175573686914</v>
      </c>
      <c r="F1037" s="6">
        <f t="shared" si="83"/>
        <v>0.37572166275995433</v>
      </c>
      <c r="G1037" s="6">
        <f t="shared" si="84"/>
        <v>566.44000000000005</v>
      </c>
    </row>
    <row r="1038" spans="1:7" x14ac:dyDescent="0.25">
      <c r="A1038" s="5">
        <v>23.2</v>
      </c>
      <c r="B1038" s="5">
        <v>7</v>
      </c>
      <c r="C1038" s="6">
        <f t="shared" si="80"/>
        <v>162.4</v>
      </c>
      <c r="D1038" s="6">
        <f t="shared" si="81"/>
        <v>49</v>
      </c>
      <c r="E1038" s="6">
        <f t="shared" si="82"/>
        <v>32.742175573686914</v>
      </c>
      <c r="F1038" s="6">
        <f t="shared" si="83"/>
        <v>0.4113006712796084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7</v>
      </c>
      <c r="C1039" s="6">
        <f t="shared" si="80"/>
        <v>200.6781</v>
      </c>
      <c r="D1039" s="6">
        <f t="shared" si="81"/>
        <v>49</v>
      </c>
      <c r="E1039" s="6">
        <f t="shared" si="82"/>
        <v>32.742175573686914</v>
      </c>
      <c r="F1039" s="6">
        <f t="shared" si="83"/>
        <v>0.1421038420027318</v>
      </c>
      <c r="G1039" s="6">
        <f t="shared" si="84"/>
        <v>821.87142488999996</v>
      </c>
    </row>
    <row r="1040" spans="1:7" x14ac:dyDescent="0.25">
      <c r="A1040" s="5">
        <v>27.3</v>
      </c>
      <c r="B1040" s="5">
        <v>7</v>
      </c>
      <c r="C1040" s="6">
        <f t="shared" si="80"/>
        <v>191.1</v>
      </c>
      <c r="D1040" s="6">
        <f t="shared" si="81"/>
        <v>49</v>
      </c>
      <c r="E1040" s="6">
        <f t="shared" si="82"/>
        <v>32.742175573686914</v>
      </c>
      <c r="F1040" s="6">
        <f t="shared" si="83"/>
        <v>0.19934709061124226</v>
      </c>
      <c r="G1040" s="6">
        <f t="shared" si="84"/>
        <v>745.29000000000008</v>
      </c>
    </row>
    <row r="1041" spans="1:7" x14ac:dyDescent="0.25">
      <c r="A1041" s="5">
        <v>34.4</v>
      </c>
      <c r="B1041" s="5">
        <v>7</v>
      </c>
      <c r="C1041" s="6">
        <f t="shared" si="80"/>
        <v>240.79999999999998</v>
      </c>
      <c r="D1041" s="6">
        <f t="shared" si="81"/>
        <v>49</v>
      </c>
      <c r="E1041" s="6">
        <f t="shared" si="82"/>
        <v>32.742175573686914</v>
      </c>
      <c r="F1041" s="6">
        <f t="shared" si="83"/>
        <v>4.81925705323571E-2</v>
      </c>
      <c r="G1041" s="6">
        <f t="shared" si="84"/>
        <v>1183.3599999999999</v>
      </c>
    </row>
    <row r="1042" spans="1:7" x14ac:dyDescent="0.25">
      <c r="A1042" s="5">
        <v>24.6</v>
      </c>
      <c r="B1042" s="5">
        <v>7</v>
      </c>
      <c r="C1042" s="6">
        <f t="shared" si="80"/>
        <v>172.20000000000002</v>
      </c>
      <c r="D1042" s="6">
        <f t="shared" si="81"/>
        <v>49</v>
      </c>
      <c r="E1042" s="6">
        <f t="shared" si="82"/>
        <v>32.742175573686914</v>
      </c>
      <c r="F1042" s="6">
        <f t="shared" si="83"/>
        <v>0.33098274689784196</v>
      </c>
      <c r="G1042" s="6">
        <f t="shared" si="84"/>
        <v>605.16000000000008</v>
      </c>
    </row>
    <row r="1043" spans="1:7" x14ac:dyDescent="0.25">
      <c r="A1043" s="5">
        <v>19.7</v>
      </c>
      <c r="B1043" s="5">
        <v>7</v>
      </c>
      <c r="C1043" s="6">
        <f t="shared" si="80"/>
        <v>137.9</v>
      </c>
      <c r="D1043" s="6">
        <f t="shared" si="81"/>
        <v>49</v>
      </c>
      <c r="E1043" s="6">
        <f t="shared" si="82"/>
        <v>32.742175573686914</v>
      </c>
      <c r="F1043" s="6">
        <f t="shared" si="83"/>
        <v>0.66203936922268602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8</v>
      </c>
      <c r="C1044" s="6">
        <f t="shared" si="80"/>
        <v>269.60000000000002</v>
      </c>
      <c r="D1044" s="6">
        <f t="shared" si="81"/>
        <v>64</v>
      </c>
      <c r="E1044" s="6">
        <f t="shared" si="82"/>
        <v>31.607853695789899</v>
      </c>
      <c r="F1044" s="6">
        <f t="shared" si="83"/>
        <v>6.2081492706531266E-2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7</v>
      </c>
      <c r="C1045" s="6">
        <f t="shared" si="80"/>
        <v>180.6</v>
      </c>
      <c r="D1045" s="6">
        <f t="shared" si="81"/>
        <v>49</v>
      </c>
      <c r="E1045" s="6">
        <f t="shared" si="82"/>
        <v>32.742175573686914</v>
      </c>
      <c r="F1045" s="6">
        <f t="shared" si="83"/>
        <v>0.2690765726235238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7</v>
      </c>
      <c r="C1046" s="6">
        <f t="shared" si="80"/>
        <v>233.09999999999997</v>
      </c>
      <c r="D1046" s="6">
        <f t="shared" si="81"/>
        <v>49</v>
      </c>
      <c r="E1046" s="6">
        <f t="shared" si="82"/>
        <v>32.742175573686914</v>
      </c>
      <c r="F1046" s="6">
        <f t="shared" si="83"/>
        <v>1.6751484273666149E-2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6</v>
      </c>
      <c r="C1047" s="6">
        <f t="shared" si="80"/>
        <v>216.18420000000003</v>
      </c>
      <c r="D1047" s="6">
        <f t="shared" si="81"/>
        <v>36</v>
      </c>
      <c r="E1047" s="6">
        <f t="shared" si="82"/>
        <v>33.876497451583937</v>
      </c>
      <c r="F1047" s="6">
        <f t="shared" si="83"/>
        <v>5.9787973822769631E-2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6</v>
      </c>
      <c r="C1048" s="6">
        <f t="shared" si="80"/>
        <v>188.3502</v>
      </c>
      <c r="D1048" s="6">
        <f t="shared" si="81"/>
        <v>36</v>
      </c>
      <c r="E1048" s="6">
        <f t="shared" si="82"/>
        <v>33.876497451583937</v>
      </c>
      <c r="F1048" s="6">
        <f t="shared" si="83"/>
        <v>7.9154599833202305E-2</v>
      </c>
      <c r="G1048" s="6">
        <f t="shared" si="84"/>
        <v>985.43882888999997</v>
      </c>
    </row>
    <row r="1049" spans="1:7" x14ac:dyDescent="0.25">
      <c r="A1049" s="5">
        <v>37.9</v>
      </c>
      <c r="B1049" s="5">
        <v>1</v>
      </c>
      <c r="C1049" s="6">
        <f t="shared" si="80"/>
        <v>37.9</v>
      </c>
      <c r="D1049" s="6">
        <f t="shared" si="81"/>
        <v>1</v>
      </c>
      <c r="E1049" s="6">
        <f t="shared" si="82"/>
        <v>39.548106841069036</v>
      </c>
      <c r="F1049" s="6">
        <f t="shared" si="83"/>
        <v>4.3485668629789892E-2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5</v>
      </c>
      <c r="C1050" s="6">
        <f t="shared" si="80"/>
        <v>128.76749999999998</v>
      </c>
      <c r="D1050" s="6">
        <f t="shared" si="81"/>
        <v>25</v>
      </c>
      <c r="E1050" s="6">
        <f t="shared" si="82"/>
        <v>35.01081932948096</v>
      </c>
      <c r="F1050" s="6">
        <f t="shared" si="83"/>
        <v>0.35945868831347044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6</v>
      </c>
      <c r="C1051" s="6">
        <f t="shared" si="80"/>
        <v>159.97319999999999</v>
      </c>
      <c r="D1051" s="6">
        <f t="shared" si="81"/>
        <v>36</v>
      </c>
      <c r="E1051" s="6">
        <f t="shared" si="82"/>
        <v>33.876497451583937</v>
      </c>
      <c r="F1051" s="6">
        <f t="shared" si="83"/>
        <v>0.27058147683176703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1</v>
      </c>
      <c r="C1052" s="6">
        <f t="shared" si="80"/>
        <v>35.241799999999998</v>
      </c>
      <c r="D1052" s="6">
        <f t="shared" si="81"/>
        <v>1</v>
      </c>
      <c r="E1052" s="6">
        <f t="shared" si="82"/>
        <v>39.548106841069036</v>
      </c>
      <c r="F1052" s="6">
        <f t="shared" si="83"/>
        <v>0.12219315815506127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6</v>
      </c>
      <c r="C1053" s="6">
        <f t="shared" si="80"/>
        <v>197.72879999999998</v>
      </c>
      <c r="D1053" s="6">
        <f t="shared" si="81"/>
        <v>36</v>
      </c>
      <c r="E1053" s="6">
        <f t="shared" si="82"/>
        <v>33.876497451583937</v>
      </c>
      <c r="F1053" s="6">
        <f t="shared" si="83"/>
        <v>2.7968534222144823E-2</v>
      </c>
      <c r="G1053" s="6">
        <f t="shared" si="84"/>
        <v>1086.0188430399999</v>
      </c>
    </row>
    <row r="1054" spans="1:7" x14ac:dyDescent="0.25">
      <c r="A1054" s="5">
        <v>26.9</v>
      </c>
      <c r="B1054" s="5">
        <v>4</v>
      </c>
      <c r="C1054" s="6">
        <f t="shared" si="80"/>
        <v>107.6</v>
      </c>
      <c r="D1054" s="6">
        <f t="shared" si="81"/>
        <v>16</v>
      </c>
      <c r="E1054" s="6">
        <f t="shared" si="82"/>
        <v>36.145141207377975</v>
      </c>
      <c r="F1054" s="6">
        <f t="shared" si="83"/>
        <v>0.34368554674267571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5</v>
      </c>
      <c r="C1055" s="6">
        <f t="shared" si="80"/>
        <v>120.96199999999999</v>
      </c>
      <c r="D1055" s="6">
        <f t="shared" si="81"/>
        <v>25</v>
      </c>
      <c r="E1055" s="6">
        <f t="shared" si="82"/>
        <v>35.01081932948096</v>
      </c>
      <c r="F1055" s="6">
        <f t="shared" si="83"/>
        <v>0.44718255855065892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5</v>
      </c>
      <c r="C1056" s="6">
        <f t="shared" si="80"/>
        <v>120.74550000000001</v>
      </c>
      <c r="D1056" s="6">
        <f t="shared" si="81"/>
        <v>25</v>
      </c>
      <c r="E1056" s="6">
        <f t="shared" si="82"/>
        <v>35.01081932948096</v>
      </c>
      <c r="F1056" s="6">
        <f t="shared" si="83"/>
        <v>0.44977739665167477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1</v>
      </c>
      <c r="C1057" s="6">
        <f t="shared" si="80"/>
        <v>31.708200000000001</v>
      </c>
      <c r="D1057" s="6">
        <f t="shared" si="81"/>
        <v>1</v>
      </c>
      <c r="E1057" s="6">
        <f t="shared" si="82"/>
        <v>39.548106841069036</v>
      </c>
      <c r="F1057" s="6">
        <f t="shared" si="83"/>
        <v>0.24725171536287249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5</v>
      </c>
      <c r="C1058" s="6">
        <f t="shared" si="80"/>
        <v>136.17000000000002</v>
      </c>
      <c r="D1058" s="6">
        <f t="shared" si="81"/>
        <v>25</v>
      </c>
      <c r="E1058" s="6">
        <f t="shared" si="82"/>
        <v>35.01081932948096</v>
      </c>
      <c r="F1058" s="6">
        <f t="shared" si="83"/>
        <v>0.285555530934896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5</v>
      </c>
      <c r="C1059" s="6">
        <f t="shared" si="80"/>
        <v>121.498</v>
      </c>
      <c r="D1059" s="6">
        <f t="shared" si="81"/>
        <v>25</v>
      </c>
      <c r="E1059" s="6">
        <f t="shared" si="82"/>
        <v>35.01081932948096</v>
      </c>
      <c r="F1059" s="6">
        <f t="shared" si="83"/>
        <v>0.44079817484571587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1</v>
      </c>
      <c r="C1060" s="6">
        <f t="shared" si="80"/>
        <v>35.860599999999998</v>
      </c>
      <c r="D1060" s="6">
        <f t="shared" si="81"/>
        <v>1</v>
      </c>
      <c r="E1060" s="6">
        <f t="shared" si="82"/>
        <v>39.548106841069036</v>
      </c>
      <c r="F1060" s="6">
        <f t="shared" si="83"/>
        <v>0.10282892202219254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6</v>
      </c>
      <c r="C1061" s="6">
        <f t="shared" si="80"/>
        <v>163.10759999999999</v>
      </c>
      <c r="D1061" s="6">
        <f t="shared" si="81"/>
        <v>36</v>
      </c>
      <c r="E1061" s="6">
        <f t="shared" si="82"/>
        <v>33.876497451583937</v>
      </c>
      <c r="F1061" s="6">
        <f t="shared" si="83"/>
        <v>0.24616501444140937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5</v>
      </c>
      <c r="C1062" s="6">
        <f t="shared" si="80"/>
        <v>137.83250000000001</v>
      </c>
      <c r="D1062" s="6">
        <f t="shared" si="81"/>
        <v>25</v>
      </c>
      <c r="E1062" s="6">
        <f t="shared" si="82"/>
        <v>35.01081932948096</v>
      </c>
      <c r="F1062" s="6">
        <f t="shared" si="83"/>
        <v>0.27004949229974634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6</v>
      </c>
      <c r="C1063" s="6">
        <f t="shared" si="80"/>
        <v>165.48660000000001</v>
      </c>
      <c r="D1063" s="6">
        <f t="shared" si="81"/>
        <v>36</v>
      </c>
      <c r="E1063" s="6">
        <f t="shared" si="82"/>
        <v>33.876497451583937</v>
      </c>
      <c r="F1063" s="6">
        <f t="shared" si="83"/>
        <v>0.22825041247752764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6</v>
      </c>
      <c r="C1064" s="6">
        <f t="shared" si="80"/>
        <v>168.67619999999999</v>
      </c>
      <c r="D1064" s="6">
        <f t="shared" si="81"/>
        <v>36</v>
      </c>
      <c r="E1064" s="6">
        <f t="shared" si="82"/>
        <v>33.876497451583937</v>
      </c>
      <c r="F1064" s="6">
        <f t="shared" si="83"/>
        <v>0.20502468462950682</v>
      </c>
      <c r="G1064" s="6">
        <f t="shared" si="84"/>
        <v>790.32390128999998</v>
      </c>
    </row>
    <row r="1065" spans="1:7" x14ac:dyDescent="0.25">
      <c r="A1065" s="5">
        <v>25.56</v>
      </c>
      <c r="B1065" s="5">
        <v>6</v>
      </c>
      <c r="C1065" s="6">
        <f t="shared" si="80"/>
        <v>153.35999999999999</v>
      </c>
      <c r="D1065" s="6">
        <f t="shared" si="81"/>
        <v>36</v>
      </c>
      <c r="E1065" s="6">
        <f t="shared" si="82"/>
        <v>33.876497451583937</v>
      </c>
      <c r="F1065" s="6">
        <f t="shared" si="83"/>
        <v>0.32537157478810402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6</v>
      </c>
      <c r="C1066" s="6">
        <f t="shared" si="80"/>
        <v>141.46799999999999</v>
      </c>
      <c r="D1066" s="6">
        <f t="shared" si="81"/>
        <v>36</v>
      </c>
      <c r="E1066" s="6">
        <f t="shared" si="82"/>
        <v>33.876497451583937</v>
      </c>
      <c r="F1066" s="6">
        <f t="shared" si="83"/>
        <v>0.43678418235575273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6</v>
      </c>
      <c r="C1067" s="6">
        <f t="shared" si="80"/>
        <v>158.328</v>
      </c>
      <c r="D1067" s="6">
        <f t="shared" si="81"/>
        <v>36</v>
      </c>
      <c r="E1067" s="6">
        <f t="shared" si="82"/>
        <v>33.876497451583937</v>
      </c>
      <c r="F1067" s="6">
        <f t="shared" si="83"/>
        <v>0.28378419931726295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6</v>
      </c>
      <c r="C1068" s="6">
        <f t="shared" si="80"/>
        <v>141.46799999999999</v>
      </c>
      <c r="D1068" s="6">
        <f t="shared" si="81"/>
        <v>36</v>
      </c>
      <c r="E1068" s="6">
        <f t="shared" si="82"/>
        <v>33.876497451583937</v>
      </c>
      <c r="F1068" s="6">
        <f t="shared" si="83"/>
        <v>0.43678418235575273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6</v>
      </c>
      <c r="C1069" s="6">
        <f t="shared" si="80"/>
        <v>154.6566</v>
      </c>
      <c r="D1069" s="6">
        <f t="shared" si="81"/>
        <v>36</v>
      </c>
      <c r="E1069" s="6">
        <f t="shared" si="82"/>
        <v>33.876497451583937</v>
      </c>
      <c r="F1069" s="6">
        <f t="shared" si="83"/>
        <v>0.31426001030349576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6</v>
      </c>
      <c r="C1070" s="6">
        <f t="shared" si="80"/>
        <v>154.6566</v>
      </c>
      <c r="D1070" s="6">
        <f t="shared" si="81"/>
        <v>36</v>
      </c>
      <c r="E1070" s="6">
        <f t="shared" si="82"/>
        <v>33.876497451583937</v>
      </c>
      <c r="F1070" s="6">
        <f t="shared" si="83"/>
        <v>0.31426001030349576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6</v>
      </c>
      <c r="C1071" s="6">
        <f t="shared" si="80"/>
        <v>154.6566</v>
      </c>
      <c r="D1071" s="6">
        <f t="shared" si="81"/>
        <v>36</v>
      </c>
      <c r="E1071" s="6">
        <f t="shared" si="82"/>
        <v>33.876497451583937</v>
      </c>
      <c r="F1071" s="6">
        <f t="shared" si="83"/>
        <v>0.31426001030349576</v>
      </c>
      <c r="G1071" s="6">
        <f t="shared" si="84"/>
        <v>664.40733120999994</v>
      </c>
    </row>
    <row r="1072" spans="1:7" x14ac:dyDescent="0.25">
      <c r="A1072" s="5">
        <v>31.6</v>
      </c>
      <c r="B1072" s="5">
        <v>6</v>
      </c>
      <c r="C1072" s="6">
        <f t="shared" si="80"/>
        <v>189.60000000000002</v>
      </c>
      <c r="D1072" s="6">
        <f t="shared" si="81"/>
        <v>36</v>
      </c>
      <c r="E1072" s="6">
        <f t="shared" si="82"/>
        <v>33.876497451583937</v>
      </c>
      <c r="F1072" s="6">
        <f t="shared" si="83"/>
        <v>7.2041058594428331E-2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6</v>
      </c>
      <c r="C1073" s="6">
        <f t="shared" si="80"/>
        <v>193.20000000000002</v>
      </c>
      <c r="D1073" s="6">
        <f t="shared" si="81"/>
        <v>36</v>
      </c>
      <c r="E1073" s="6">
        <f t="shared" si="82"/>
        <v>33.876497451583937</v>
      </c>
      <c r="F1073" s="6">
        <f t="shared" si="83"/>
        <v>5.2065138247948263E-2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6</v>
      </c>
      <c r="C1074" s="6">
        <f t="shared" si="80"/>
        <v>192.60000000000002</v>
      </c>
      <c r="D1074" s="6">
        <f t="shared" si="81"/>
        <v>36</v>
      </c>
      <c r="E1074" s="6">
        <f t="shared" si="82"/>
        <v>33.876497451583937</v>
      </c>
      <c r="F1074" s="6">
        <f t="shared" si="83"/>
        <v>5.5342599737817307E-2</v>
      </c>
      <c r="G1074" s="6">
        <f t="shared" si="84"/>
        <v>1030.4100000000001</v>
      </c>
    </row>
    <row r="1075" spans="1:7" x14ac:dyDescent="0.25">
      <c r="A1075" s="5">
        <v>32.6</v>
      </c>
      <c r="B1075" s="5">
        <v>6</v>
      </c>
      <c r="C1075" s="6">
        <f t="shared" si="80"/>
        <v>195.60000000000002</v>
      </c>
      <c r="D1075" s="6">
        <f t="shared" si="81"/>
        <v>36</v>
      </c>
      <c r="E1075" s="6">
        <f t="shared" si="82"/>
        <v>33.876497451583937</v>
      </c>
      <c r="F1075" s="6">
        <f t="shared" si="83"/>
        <v>3.9156363545519497E-2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5</v>
      </c>
      <c r="C1076" s="6">
        <f t="shared" si="80"/>
        <v>185.35499999999999</v>
      </c>
      <c r="D1076" s="6">
        <f t="shared" si="81"/>
        <v>25</v>
      </c>
      <c r="E1076" s="6">
        <f t="shared" si="82"/>
        <v>35.01081932948096</v>
      </c>
      <c r="F1076" s="6">
        <f t="shared" si="83"/>
        <v>5.5573916822288003E-2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4</v>
      </c>
      <c r="C1077" s="6">
        <f t="shared" si="80"/>
        <v>143.69040000000001</v>
      </c>
      <c r="D1077" s="6">
        <f t="shared" si="81"/>
        <v>16</v>
      </c>
      <c r="E1077" s="6">
        <f t="shared" si="82"/>
        <v>36.145141207377975</v>
      </c>
      <c r="F1077" s="6">
        <f t="shared" si="83"/>
        <v>6.1950194968619253E-3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4</v>
      </c>
      <c r="C1078" s="6">
        <f t="shared" si="80"/>
        <v>131.6412</v>
      </c>
      <c r="D1078" s="6">
        <f t="shared" si="81"/>
        <v>16</v>
      </c>
      <c r="E1078" s="6">
        <f t="shared" si="82"/>
        <v>36.145141207377975</v>
      </c>
      <c r="F1078" s="6">
        <f t="shared" si="83"/>
        <v>9.8292668476980635E-2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1</v>
      </c>
      <c r="C1079" s="6">
        <f t="shared" si="80"/>
        <v>40.081600000000002</v>
      </c>
      <c r="D1079" s="6">
        <f t="shared" si="81"/>
        <v>1</v>
      </c>
      <c r="E1079" s="6">
        <f t="shared" si="82"/>
        <v>39.548106841069036</v>
      </c>
      <c r="F1079" s="6">
        <f t="shared" si="83"/>
        <v>1.3310176213798005E-2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6</v>
      </c>
      <c r="C1080" s="6">
        <f t="shared" si="80"/>
        <v>222.34440000000001</v>
      </c>
      <c r="D1080" s="6">
        <f t="shared" si="81"/>
        <v>36</v>
      </c>
      <c r="E1080" s="6">
        <f t="shared" si="82"/>
        <v>33.876497451583937</v>
      </c>
      <c r="F1080" s="6">
        <f t="shared" si="83"/>
        <v>8.5837175528128362E-2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5</v>
      </c>
      <c r="C1081" s="6">
        <f t="shared" si="80"/>
        <v>171.35400000000001</v>
      </c>
      <c r="D1081" s="6">
        <f t="shared" si="81"/>
        <v>25</v>
      </c>
      <c r="E1081" s="6">
        <f t="shared" si="82"/>
        <v>35.01081932948096</v>
      </c>
      <c r="F1081" s="6">
        <f t="shared" si="83"/>
        <v>2.1593290191094409E-2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5</v>
      </c>
      <c r="C1082" s="6">
        <f t="shared" si="80"/>
        <v>147.5</v>
      </c>
      <c r="D1082" s="6">
        <f t="shared" si="81"/>
        <v>25</v>
      </c>
      <c r="E1082" s="6">
        <f t="shared" si="82"/>
        <v>35.01081932948096</v>
      </c>
      <c r="F1082" s="6">
        <f t="shared" si="83"/>
        <v>0.18680743489765964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5</v>
      </c>
      <c r="C1083" s="6">
        <f t="shared" si="80"/>
        <v>171.25650000000002</v>
      </c>
      <c r="D1083" s="6">
        <f t="shared" si="81"/>
        <v>25</v>
      </c>
      <c r="E1083" s="6">
        <f t="shared" si="82"/>
        <v>35.01081932948096</v>
      </c>
      <c r="F1083" s="6">
        <f t="shared" si="83"/>
        <v>2.2174905170926622E-2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4</v>
      </c>
      <c r="C1084" s="6">
        <f t="shared" si="80"/>
        <v>129.10599999999999</v>
      </c>
      <c r="D1084" s="6">
        <f t="shared" si="81"/>
        <v>16</v>
      </c>
      <c r="E1084" s="6">
        <f t="shared" si="82"/>
        <v>36.145141207377975</v>
      </c>
      <c r="F1084" s="6">
        <f t="shared" si="83"/>
        <v>0.11985937779430783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5</v>
      </c>
      <c r="C1085" s="6">
        <f t="shared" si="80"/>
        <v>161.37350000000001</v>
      </c>
      <c r="D1085" s="6">
        <f t="shared" si="81"/>
        <v>25</v>
      </c>
      <c r="E1085" s="6">
        <f t="shared" si="82"/>
        <v>35.01081932948096</v>
      </c>
      <c r="F1085" s="6">
        <f t="shared" si="83"/>
        <v>8.4775980240899412E-2</v>
      </c>
      <c r="G1085" s="6">
        <f t="shared" si="84"/>
        <v>1041.6562600900002</v>
      </c>
    </row>
    <row r="1086" spans="1:7" x14ac:dyDescent="0.25">
      <c r="A1086" s="5">
        <v>30</v>
      </c>
      <c r="B1086" s="5">
        <v>5</v>
      </c>
      <c r="C1086" s="6">
        <f t="shared" si="80"/>
        <v>150</v>
      </c>
      <c r="D1086" s="6">
        <f t="shared" si="81"/>
        <v>25</v>
      </c>
      <c r="E1086" s="6">
        <f t="shared" si="82"/>
        <v>35.01081932948096</v>
      </c>
      <c r="F1086" s="6">
        <f t="shared" si="83"/>
        <v>0.16702731098269866</v>
      </c>
      <c r="G1086" s="6">
        <f t="shared" si="84"/>
        <v>900</v>
      </c>
    </row>
    <row r="1087" spans="1:7" x14ac:dyDescent="0.25">
      <c r="A1087" s="5">
        <v>30</v>
      </c>
      <c r="B1087" s="5">
        <v>5</v>
      </c>
      <c r="C1087" s="6">
        <f t="shared" si="80"/>
        <v>150</v>
      </c>
      <c r="D1087" s="6">
        <f t="shared" si="81"/>
        <v>25</v>
      </c>
      <c r="E1087" s="6">
        <f t="shared" si="82"/>
        <v>35.01081932948096</v>
      </c>
      <c r="F1087" s="6">
        <f t="shared" si="83"/>
        <v>0.16702731098269866</v>
      </c>
      <c r="G1087" s="6">
        <f t="shared" si="84"/>
        <v>900</v>
      </c>
    </row>
    <row r="1088" spans="1:7" x14ac:dyDescent="0.25">
      <c r="A1088" s="5">
        <v>28.918199999999999</v>
      </c>
      <c r="B1088" s="5">
        <v>5</v>
      </c>
      <c r="C1088" s="6">
        <f t="shared" si="80"/>
        <v>144.59100000000001</v>
      </c>
      <c r="D1088" s="6">
        <f t="shared" si="81"/>
        <v>25</v>
      </c>
      <c r="E1088" s="6">
        <f t="shared" si="82"/>
        <v>35.01081932948096</v>
      </c>
      <c r="F1088" s="6">
        <f t="shared" si="83"/>
        <v>0.21068459757111305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6</v>
      </c>
      <c r="C1089" s="6">
        <f t="shared" si="80"/>
        <v>160.88220000000001</v>
      </c>
      <c r="D1089" s="6">
        <f t="shared" si="81"/>
        <v>36</v>
      </c>
      <c r="E1089" s="6">
        <f t="shared" si="82"/>
        <v>33.876497451583937</v>
      </c>
      <c r="F1089" s="6">
        <f t="shared" si="83"/>
        <v>0.26340256852220828</v>
      </c>
      <c r="G1089" s="6">
        <f t="shared" si="84"/>
        <v>718.97450769</v>
      </c>
    </row>
    <row r="1090" spans="1:7" x14ac:dyDescent="0.25">
      <c r="A1090" s="5">
        <v>31.3</v>
      </c>
      <c r="B1090" s="5">
        <v>5</v>
      </c>
      <c r="C1090" s="6">
        <f t="shared" si="80"/>
        <v>156.5</v>
      </c>
      <c r="D1090" s="6">
        <f t="shared" si="81"/>
        <v>25</v>
      </c>
      <c r="E1090" s="6">
        <f t="shared" si="82"/>
        <v>35.01081932948096</v>
      </c>
      <c r="F1090" s="6">
        <f t="shared" si="83"/>
        <v>0.11855652809843319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1</v>
      </c>
      <c r="C1091" s="6">
        <f t="shared" ref="C1091:C1108" si="85">A1091*B1091</f>
        <v>34.998899999999999</v>
      </c>
      <c r="D1091" s="6">
        <f t="shared" ref="D1091:D1108" si="86">B1091^2</f>
        <v>1</v>
      </c>
      <c r="E1091" s="6">
        <f t="shared" ref="E1091:E1108" si="87">$J$13+($J$12*B1091)</f>
        <v>39.548106841069036</v>
      </c>
      <c r="F1091" s="6">
        <f t="shared" ref="F1091:F1108" si="88">ABS(A1091-E1091)/A1091</f>
        <v>0.12998142344670938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6</v>
      </c>
      <c r="C1092" s="6">
        <f t="shared" si="85"/>
        <v>148.49459999999999</v>
      </c>
      <c r="D1092" s="6">
        <f t="shared" si="86"/>
        <v>36</v>
      </c>
      <c r="E1092" s="6">
        <f t="shared" si="87"/>
        <v>33.876497451583937</v>
      </c>
      <c r="F1092" s="6">
        <f t="shared" si="88"/>
        <v>0.36879714622285009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4</v>
      </c>
      <c r="C1093" s="6">
        <f t="shared" si="85"/>
        <v>153.5112</v>
      </c>
      <c r="D1093" s="6">
        <f t="shared" si="86"/>
        <v>16</v>
      </c>
      <c r="E1093" s="6">
        <f t="shared" si="87"/>
        <v>36.145141207377975</v>
      </c>
      <c r="F1093" s="6">
        <f t="shared" si="88"/>
        <v>5.8175788935843784E-2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5</v>
      </c>
      <c r="C1094" s="6">
        <f t="shared" si="85"/>
        <v>178.74700000000001</v>
      </c>
      <c r="D1094" s="6">
        <f t="shared" si="86"/>
        <v>25</v>
      </c>
      <c r="E1094" s="6">
        <f t="shared" si="87"/>
        <v>35.01081932948096</v>
      </c>
      <c r="F1094" s="6">
        <f t="shared" si="88"/>
        <v>2.0659945915708848E-2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6</v>
      </c>
      <c r="C1095" s="6">
        <f t="shared" si="85"/>
        <v>149.23079999999999</v>
      </c>
      <c r="D1095" s="6">
        <f t="shared" si="86"/>
        <v>36</v>
      </c>
      <c r="E1095" s="6">
        <f t="shared" si="87"/>
        <v>33.876497451583937</v>
      </c>
      <c r="F1095" s="6">
        <f t="shared" si="88"/>
        <v>0.36204446206482588</v>
      </c>
      <c r="G1095" s="6">
        <f t="shared" si="89"/>
        <v>618.60643524</v>
      </c>
    </row>
    <row r="1096" spans="1:7" x14ac:dyDescent="0.25">
      <c r="A1096" s="5">
        <v>24.5</v>
      </c>
      <c r="B1096" s="5">
        <v>6</v>
      </c>
      <c r="C1096" s="6">
        <f t="shared" si="85"/>
        <v>147</v>
      </c>
      <c r="D1096" s="6">
        <f t="shared" si="86"/>
        <v>36</v>
      </c>
      <c r="E1096" s="6">
        <f t="shared" si="87"/>
        <v>33.876497451583937</v>
      </c>
      <c r="F1096" s="6">
        <f t="shared" si="88"/>
        <v>0.38271418169730353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6</v>
      </c>
      <c r="C1097" s="6">
        <f t="shared" si="85"/>
        <v>145.3236</v>
      </c>
      <c r="D1097" s="6">
        <f t="shared" si="86"/>
        <v>36</v>
      </c>
      <c r="E1097" s="6">
        <f t="shared" si="87"/>
        <v>33.876497451583937</v>
      </c>
      <c r="F1097" s="6">
        <f t="shared" si="88"/>
        <v>0.39866466774497478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6</v>
      </c>
      <c r="C1098" s="6">
        <f t="shared" si="85"/>
        <v>232.20000000000002</v>
      </c>
      <c r="D1098" s="6">
        <f t="shared" si="86"/>
        <v>36</v>
      </c>
      <c r="E1098" s="6">
        <f t="shared" si="87"/>
        <v>33.876497451583937</v>
      </c>
      <c r="F1098" s="6">
        <f t="shared" si="88"/>
        <v>0.12463830874460118</v>
      </c>
      <c r="G1098" s="6">
        <f t="shared" si="89"/>
        <v>1497.6900000000003</v>
      </c>
    </row>
    <row r="1099" spans="1:7" x14ac:dyDescent="0.25">
      <c r="A1099" s="5">
        <v>35</v>
      </c>
      <c r="B1099" s="5">
        <v>6</v>
      </c>
      <c r="C1099" s="6">
        <f t="shared" si="85"/>
        <v>210</v>
      </c>
      <c r="D1099" s="6">
        <f t="shared" si="86"/>
        <v>36</v>
      </c>
      <c r="E1099" s="6">
        <f t="shared" si="87"/>
        <v>33.876497451583937</v>
      </c>
      <c r="F1099" s="6">
        <f t="shared" si="88"/>
        <v>3.2100072811887516E-2</v>
      </c>
      <c r="G1099" s="6">
        <f t="shared" si="89"/>
        <v>1225</v>
      </c>
    </row>
    <row r="1100" spans="1:7" x14ac:dyDescent="0.25">
      <c r="A1100" s="5">
        <v>33.299999999999997</v>
      </c>
      <c r="B1100" s="5">
        <v>6</v>
      </c>
      <c r="C1100" s="6">
        <f t="shared" si="85"/>
        <v>199.79999999999998</v>
      </c>
      <c r="D1100" s="6">
        <f t="shared" si="86"/>
        <v>36</v>
      </c>
      <c r="E1100" s="6">
        <f t="shared" si="87"/>
        <v>33.876497451583937</v>
      </c>
      <c r="F1100" s="6">
        <f t="shared" si="88"/>
        <v>1.7312235783301499E-2</v>
      </c>
      <c r="G1100" s="6">
        <f t="shared" si="89"/>
        <v>1108.8899999999999</v>
      </c>
    </row>
    <row r="1101" spans="1:7" x14ac:dyDescent="0.25">
      <c r="A1101" s="5">
        <v>34.4</v>
      </c>
      <c r="B1101" s="5">
        <v>6</v>
      </c>
      <c r="C1101" s="6">
        <f t="shared" si="85"/>
        <v>206.39999999999998</v>
      </c>
      <c r="D1101" s="6">
        <f t="shared" si="86"/>
        <v>36</v>
      </c>
      <c r="E1101" s="6">
        <f t="shared" si="87"/>
        <v>33.876497451583937</v>
      </c>
      <c r="F1101" s="6">
        <f t="shared" si="88"/>
        <v>1.521809733767621E-2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6</v>
      </c>
      <c r="C1102" s="6">
        <f t="shared" si="85"/>
        <v>156.6396</v>
      </c>
      <c r="D1102" s="6">
        <f t="shared" si="86"/>
        <v>36</v>
      </c>
      <c r="E1102" s="6">
        <f t="shared" si="87"/>
        <v>33.876497451583937</v>
      </c>
      <c r="F1102" s="6">
        <f t="shared" si="88"/>
        <v>0.29762195964177396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6</v>
      </c>
      <c r="C1103" s="6">
        <f t="shared" si="85"/>
        <v>178.73520000000002</v>
      </c>
      <c r="D1103" s="6">
        <f t="shared" si="86"/>
        <v>36</v>
      </c>
      <c r="E1103" s="6">
        <f t="shared" si="87"/>
        <v>33.876497451583937</v>
      </c>
      <c r="F1103" s="6">
        <f t="shared" si="88"/>
        <v>0.13720735876035395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6</v>
      </c>
      <c r="C1104" s="6">
        <f t="shared" si="85"/>
        <v>182.9556</v>
      </c>
      <c r="D1104" s="6">
        <f t="shared" si="86"/>
        <v>36</v>
      </c>
      <c r="E1104" s="6">
        <f t="shared" si="87"/>
        <v>33.876497451583937</v>
      </c>
      <c r="F1104" s="6">
        <f t="shared" si="88"/>
        <v>0.1109743823610954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6</v>
      </c>
      <c r="C1105" s="6">
        <f t="shared" si="85"/>
        <v>178.73520000000002</v>
      </c>
      <c r="D1105" s="6">
        <f t="shared" si="86"/>
        <v>36</v>
      </c>
      <c r="E1105" s="6">
        <f t="shared" si="87"/>
        <v>33.876497451583937</v>
      </c>
      <c r="F1105" s="6">
        <f t="shared" si="88"/>
        <v>0.13720735876035395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6</v>
      </c>
      <c r="C1106" s="6">
        <f t="shared" si="85"/>
        <v>182.9556</v>
      </c>
      <c r="D1106" s="6">
        <f t="shared" si="86"/>
        <v>36</v>
      </c>
      <c r="E1106" s="6">
        <f t="shared" si="87"/>
        <v>33.876497451583937</v>
      </c>
      <c r="F1106" s="6">
        <f t="shared" si="88"/>
        <v>0.1109743823610954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6</v>
      </c>
      <c r="C1107" s="6">
        <f t="shared" si="85"/>
        <v>178.45859999999999</v>
      </c>
      <c r="D1107" s="6">
        <f t="shared" si="86"/>
        <v>36</v>
      </c>
      <c r="E1107" s="6">
        <f t="shared" si="87"/>
        <v>33.876497451583937</v>
      </c>
      <c r="F1107" s="6">
        <f t="shared" si="88"/>
        <v>0.13896996115347557</v>
      </c>
      <c r="G1107" s="6">
        <f t="shared" si="89"/>
        <v>884.65199760999985</v>
      </c>
    </row>
    <row r="1108" spans="1:7" x14ac:dyDescent="0.25">
      <c r="A1108" s="5">
        <v>26.2</v>
      </c>
      <c r="B1108" s="5">
        <v>6</v>
      </c>
      <c r="C1108" s="6">
        <f t="shared" si="85"/>
        <v>157.19999999999999</v>
      </c>
      <c r="D1108" s="6">
        <f t="shared" si="86"/>
        <v>36</v>
      </c>
      <c r="E1108" s="6">
        <f t="shared" si="87"/>
        <v>33.876497451583937</v>
      </c>
      <c r="F1108" s="6">
        <f t="shared" si="88"/>
        <v>0.29299608593831822</v>
      </c>
      <c r="G1108" s="6">
        <f t="shared" si="89"/>
        <v>686.43999999999994</v>
      </c>
    </row>
  </sheetData>
  <mergeCells count="2">
    <mergeCell ref="L5:L7"/>
    <mergeCell ref="M5:M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K21" sqref="K21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8" customFormat="1" ht="30" x14ac:dyDescent="0.25">
      <c r="A1" s="13" t="s">
        <v>24</v>
      </c>
      <c r="B1" s="13" t="s">
        <v>38</v>
      </c>
      <c r="C1" s="13" t="s">
        <v>26</v>
      </c>
      <c r="D1" s="13" t="s">
        <v>27</v>
      </c>
      <c r="E1" s="13" t="s">
        <v>28</v>
      </c>
      <c r="F1" s="13" t="s">
        <v>31</v>
      </c>
      <c r="G1" s="13" t="s">
        <v>32</v>
      </c>
    </row>
    <row r="2" spans="1:13" x14ac:dyDescent="0.25">
      <c r="A2" s="5">
        <v>28.0198</v>
      </c>
      <c r="B2" s="5">
        <v>1</v>
      </c>
      <c r="C2" s="6">
        <f>A2*B2</f>
        <v>28.0198</v>
      </c>
      <c r="D2" s="6">
        <f>B2^2</f>
        <v>1</v>
      </c>
      <c r="E2" s="6">
        <f>$J$13+($J$12*B2)</f>
        <v>33.309070517928326</v>
      </c>
      <c r="F2" s="6">
        <f>ABS(A2-E2)/A2</f>
        <v>0.18876903182493546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20</v>
      </c>
      <c r="M2" s="10" t="s">
        <v>21</v>
      </c>
    </row>
    <row r="3" spans="1:13" x14ac:dyDescent="0.25">
      <c r="A3" s="5">
        <v>25.609400000000001</v>
      </c>
      <c r="B3" s="5">
        <v>1</v>
      </c>
      <c r="C3" s="6">
        <f t="shared" ref="C3:C66" si="0">A3*B3</f>
        <v>25.609400000000001</v>
      </c>
      <c r="D3" s="6">
        <f t="shared" ref="D3:D66" si="1">B3^2</f>
        <v>1</v>
      </c>
      <c r="E3" s="6">
        <f t="shared" ref="E3:E66" si="2">$J$13+($J$12*B3)</f>
        <v>33.309070517928326</v>
      </c>
      <c r="F3" s="6">
        <f t="shared" ref="F3:F66" si="3">ABS(A3-E3)/A3</f>
        <v>0.30065798175389996</v>
      </c>
      <c r="G3" s="6">
        <f t="shared" ref="G3:G66" si="4">A3^2</f>
        <v>655.84136836000005</v>
      </c>
      <c r="I3" s="2" t="s">
        <v>34</v>
      </c>
      <c r="J3" s="7">
        <f>SUM(B2:B1108)</f>
        <v>753</v>
      </c>
      <c r="L3" s="10" t="s">
        <v>22</v>
      </c>
      <c r="M3" s="10" t="s">
        <v>23</v>
      </c>
    </row>
    <row r="4" spans="1:13" x14ac:dyDescent="0.25">
      <c r="A4" s="5">
        <v>26.8</v>
      </c>
      <c r="B4" s="5">
        <v>1</v>
      </c>
      <c r="C4" s="6">
        <f t="shared" si="0"/>
        <v>26.8</v>
      </c>
      <c r="D4" s="6">
        <f t="shared" si="1"/>
        <v>1</v>
      </c>
      <c r="E4" s="6">
        <f t="shared" si="2"/>
        <v>33.309070517928326</v>
      </c>
      <c r="F4" s="6">
        <f t="shared" si="3"/>
        <v>0.24287576559434049</v>
      </c>
      <c r="G4" s="6">
        <f t="shared" si="4"/>
        <v>718.24</v>
      </c>
      <c r="I4" s="2" t="s">
        <v>35</v>
      </c>
      <c r="J4" s="7">
        <f>SUM(A2:A1108)</f>
        <v>38420.083400000003</v>
      </c>
      <c r="L4" s="10" t="s">
        <v>29</v>
      </c>
      <c r="M4" s="10" t="s">
        <v>30</v>
      </c>
    </row>
    <row r="5" spans="1:13" ht="16.5" customHeight="1" x14ac:dyDescent="0.25">
      <c r="A5" s="5">
        <v>25.045100000000001</v>
      </c>
      <c r="B5" s="5">
        <v>1</v>
      </c>
      <c r="C5" s="6">
        <f t="shared" si="0"/>
        <v>25.045100000000001</v>
      </c>
      <c r="D5" s="6">
        <f t="shared" si="1"/>
        <v>1</v>
      </c>
      <c r="E5" s="6">
        <f t="shared" si="2"/>
        <v>33.309070517928326</v>
      </c>
      <c r="F5" s="6">
        <f t="shared" si="3"/>
        <v>0.3299635664432693</v>
      </c>
      <c r="G5" s="6">
        <f t="shared" si="4"/>
        <v>627.2570340100001</v>
      </c>
      <c r="I5" s="2" t="s">
        <v>15</v>
      </c>
      <c r="J5" s="7">
        <f>SUM(C2:C1108)</f>
        <v>25081.730100000026</v>
      </c>
      <c r="L5" s="21" t="s">
        <v>10</v>
      </c>
      <c r="M5" s="22" t="s">
        <v>36</v>
      </c>
    </row>
    <row r="6" spans="1:13" x14ac:dyDescent="0.25">
      <c r="A6" s="5">
        <v>24.8</v>
      </c>
      <c r="B6" s="5">
        <v>0</v>
      </c>
      <c r="C6" s="6">
        <f t="shared" si="0"/>
        <v>0</v>
      </c>
      <c r="D6" s="6">
        <f t="shared" si="1"/>
        <v>0</v>
      </c>
      <c r="E6" s="6">
        <f t="shared" si="2"/>
        <v>37.678964124293721</v>
      </c>
      <c r="F6" s="6">
        <f t="shared" si="3"/>
        <v>0.51931306952797252</v>
      </c>
      <c r="G6" s="6">
        <f t="shared" si="4"/>
        <v>615.04000000000008</v>
      </c>
      <c r="I6" s="2" t="s">
        <v>16</v>
      </c>
      <c r="J6" s="7">
        <f>AVERAGE(B2:B1108)</f>
        <v>0.68021680216802172</v>
      </c>
      <c r="L6" s="21"/>
      <c r="M6" s="22"/>
    </row>
    <row r="7" spans="1:13" x14ac:dyDescent="0.25">
      <c r="A7" s="5">
        <v>23.9</v>
      </c>
      <c r="B7" s="5">
        <v>0</v>
      </c>
      <c r="C7" s="6">
        <f t="shared" si="0"/>
        <v>0</v>
      </c>
      <c r="D7" s="6">
        <f t="shared" si="1"/>
        <v>0</v>
      </c>
      <c r="E7" s="6">
        <f t="shared" si="2"/>
        <v>37.678964124293721</v>
      </c>
      <c r="F7" s="6">
        <f t="shared" si="3"/>
        <v>0.57652569557714317</v>
      </c>
      <c r="G7" s="6">
        <f t="shared" si="4"/>
        <v>571.20999999999992</v>
      </c>
      <c r="I7" s="2" t="s">
        <v>17</v>
      </c>
      <c r="J7" s="7">
        <f>AVERAGE(A2:A1108)</f>
        <v>34.706489069557364</v>
      </c>
      <c r="L7" s="21"/>
      <c r="M7" s="22"/>
    </row>
    <row r="8" spans="1:13" x14ac:dyDescent="0.25">
      <c r="A8" s="5">
        <v>39.7256</v>
      </c>
      <c r="B8" s="5">
        <v>0</v>
      </c>
      <c r="C8" s="6">
        <f t="shared" si="0"/>
        <v>0</v>
      </c>
      <c r="D8" s="6">
        <f t="shared" si="1"/>
        <v>0</v>
      </c>
      <c r="E8" s="6">
        <f t="shared" si="2"/>
        <v>37.678964124293721</v>
      </c>
      <c r="F8" s="6">
        <f t="shared" si="3"/>
        <v>5.1519319423904968E-2</v>
      </c>
      <c r="G8" s="6">
        <f t="shared" si="4"/>
        <v>1578.1232953599999</v>
      </c>
      <c r="I8" s="2" t="s">
        <v>18</v>
      </c>
      <c r="J8" s="7">
        <f>SUM(D2:D1108)</f>
        <v>753</v>
      </c>
    </row>
    <row r="9" spans="1:13" x14ac:dyDescent="0.25">
      <c r="A9" s="5">
        <v>24.4</v>
      </c>
      <c r="B9" s="5">
        <v>0</v>
      </c>
      <c r="C9" s="6">
        <f t="shared" si="0"/>
        <v>0</v>
      </c>
      <c r="D9" s="6">
        <f t="shared" si="1"/>
        <v>0</v>
      </c>
      <c r="E9" s="6">
        <f t="shared" si="2"/>
        <v>37.678964124293721</v>
      </c>
      <c r="F9" s="6">
        <f t="shared" si="3"/>
        <v>0.54421984115957878</v>
      </c>
      <c r="G9" s="6">
        <f t="shared" si="4"/>
        <v>595.3599999999999</v>
      </c>
      <c r="I9" s="2" t="s">
        <v>19</v>
      </c>
      <c r="J9" s="7">
        <f>J6^2</f>
        <v>0.46269489795168961</v>
      </c>
    </row>
    <row r="10" spans="1:13" x14ac:dyDescent="0.25">
      <c r="A10" s="5">
        <v>39.710299999999997</v>
      </c>
      <c r="B10" s="5">
        <v>1</v>
      </c>
      <c r="C10" s="6">
        <f t="shared" si="0"/>
        <v>39.710299999999997</v>
      </c>
      <c r="D10" s="6">
        <f t="shared" si="1"/>
        <v>1</v>
      </c>
      <c r="E10" s="6">
        <f t="shared" si="2"/>
        <v>33.309070517928326</v>
      </c>
      <c r="F10" s="6">
        <f t="shared" si="3"/>
        <v>0.16119821512483337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0</v>
      </c>
      <c r="C11" s="6">
        <f t="shared" si="0"/>
        <v>0</v>
      </c>
      <c r="D11" s="6">
        <f t="shared" si="1"/>
        <v>0</v>
      </c>
      <c r="E11" s="6">
        <f t="shared" si="2"/>
        <v>37.678964124293721</v>
      </c>
      <c r="F11" s="6">
        <f t="shared" si="3"/>
        <v>2.8632310611769116E-2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1</v>
      </c>
      <c r="C12" s="6">
        <f t="shared" si="0"/>
        <v>33.629600000000003</v>
      </c>
      <c r="D12" s="6">
        <f t="shared" si="1"/>
        <v>1</v>
      </c>
      <c r="E12" s="6">
        <f t="shared" si="2"/>
        <v>33.309070517928326</v>
      </c>
      <c r="F12" s="6">
        <f t="shared" si="3"/>
        <v>9.5311714106524389E-3</v>
      </c>
      <c r="G12" s="6">
        <f t="shared" si="4"/>
        <v>1130.9499961600002</v>
      </c>
      <c r="I12" s="2" t="s">
        <v>22</v>
      </c>
      <c r="J12" s="7">
        <f>(J5-(J2*J6*J7))/(J8-(J2*J9))</f>
        <v>-4.3698936063653973</v>
      </c>
    </row>
    <row r="13" spans="1:13" x14ac:dyDescent="0.25">
      <c r="A13" s="5">
        <v>35.267800000000001</v>
      </c>
      <c r="B13" s="5">
        <v>0</v>
      </c>
      <c r="C13" s="6">
        <f t="shared" si="0"/>
        <v>0</v>
      </c>
      <c r="D13" s="6">
        <f t="shared" si="1"/>
        <v>0</v>
      </c>
      <c r="E13" s="6">
        <f t="shared" si="2"/>
        <v>37.678964124293721</v>
      </c>
      <c r="F13" s="6">
        <f t="shared" si="3"/>
        <v>6.8367296068757327E-2</v>
      </c>
      <c r="G13" s="6">
        <f t="shared" si="4"/>
        <v>1243.81771684</v>
      </c>
      <c r="I13" s="2" t="s">
        <v>20</v>
      </c>
      <c r="J13" s="7">
        <f>J7-(J12*J6)</f>
        <v>37.678964124293721</v>
      </c>
    </row>
    <row r="14" spans="1:13" x14ac:dyDescent="0.25">
      <c r="A14" s="5">
        <v>17.8</v>
      </c>
      <c r="B14" s="5">
        <v>0</v>
      </c>
      <c r="C14" s="6">
        <f t="shared" si="0"/>
        <v>0</v>
      </c>
      <c r="D14" s="6">
        <f t="shared" si="1"/>
        <v>0</v>
      </c>
      <c r="E14" s="6">
        <f t="shared" si="2"/>
        <v>37.678964124293721</v>
      </c>
      <c r="F14" s="6">
        <f t="shared" si="3"/>
        <v>1.1167957373198718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0</v>
      </c>
      <c r="C15" s="6">
        <f t="shared" si="0"/>
        <v>0</v>
      </c>
      <c r="D15" s="6">
        <f t="shared" si="1"/>
        <v>0</v>
      </c>
      <c r="E15" s="6">
        <f t="shared" si="2"/>
        <v>37.678964124293721</v>
      </c>
      <c r="F15" s="6">
        <f t="shared" si="3"/>
        <v>0.39036767986323684</v>
      </c>
      <c r="G15" s="6">
        <f t="shared" si="4"/>
        <v>734.41000000000008</v>
      </c>
      <c r="I15" s="9" t="s">
        <v>29</v>
      </c>
      <c r="J15" s="11">
        <f>SUM(F2:F1108)/J2%</f>
        <v>16.95965051359051</v>
      </c>
    </row>
    <row r="16" spans="1:13" x14ac:dyDescent="0.25">
      <c r="A16" s="5">
        <v>34.349299999999999</v>
      </c>
      <c r="B16" s="5">
        <v>1</v>
      </c>
      <c r="C16" s="6">
        <f t="shared" si="0"/>
        <v>34.349299999999999</v>
      </c>
      <c r="D16" s="6">
        <f t="shared" si="1"/>
        <v>1</v>
      </c>
      <c r="E16" s="6">
        <f t="shared" si="2"/>
        <v>33.309070517928326</v>
      </c>
      <c r="F16" s="6">
        <f t="shared" si="3"/>
        <v>3.0283862613551756E-2</v>
      </c>
      <c r="G16" s="6">
        <f t="shared" si="4"/>
        <v>1179.8744104899999</v>
      </c>
      <c r="I16" s="9" t="s">
        <v>10</v>
      </c>
      <c r="J16" s="11">
        <f>((J2*J5)-(J3*J4))/(SQRT(((J2*J8)-(J3^2))*((J2*J10)-(J4^2))))</f>
        <v>-0.27193886690098529</v>
      </c>
    </row>
    <row r="17" spans="1:10" x14ac:dyDescent="0.25">
      <c r="A17" s="5">
        <v>35.799999999999997</v>
      </c>
      <c r="B17" s="5">
        <v>0</v>
      </c>
      <c r="C17" s="6">
        <f t="shared" si="0"/>
        <v>0</v>
      </c>
      <c r="D17" s="6">
        <f t="shared" si="1"/>
        <v>0</v>
      </c>
      <c r="E17" s="6">
        <f t="shared" si="2"/>
        <v>37.678964124293721</v>
      </c>
      <c r="F17" s="6">
        <f t="shared" si="3"/>
        <v>5.2485031404852618E-2</v>
      </c>
      <c r="G17" s="6">
        <f t="shared" si="4"/>
        <v>1281.6399999999999</v>
      </c>
      <c r="I17" s="9" t="s">
        <v>11</v>
      </c>
      <c r="J17" s="11">
        <f>J16^2</f>
        <v>7.3950747331391786E-2</v>
      </c>
    </row>
    <row r="18" spans="1:10" x14ac:dyDescent="0.25">
      <c r="A18" s="5">
        <v>33.700000000000003</v>
      </c>
      <c r="B18" s="5">
        <v>0</v>
      </c>
      <c r="C18" s="6">
        <f t="shared" si="0"/>
        <v>0</v>
      </c>
      <c r="D18" s="6">
        <f t="shared" si="1"/>
        <v>0</v>
      </c>
      <c r="E18" s="6">
        <f t="shared" si="2"/>
        <v>37.678964124293721</v>
      </c>
      <c r="F18" s="6">
        <f t="shared" si="3"/>
        <v>0.11807015205619339</v>
      </c>
      <c r="G18" s="6">
        <f t="shared" si="4"/>
        <v>1135.6900000000003</v>
      </c>
    </row>
    <row r="19" spans="1:10" x14ac:dyDescent="0.25">
      <c r="A19" s="5">
        <v>30</v>
      </c>
      <c r="B19" s="5">
        <v>0</v>
      </c>
      <c r="C19" s="6">
        <f t="shared" si="0"/>
        <v>0</v>
      </c>
      <c r="D19" s="6">
        <f t="shared" si="1"/>
        <v>0</v>
      </c>
      <c r="E19" s="6">
        <f t="shared" si="2"/>
        <v>37.678964124293721</v>
      </c>
      <c r="F19" s="6">
        <f t="shared" si="3"/>
        <v>0.25596547080979071</v>
      </c>
      <c r="G19" s="6">
        <f t="shared" si="4"/>
        <v>900</v>
      </c>
    </row>
    <row r="20" spans="1:10" x14ac:dyDescent="0.25">
      <c r="A20" s="5">
        <v>30</v>
      </c>
      <c r="B20" s="5">
        <v>0</v>
      </c>
      <c r="C20" s="6">
        <f t="shared" si="0"/>
        <v>0</v>
      </c>
      <c r="D20" s="6">
        <f t="shared" si="1"/>
        <v>0</v>
      </c>
      <c r="E20" s="6">
        <f t="shared" si="2"/>
        <v>37.678964124293721</v>
      </c>
      <c r="F20" s="6">
        <f t="shared" si="3"/>
        <v>0.25596547080979071</v>
      </c>
      <c r="G20" s="6">
        <f t="shared" si="4"/>
        <v>900</v>
      </c>
    </row>
    <row r="21" spans="1:10" x14ac:dyDescent="0.25">
      <c r="A21" s="5">
        <v>24.349900000000002</v>
      </c>
      <c r="B21" s="5">
        <v>0</v>
      </c>
      <c r="C21" s="6">
        <f t="shared" si="0"/>
        <v>0</v>
      </c>
      <c r="D21" s="6">
        <f t="shared" si="1"/>
        <v>0</v>
      </c>
      <c r="E21" s="6">
        <f t="shared" si="2"/>
        <v>37.678964124293721</v>
      </c>
      <c r="F21" s="6">
        <f t="shared" si="3"/>
        <v>0.54739707860376097</v>
      </c>
      <c r="G21" s="6">
        <f t="shared" si="4"/>
        <v>592.91763001000004</v>
      </c>
    </row>
    <row r="22" spans="1:10" x14ac:dyDescent="0.25">
      <c r="A22" s="5">
        <v>20.99</v>
      </c>
      <c r="B22" s="5">
        <v>0</v>
      </c>
      <c r="C22" s="6">
        <f t="shared" si="0"/>
        <v>0</v>
      </c>
      <c r="D22" s="6">
        <f t="shared" si="1"/>
        <v>0</v>
      </c>
      <c r="E22" s="6">
        <f t="shared" si="2"/>
        <v>37.678964124293721</v>
      </c>
      <c r="F22" s="6">
        <f t="shared" si="3"/>
        <v>0.79509119220074909</v>
      </c>
      <c r="G22" s="6">
        <f t="shared" si="4"/>
        <v>440.58009999999996</v>
      </c>
    </row>
    <row r="23" spans="1:10" x14ac:dyDescent="0.25">
      <c r="A23" s="5">
        <v>21.1</v>
      </c>
      <c r="B23" s="5">
        <v>0</v>
      </c>
      <c r="C23" s="6">
        <f t="shared" si="0"/>
        <v>0</v>
      </c>
      <c r="D23" s="6">
        <f t="shared" si="1"/>
        <v>0</v>
      </c>
      <c r="E23" s="6">
        <f t="shared" si="2"/>
        <v>37.678964124293721</v>
      </c>
      <c r="F23" s="6">
        <f t="shared" si="3"/>
        <v>0.78573289688595827</v>
      </c>
      <c r="G23" s="6">
        <f t="shared" si="4"/>
        <v>445.21000000000004</v>
      </c>
    </row>
    <row r="24" spans="1:10" x14ac:dyDescent="0.25">
      <c r="A24" s="5">
        <v>25.4</v>
      </c>
      <c r="B24" s="5">
        <v>1</v>
      </c>
      <c r="C24" s="6">
        <f t="shared" si="0"/>
        <v>25.4</v>
      </c>
      <c r="D24" s="6">
        <f t="shared" si="1"/>
        <v>1</v>
      </c>
      <c r="E24" s="6">
        <f t="shared" si="2"/>
        <v>33.309070517928326</v>
      </c>
      <c r="F24" s="6">
        <f t="shared" si="3"/>
        <v>0.31138072905229636</v>
      </c>
      <c r="G24" s="6">
        <f t="shared" si="4"/>
        <v>645.16</v>
      </c>
    </row>
    <row r="25" spans="1:10" x14ac:dyDescent="0.25">
      <c r="A25" s="5">
        <v>24</v>
      </c>
      <c r="B25" s="5">
        <v>0</v>
      </c>
      <c r="C25" s="6">
        <f t="shared" si="0"/>
        <v>0</v>
      </c>
      <c r="D25" s="6">
        <f t="shared" si="1"/>
        <v>0</v>
      </c>
      <c r="E25" s="6">
        <f t="shared" si="2"/>
        <v>37.678964124293721</v>
      </c>
      <c r="F25" s="6">
        <f t="shared" si="3"/>
        <v>0.56995683851223833</v>
      </c>
      <c r="G25" s="6">
        <f t="shared" si="4"/>
        <v>576</v>
      </c>
    </row>
    <row r="26" spans="1:10" x14ac:dyDescent="0.25">
      <c r="A26" s="5">
        <v>25.4</v>
      </c>
      <c r="B26" s="5">
        <v>0</v>
      </c>
      <c r="C26" s="6">
        <f t="shared" si="0"/>
        <v>0</v>
      </c>
      <c r="D26" s="6">
        <f t="shared" si="1"/>
        <v>0</v>
      </c>
      <c r="E26" s="6">
        <f t="shared" si="2"/>
        <v>37.678964124293721</v>
      </c>
      <c r="F26" s="6">
        <f t="shared" si="3"/>
        <v>0.48342378442101269</v>
      </c>
      <c r="G26" s="6">
        <f t="shared" si="4"/>
        <v>645.16</v>
      </c>
    </row>
    <row r="27" spans="1:10" x14ac:dyDescent="0.25">
      <c r="A27" s="5">
        <v>22.6</v>
      </c>
      <c r="B27" s="5">
        <v>0</v>
      </c>
      <c r="C27" s="6">
        <f t="shared" si="0"/>
        <v>0</v>
      </c>
      <c r="D27" s="6">
        <f t="shared" si="1"/>
        <v>0</v>
      </c>
      <c r="E27" s="6">
        <f t="shared" si="2"/>
        <v>37.678964124293721</v>
      </c>
      <c r="F27" s="6">
        <f t="shared" si="3"/>
        <v>0.66721080195989901</v>
      </c>
      <c r="G27" s="6">
        <f t="shared" si="4"/>
        <v>510.76000000000005</v>
      </c>
    </row>
    <row r="28" spans="1:10" x14ac:dyDescent="0.25">
      <c r="A28" s="5">
        <v>17.5</v>
      </c>
      <c r="B28" s="5">
        <v>0</v>
      </c>
      <c r="C28" s="6">
        <f t="shared" si="0"/>
        <v>0</v>
      </c>
      <c r="D28" s="6">
        <f t="shared" si="1"/>
        <v>0</v>
      </c>
      <c r="E28" s="6">
        <f t="shared" si="2"/>
        <v>37.678964124293721</v>
      </c>
      <c r="F28" s="6">
        <f t="shared" si="3"/>
        <v>1.1530836642453555</v>
      </c>
      <c r="G28" s="6">
        <f t="shared" si="4"/>
        <v>306.25</v>
      </c>
    </row>
    <row r="29" spans="1:10" x14ac:dyDescent="0.25">
      <c r="A29" s="5">
        <v>19.899999999999999</v>
      </c>
      <c r="B29" s="5">
        <v>0</v>
      </c>
      <c r="C29" s="6">
        <f t="shared" si="0"/>
        <v>0</v>
      </c>
      <c r="D29" s="6">
        <f t="shared" si="1"/>
        <v>0</v>
      </c>
      <c r="E29" s="6">
        <f t="shared" si="2"/>
        <v>37.678964124293721</v>
      </c>
      <c r="F29" s="6">
        <f t="shared" si="3"/>
        <v>0.89341528262782532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0</v>
      </c>
      <c r="C30" s="6">
        <f t="shared" si="0"/>
        <v>0</v>
      </c>
      <c r="D30" s="6">
        <f t="shared" si="1"/>
        <v>0</v>
      </c>
      <c r="E30" s="6">
        <f t="shared" si="2"/>
        <v>37.678964124293721</v>
      </c>
      <c r="F30" s="6">
        <f t="shared" si="3"/>
        <v>0.89341528262782532</v>
      </c>
      <c r="G30" s="6">
        <f t="shared" si="4"/>
        <v>396.00999999999993</v>
      </c>
    </row>
    <row r="31" spans="1:10" x14ac:dyDescent="0.25">
      <c r="A31" s="5">
        <v>17.5</v>
      </c>
      <c r="B31" s="5">
        <v>0</v>
      </c>
      <c r="C31" s="6">
        <f t="shared" si="0"/>
        <v>0</v>
      </c>
      <c r="D31" s="6">
        <f t="shared" si="1"/>
        <v>0</v>
      </c>
      <c r="E31" s="6">
        <f t="shared" si="2"/>
        <v>37.678964124293721</v>
      </c>
      <c r="F31" s="6">
        <f t="shared" si="3"/>
        <v>1.1530836642453555</v>
      </c>
      <c r="G31" s="6">
        <f t="shared" si="4"/>
        <v>306.25</v>
      </c>
    </row>
    <row r="32" spans="1:10" x14ac:dyDescent="0.25">
      <c r="A32" s="5">
        <v>19.899999999999999</v>
      </c>
      <c r="B32" s="5">
        <v>0</v>
      </c>
      <c r="C32" s="6">
        <f t="shared" si="0"/>
        <v>0</v>
      </c>
      <c r="D32" s="6">
        <f t="shared" si="1"/>
        <v>0</v>
      </c>
      <c r="E32" s="6">
        <f t="shared" si="2"/>
        <v>37.678964124293721</v>
      </c>
      <c r="F32" s="6">
        <f t="shared" si="3"/>
        <v>0.89341528262782532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0</v>
      </c>
      <c r="C33" s="6">
        <f t="shared" si="0"/>
        <v>0</v>
      </c>
      <c r="D33" s="6">
        <f t="shared" si="1"/>
        <v>0</v>
      </c>
      <c r="E33" s="6">
        <f t="shared" si="2"/>
        <v>37.678964124293721</v>
      </c>
      <c r="F33" s="6">
        <f t="shared" si="3"/>
        <v>1.5673610923371433E-3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0</v>
      </c>
      <c r="C34" s="6">
        <f t="shared" si="0"/>
        <v>0</v>
      </c>
      <c r="D34" s="6">
        <f t="shared" si="1"/>
        <v>0</v>
      </c>
      <c r="E34" s="6">
        <f t="shared" si="2"/>
        <v>37.678964124293721</v>
      </c>
      <c r="F34" s="6">
        <f t="shared" si="3"/>
        <v>1.8273323215911234E-2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0</v>
      </c>
      <c r="C35" s="6">
        <f t="shared" si="0"/>
        <v>0</v>
      </c>
      <c r="D35" s="6">
        <f t="shared" si="1"/>
        <v>0</v>
      </c>
      <c r="E35" s="6">
        <f t="shared" si="2"/>
        <v>37.678964124293721</v>
      </c>
      <c r="F35" s="6">
        <f t="shared" si="3"/>
        <v>3.3771136855574001E-2</v>
      </c>
      <c r="G35" s="6">
        <f t="shared" si="4"/>
        <v>1520.6802168099998</v>
      </c>
    </row>
    <row r="36" spans="1:7" x14ac:dyDescent="0.25">
      <c r="A36" s="5">
        <v>39</v>
      </c>
      <c r="B36" s="5">
        <v>0</v>
      </c>
      <c r="C36" s="6">
        <f t="shared" si="0"/>
        <v>0</v>
      </c>
      <c r="D36" s="6">
        <f t="shared" si="1"/>
        <v>0</v>
      </c>
      <c r="E36" s="6">
        <f t="shared" si="2"/>
        <v>37.678964124293721</v>
      </c>
      <c r="F36" s="6">
        <f t="shared" si="3"/>
        <v>3.3872714761699466E-2</v>
      </c>
      <c r="G36" s="6">
        <f t="shared" si="4"/>
        <v>1521</v>
      </c>
    </row>
    <row r="37" spans="1:7" x14ac:dyDescent="0.25">
      <c r="A37" s="5">
        <v>38.512</v>
      </c>
      <c r="B37" s="5">
        <v>1</v>
      </c>
      <c r="C37" s="6">
        <f t="shared" si="0"/>
        <v>38.512</v>
      </c>
      <c r="D37" s="6">
        <f t="shared" si="1"/>
        <v>1</v>
      </c>
      <c r="E37" s="6">
        <f t="shared" si="2"/>
        <v>33.309070517928326</v>
      </c>
      <c r="F37" s="6">
        <f t="shared" si="3"/>
        <v>0.13509891675508087</v>
      </c>
      <c r="G37" s="6">
        <f t="shared" si="4"/>
        <v>1483.1741440000001</v>
      </c>
    </row>
    <row r="38" spans="1:7" x14ac:dyDescent="0.25">
      <c r="A38" s="5">
        <v>29.3</v>
      </c>
      <c r="B38" s="5">
        <v>1</v>
      </c>
      <c r="C38" s="6">
        <f t="shared" si="0"/>
        <v>29.3</v>
      </c>
      <c r="D38" s="6">
        <f t="shared" si="1"/>
        <v>1</v>
      </c>
      <c r="E38" s="6">
        <f t="shared" si="2"/>
        <v>33.309070517928326</v>
      </c>
      <c r="F38" s="6">
        <f t="shared" si="3"/>
        <v>0.13682834532178584</v>
      </c>
      <c r="G38" s="6">
        <f t="shared" si="4"/>
        <v>858.49</v>
      </c>
    </row>
    <row r="39" spans="1:7" x14ac:dyDescent="0.25">
      <c r="A39" s="5">
        <v>35.9</v>
      </c>
      <c r="B39" s="5">
        <v>0</v>
      </c>
      <c r="C39" s="6">
        <f t="shared" si="0"/>
        <v>0</v>
      </c>
      <c r="D39" s="6">
        <f t="shared" si="1"/>
        <v>0</v>
      </c>
      <c r="E39" s="6">
        <f t="shared" si="2"/>
        <v>37.678964124293721</v>
      </c>
      <c r="F39" s="6">
        <f t="shared" si="3"/>
        <v>4.9553318225451871E-2</v>
      </c>
      <c r="G39" s="6">
        <f t="shared" si="4"/>
        <v>1288.81</v>
      </c>
    </row>
    <row r="40" spans="1:7" x14ac:dyDescent="0.25">
      <c r="A40" s="5">
        <v>36.200000000000003</v>
      </c>
      <c r="B40" s="5">
        <v>1</v>
      </c>
      <c r="C40" s="6">
        <f t="shared" si="0"/>
        <v>36.200000000000003</v>
      </c>
      <c r="D40" s="6">
        <f t="shared" si="1"/>
        <v>1</v>
      </c>
      <c r="E40" s="6">
        <f t="shared" si="2"/>
        <v>33.309070517928326</v>
      </c>
      <c r="F40" s="6">
        <f t="shared" si="3"/>
        <v>7.9859930443968968E-2</v>
      </c>
      <c r="G40" s="6">
        <f t="shared" si="4"/>
        <v>1310.4400000000003</v>
      </c>
    </row>
    <row r="41" spans="1:7" x14ac:dyDescent="0.25">
      <c r="A41" s="5">
        <v>34.5</v>
      </c>
      <c r="B41" s="5">
        <v>1</v>
      </c>
      <c r="C41" s="6">
        <f t="shared" si="0"/>
        <v>34.5</v>
      </c>
      <c r="D41" s="6">
        <f t="shared" si="1"/>
        <v>1</v>
      </c>
      <c r="E41" s="6">
        <f t="shared" si="2"/>
        <v>33.309070517928326</v>
      </c>
      <c r="F41" s="6">
        <f t="shared" si="3"/>
        <v>3.4519695132512282E-2</v>
      </c>
      <c r="G41" s="6">
        <f t="shared" si="4"/>
        <v>1190.25</v>
      </c>
    </row>
    <row r="42" spans="1:7" x14ac:dyDescent="0.25">
      <c r="A42" s="5">
        <v>34.792700000000004</v>
      </c>
      <c r="B42" s="5">
        <v>0</v>
      </c>
      <c r="C42" s="6">
        <f t="shared" si="0"/>
        <v>0</v>
      </c>
      <c r="D42" s="6">
        <f t="shared" si="1"/>
        <v>0</v>
      </c>
      <c r="E42" s="6">
        <f t="shared" si="2"/>
        <v>37.678964124293721</v>
      </c>
      <c r="F42" s="6">
        <f t="shared" si="3"/>
        <v>8.2956025956413756E-2</v>
      </c>
      <c r="G42" s="6">
        <f t="shared" si="4"/>
        <v>1210.5319732900002</v>
      </c>
    </row>
    <row r="43" spans="1:7" x14ac:dyDescent="0.25">
      <c r="A43" s="5">
        <v>30.8</v>
      </c>
      <c r="B43" s="5">
        <v>1</v>
      </c>
      <c r="C43" s="6">
        <f t="shared" si="0"/>
        <v>30.8</v>
      </c>
      <c r="D43" s="6">
        <f t="shared" si="1"/>
        <v>1</v>
      </c>
      <c r="E43" s="6">
        <f t="shared" si="2"/>
        <v>33.309070517928326</v>
      </c>
      <c r="F43" s="6">
        <f t="shared" si="3"/>
        <v>8.1463328504166405E-2</v>
      </c>
      <c r="G43" s="6">
        <f t="shared" si="4"/>
        <v>948.6400000000001</v>
      </c>
    </row>
    <row r="44" spans="1:7" x14ac:dyDescent="0.25">
      <c r="A44" s="5">
        <v>57.8</v>
      </c>
      <c r="B44" s="5">
        <v>1</v>
      </c>
      <c r="C44" s="6">
        <f t="shared" si="0"/>
        <v>57.8</v>
      </c>
      <c r="D44" s="6">
        <f t="shared" si="1"/>
        <v>1</v>
      </c>
      <c r="E44" s="6">
        <f t="shared" si="2"/>
        <v>33.309070517928326</v>
      </c>
      <c r="F44" s="6">
        <f t="shared" si="3"/>
        <v>0.42371850315002896</v>
      </c>
      <c r="G44" s="6">
        <f t="shared" si="4"/>
        <v>3340.8399999999997</v>
      </c>
    </row>
    <row r="45" spans="1:7" x14ac:dyDescent="0.25">
      <c r="A45" s="5">
        <v>57.8</v>
      </c>
      <c r="B45" s="5">
        <v>1</v>
      </c>
      <c r="C45" s="6">
        <f t="shared" si="0"/>
        <v>57.8</v>
      </c>
      <c r="D45" s="6">
        <f t="shared" si="1"/>
        <v>1</v>
      </c>
      <c r="E45" s="6">
        <f t="shared" si="2"/>
        <v>33.309070517928326</v>
      </c>
      <c r="F45" s="6">
        <f t="shared" si="3"/>
        <v>0.42371850315002896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1</v>
      </c>
      <c r="C46" s="6">
        <f t="shared" si="0"/>
        <v>35.980200000000004</v>
      </c>
      <c r="D46" s="6">
        <f t="shared" si="1"/>
        <v>1</v>
      </c>
      <c r="E46" s="6">
        <f t="shared" si="2"/>
        <v>33.309070517928326</v>
      </c>
      <c r="F46" s="6">
        <f t="shared" si="3"/>
        <v>7.4238872548559404E-2</v>
      </c>
      <c r="G46" s="6">
        <f t="shared" si="4"/>
        <v>1294.5747920400001</v>
      </c>
    </row>
    <row r="47" spans="1:7" x14ac:dyDescent="0.25">
      <c r="A47" s="5">
        <v>36.9</v>
      </c>
      <c r="B47" s="5">
        <v>1</v>
      </c>
      <c r="C47" s="6">
        <f t="shared" si="0"/>
        <v>36.9</v>
      </c>
      <c r="D47" s="6">
        <f t="shared" si="1"/>
        <v>1</v>
      </c>
      <c r="E47" s="6">
        <f t="shared" si="2"/>
        <v>33.309070517928326</v>
      </c>
      <c r="F47" s="6">
        <f t="shared" si="3"/>
        <v>9.7315162115763479E-2</v>
      </c>
      <c r="G47" s="6">
        <f t="shared" si="4"/>
        <v>1361.61</v>
      </c>
    </row>
    <row r="48" spans="1:7" x14ac:dyDescent="0.25">
      <c r="A48" s="5">
        <v>34.583199999999998</v>
      </c>
      <c r="B48" s="5">
        <v>1</v>
      </c>
      <c r="C48" s="6">
        <f t="shared" si="0"/>
        <v>34.583199999999998</v>
      </c>
      <c r="D48" s="6">
        <f t="shared" si="1"/>
        <v>1</v>
      </c>
      <c r="E48" s="6">
        <f t="shared" si="2"/>
        <v>33.309070517928326</v>
      </c>
      <c r="F48" s="6">
        <f t="shared" si="3"/>
        <v>3.6842440319914634E-2</v>
      </c>
      <c r="G48" s="6">
        <f t="shared" si="4"/>
        <v>1195.9977222399998</v>
      </c>
    </row>
    <row r="49" spans="1:7" x14ac:dyDescent="0.25">
      <c r="A49" s="5">
        <v>34.9</v>
      </c>
      <c r="B49" s="5">
        <v>0</v>
      </c>
      <c r="C49" s="6">
        <f t="shared" si="0"/>
        <v>0</v>
      </c>
      <c r="D49" s="6">
        <f t="shared" si="1"/>
        <v>0</v>
      </c>
      <c r="E49" s="6">
        <f t="shared" si="2"/>
        <v>37.678964124293721</v>
      </c>
      <c r="F49" s="6">
        <f t="shared" si="3"/>
        <v>7.9626479206123854E-2</v>
      </c>
      <c r="G49" s="6">
        <f t="shared" si="4"/>
        <v>1218.01</v>
      </c>
    </row>
    <row r="50" spans="1:7" x14ac:dyDescent="0.25">
      <c r="A50" s="5">
        <v>37.5</v>
      </c>
      <c r="B50" s="5">
        <v>1</v>
      </c>
      <c r="C50" s="6">
        <f t="shared" si="0"/>
        <v>37.5</v>
      </c>
      <c r="D50" s="6">
        <f t="shared" si="1"/>
        <v>1</v>
      </c>
      <c r="E50" s="6">
        <f t="shared" si="2"/>
        <v>33.309070517928326</v>
      </c>
      <c r="F50" s="6">
        <f t="shared" si="3"/>
        <v>0.11175811952191129</v>
      </c>
      <c r="G50" s="6">
        <f t="shared" si="4"/>
        <v>1406.25</v>
      </c>
    </row>
    <row r="51" spans="1:7" x14ac:dyDescent="0.25">
      <c r="A51" s="5">
        <v>40</v>
      </c>
      <c r="B51" s="5">
        <v>0</v>
      </c>
      <c r="C51" s="6">
        <f t="shared" si="0"/>
        <v>0</v>
      </c>
      <c r="D51" s="6">
        <f t="shared" si="1"/>
        <v>0</v>
      </c>
      <c r="E51" s="6">
        <f t="shared" si="2"/>
        <v>37.678964124293721</v>
      </c>
      <c r="F51" s="6">
        <f t="shared" si="3"/>
        <v>5.8025896892656983E-2</v>
      </c>
      <c r="G51" s="6">
        <f t="shared" si="4"/>
        <v>1600</v>
      </c>
    </row>
    <row r="52" spans="1:7" x14ac:dyDescent="0.25">
      <c r="A52" s="5">
        <v>33.6</v>
      </c>
      <c r="B52" s="5">
        <v>1</v>
      </c>
      <c r="C52" s="6">
        <f t="shared" si="0"/>
        <v>33.6</v>
      </c>
      <c r="D52" s="6">
        <f t="shared" si="1"/>
        <v>1</v>
      </c>
      <c r="E52" s="6">
        <f t="shared" si="2"/>
        <v>33.309070517928326</v>
      </c>
      <c r="F52" s="6">
        <f t="shared" si="3"/>
        <v>8.6586155378474763E-3</v>
      </c>
      <c r="G52" s="6">
        <f t="shared" si="4"/>
        <v>1128.96</v>
      </c>
    </row>
    <row r="53" spans="1:7" x14ac:dyDescent="0.25">
      <c r="A53" s="5">
        <v>36.4</v>
      </c>
      <c r="B53" s="5">
        <v>0</v>
      </c>
      <c r="C53" s="6">
        <f t="shared" si="0"/>
        <v>0</v>
      </c>
      <c r="D53" s="6">
        <f t="shared" si="1"/>
        <v>0</v>
      </c>
      <c r="E53" s="6">
        <f t="shared" si="2"/>
        <v>37.678964124293721</v>
      </c>
      <c r="F53" s="6">
        <f t="shared" si="3"/>
        <v>3.5136377041036324E-2</v>
      </c>
      <c r="G53" s="6">
        <f t="shared" si="4"/>
        <v>1324.9599999999998</v>
      </c>
    </row>
    <row r="54" spans="1:7" x14ac:dyDescent="0.25">
      <c r="A54" s="5">
        <v>28.5532</v>
      </c>
      <c r="B54" s="5">
        <v>0</v>
      </c>
      <c r="C54" s="6">
        <f t="shared" si="0"/>
        <v>0</v>
      </c>
      <c r="D54" s="6">
        <f t="shared" si="1"/>
        <v>0</v>
      </c>
      <c r="E54" s="6">
        <f t="shared" si="2"/>
        <v>37.678964124293721</v>
      </c>
      <c r="F54" s="6">
        <f t="shared" si="3"/>
        <v>0.31960565275673902</v>
      </c>
      <c r="G54" s="6">
        <f t="shared" si="4"/>
        <v>815.28523024000003</v>
      </c>
    </row>
    <row r="55" spans="1:7" x14ac:dyDescent="0.25">
      <c r="A55" s="5">
        <v>27.372</v>
      </c>
      <c r="B55" s="5">
        <v>0</v>
      </c>
      <c r="C55" s="6">
        <f t="shared" si="0"/>
        <v>0</v>
      </c>
      <c r="D55" s="6">
        <f t="shared" si="1"/>
        <v>0</v>
      </c>
      <c r="E55" s="6">
        <f t="shared" si="2"/>
        <v>37.678964124293721</v>
      </c>
      <c r="F55" s="6">
        <f t="shared" si="3"/>
        <v>0.37655137090069124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0</v>
      </c>
      <c r="C56" s="6">
        <f t="shared" si="0"/>
        <v>0</v>
      </c>
      <c r="D56" s="6">
        <f t="shared" si="1"/>
        <v>0</v>
      </c>
      <c r="E56" s="6">
        <f t="shared" si="2"/>
        <v>37.678964124293721</v>
      </c>
      <c r="F56" s="6">
        <f t="shared" si="3"/>
        <v>9.3589035053609354E-3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0</v>
      </c>
      <c r="C57" s="6">
        <f t="shared" si="0"/>
        <v>0</v>
      </c>
      <c r="D57" s="6">
        <f t="shared" si="1"/>
        <v>0</v>
      </c>
      <c r="E57" s="6">
        <f t="shared" si="2"/>
        <v>37.678964124293721</v>
      </c>
      <c r="F57" s="6">
        <f t="shared" si="3"/>
        <v>8.9017520833888059E-2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0</v>
      </c>
      <c r="C58" s="6">
        <f t="shared" si="0"/>
        <v>0</v>
      </c>
      <c r="D58" s="6">
        <f t="shared" si="1"/>
        <v>0</v>
      </c>
      <c r="E58" s="6">
        <f t="shared" si="2"/>
        <v>37.678964124293721</v>
      </c>
      <c r="F58" s="6">
        <f t="shared" si="3"/>
        <v>2.5839006485008673E-2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0</v>
      </c>
      <c r="C59" s="6">
        <f t="shared" si="0"/>
        <v>0</v>
      </c>
      <c r="D59" s="6">
        <f t="shared" si="1"/>
        <v>0</v>
      </c>
      <c r="E59" s="6">
        <f t="shared" si="2"/>
        <v>37.678964124293721</v>
      </c>
      <c r="F59" s="6">
        <f t="shared" si="3"/>
        <v>8.0951560222896776E-2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0</v>
      </c>
      <c r="C60" s="6">
        <f t="shared" si="0"/>
        <v>0</v>
      </c>
      <c r="D60" s="6">
        <f t="shared" si="1"/>
        <v>0</v>
      </c>
      <c r="E60" s="6">
        <f t="shared" si="2"/>
        <v>37.678964124293721</v>
      </c>
      <c r="F60" s="6">
        <f t="shared" si="3"/>
        <v>9.3589035053609354E-3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0</v>
      </c>
      <c r="C61" s="6">
        <f t="shared" si="0"/>
        <v>0</v>
      </c>
      <c r="D61" s="6">
        <f t="shared" si="1"/>
        <v>0</v>
      </c>
      <c r="E61" s="6">
        <f t="shared" si="2"/>
        <v>37.678964124293721</v>
      </c>
      <c r="F61" s="6">
        <f t="shared" si="3"/>
        <v>8.9017520833888059E-2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0</v>
      </c>
      <c r="C62" s="6">
        <f t="shared" si="0"/>
        <v>0</v>
      </c>
      <c r="D62" s="6">
        <f t="shared" si="1"/>
        <v>0</v>
      </c>
      <c r="E62" s="6">
        <f t="shared" si="2"/>
        <v>37.678964124293721</v>
      </c>
      <c r="F62" s="6">
        <f t="shared" si="3"/>
        <v>2.5839006485008673E-2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0</v>
      </c>
      <c r="C63" s="6">
        <f t="shared" si="0"/>
        <v>0</v>
      </c>
      <c r="D63" s="6">
        <f t="shared" si="1"/>
        <v>0</v>
      </c>
      <c r="E63" s="6">
        <f t="shared" si="2"/>
        <v>37.678964124293721</v>
      </c>
      <c r="F63" s="6">
        <f t="shared" si="3"/>
        <v>8.0951560222896776E-2</v>
      </c>
      <c r="G63" s="6">
        <f t="shared" si="4"/>
        <v>1680.8196048399998</v>
      </c>
    </row>
    <row r="64" spans="1:7" x14ac:dyDescent="0.25">
      <c r="A64" s="5">
        <v>37.5</v>
      </c>
      <c r="B64" s="5">
        <v>1</v>
      </c>
      <c r="C64" s="6">
        <f t="shared" si="0"/>
        <v>37.5</v>
      </c>
      <c r="D64" s="6">
        <f t="shared" si="1"/>
        <v>1</v>
      </c>
      <c r="E64" s="6">
        <f t="shared" si="2"/>
        <v>33.309070517928326</v>
      </c>
      <c r="F64" s="6">
        <f t="shared" si="3"/>
        <v>0.11175811952191129</v>
      </c>
      <c r="G64" s="6">
        <f t="shared" si="4"/>
        <v>1406.25</v>
      </c>
    </row>
    <row r="65" spans="1:7" x14ac:dyDescent="0.25">
      <c r="A65" s="5">
        <v>40</v>
      </c>
      <c r="B65" s="5">
        <v>0</v>
      </c>
      <c r="C65" s="6">
        <f t="shared" si="0"/>
        <v>0</v>
      </c>
      <c r="D65" s="6">
        <f t="shared" si="1"/>
        <v>0</v>
      </c>
      <c r="E65" s="6">
        <f t="shared" si="2"/>
        <v>37.678964124293721</v>
      </c>
      <c r="F65" s="6">
        <f t="shared" si="3"/>
        <v>5.8025896892656983E-2</v>
      </c>
      <c r="G65" s="6">
        <f t="shared" si="4"/>
        <v>1600</v>
      </c>
    </row>
    <row r="66" spans="1:7" x14ac:dyDescent="0.25">
      <c r="A66" s="5">
        <v>36.4</v>
      </c>
      <c r="B66" s="5">
        <v>0</v>
      </c>
      <c r="C66" s="6">
        <f t="shared" si="0"/>
        <v>0</v>
      </c>
      <c r="D66" s="6">
        <f t="shared" si="1"/>
        <v>0</v>
      </c>
      <c r="E66" s="6">
        <f t="shared" si="2"/>
        <v>37.678964124293721</v>
      </c>
      <c r="F66" s="6">
        <f t="shared" si="3"/>
        <v>3.5136377041036324E-2</v>
      </c>
      <c r="G66" s="6">
        <f t="shared" si="4"/>
        <v>1324.9599999999998</v>
      </c>
    </row>
    <row r="67" spans="1:7" x14ac:dyDescent="0.25">
      <c r="A67" s="5">
        <v>33.6</v>
      </c>
      <c r="B67" s="5">
        <v>1</v>
      </c>
      <c r="C67" s="6">
        <f t="shared" ref="C67:C130" si="5">A67*B67</f>
        <v>33.6</v>
      </c>
      <c r="D67" s="6">
        <f t="shared" ref="D67:D130" si="6">B67^2</f>
        <v>1</v>
      </c>
      <c r="E67" s="6">
        <f t="shared" ref="E67:E130" si="7">$J$13+($J$12*B67)</f>
        <v>33.309070517928326</v>
      </c>
      <c r="F67" s="6">
        <f t="shared" ref="F67:F130" si="8">ABS(A67-E67)/A67</f>
        <v>8.6586155378474763E-3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1</v>
      </c>
      <c r="C68" s="6">
        <f t="shared" si="5"/>
        <v>27.471</v>
      </c>
      <c r="D68" s="6">
        <f t="shared" si="6"/>
        <v>1</v>
      </c>
      <c r="E68" s="6">
        <f t="shared" si="7"/>
        <v>33.309070517928326</v>
      </c>
      <c r="F68" s="6">
        <f t="shared" si="8"/>
        <v>0.21251758283019642</v>
      </c>
      <c r="G68" s="6">
        <f t="shared" si="9"/>
        <v>754.65584100000001</v>
      </c>
    </row>
    <row r="69" spans="1:7" x14ac:dyDescent="0.25">
      <c r="A69" s="5">
        <v>23.6523</v>
      </c>
      <c r="B69" s="5">
        <v>1</v>
      </c>
      <c r="C69" s="6">
        <f t="shared" si="5"/>
        <v>23.6523</v>
      </c>
      <c r="D69" s="6">
        <f t="shared" si="6"/>
        <v>1</v>
      </c>
      <c r="E69" s="6">
        <f t="shared" si="7"/>
        <v>33.309070517928326</v>
      </c>
      <c r="F69" s="6">
        <f t="shared" si="8"/>
        <v>0.40828040054998144</v>
      </c>
      <c r="G69" s="6">
        <f t="shared" si="9"/>
        <v>559.43129528999998</v>
      </c>
    </row>
    <row r="70" spans="1:7" x14ac:dyDescent="0.25">
      <c r="A70" s="5">
        <v>27.2408</v>
      </c>
      <c r="B70" s="5">
        <v>1</v>
      </c>
      <c r="C70" s="6">
        <f t="shared" si="5"/>
        <v>27.2408</v>
      </c>
      <c r="D70" s="6">
        <f t="shared" si="6"/>
        <v>1</v>
      </c>
      <c r="E70" s="6">
        <f t="shared" si="7"/>
        <v>33.309070517928326</v>
      </c>
      <c r="F70" s="6">
        <f t="shared" si="8"/>
        <v>0.22276403475405737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1</v>
      </c>
      <c r="C71" s="6">
        <f t="shared" si="5"/>
        <v>22.925799999999999</v>
      </c>
      <c r="D71" s="6">
        <f t="shared" si="6"/>
        <v>1</v>
      </c>
      <c r="E71" s="6">
        <f t="shared" si="7"/>
        <v>33.309070517928326</v>
      </c>
      <c r="F71" s="6">
        <f t="shared" si="8"/>
        <v>0.45290766376433222</v>
      </c>
      <c r="G71" s="6">
        <f t="shared" si="9"/>
        <v>525.59230563999995</v>
      </c>
    </row>
    <row r="72" spans="1:7" x14ac:dyDescent="0.25">
      <c r="A72" s="5">
        <v>24.6983</v>
      </c>
      <c r="B72" s="5">
        <v>1</v>
      </c>
      <c r="C72" s="6">
        <f t="shared" si="5"/>
        <v>24.6983</v>
      </c>
      <c r="D72" s="6">
        <f t="shared" si="6"/>
        <v>1</v>
      </c>
      <c r="E72" s="6">
        <f t="shared" si="7"/>
        <v>33.309070517928326</v>
      </c>
      <c r="F72" s="6">
        <f t="shared" si="8"/>
        <v>0.34863818635000493</v>
      </c>
      <c r="G72" s="6">
        <f t="shared" si="9"/>
        <v>610.00602288999994</v>
      </c>
    </row>
    <row r="73" spans="1:7" x14ac:dyDescent="0.25">
      <c r="A73" s="5">
        <v>26.1157</v>
      </c>
      <c r="B73" s="5">
        <v>0</v>
      </c>
      <c r="C73" s="6">
        <f t="shared" si="5"/>
        <v>0</v>
      </c>
      <c r="D73" s="6">
        <f t="shared" si="6"/>
        <v>0</v>
      </c>
      <c r="E73" s="6">
        <f t="shared" si="7"/>
        <v>37.678964124293721</v>
      </c>
      <c r="F73" s="6">
        <f t="shared" si="8"/>
        <v>0.44277059869326574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1</v>
      </c>
      <c r="C74" s="6">
        <f t="shared" si="5"/>
        <v>32.880800000000001</v>
      </c>
      <c r="D74" s="6">
        <f t="shared" si="6"/>
        <v>1</v>
      </c>
      <c r="E74" s="6">
        <f t="shared" si="7"/>
        <v>33.309070517928326</v>
      </c>
      <c r="F74" s="6">
        <f t="shared" si="8"/>
        <v>1.3024942152512271E-2</v>
      </c>
      <c r="G74" s="6">
        <f t="shared" si="9"/>
        <v>1081.14700864</v>
      </c>
    </row>
    <row r="75" spans="1:7" x14ac:dyDescent="0.25">
      <c r="A75" s="5">
        <v>30.337800000000001</v>
      </c>
      <c r="B75" s="5">
        <v>1</v>
      </c>
      <c r="C75" s="6">
        <f t="shared" si="5"/>
        <v>30.337800000000001</v>
      </c>
      <c r="D75" s="6">
        <f t="shared" si="6"/>
        <v>1</v>
      </c>
      <c r="E75" s="6">
        <f t="shared" si="7"/>
        <v>33.309070517928326</v>
      </c>
      <c r="F75" s="6">
        <f t="shared" si="8"/>
        <v>9.793955125052986E-2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1</v>
      </c>
      <c r="C76" s="6">
        <f t="shared" si="5"/>
        <v>30.802700000000002</v>
      </c>
      <c r="D76" s="6">
        <f t="shared" si="6"/>
        <v>1</v>
      </c>
      <c r="E76" s="6">
        <f t="shared" si="7"/>
        <v>33.309070517928326</v>
      </c>
      <c r="F76" s="6">
        <f t="shared" si="8"/>
        <v>8.136853321067064E-2</v>
      </c>
      <c r="G76" s="6">
        <f t="shared" si="9"/>
        <v>948.80632729000013</v>
      </c>
    </row>
    <row r="77" spans="1:7" x14ac:dyDescent="0.25">
      <c r="A77" s="5">
        <v>31.6</v>
      </c>
      <c r="B77" s="5">
        <v>1</v>
      </c>
      <c r="C77" s="6">
        <f t="shared" si="5"/>
        <v>31.6</v>
      </c>
      <c r="D77" s="6">
        <f t="shared" si="6"/>
        <v>1</v>
      </c>
      <c r="E77" s="6">
        <f t="shared" si="7"/>
        <v>33.309070517928326</v>
      </c>
      <c r="F77" s="6">
        <f t="shared" si="8"/>
        <v>5.4084510061022932E-2</v>
      </c>
      <c r="G77" s="6">
        <f t="shared" si="9"/>
        <v>998.56000000000006</v>
      </c>
    </row>
    <row r="78" spans="1:7" x14ac:dyDescent="0.25">
      <c r="A78" s="5">
        <v>35.5</v>
      </c>
      <c r="B78" s="5">
        <v>0</v>
      </c>
      <c r="C78" s="6">
        <f t="shared" si="5"/>
        <v>0</v>
      </c>
      <c r="D78" s="6">
        <f t="shared" si="6"/>
        <v>0</v>
      </c>
      <c r="E78" s="6">
        <f t="shared" si="7"/>
        <v>37.678964124293721</v>
      </c>
      <c r="F78" s="6">
        <f t="shared" si="8"/>
        <v>6.1379271106865377E-2</v>
      </c>
      <c r="G78" s="6">
        <f t="shared" si="9"/>
        <v>1260.25</v>
      </c>
    </row>
    <row r="79" spans="1:7" x14ac:dyDescent="0.25">
      <c r="A79" s="5">
        <v>51.655500000000004</v>
      </c>
      <c r="B79" s="5">
        <v>0</v>
      </c>
      <c r="C79" s="6">
        <f t="shared" si="5"/>
        <v>0</v>
      </c>
      <c r="D79" s="6">
        <f t="shared" si="6"/>
        <v>0</v>
      </c>
      <c r="E79" s="6">
        <f t="shared" si="7"/>
        <v>37.678964124293721</v>
      </c>
      <c r="F79" s="6">
        <f t="shared" si="8"/>
        <v>0.27057207607527334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1</v>
      </c>
      <c r="C80" s="6">
        <f t="shared" si="5"/>
        <v>47.202500000000001</v>
      </c>
      <c r="D80" s="6">
        <f t="shared" si="6"/>
        <v>1</v>
      </c>
      <c r="E80" s="6">
        <f t="shared" si="7"/>
        <v>33.309070517928326</v>
      </c>
      <c r="F80" s="6">
        <f t="shared" si="8"/>
        <v>0.29433672966626079</v>
      </c>
      <c r="G80" s="6">
        <f t="shared" si="9"/>
        <v>2228.0760062499999</v>
      </c>
    </row>
    <row r="81" spans="1:7" x14ac:dyDescent="0.25">
      <c r="A81" s="5">
        <v>52</v>
      </c>
      <c r="B81" s="5">
        <v>0</v>
      </c>
      <c r="C81" s="6">
        <f t="shared" si="5"/>
        <v>0</v>
      </c>
      <c r="D81" s="6">
        <f t="shared" si="6"/>
        <v>0</v>
      </c>
      <c r="E81" s="6">
        <f t="shared" si="7"/>
        <v>37.678964124293721</v>
      </c>
      <c r="F81" s="6">
        <f t="shared" si="8"/>
        <v>0.27540453607127457</v>
      </c>
      <c r="G81" s="6">
        <f t="shared" si="9"/>
        <v>2704</v>
      </c>
    </row>
    <row r="82" spans="1:7" x14ac:dyDescent="0.25">
      <c r="A82" s="5">
        <v>47.202500000000001</v>
      </c>
      <c r="B82" s="5">
        <v>1</v>
      </c>
      <c r="C82" s="6">
        <f t="shared" si="5"/>
        <v>47.202500000000001</v>
      </c>
      <c r="D82" s="6">
        <f t="shared" si="6"/>
        <v>1</v>
      </c>
      <c r="E82" s="6">
        <f t="shared" si="7"/>
        <v>33.309070517928326</v>
      </c>
      <c r="F82" s="6">
        <f t="shared" si="8"/>
        <v>0.29433672966626079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1</v>
      </c>
      <c r="C83" s="6">
        <f t="shared" si="5"/>
        <v>44.571399999999997</v>
      </c>
      <c r="D83" s="6">
        <f t="shared" si="6"/>
        <v>1</v>
      </c>
      <c r="E83" s="6">
        <f t="shared" si="7"/>
        <v>33.309070517928326</v>
      </c>
      <c r="F83" s="6">
        <f t="shared" si="8"/>
        <v>0.25268063112380745</v>
      </c>
      <c r="G83" s="6">
        <f t="shared" si="9"/>
        <v>1986.6096979599997</v>
      </c>
    </row>
    <row r="84" spans="1:7" x14ac:dyDescent="0.25">
      <c r="A84" s="5">
        <v>47.7592</v>
      </c>
      <c r="B84" s="5">
        <v>0</v>
      </c>
      <c r="C84" s="6">
        <f t="shared" si="5"/>
        <v>0</v>
      </c>
      <c r="D84" s="6">
        <f t="shared" si="6"/>
        <v>0</v>
      </c>
      <c r="E84" s="6">
        <f t="shared" si="7"/>
        <v>37.678964124293721</v>
      </c>
      <c r="F84" s="6">
        <f t="shared" si="8"/>
        <v>0.21106375055918605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1</v>
      </c>
      <c r="C85" s="6">
        <f t="shared" si="5"/>
        <v>44.571399999999997</v>
      </c>
      <c r="D85" s="6">
        <f t="shared" si="6"/>
        <v>1</v>
      </c>
      <c r="E85" s="6">
        <f t="shared" si="7"/>
        <v>33.309070517928326</v>
      </c>
      <c r="F85" s="6">
        <f t="shared" si="8"/>
        <v>0.25268063112380745</v>
      </c>
      <c r="G85" s="6">
        <f t="shared" si="9"/>
        <v>1986.6096979599997</v>
      </c>
    </row>
    <row r="86" spans="1:7" x14ac:dyDescent="0.25">
      <c r="A86" s="5">
        <v>47.7592</v>
      </c>
      <c r="B86" s="5">
        <v>0</v>
      </c>
      <c r="C86" s="6">
        <f t="shared" si="5"/>
        <v>0</v>
      </c>
      <c r="D86" s="6">
        <f t="shared" si="6"/>
        <v>0</v>
      </c>
      <c r="E86" s="6">
        <f t="shared" si="7"/>
        <v>37.678964124293721</v>
      </c>
      <c r="F86" s="6">
        <f t="shared" si="8"/>
        <v>0.21106375055918605</v>
      </c>
      <c r="G86" s="6">
        <f t="shared" si="9"/>
        <v>2280.9411846399998</v>
      </c>
    </row>
    <row r="87" spans="1:7" x14ac:dyDescent="0.25">
      <c r="A87" s="5">
        <v>46.5047</v>
      </c>
      <c r="B87" s="5">
        <v>0</v>
      </c>
      <c r="C87" s="6">
        <f t="shared" si="5"/>
        <v>0</v>
      </c>
      <c r="D87" s="6">
        <f t="shared" si="6"/>
        <v>0</v>
      </c>
      <c r="E87" s="6">
        <f t="shared" si="7"/>
        <v>37.678964124293721</v>
      </c>
      <c r="F87" s="6">
        <f t="shared" si="8"/>
        <v>0.18978158929541056</v>
      </c>
      <c r="G87" s="6">
        <f t="shared" si="9"/>
        <v>2162.6871220899998</v>
      </c>
    </row>
    <row r="88" spans="1:7" x14ac:dyDescent="0.25">
      <c r="A88" s="5">
        <v>46.5047</v>
      </c>
      <c r="B88" s="5">
        <v>0</v>
      </c>
      <c r="C88" s="6">
        <f t="shared" si="5"/>
        <v>0</v>
      </c>
      <c r="D88" s="6">
        <f t="shared" si="6"/>
        <v>0</v>
      </c>
      <c r="E88" s="6">
        <f t="shared" si="7"/>
        <v>37.678964124293721</v>
      </c>
      <c r="F88" s="6">
        <f t="shared" si="8"/>
        <v>0.18978158929541056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1</v>
      </c>
      <c r="C89" s="6">
        <f t="shared" si="5"/>
        <v>36.262799999999999</v>
      </c>
      <c r="D89" s="6">
        <f t="shared" si="6"/>
        <v>1</v>
      </c>
      <c r="E89" s="6">
        <f t="shared" si="7"/>
        <v>33.309070517928326</v>
      </c>
      <c r="F89" s="6">
        <f t="shared" si="8"/>
        <v>8.1453431121470826E-2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1</v>
      </c>
      <c r="C90" s="6">
        <f t="shared" si="5"/>
        <v>33.200000000000003</v>
      </c>
      <c r="D90" s="6">
        <f t="shared" si="6"/>
        <v>1</v>
      </c>
      <c r="E90" s="6">
        <f t="shared" si="7"/>
        <v>33.309070517928326</v>
      </c>
      <c r="F90" s="6">
        <f t="shared" si="8"/>
        <v>3.2852565641061245E-3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0</v>
      </c>
      <c r="C91" s="6">
        <f t="shared" si="5"/>
        <v>0</v>
      </c>
      <c r="D91" s="6">
        <f t="shared" si="6"/>
        <v>0</v>
      </c>
      <c r="E91" s="6">
        <f t="shared" si="7"/>
        <v>37.678964124293721</v>
      </c>
      <c r="F91" s="6">
        <f t="shared" si="8"/>
        <v>6.9128191775707351E-2</v>
      </c>
      <c r="G91" s="6">
        <f t="shared" si="9"/>
        <v>1242.04790329</v>
      </c>
    </row>
    <row r="92" spans="1:7" x14ac:dyDescent="0.25">
      <c r="A92" s="5">
        <v>37.690800000000003</v>
      </c>
      <c r="B92" s="5">
        <v>0</v>
      </c>
      <c r="C92" s="6">
        <f t="shared" si="5"/>
        <v>0</v>
      </c>
      <c r="D92" s="6">
        <f t="shared" si="6"/>
        <v>0</v>
      </c>
      <c r="E92" s="6">
        <f t="shared" si="7"/>
        <v>37.678964124293721</v>
      </c>
      <c r="F92" s="6">
        <f t="shared" si="8"/>
        <v>3.140255899657793E-4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0</v>
      </c>
      <c r="C93" s="6">
        <f t="shared" si="5"/>
        <v>0</v>
      </c>
      <c r="D93" s="6">
        <f t="shared" si="6"/>
        <v>0</v>
      </c>
      <c r="E93" s="6">
        <f t="shared" si="7"/>
        <v>37.678964124293721</v>
      </c>
      <c r="F93" s="6">
        <f t="shared" si="8"/>
        <v>8.0388013450561763E-2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0</v>
      </c>
      <c r="C94" s="6">
        <f t="shared" si="5"/>
        <v>0</v>
      </c>
      <c r="D94" s="6">
        <f t="shared" si="6"/>
        <v>0</v>
      </c>
      <c r="E94" s="6">
        <f t="shared" si="7"/>
        <v>37.678964124293721</v>
      </c>
      <c r="F94" s="6">
        <f t="shared" si="8"/>
        <v>2.5102203548608475E-2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0</v>
      </c>
      <c r="C95" s="6">
        <f t="shared" si="5"/>
        <v>0</v>
      </c>
      <c r="D95" s="6">
        <f t="shared" si="6"/>
        <v>0</v>
      </c>
      <c r="E95" s="6">
        <f t="shared" si="7"/>
        <v>37.678964124293721</v>
      </c>
      <c r="F95" s="6">
        <f t="shared" si="8"/>
        <v>8.0388013450561763E-2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0</v>
      </c>
      <c r="C96" s="6">
        <f t="shared" si="5"/>
        <v>0</v>
      </c>
      <c r="D96" s="6">
        <f t="shared" si="6"/>
        <v>0</v>
      </c>
      <c r="E96" s="6">
        <f t="shared" si="7"/>
        <v>37.678964124293721</v>
      </c>
      <c r="F96" s="6">
        <f t="shared" si="8"/>
        <v>3.4014301082444E-2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0</v>
      </c>
      <c r="C97" s="6">
        <f t="shared" si="5"/>
        <v>0</v>
      </c>
      <c r="D97" s="6">
        <f t="shared" si="6"/>
        <v>0</v>
      </c>
      <c r="E97" s="6">
        <f t="shared" si="7"/>
        <v>37.678964124293721</v>
      </c>
      <c r="F97" s="6">
        <f t="shared" si="8"/>
        <v>8.0388013450561763E-2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0</v>
      </c>
      <c r="C98" s="6">
        <f t="shared" si="5"/>
        <v>0</v>
      </c>
      <c r="D98" s="6">
        <f t="shared" si="6"/>
        <v>0</v>
      </c>
      <c r="E98" s="6">
        <f t="shared" si="7"/>
        <v>37.678964124293721</v>
      </c>
      <c r="F98" s="6">
        <f t="shared" si="8"/>
        <v>3.4014301082444E-2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0</v>
      </c>
      <c r="C99" s="6">
        <f t="shared" si="5"/>
        <v>0</v>
      </c>
      <c r="D99" s="6">
        <f t="shared" si="6"/>
        <v>0</v>
      </c>
      <c r="E99" s="6">
        <f t="shared" si="7"/>
        <v>37.678964124293721</v>
      </c>
      <c r="F99" s="6">
        <f t="shared" si="8"/>
        <v>9.1675574660543296E-2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0</v>
      </c>
      <c r="C100" s="6">
        <f t="shared" si="5"/>
        <v>0</v>
      </c>
      <c r="D100" s="6">
        <f t="shared" si="6"/>
        <v>0</v>
      </c>
      <c r="E100" s="6">
        <f t="shared" si="7"/>
        <v>37.678964124293721</v>
      </c>
      <c r="F100" s="6">
        <f t="shared" si="8"/>
        <v>4.6260076202863487E-2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0</v>
      </c>
      <c r="C101" s="6">
        <f t="shared" si="5"/>
        <v>0</v>
      </c>
      <c r="D101" s="6">
        <f t="shared" si="6"/>
        <v>0</v>
      </c>
      <c r="E101" s="6">
        <f t="shared" si="7"/>
        <v>37.678964124293721</v>
      </c>
      <c r="F101" s="6">
        <f t="shared" si="8"/>
        <v>9.1675574660543296E-2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0</v>
      </c>
      <c r="C102" s="6">
        <f t="shared" si="5"/>
        <v>0</v>
      </c>
      <c r="D102" s="6">
        <f t="shared" si="6"/>
        <v>0</v>
      </c>
      <c r="E102" s="6">
        <f t="shared" si="7"/>
        <v>37.678964124293721</v>
      </c>
      <c r="F102" s="6">
        <f t="shared" si="8"/>
        <v>1.6238254123017801E-2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0</v>
      </c>
      <c r="C103" s="6">
        <f t="shared" si="5"/>
        <v>0</v>
      </c>
      <c r="D103" s="6">
        <f t="shared" si="6"/>
        <v>0</v>
      </c>
      <c r="E103" s="6">
        <f t="shared" si="7"/>
        <v>37.678964124293721</v>
      </c>
      <c r="F103" s="6">
        <f t="shared" si="8"/>
        <v>9.1675574660543296E-2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0</v>
      </c>
      <c r="C104" s="6">
        <f t="shared" si="5"/>
        <v>0</v>
      </c>
      <c r="D104" s="6">
        <f t="shared" si="6"/>
        <v>0</v>
      </c>
      <c r="E104" s="6">
        <f t="shared" si="7"/>
        <v>37.678964124293721</v>
      </c>
      <c r="F104" s="6">
        <f t="shared" si="8"/>
        <v>1.6238254123017801E-2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0</v>
      </c>
      <c r="C105" s="6">
        <f t="shared" si="5"/>
        <v>0</v>
      </c>
      <c r="D105" s="6">
        <f t="shared" si="6"/>
        <v>0</v>
      </c>
      <c r="E105" s="6">
        <f t="shared" si="7"/>
        <v>37.678964124293721</v>
      </c>
      <c r="F105" s="6">
        <f t="shared" si="8"/>
        <v>6.9128191775707351E-2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0</v>
      </c>
      <c r="C106" s="6">
        <f t="shared" si="5"/>
        <v>0</v>
      </c>
      <c r="D106" s="6">
        <f t="shared" si="6"/>
        <v>0</v>
      </c>
      <c r="E106" s="6">
        <f t="shared" si="7"/>
        <v>37.678964124293721</v>
      </c>
      <c r="F106" s="6">
        <f t="shared" si="8"/>
        <v>3.140255899657793E-4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0</v>
      </c>
      <c r="C107" s="6">
        <f t="shared" si="5"/>
        <v>0</v>
      </c>
      <c r="D107" s="6">
        <f t="shared" si="6"/>
        <v>0</v>
      </c>
      <c r="E107" s="6">
        <f t="shared" si="7"/>
        <v>37.678964124293721</v>
      </c>
      <c r="F107" s="6">
        <f t="shared" si="8"/>
        <v>6.5599646043024484E-2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0</v>
      </c>
      <c r="C108" s="6">
        <f t="shared" si="5"/>
        <v>0</v>
      </c>
      <c r="D108" s="6">
        <f t="shared" si="6"/>
        <v>0</v>
      </c>
      <c r="E108" s="6">
        <f t="shared" si="7"/>
        <v>37.678964124293721</v>
      </c>
      <c r="F108" s="6">
        <f t="shared" si="8"/>
        <v>2.0150810059205066E-2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0</v>
      </c>
      <c r="C109" s="6">
        <f t="shared" si="5"/>
        <v>0</v>
      </c>
      <c r="D109" s="6">
        <f t="shared" si="6"/>
        <v>0</v>
      </c>
      <c r="E109" s="6">
        <f t="shared" si="7"/>
        <v>37.678964124293721</v>
      </c>
      <c r="F109" s="6">
        <f t="shared" si="8"/>
        <v>2.0150810059205066E-2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0</v>
      </c>
      <c r="C110" s="6">
        <f t="shared" si="5"/>
        <v>0</v>
      </c>
      <c r="D110" s="6">
        <f t="shared" si="6"/>
        <v>0</v>
      </c>
      <c r="E110" s="6">
        <f t="shared" si="7"/>
        <v>37.678964124293721</v>
      </c>
      <c r="F110" s="6">
        <f t="shared" si="8"/>
        <v>6.5599646043024484E-2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1</v>
      </c>
      <c r="C111" s="6">
        <f t="shared" si="5"/>
        <v>33.848199999999999</v>
      </c>
      <c r="D111" s="6">
        <f t="shared" si="6"/>
        <v>1</v>
      </c>
      <c r="E111" s="6">
        <f t="shared" si="7"/>
        <v>33.309070517928326</v>
      </c>
      <c r="F111" s="6">
        <f t="shared" si="8"/>
        <v>1.5927862694963761E-2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0</v>
      </c>
      <c r="C112" s="6">
        <f t="shared" si="5"/>
        <v>0</v>
      </c>
      <c r="D112" s="6">
        <f t="shared" si="6"/>
        <v>0</v>
      </c>
      <c r="E112" s="6">
        <f t="shared" si="7"/>
        <v>37.678964124293721</v>
      </c>
      <c r="F112" s="6">
        <f t="shared" si="8"/>
        <v>0.13610968597202819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1</v>
      </c>
      <c r="C113" s="6">
        <f t="shared" si="5"/>
        <v>34.255000000000003</v>
      </c>
      <c r="D113" s="6">
        <f t="shared" si="6"/>
        <v>1</v>
      </c>
      <c r="E113" s="6">
        <f t="shared" si="7"/>
        <v>33.309070517928326</v>
      </c>
      <c r="F113" s="6">
        <f t="shared" si="8"/>
        <v>2.7614347746947199E-2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0</v>
      </c>
      <c r="C114" s="6">
        <f t="shared" si="5"/>
        <v>0</v>
      </c>
      <c r="D114" s="6">
        <f t="shared" si="6"/>
        <v>0</v>
      </c>
      <c r="E114" s="6">
        <f t="shared" si="7"/>
        <v>37.678964124293721</v>
      </c>
      <c r="F114" s="6">
        <f t="shared" si="8"/>
        <v>0.13368950027511739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1</v>
      </c>
      <c r="C115" s="6">
        <f t="shared" si="5"/>
        <v>33.848199999999999</v>
      </c>
      <c r="D115" s="6">
        <f t="shared" si="6"/>
        <v>1</v>
      </c>
      <c r="E115" s="6">
        <f t="shared" si="7"/>
        <v>33.309070517928326</v>
      </c>
      <c r="F115" s="6">
        <f t="shared" si="8"/>
        <v>1.5927862694963761E-2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1</v>
      </c>
      <c r="C116" s="6">
        <f t="shared" si="5"/>
        <v>34.255000000000003</v>
      </c>
      <c r="D116" s="6">
        <f t="shared" si="6"/>
        <v>1</v>
      </c>
      <c r="E116" s="6">
        <f t="shared" si="7"/>
        <v>33.309070517928326</v>
      </c>
      <c r="F116" s="6">
        <f t="shared" si="8"/>
        <v>2.7614347746947199E-2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0</v>
      </c>
      <c r="C117" s="6">
        <f t="shared" si="5"/>
        <v>0</v>
      </c>
      <c r="D117" s="6">
        <f t="shared" si="6"/>
        <v>0</v>
      </c>
      <c r="E117" s="6">
        <f t="shared" si="7"/>
        <v>37.678964124293721</v>
      </c>
      <c r="F117" s="6">
        <f t="shared" si="8"/>
        <v>5.1545582082233865E-2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1</v>
      </c>
      <c r="C118" s="6">
        <f t="shared" si="5"/>
        <v>26.620799999999999</v>
      </c>
      <c r="D118" s="6">
        <f t="shared" si="6"/>
        <v>1</v>
      </c>
      <c r="E118" s="6">
        <f t="shared" si="7"/>
        <v>33.309070517928326</v>
      </c>
      <c r="F118" s="6">
        <f t="shared" si="8"/>
        <v>0.25124228114588321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0</v>
      </c>
      <c r="C119" s="6">
        <f t="shared" si="5"/>
        <v>0</v>
      </c>
      <c r="D119" s="6">
        <f t="shared" si="6"/>
        <v>0</v>
      </c>
      <c r="E119" s="6">
        <f t="shared" si="7"/>
        <v>37.678964124293721</v>
      </c>
      <c r="F119" s="6">
        <f t="shared" si="8"/>
        <v>0.11912143216151465</v>
      </c>
      <c r="G119" s="6">
        <f t="shared" si="9"/>
        <v>1829.6407404899996</v>
      </c>
    </row>
    <row r="120" spans="1:7" x14ac:dyDescent="0.25">
      <c r="A120" s="5">
        <v>37</v>
      </c>
      <c r="B120" s="5">
        <v>1</v>
      </c>
      <c r="C120" s="6">
        <f t="shared" si="5"/>
        <v>37</v>
      </c>
      <c r="D120" s="6">
        <f t="shared" si="6"/>
        <v>1</v>
      </c>
      <c r="E120" s="6">
        <f t="shared" si="7"/>
        <v>33.309070517928326</v>
      </c>
      <c r="F120" s="6">
        <f t="shared" si="8"/>
        <v>9.9754850866801997E-2</v>
      </c>
      <c r="G120" s="6">
        <f t="shared" si="9"/>
        <v>1369</v>
      </c>
    </row>
    <row r="121" spans="1:7" x14ac:dyDescent="0.25">
      <c r="A121" s="5">
        <v>37.798900000000003</v>
      </c>
      <c r="B121" s="5">
        <v>1</v>
      </c>
      <c r="C121" s="6">
        <f t="shared" si="5"/>
        <v>37.798900000000003</v>
      </c>
      <c r="D121" s="6">
        <f t="shared" si="6"/>
        <v>1</v>
      </c>
      <c r="E121" s="6">
        <f t="shared" si="7"/>
        <v>33.309070517928326</v>
      </c>
      <c r="F121" s="6">
        <f t="shared" si="8"/>
        <v>0.11878201434622904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1</v>
      </c>
      <c r="C122" s="6">
        <f t="shared" si="5"/>
        <v>42.575000000000003</v>
      </c>
      <c r="D122" s="6">
        <f t="shared" si="6"/>
        <v>1</v>
      </c>
      <c r="E122" s="6">
        <f t="shared" si="7"/>
        <v>33.309070517928326</v>
      </c>
      <c r="F122" s="6">
        <f t="shared" si="8"/>
        <v>0.217637803454414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0</v>
      </c>
      <c r="C123" s="6">
        <f t="shared" si="5"/>
        <v>0</v>
      </c>
      <c r="D123" s="6">
        <f t="shared" si="6"/>
        <v>0</v>
      </c>
      <c r="E123" s="6">
        <f t="shared" si="7"/>
        <v>37.678964124293721</v>
      </c>
      <c r="F123" s="6">
        <f t="shared" si="8"/>
        <v>4.0855362549550217E-2</v>
      </c>
      <c r="G123" s="6">
        <f t="shared" si="9"/>
        <v>1310.4400000000003</v>
      </c>
    </row>
    <row r="124" spans="1:7" x14ac:dyDescent="0.25">
      <c r="A124" s="5">
        <v>31</v>
      </c>
      <c r="B124" s="5">
        <v>1</v>
      </c>
      <c r="C124" s="6">
        <f t="shared" si="5"/>
        <v>31</v>
      </c>
      <c r="D124" s="6">
        <f t="shared" si="6"/>
        <v>1</v>
      </c>
      <c r="E124" s="6">
        <f t="shared" si="7"/>
        <v>33.309070517928326</v>
      </c>
      <c r="F124" s="6">
        <f t="shared" si="8"/>
        <v>7.4486145739623422E-2</v>
      </c>
      <c r="G124" s="6">
        <f t="shared" si="9"/>
        <v>961</v>
      </c>
    </row>
    <row r="125" spans="1:7" x14ac:dyDescent="0.25">
      <c r="A125" s="5">
        <v>29.3</v>
      </c>
      <c r="B125" s="5">
        <v>0</v>
      </c>
      <c r="C125" s="6">
        <f t="shared" si="5"/>
        <v>0</v>
      </c>
      <c r="D125" s="6">
        <f t="shared" si="6"/>
        <v>0</v>
      </c>
      <c r="E125" s="6">
        <f t="shared" si="7"/>
        <v>37.678964124293721</v>
      </c>
      <c r="F125" s="6">
        <f t="shared" si="8"/>
        <v>0.28597147181889832</v>
      </c>
      <c r="G125" s="6">
        <f t="shared" si="9"/>
        <v>858.49</v>
      </c>
    </row>
    <row r="126" spans="1:7" x14ac:dyDescent="0.25">
      <c r="A126" s="5">
        <v>34</v>
      </c>
      <c r="B126" s="5">
        <v>0</v>
      </c>
      <c r="C126" s="6">
        <f t="shared" si="5"/>
        <v>0</v>
      </c>
      <c r="D126" s="6">
        <f t="shared" si="6"/>
        <v>0</v>
      </c>
      <c r="E126" s="6">
        <f t="shared" si="7"/>
        <v>37.678964124293721</v>
      </c>
      <c r="F126" s="6">
        <f t="shared" si="8"/>
        <v>0.10820482718510943</v>
      </c>
      <c r="G126" s="6">
        <f t="shared" si="9"/>
        <v>1156</v>
      </c>
    </row>
    <row r="127" spans="1:7" x14ac:dyDescent="0.25">
      <c r="A127" s="5">
        <v>39.7256</v>
      </c>
      <c r="B127" s="5">
        <v>0</v>
      </c>
      <c r="C127" s="6">
        <f t="shared" si="5"/>
        <v>0</v>
      </c>
      <c r="D127" s="6">
        <f t="shared" si="6"/>
        <v>0</v>
      </c>
      <c r="E127" s="6">
        <f t="shared" si="7"/>
        <v>37.678964124293721</v>
      </c>
      <c r="F127" s="6">
        <f t="shared" si="8"/>
        <v>5.1519319423904968E-2</v>
      </c>
      <c r="G127" s="6">
        <f t="shared" si="9"/>
        <v>1578.1232953599999</v>
      </c>
    </row>
    <row r="128" spans="1:7" x14ac:dyDescent="0.25">
      <c r="A128" s="5">
        <v>23.2715</v>
      </c>
      <c r="B128" s="5">
        <v>1</v>
      </c>
      <c r="C128" s="6">
        <f t="shared" si="5"/>
        <v>23.2715</v>
      </c>
      <c r="D128" s="6">
        <f t="shared" si="6"/>
        <v>1</v>
      </c>
      <c r="E128" s="6">
        <f t="shared" si="7"/>
        <v>33.309070517928326</v>
      </c>
      <c r="F128" s="6">
        <f t="shared" si="8"/>
        <v>0.43132460382563764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1</v>
      </c>
      <c r="C129" s="6">
        <f t="shared" si="5"/>
        <v>38.169600000000003</v>
      </c>
      <c r="D129" s="6">
        <f t="shared" si="6"/>
        <v>1</v>
      </c>
      <c r="E129" s="6">
        <f t="shared" si="7"/>
        <v>33.309070517928326</v>
      </c>
      <c r="F129" s="6">
        <f t="shared" si="8"/>
        <v>0.12734033057909111</v>
      </c>
      <c r="G129" s="6">
        <f t="shared" si="9"/>
        <v>1456.9183641600002</v>
      </c>
    </row>
    <row r="130" spans="1:7" x14ac:dyDescent="0.25">
      <c r="A130" s="5">
        <v>38.7896</v>
      </c>
      <c r="B130" s="5">
        <v>0</v>
      </c>
      <c r="C130" s="6">
        <f t="shared" si="5"/>
        <v>0</v>
      </c>
      <c r="D130" s="6">
        <f t="shared" si="6"/>
        <v>0</v>
      </c>
      <c r="E130" s="6">
        <f t="shared" si="7"/>
        <v>37.678964124293721</v>
      </c>
      <c r="F130" s="6">
        <f t="shared" si="8"/>
        <v>2.8632310611769116E-2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1</v>
      </c>
      <c r="C131" s="6">
        <f t="shared" ref="C131:C194" si="10">A131*B131</f>
        <v>39.710299999999997</v>
      </c>
      <c r="D131" s="6">
        <f t="shared" ref="D131:D194" si="11">B131^2</f>
        <v>1</v>
      </c>
      <c r="E131" s="6">
        <f t="shared" ref="E131:E194" si="12">$J$13+($J$12*B131)</f>
        <v>33.309070517928326</v>
      </c>
      <c r="F131" s="6">
        <f t="shared" ref="F131:F194" si="13">ABS(A131-E131)/A131</f>
        <v>0.16119821512483337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0</v>
      </c>
      <c r="C132" s="6">
        <f t="shared" si="10"/>
        <v>0</v>
      </c>
      <c r="D132" s="6">
        <f t="shared" si="11"/>
        <v>0</v>
      </c>
      <c r="E132" s="6">
        <f t="shared" si="12"/>
        <v>37.678964124293721</v>
      </c>
      <c r="F132" s="6">
        <f t="shared" si="13"/>
        <v>2.8632310611769116E-2</v>
      </c>
      <c r="G132" s="6">
        <f t="shared" si="14"/>
        <v>1504.63306816</v>
      </c>
    </row>
    <row r="133" spans="1:7" x14ac:dyDescent="0.25">
      <c r="A133" s="5">
        <v>35.5</v>
      </c>
      <c r="B133" s="5">
        <v>1</v>
      </c>
      <c r="C133" s="6">
        <f t="shared" si="10"/>
        <v>35.5</v>
      </c>
      <c r="D133" s="6">
        <f t="shared" si="11"/>
        <v>1</v>
      </c>
      <c r="E133" s="6">
        <f t="shared" si="12"/>
        <v>33.309070517928326</v>
      </c>
      <c r="F133" s="6">
        <f t="shared" si="13"/>
        <v>6.1716323438638698E-2</v>
      </c>
      <c r="G133" s="6">
        <f t="shared" si="14"/>
        <v>1260.25</v>
      </c>
    </row>
    <row r="134" spans="1:7" x14ac:dyDescent="0.25">
      <c r="A134" s="5">
        <v>35.267800000000001</v>
      </c>
      <c r="B134" s="5">
        <v>0</v>
      </c>
      <c r="C134" s="6">
        <f t="shared" si="10"/>
        <v>0</v>
      </c>
      <c r="D134" s="6">
        <f t="shared" si="11"/>
        <v>0</v>
      </c>
      <c r="E134" s="6">
        <f t="shared" si="12"/>
        <v>37.678964124293721</v>
      </c>
      <c r="F134" s="6">
        <f t="shared" si="13"/>
        <v>6.8367296068757327E-2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1</v>
      </c>
      <c r="C135" s="6">
        <f t="shared" si="10"/>
        <v>36.154800000000002</v>
      </c>
      <c r="D135" s="6">
        <f t="shared" si="11"/>
        <v>1</v>
      </c>
      <c r="E135" s="6">
        <f t="shared" si="12"/>
        <v>33.309070517928326</v>
      </c>
      <c r="F135" s="6">
        <f t="shared" si="13"/>
        <v>7.8709589931950263E-2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0</v>
      </c>
      <c r="C136" s="6">
        <f t="shared" si="10"/>
        <v>0</v>
      </c>
      <c r="D136" s="6">
        <f t="shared" si="11"/>
        <v>0</v>
      </c>
      <c r="E136" s="6">
        <f t="shared" si="12"/>
        <v>37.678964124293721</v>
      </c>
      <c r="F136" s="6">
        <f t="shared" si="13"/>
        <v>5.5193755038596817E-2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1</v>
      </c>
      <c r="C137" s="6">
        <f t="shared" si="10"/>
        <v>39.710299999999997</v>
      </c>
      <c r="D137" s="6">
        <f t="shared" si="11"/>
        <v>1</v>
      </c>
      <c r="E137" s="6">
        <f t="shared" si="12"/>
        <v>33.309070517928326</v>
      </c>
      <c r="F137" s="6">
        <f t="shared" si="13"/>
        <v>0.16119821512483337</v>
      </c>
      <c r="G137" s="6">
        <f t="shared" si="14"/>
        <v>1576.9079260899998</v>
      </c>
    </row>
    <row r="138" spans="1:7" x14ac:dyDescent="0.25">
      <c r="A138" s="5">
        <v>38.7896</v>
      </c>
      <c r="B138" s="5">
        <v>0</v>
      </c>
      <c r="C138" s="6">
        <f t="shared" si="10"/>
        <v>0</v>
      </c>
      <c r="D138" s="6">
        <f t="shared" si="11"/>
        <v>0</v>
      </c>
      <c r="E138" s="6">
        <f t="shared" si="12"/>
        <v>37.678964124293721</v>
      </c>
      <c r="F138" s="6">
        <f t="shared" si="13"/>
        <v>2.8632310611769116E-2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1</v>
      </c>
      <c r="C139" s="6">
        <f t="shared" si="10"/>
        <v>38.169600000000003</v>
      </c>
      <c r="D139" s="6">
        <f t="shared" si="11"/>
        <v>1</v>
      </c>
      <c r="E139" s="6">
        <f t="shared" si="12"/>
        <v>33.309070517928326</v>
      </c>
      <c r="F139" s="6">
        <f t="shared" si="13"/>
        <v>0.12734033057909111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1</v>
      </c>
      <c r="C140" s="6">
        <f t="shared" si="10"/>
        <v>36.798000000000002</v>
      </c>
      <c r="D140" s="6">
        <f t="shared" si="11"/>
        <v>1</v>
      </c>
      <c r="E140" s="6">
        <f t="shared" si="12"/>
        <v>33.309070517928326</v>
      </c>
      <c r="F140" s="6">
        <f t="shared" si="13"/>
        <v>9.4813019242123903E-2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1</v>
      </c>
      <c r="C141" s="6">
        <f t="shared" si="10"/>
        <v>35.540399999999998</v>
      </c>
      <c r="D141" s="6">
        <f t="shared" si="11"/>
        <v>1</v>
      </c>
      <c r="E141" s="6">
        <f t="shared" si="12"/>
        <v>33.309070517928326</v>
      </c>
      <c r="F141" s="6">
        <f t="shared" si="13"/>
        <v>6.2782902895625034E-2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0</v>
      </c>
      <c r="C142" s="6">
        <f t="shared" si="10"/>
        <v>0</v>
      </c>
      <c r="D142" s="6">
        <f t="shared" si="11"/>
        <v>0</v>
      </c>
      <c r="E142" s="6">
        <f t="shared" si="12"/>
        <v>37.678964124293721</v>
      </c>
      <c r="F142" s="6">
        <f t="shared" si="13"/>
        <v>6.2558561453943853E-2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1</v>
      </c>
      <c r="C143" s="6">
        <f t="shared" si="10"/>
        <v>36.154800000000002</v>
      </c>
      <c r="D143" s="6">
        <f t="shared" si="11"/>
        <v>1</v>
      </c>
      <c r="E143" s="6">
        <f t="shared" si="12"/>
        <v>33.309070517928326</v>
      </c>
      <c r="F143" s="6">
        <f t="shared" si="13"/>
        <v>7.8709589931950263E-2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0</v>
      </c>
      <c r="C144" s="6">
        <f t="shared" si="10"/>
        <v>0</v>
      </c>
      <c r="D144" s="6">
        <f t="shared" si="11"/>
        <v>0</v>
      </c>
      <c r="E144" s="6">
        <f t="shared" si="12"/>
        <v>37.678964124293721</v>
      </c>
      <c r="F144" s="6">
        <f t="shared" si="13"/>
        <v>5.5193755038596817E-2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1</v>
      </c>
      <c r="C145" s="6">
        <f t="shared" si="10"/>
        <v>36.154800000000002</v>
      </c>
      <c r="D145" s="6">
        <f t="shared" si="11"/>
        <v>1</v>
      </c>
      <c r="E145" s="6">
        <f t="shared" si="12"/>
        <v>33.309070517928326</v>
      </c>
      <c r="F145" s="6">
        <f t="shared" si="13"/>
        <v>7.8709589931950263E-2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0</v>
      </c>
      <c r="C146" s="6">
        <f t="shared" si="10"/>
        <v>0</v>
      </c>
      <c r="D146" s="6">
        <f t="shared" si="11"/>
        <v>0</v>
      </c>
      <c r="E146" s="6">
        <f t="shared" si="12"/>
        <v>37.678964124293721</v>
      </c>
      <c r="F146" s="6">
        <f t="shared" si="13"/>
        <v>5.5193755038596817E-2</v>
      </c>
      <c r="G146" s="6">
        <f t="shared" si="14"/>
        <v>1275.0684056100001</v>
      </c>
    </row>
    <row r="147" spans="1:7" x14ac:dyDescent="0.25">
      <c r="A147" s="5">
        <v>34.7288</v>
      </c>
      <c r="B147" s="5">
        <v>1</v>
      </c>
      <c r="C147" s="6">
        <f t="shared" si="10"/>
        <v>34.7288</v>
      </c>
      <c r="D147" s="6">
        <f t="shared" si="11"/>
        <v>1</v>
      </c>
      <c r="E147" s="6">
        <f t="shared" si="12"/>
        <v>33.309070517928326</v>
      </c>
      <c r="F147" s="6">
        <f t="shared" si="13"/>
        <v>4.0880464688433621E-2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1</v>
      </c>
      <c r="C148" s="6">
        <f t="shared" si="10"/>
        <v>34.285299999999999</v>
      </c>
      <c r="D148" s="6">
        <f t="shared" si="11"/>
        <v>1</v>
      </c>
      <c r="E148" s="6">
        <f t="shared" si="12"/>
        <v>33.309070517928326</v>
      </c>
      <c r="F148" s="6">
        <f t="shared" si="13"/>
        <v>2.8473703951013212E-2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1</v>
      </c>
      <c r="C149" s="6">
        <f t="shared" si="10"/>
        <v>30.537500000000001</v>
      </c>
      <c r="D149" s="6">
        <f t="shared" si="11"/>
        <v>1</v>
      </c>
      <c r="E149" s="6">
        <f t="shared" si="12"/>
        <v>33.309070517928326</v>
      </c>
      <c r="F149" s="6">
        <f t="shared" si="13"/>
        <v>9.0759574880993024E-2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1</v>
      </c>
      <c r="C150" s="6">
        <f t="shared" si="10"/>
        <v>31.374700000000001</v>
      </c>
      <c r="D150" s="6">
        <f t="shared" si="11"/>
        <v>1</v>
      </c>
      <c r="E150" s="6">
        <f t="shared" si="12"/>
        <v>33.309070517928326</v>
      </c>
      <c r="F150" s="6">
        <f t="shared" si="13"/>
        <v>6.1653833118032221E-2</v>
      </c>
      <c r="G150" s="6">
        <f t="shared" si="14"/>
        <v>984.37180009000008</v>
      </c>
    </row>
    <row r="151" spans="1:7" x14ac:dyDescent="0.25">
      <c r="A151" s="5">
        <v>28.8</v>
      </c>
      <c r="B151" s="5">
        <v>1</v>
      </c>
      <c r="C151" s="6">
        <f t="shared" si="10"/>
        <v>28.8</v>
      </c>
      <c r="D151" s="6">
        <f t="shared" si="11"/>
        <v>1</v>
      </c>
      <c r="E151" s="6">
        <f t="shared" si="12"/>
        <v>33.309070517928326</v>
      </c>
      <c r="F151" s="6">
        <f t="shared" si="13"/>
        <v>0.15656494853917796</v>
      </c>
      <c r="G151" s="6">
        <f t="shared" si="14"/>
        <v>829.44</v>
      </c>
    </row>
    <row r="152" spans="1:7" x14ac:dyDescent="0.25">
      <c r="A152" s="5">
        <v>31.8</v>
      </c>
      <c r="B152" s="5">
        <v>1</v>
      </c>
      <c r="C152" s="6">
        <f t="shared" si="10"/>
        <v>31.8</v>
      </c>
      <c r="D152" s="6">
        <f t="shared" si="11"/>
        <v>1</v>
      </c>
      <c r="E152" s="6">
        <f t="shared" si="12"/>
        <v>33.309070517928326</v>
      </c>
      <c r="F152" s="6">
        <f t="shared" si="13"/>
        <v>4.7455047733595136E-2</v>
      </c>
      <c r="G152" s="6">
        <f t="shared" si="14"/>
        <v>1011.24</v>
      </c>
    </row>
    <row r="153" spans="1:7" x14ac:dyDescent="0.25">
      <c r="A153" s="5">
        <v>27.3704</v>
      </c>
      <c r="B153" s="5">
        <v>1</v>
      </c>
      <c r="C153" s="6">
        <f t="shared" si="10"/>
        <v>27.3704</v>
      </c>
      <c r="D153" s="6">
        <f t="shared" si="11"/>
        <v>1</v>
      </c>
      <c r="E153" s="6">
        <f t="shared" si="12"/>
        <v>33.309070517928326</v>
      </c>
      <c r="F153" s="6">
        <f t="shared" si="13"/>
        <v>0.21697419540555951</v>
      </c>
      <c r="G153" s="6">
        <f t="shared" si="14"/>
        <v>749.13879615999997</v>
      </c>
    </row>
    <row r="154" spans="1:7" x14ac:dyDescent="0.25">
      <c r="A154" s="5">
        <v>27.3</v>
      </c>
      <c r="B154" s="5">
        <v>0</v>
      </c>
      <c r="C154" s="6">
        <f t="shared" si="10"/>
        <v>0</v>
      </c>
      <c r="D154" s="6">
        <f t="shared" si="11"/>
        <v>0</v>
      </c>
      <c r="E154" s="6">
        <f t="shared" si="12"/>
        <v>37.678964124293721</v>
      </c>
      <c r="F154" s="6">
        <f t="shared" si="13"/>
        <v>0.38018183605471501</v>
      </c>
      <c r="G154" s="6">
        <f t="shared" si="14"/>
        <v>745.29000000000008</v>
      </c>
    </row>
    <row r="155" spans="1:7" x14ac:dyDescent="0.25">
      <c r="A155" s="5">
        <v>28.4</v>
      </c>
      <c r="B155" s="5">
        <v>0</v>
      </c>
      <c r="C155" s="6">
        <f t="shared" si="10"/>
        <v>0</v>
      </c>
      <c r="D155" s="6">
        <f t="shared" si="11"/>
        <v>0</v>
      </c>
      <c r="E155" s="6">
        <f t="shared" si="12"/>
        <v>37.678964124293721</v>
      </c>
      <c r="F155" s="6">
        <f t="shared" si="13"/>
        <v>0.32672408888358179</v>
      </c>
      <c r="G155" s="6">
        <f t="shared" si="14"/>
        <v>806.56</v>
      </c>
    </row>
    <row r="156" spans="1:7" x14ac:dyDescent="0.25">
      <c r="A156" s="5">
        <v>27.9711</v>
      </c>
      <c r="B156" s="5">
        <v>1</v>
      </c>
      <c r="C156" s="6">
        <f t="shared" si="10"/>
        <v>27.9711</v>
      </c>
      <c r="D156" s="6">
        <f t="shared" si="11"/>
        <v>1</v>
      </c>
      <c r="E156" s="6">
        <f t="shared" si="12"/>
        <v>33.309070517928326</v>
      </c>
      <c r="F156" s="6">
        <f t="shared" si="13"/>
        <v>0.19083877709236771</v>
      </c>
      <c r="G156" s="6">
        <f t="shared" si="14"/>
        <v>782.38243521000004</v>
      </c>
    </row>
    <row r="157" spans="1:7" x14ac:dyDescent="0.25">
      <c r="A157" s="5">
        <v>23.227</v>
      </c>
      <c r="B157" s="5">
        <v>1</v>
      </c>
      <c r="C157" s="6">
        <f t="shared" si="10"/>
        <v>23.227</v>
      </c>
      <c r="D157" s="6">
        <f t="shared" si="11"/>
        <v>1</v>
      </c>
      <c r="E157" s="6">
        <f t="shared" si="12"/>
        <v>33.309070517928326</v>
      </c>
      <c r="F157" s="6">
        <f t="shared" si="13"/>
        <v>0.43406684108702481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1</v>
      </c>
      <c r="C158" s="6">
        <f t="shared" si="10"/>
        <v>23.618200000000002</v>
      </c>
      <c r="D158" s="6">
        <f t="shared" si="11"/>
        <v>1</v>
      </c>
      <c r="E158" s="6">
        <f t="shared" si="12"/>
        <v>33.309070517928326</v>
      </c>
      <c r="F158" s="6">
        <f t="shared" si="13"/>
        <v>0.41031367834671245</v>
      </c>
      <c r="G158" s="6">
        <f t="shared" si="14"/>
        <v>557.81937124000012</v>
      </c>
    </row>
    <row r="159" spans="1:7" x14ac:dyDescent="0.25">
      <c r="A159" s="5">
        <v>23.7</v>
      </c>
      <c r="B159" s="5">
        <v>1</v>
      </c>
      <c r="C159" s="6">
        <f t="shared" si="10"/>
        <v>23.7</v>
      </c>
      <c r="D159" s="6">
        <f t="shared" si="11"/>
        <v>1</v>
      </c>
      <c r="E159" s="6">
        <f t="shared" si="12"/>
        <v>33.309070517928326</v>
      </c>
      <c r="F159" s="6">
        <f t="shared" si="13"/>
        <v>0.40544601341469733</v>
      </c>
      <c r="G159" s="6">
        <f t="shared" si="14"/>
        <v>561.68999999999994</v>
      </c>
    </row>
    <row r="160" spans="1:7" x14ac:dyDescent="0.25">
      <c r="A160" s="5">
        <v>24.0505</v>
      </c>
      <c r="B160" s="5">
        <v>1</v>
      </c>
      <c r="C160" s="6">
        <f t="shared" si="10"/>
        <v>24.0505</v>
      </c>
      <c r="D160" s="6">
        <f t="shared" si="11"/>
        <v>1</v>
      </c>
      <c r="E160" s="6">
        <f t="shared" si="12"/>
        <v>33.309070517928326</v>
      </c>
      <c r="F160" s="6">
        <f t="shared" si="13"/>
        <v>0.38496374370297193</v>
      </c>
      <c r="G160" s="6">
        <f t="shared" si="14"/>
        <v>578.42655024999999</v>
      </c>
    </row>
    <row r="161" spans="1:7" x14ac:dyDescent="0.25">
      <c r="A161" s="5">
        <v>47.9</v>
      </c>
      <c r="B161" s="5">
        <v>1</v>
      </c>
      <c r="C161" s="6">
        <f t="shared" si="10"/>
        <v>47.9</v>
      </c>
      <c r="D161" s="6">
        <f t="shared" si="11"/>
        <v>1</v>
      </c>
      <c r="E161" s="6">
        <f t="shared" si="12"/>
        <v>33.309070517928326</v>
      </c>
      <c r="F161" s="6">
        <f t="shared" si="13"/>
        <v>0.30461230651506621</v>
      </c>
      <c r="G161" s="6">
        <f t="shared" si="14"/>
        <v>2294.41</v>
      </c>
    </row>
    <row r="162" spans="1:7" x14ac:dyDescent="0.25">
      <c r="A162" s="5">
        <v>48.9</v>
      </c>
      <c r="B162" s="5">
        <v>0</v>
      </c>
      <c r="C162" s="6">
        <f t="shared" si="10"/>
        <v>0</v>
      </c>
      <c r="D162" s="6">
        <f t="shared" si="11"/>
        <v>0</v>
      </c>
      <c r="E162" s="6">
        <f t="shared" si="12"/>
        <v>37.678964124293721</v>
      </c>
      <c r="F162" s="6">
        <f t="shared" si="13"/>
        <v>0.22946903631301183</v>
      </c>
      <c r="G162" s="6">
        <f t="shared" si="14"/>
        <v>2391.21</v>
      </c>
    </row>
    <row r="163" spans="1:7" x14ac:dyDescent="0.25">
      <c r="A163" s="5">
        <v>51.9</v>
      </c>
      <c r="B163" s="5">
        <v>0</v>
      </c>
      <c r="C163" s="6">
        <f t="shared" si="10"/>
        <v>0</v>
      </c>
      <c r="D163" s="6">
        <f t="shared" si="11"/>
        <v>0</v>
      </c>
      <c r="E163" s="6">
        <f t="shared" si="12"/>
        <v>37.678964124293721</v>
      </c>
      <c r="F163" s="6">
        <f t="shared" si="13"/>
        <v>0.27400839837584351</v>
      </c>
      <c r="G163" s="6">
        <f t="shared" si="14"/>
        <v>2693.6099999999997</v>
      </c>
    </row>
    <row r="164" spans="1:7" x14ac:dyDescent="0.25">
      <c r="A164" s="5">
        <v>46.8</v>
      </c>
      <c r="B164" s="5">
        <v>1</v>
      </c>
      <c r="C164" s="6">
        <f t="shared" si="10"/>
        <v>46.8</v>
      </c>
      <c r="D164" s="6">
        <f t="shared" si="11"/>
        <v>1</v>
      </c>
      <c r="E164" s="6">
        <f t="shared" si="12"/>
        <v>33.309070517928326</v>
      </c>
      <c r="F164" s="6">
        <f t="shared" si="13"/>
        <v>0.2882677239758904</v>
      </c>
      <c r="G164" s="6">
        <f t="shared" si="14"/>
        <v>2190.2399999999998</v>
      </c>
    </row>
    <row r="165" spans="1:7" x14ac:dyDescent="0.25">
      <c r="A165" s="5">
        <v>41.9</v>
      </c>
      <c r="B165" s="5">
        <v>0</v>
      </c>
      <c r="C165" s="6">
        <f t="shared" si="10"/>
        <v>0</v>
      </c>
      <c r="D165" s="6">
        <f t="shared" si="11"/>
        <v>0</v>
      </c>
      <c r="E165" s="6">
        <f t="shared" si="12"/>
        <v>37.678964124293721</v>
      </c>
      <c r="F165" s="6">
        <f t="shared" si="13"/>
        <v>0.10074071302401617</v>
      </c>
      <c r="G165" s="6">
        <f t="shared" si="14"/>
        <v>1755.61</v>
      </c>
    </row>
    <row r="166" spans="1:7" x14ac:dyDescent="0.25">
      <c r="A166" s="5">
        <v>51.9</v>
      </c>
      <c r="B166" s="5">
        <v>0</v>
      </c>
      <c r="C166" s="6">
        <f t="shared" si="10"/>
        <v>0</v>
      </c>
      <c r="D166" s="6">
        <f t="shared" si="11"/>
        <v>0</v>
      </c>
      <c r="E166" s="6">
        <f t="shared" si="12"/>
        <v>37.678964124293721</v>
      </c>
      <c r="F166" s="6">
        <f t="shared" si="13"/>
        <v>0.27400839837584351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1</v>
      </c>
      <c r="C167" s="6">
        <f t="shared" si="10"/>
        <v>32.756799999999998</v>
      </c>
      <c r="D167" s="6">
        <f t="shared" si="11"/>
        <v>1</v>
      </c>
      <c r="E167" s="6">
        <f t="shared" si="12"/>
        <v>33.309070517928326</v>
      </c>
      <c r="F167" s="6">
        <f t="shared" si="13"/>
        <v>1.6859721277057829E-2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0</v>
      </c>
      <c r="C168" s="6">
        <f t="shared" si="10"/>
        <v>0</v>
      </c>
      <c r="D168" s="6">
        <f t="shared" si="11"/>
        <v>0</v>
      </c>
      <c r="E168" s="6">
        <f t="shared" si="12"/>
        <v>37.678964124293721</v>
      </c>
      <c r="F168" s="6">
        <f t="shared" si="13"/>
        <v>3.5346859644370537E-2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1</v>
      </c>
      <c r="C169" s="6">
        <f t="shared" si="10"/>
        <v>32.110900000000001</v>
      </c>
      <c r="D169" s="6">
        <f t="shared" si="11"/>
        <v>1</v>
      </c>
      <c r="E169" s="6">
        <f t="shared" si="12"/>
        <v>33.309070517928326</v>
      </c>
      <c r="F169" s="6">
        <f t="shared" si="13"/>
        <v>3.7313514038171625E-2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0</v>
      </c>
      <c r="C170" s="6">
        <f t="shared" si="10"/>
        <v>0</v>
      </c>
      <c r="D170" s="6">
        <f t="shared" si="11"/>
        <v>0</v>
      </c>
      <c r="E170" s="6">
        <f t="shared" si="12"/>
        <v>37.678964124293721</v>
      </c>
      <c r="F170" s="6">
        <f t="shared" si="13"/>
        <v>0.11476225219803916</v>
      </c>
      <c r="G170" s="6">
        <f t="shared" si="14"/>
        <v>1142.4399999999998</v>
      </c>
    </row>
    <row r="171" spans="1:7" x14ac:dyDescent="0.25">
      <c r="A171" s="5">
        <v>30.4</v>
      </c>
      <c r="B171" s="5">
        <v>0</v>
      </c>
      <c r="C171" s="6">
        <f t="shared" si="10"/>
        <v>0</v>
      </c>
      <c r="D171" s="6">
        <f t="shared" si="11"/>
        <v>0</v>
      </c>
      <c r="E171" s="6">
        <f t="shared" si="12"/>
        <v>37.678964124293721</v>
      </c>
      <c r="F171" s="6">
        <f t="shared" si="13"/>
        <v>0.2394396093517672</v>
      </c>
      <c r="G171" s="6">
        <f t="shared" si="14"/>
        <v>924.16</v>
      </c>
    </row>
    <row r="172" spans="1:7" x14ac:dyDescent="0.25">
      <c r="A172" s="5">
        <v>50.5</v>
      </c>
      <c r="B172" s="5">
        <v>1</v>
      </c>
      <c r="C172" s="6">
        <f t="shared" si="10"/>
        <v>50.5</v>
      </c>
      <c r="D172" s="6">
        <f t="shared" si="11"/>
        <v>1</v>
      </c>
      <c r="E172" s="6">
        <f t="shared" si="12"/>
        <v>33.309070517928326</v>
      </c>
      <c r="F172" s="6">
        <f t="shared" si="13"/>
        <v>0.34041444518953812</v>
      </c>
      <c r="G172" s="6">
        <f t="shared" si="14"/>
        <v>2550.25</v>
      </c>
    </row>
    <row r="173" spans="1:7" x14ac:dyDescent="0.25">
      <c r="A173" s="5">
        <v>48.6</v>
      </c>
      <c r="B173" s="5">
        <v>0</v>
      </c>
      <c r="C173" s="6">
        <f t="shared" si="10"/>
        <v>0</v>
      </c>
      <c r="D173" s="6">
        <f t="shared" si="11"/>
        <v>0</v>
      </c>
      <c r="E173" s="6">
        <f t="shared" si="12"/>
        <v>37.678964124293721</v>
      </c>
      <c r="F173" s="6">
        <f t="shared" si="13"/>
        <v>0.22471267233963541</v>
      </c>
      <c r="G173" s="6">
        <f t="shared" si="14"/>
        <v>2361.96</v>
      </c>
    </row>
    <row r="174" spans="1:7" x14ac:dyDescent="0.25">
      <c r="A174" s="5">
        <v>51.191499999999998</v>
      </c>
      <c r="B174" s="5">
        <v>1</v>
      </c>
      <c r="C174" s="6">
        <f t="shared" si="10"/>
        <v>51.191499999999998</v>
      </c>
      <c r="D174" s="6">
        <f t="shared" si="11"/>
        <v>1</v>
      </c>
      <c r="E174" s="6">
        <f t="shared" si="12"/>
        <v>33.309070517928326</v>
      </c>
      <c r="F174" s="6">
        <f t="shared" si="13"/>
        <v>0.34932419409612286</v>
      </c>
      <c r="G174" s="6">
        <f t="shared" si="14"/>
        <v>2620.5696722499997</v>
      </c>
    </row>
    <row r="175" spans="1:7" x14ac:dyDescent="0.25">
      <c r="A175" s="5">
        <v>40.5</v>
      </c>
      <c r="B175" s="5">
        <v>0</v>
      </c>
      <c r="C175" s="6">
        <f t="shared" si="10"/>
        <v>0</v>
      </c>
      <c r="D175" s="6">
        <f t="shared" si="11"/>
        <v>0</v>
      </c>
      <c r="E175" s="6">
        <f t="shared" si="12"/>
        <v>37.678964124293721</v>
      </c>
      <c r="F175" s="6">
        <f t="shared" si="13"/>
        <v>6.9655206807562445E-2</v>
      </c>
      <c r="G175" s="6">
        <f t="shared" si="14"/>
        <v>1640.25</v>
      </c>
    </row>
    <row r="176" spans="1:7" x14ac:dyDescent="0.25">
      <c r="A176" s="5">
        <v>41.799799999999998</v>
      </c>
      <c r="B176" s="5">
        <v>1</v>
      </c>
      <c r="C176" s="6">
        <f t="shared" si="10"/>
        <v>41.799799999999998</v>
      </c>
      <c r="D176" s="6">
        <f t="shared" si="11"/>
        <v>1</v>
      </c>
      <c r="E176" s="6">
        <f t="shared" si="12"/>
        <v>33.309070517928326</v>
      </c>
      <c r="F176" s="6">
        <f t="shared" si="13"/>
        <v>0.20312847147765473</v>
      </c>
      <c r="G176" s="6">
        <f t="shared" si="14"/>
        <v>1747.2232800399997</v>
      </c>
    </row>
    <row r="177" spans="1:7" x14ac:dyDescent="0.25">
      <c r="A177" s="5">
        <v>42</v>
      </c>
      <c r="B177" s="5">
        <v>0</v>
      </c>
      <c r="C177" s="6">
        <f t="shared" si="10"/>
        <v>0</v>
      </c>
      <c r="D177" s="6">
        <f t="shared" si="11"/>
        <v>0</v>
      </c>
      <c r="E177" s="6">
        <f t="shared" si="12"/>
        <v>37.678964124293721</v>
      </c>
      <c r="F177" s="6">
        <f t="shared" si="13"/>
        <v>0.10288180656443521</v>
      </c>
      <c r="G177" s="6">
        <f t="shared" si="14"/>
        <v>1764</v>
      </c>
    </row>
    <row r="178" spans="1:7" x14ac:dyDescent="0.25">
      <c r="A178" s="5">
        <v>38.048400000000001</v>
      </c>
      <c r="B178" s="5">
        <v>1</v>
      </c>
      <c r="C178" s="6">
        <f t="shared" si="10"/>
        <v>38.048400000000001</v>
      </c>
      <c r="D178" s="6">
        <f t="shared" si="11"/>
        <v>1</v>
      </c>
      <c r="E178" s="6">
        <f t="shared" si="12"/>
        <v>33.309070517928326</v>
      </c>
      <c r="F178" s="6">
        <f t="shared" si="13"/>
        <v>0.12456054609580625</v>
      </c>
      <c r="G178" s="6">
        <f t="shared" si="14"/>
        <v>1447.68074256</v>
      </c>
    </row>
    <row r="179" spans="1:7" x14ac:dyDescent="0.25">
      <c r="A179" s="5">
        <v>36.4</v>
      </c>
      <c r="B179" s="5">
        <v>0</v>
      </c>
      <c r="C179" s="6">
        <f t="shared" si="10"/>
        <v>0</v>
      </c>
      <c r="D179" s="6">
        <f t="shared" si="11"/>
        <v>0</v>
      </c>
      <c r="E179" s="6">
        <f t="shared" si="12"/>
        <v>37.678964124293721</v>
      </c>
      <c r="F179" s="6">
        <f t="shared" si="13"/>
        <v>3.5136377041036324E-2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0</v>
      </c>
      <c r="C180" s="6">
        <f t="shared" si="10"/>
        <v>0</v>
      </c>
      <c r="D180" s="6">
        <f t="shared" si="11"/>
        <v>0</v>
      </c>
      <c r="E180" s="6">
        <f t="shared" si="12"/>
        <v>37.678964124293721</v>
      </c>
      <c r="F180" s="6">
        <f t="shared" si="13"/>
        <v>0.14265936788983463</v>
      </c>
      <c r="G180" s="6">
        <f t="shared" si="14"/>
        <v>1087.3374350400002</v>
      </c>
    </row>
    <row r="181" spans="1:7" x14ac:dyDescent="0.25">
      <c r="A181" s="5">
        <v>35.2288</v>
      </c>
      <c r="B181" s="5">
        <v>1</v>
      </c>
      <c r="C181" s="6">
        <f t="shared" si="10"/>
        <v>35.2288</v>
      </c>
      <c r="D181" s="6">
        <f t="shared" si="11"/>
        <v>1</v>
      </c>
      <c r="E181" s="6">
        <f t="shared" si="12"/>
        <v>33.309070517928326</v>
      </c>
      <c r="F181" s="6">
        <f t="shared" si="13"/>
        <v>5.4493184044636024E-2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0</v>
      </c>
      <c r="C182" s="6">
        <f t="shared" si="10"/>
        <v>0</v>
      </c>
      <c r="D182" s="6">
        <f t="shared" si="11"/>
        <v>0</v>
      </c>
      <c r="E182" s="6">
        <f t="shared" si="12"/>
        <v>37.678964124293721</v>
      </c>
      <c r="F182" s="6">
        <f t="shared" si="13"/>
        <v>8.4895527685858868E-2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1</v>
      </c>
      <c r="C183" s="6">
        <f t="shared" si="10"/>
        <v>37.064999999999998</v>
      </c>
      <c r="D183" s="6">
        <f t="shared" si="11"/>
        <v>1</v>
      </c>
      <c r="E183" s="6">
        <f t="shared" si="12"/>
        <v>33.309070517928326</v>
      </c>
      <c r="F183" s="6">
        <f t="shared" si="13"/>
        <v>0.10133358915612227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1</v>
      </c>
      <c r="C184" s="6">
        <f t="shared" si="10"/>
        <v>35.161999999999999</v>
      </c>
      <c r="D184" s="6">
        <f t="shared" si="11"/>
        <v>1</v>
      </c>
      <c r="E184" s="6">
        <f t="shared" si="12"/>
        <v>33.309070517928326</v>
      </c>
      <c r="F184" s="6">
        <f t="shared" si="13"/>
        <v>5.2696930836461889E-2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1</v>
      </c>
      <c r="C185" s="6">
        <f t="shared" si="10"/>
        <v>36.290100000000002</v>
      </c>
      <c r="D185" s="6">
        <f t="shared" si="11"/>
        <v>1</v>
      </c>
      <c r="E185" s="6">
        <f t="shared" si="12"/>
        <v>33.309070517928326</v>
      </c>
      <c r="F185" s="6">
        <f t="shared" si="13"/>
        <v>8.2144427325129332E-2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0</v>
      </c>
      <c r="C186" s="6">
        <f t="shared" si="10"/>
        <v>0</v>
      </c>
      <c r="D186" s="6">
        <f t="shared" si="11"/>
        <v>0</v>
      </c>
      <c r="E186" s="6">
        <f t="shared" si="12"/>
        <v>37.678964124293721</v>
      </c>
      <c r="F186" s="6">
        <f t="shared" si="13"/>
        <v>2.654330710491349E-2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1</v>
      </c>
      <c r="C187" s="6">
        <f t="shared" si="10"/>
        <v>40.8247</v>
      </c>
      <c r="D187" s="6">
        <f t="shared" si="11"/>
        <v>1</v>
      </c>
      <c r="E187" s="6">
        <f t="shared" si="12"/>
        <v>33.309070517928326</v>
      </c>
      <c r="F187" s="6">
        <f t="shared" si="13"/>
        <v>0.18409515518966885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1</v>
      </c>
      <c r="C188" s="6">
        <f t="shared" si="10"/>
        <v>36.556399999999996</v>
      </c>
      <c r="D188" s="6">
        <f t="shared" si="11"/>
        <v>1</v>
      </c>
      <c r="E188" s="6">
        <f t="shared" si="12"/>
        <v>33.309070517928326</v>
      </c>
      <c r="F188" s="6">
        <f t="shared" si="13"/>
        <v>8.8830669378595004E-2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1</v>
      </c>
      <c r="C189" s="6">
        <f t="shared" si="10"/>
        <v>32.088799999999999</v>
      </c>
      <c r="D189" s="6">
        <f t="shared" si="11"/>
        <v>1</v>
      </c>
      <c r="E189" s="6">
        <f t="shared" si="12"/>
        <v>33.309070517928326</v>
      </c>
      <c r="F189" s="6">
        <f t="shared" si="13"/>
        <v>3.8027926190082745E-2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0</v>
      </c>
      <c r="C190" s="6">
        <f t="shared" si="10"/>
        <v>0</v>
      </c>
      <c r="D190" s="6">
        <f t="shared" si="11"/>
        <v>0</v>
      </c>
      <c r="E190" s="6">
        <f t="shared" si="12"/>
        <v>37.678964124293721</v>
      </c>
      <c r="F190" s="6">
        <f t="shared" si="13"/>
        <v>0.40165853068420981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0</v>
      </c>
      <c r="C191" s="6">
        <f t="shared" si="10"/>
        <v>0</v>
      </c>
      <c r="D191" s="6">
        <f t="shared" si="11"/>
        <v>0</v>
      </c>
      <c r="E191" s="6">
        <f t="shared" si="12"/>
        <v>37.678964124293721</v>
      </c>
      <c r="F191" s="6">
        <f t="shared" si="13"/>
        <v>0.41108088937592102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0</v>
      </c>
      <c r="C192" s="6">
        <f t="shared" si="10"/>
        <v>0</v>
      </c>
      <c r="D192" s="6">
        <f t="shared" si="11"/>
        <v>0</v>
      </c>
      <c r="E192" s="6">
        <f t="shared" si="12"/>
        <v>37.678964124293721</v>
      </c>
      <c r="F192" s="6">
        <f t="shared" si="13"/>
        <v>0.41861433277713134</v>
      </c>
      <c r="G192" s="6">
        <f t="shared" si="14"/>
        <v>705.4548481600001</v>
      </c>
    </row>
    <row r="193" spans="1:7" x14ac:dyDescent="0.25">
      <c r="A193" s="5">
        <v>30.2</v>
      </c>
      <c r="B193" s="5">
        <v>0</v>
      </c>
      <c r="C193" s="6">
        <f t="shared" si="10"/>
        <v>0</v>
      </c>
      <c r="D193" s="6">
        <f t="shared" si="11"/>
        <v>0</v>
      </c>
      <c r="E193" s="6">
        <f t="shared" si="12"/>
        <v>37.678964124293721</v>
      </c>
      <c r="F193" s="6">
        <f t="shared" si="13"/>
        <v>0.24764781868522256</v>
      </c>
      <c r="G193" s="6">
        <f t="shared" si="14"/>
        <v>912.04</v>
      </c>
    </row>
    <row r="194" spans="1:7" x14ac:dyDescent="0.25">
      <c r="A194" s="5">
        <v>32.1</v>
      </c>
      <c r="B194" s="5">
        <v>1</v>
      </c>
      <c r="C194" s="6">
        <f t="shared" si="10"/>
        <v>32.1</v>
      </c>
      <c r="D194" s="6">
        <f t="shared" si="11"/>
        <v>1</v>
      </c>
      <c r="E194" s="6">
        <f t="shared" si="12"/>
        <v>33.309070517928326</v>
      </c>
      <c r="F194" s="6">
        <f t="shared" si="13"/>
        <v>3.7665748222066191E-2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1</v>
      </c>
      <c r="C195" s="6">
        <f t="shared" ref="C195:C258" si="15">A195*B195</f>
        <v>36.087600000000002</v>
      </c>
      <c r="D195" s="6">
        <f t="shared" ref="D195:D258" si="16">B195^2</f>
        <v>1</v>
      </c>
      <c r="E195" s="6">
        <f t="shared" ref="E195:E258" si="17">$J$13+($J$12*B195)</f>
        <v>33.309070517928326</v>
      </c>
      <c r="F195" s="6">
        <f t="shared" ref="F195:F258" si="18">ABS(A195-E195)/A195</f>
        <v>7.6994022380864224E-2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1</v>
      </c>
      <c r="C196" s="6">
        <f t="shared" si="15"/>
        <v>31.7</v>
      </c>
      <c r="D196" s="6">
        <f t="shared" si="16"/>
        <v>1</v>
      </c>
      <c r="E196" s="6">
        <f t="shared" si="17"/>
        <v>33.309070517928326</v>
      </c>
      <c r="F196" s="6">
        <f t="shared" si="18"/>
        <v>5.075932233212388E-2</v>
      </c>
      <c r="G196" s="6">
        <f t="shared" si="19"/>
        <v>1004.89</v>
      </c>
    </row>
    <row r="197" spans="1:7" x14ac:dyDescent="0.25">
      <c r="A197" s="5">
        <v>51.655500000000004</v>
      </c>
      <c r="B197" s="5">
        <v>0</v>
      </c>
      <c r="C197" s="6">
        <f t="shared" si="15"/>
        <v>0</v>
      </c>
      <c r="D197" s="6">
        <f t="shared" si="16"/>
        <v>0</v>
      </c>
      <c r="E197" s="6">
        <f t="shared" si="17"/>
        <v>37.678964124293721</v>
      </c>
      <c r="F197" s="6">
        <f t="shared" si="18"/>
        <v>0.27057207607527334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1</v>
      </c>
      <c r="C198" s="6">
        <f t="shared" si="15"/>
        <v>47.202500000000001</v>
      </c>
      <c r="D198" s="6">
        <f t="shared" si="16"/>
        <v>1</v>
      </c>
      <c r="E198" s="6">
        <f t="shared" si="17"/>
        <v>33.309070517928326</v>
      </c>
      <c r="F198" s="6">
        <f t="shared" si="18"/>
        <v>0.29433672966626079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1</v>
      </c>
      <c r="C199" s="6">
        <f t="shared" si="15"/>
        <v>44.571399999999997</v>
      </c>
      <c r="D199" s="6">
        <f t="shared" si="16"/>
        <v>1</v>
      </c>
      <c r="E199" s="6">
        <f t="shared" si="17"/>
        <v>33.309070517928326</v>
      </c>
      <c r="F199" s="6">
        <f t="shared" si="18"/>
        <v>0.25268063112380745</v>
      </c>
      <c r="G199" s="6">
        <f t="shared" si="19"/>
        <v>1986.6096979599997</v>
      </c>
    </row>
    <row r="200" spans="1:7" x14ac:dyDescent="0.25">
      <c r="A200" s="5">
        <v>47.7592</v>
      </c>
      <c r="B200" s="5">
        <v>0</v>
      </c>
      <c r="C200" s="6">
        <f t="shared" si="15"/>
        <v>0</v>
      </c>
      <c r="D200" s="6">
        <f t="shared" si="16"/>
        <v>0</v>
      </c>
      <c r="E200" s="6">
        <f t="shared" si="17"/>
        <v>37.678964124293721</v>
      </c>
      <c r="F200" s="6">
        <f t="shared" si="18"/>
        <v>0.21106375055918605</v>
      </c>
      <c r="G200" s="6">
        <f t="shared" si="19"/>
        <v>2280.9411846399998</v>
      </c>
    </row>
    <row r="201" spans="1:7" x14ac:dyDescent="0.25">
      <c r="A201" s="5">
        <v>46.5047</v>
      </c>
      <c r="B201" s="5">
        <v>0</v>
      </c>
      <c r="C201" s="6">
        <f t="shared" si="15"/>
        <v>0</v>
      </c>
      <c r="D201" s="6">
        <f t="shared" si="16"/>
        <v>0</v>
      </c>
      <c r="E201" s="6">
        <f t="shared" si="17"/>
        <v>37.678964124293721</v>
      </c>
      <c r="F201" s="6">
        <f t="shared" si="18"/>
        <v>0.18978158929541056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0</v>
      </c>
      <c r="C202" s="6">
        <f t="shared" si="15"/>
        <v>0</v>
      </c>
      <c r="D202" s="6">
        <f t="shared" si="16"/>
        <v>0</v>
      </c>
      <c r="E202" s="6">
        <f t="shared" si="17"/>
        <v>37.678964124293721</v>
      </c>
      <c r="F202" s="6">
        <f t="shared" si="18"/>
        <v>2.3848388598460557E-2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1</v>
      </c>
      <c r="C203" s="6">
        <f t="shared" si="15"/>
        <v>37.490200000000002</v>
      </c>
      <c r="D203" s="6">
        <f t="shared" si="16"/>
        <v>1</v>
      </c>
      <c r="E203" s="6">
        <f t="shared" si="17"/>
        <v>33.309070517928326</v>
      </c>
      <c r="F203" s="6">
        <f t="shared" si="18"/>
        <v>0.11152593163204451</v>
      </c>
      <c r="G203" s="6">
        <f t="shared" si="19"/>
        <v>1405.5150960400001</v>
      </c>
    </row>
    <row r="204" spans="1:7" x14ac:dyDescent="0.25">
      <c r="A204" s="5">
        <v>34.6</v>
      </c>
      <c r="B204" s="5">
        <v>0</v>
      </c>
      <c r="C204" s="6">
        <f t="shared" si="15"/>
        <v>0</v>
      </c>
      <c r="D204" s="6">
        <f t="shared" si="16"/>
        <v>0</v>
      </c>
      <c r="E204" s="6">
        <f t="shared" si="17"/>
        <v>37.678964124293721</v>
      </c>
      <c r="F204" s="6">
        <f t="shared" si="18"/>
        <v>8.8987402436234653E-2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1</v>
      </c>
      <c r="C205" s="6">
        <f t="shared" si="15"/>
        <v>33.200000000000003</v>
      </c>
      <c r="D205" s="6">
        <f t="shared" si="16"/>
        <v>1</v>
      </c>
      <c r="E205" s="6">
        <f t="shared" si="17"/>
        <v>33.309070517928326</v>
      </c>
      <c r="F205" s="6">
        <f t="shared" si="18"/>
        <v>3.2852565641061245E-3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1</v>
      </c>
      <c r="C206" s="6">
        <f t="shared" si="15"/>
        <v>44.736499999999999</v>
      </c>
      <c r="D206" s="6">
        <f t="shared" si="16"/>
        <v>1</v>
      </c>
      <c r="E206" s="6">
        <f t="shared" si="17"/>
        <v>33.309070517928326</v>
      </c>
      <c r="F206" s="6">
        <f t="shared" si="18"/>
        <v>0.25543861236510845</v>
      </c>
      <c r="G206" s="6">
        <f t="shared" si="19"/>
        <v>2001.3544322499999</v>
      </c>
    </row>
    <row r="207" spans="1:7" x14ac:dyDescent="0.25">
      <c r="A207" s="5">
        <v>43.8</v>
      </c>
      <c r="B207" s="5">
        <v>0</v>
      </c>
      <c r="C207" s="6">
        <f t="shared" si="15"/>
        <v>0</v>
      </c>
      <c r="D207" s="6">
        <f t="shared" si="16"/>
        <v>0</v>
      </c>
      <c r="E207" s="6">
        <f t="shared" si="17"/>
        <v>37.678964124293721</v>
      </c>
      <c r="F207" s="6">
        <f t="shared" si="18"/>
        <v>0.13974967752754056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0</v>
      </c>
      <c r="C208" s="6">
        <f t="shared" si="15"/>
        <v>0</v>
      </c>
      <c r="D208" s="6">
        <f t="shared" si="16"/>
        <v>0</v>
      </c>
      <c r="E208" s="6">
        <f t="shared" si="17"/>
        <v>37.678964124293721</v>
      </c>
      <c r="F208" s="6">
        <f t="shared" si="18"/>
        <v>7.4766844307132419E-3</v>
      </c>
      <c r="G208" s="6">
        <f t="shared" si="19"/>
        <v>1441.1741838400001</v>
      </c>
    </row>
    <row r="209" spans="1:7" x14ac:dyDescent="0.25">
      <c r="A209" s="5">
        <v>38.0169</v>
      </c>
      <c r="B209" s="5">
        <v>1</v>
      </c>
      <c r="C209" s="6">
        <f t="shared" si="15"/>
        <v>38.0169</v>
      </c>
      <c r="D209" s="6">
        <f t="shared" si="16"/>
        <v>1</v>
      </c>
      <c r="E209" s="6">
        <f t="shared" si="17"/>
        <v>33.309070517928326</v>
      </c>
      <c r="F209" s="6">
        <f t="shared" si="18"/>
        <v>0.12383517546332483</v>
      </c>
      <c r="G209" s="6">
        <f t="shared" si="19"/>
        <v>1445.28468561</v>
      </c>
    </row>
    <row r="210" spans="1:7" x14ac:dyDescent="0.25">
      <c r="A210" s="5">
        <v>29.0307</v>
      </c>
      <c r="B210" s="5">
        <v>1</v>
      </c>
      <c r="C210" s="6">
        <f t="shared" si="15"/>
        <v>29.0307</v>
      </c>
      <c r="D210" s="6">
        <f t="shared" si="16"/>
        <v>1</v>
      </c>
      <c r="E210" s="6">
        <f t="shared" si="17"/>
        <v>33.309070517928326</v>
      </c>
      <c r="F210" s="6">
        <f t="shared" si="18"/>
        <v>0.14737400468911624</v>
      </c>
      <c r="G210" s="6">
        <f t="shared" si="19"/>
        <v>842.78154248999999</v>
      </c>
    </row>
    <row r="211" spans="1:7" x14ac:dyDescent="0.25">
      <c r="A211" s="5">
        <v>51.9</v>
      </c>
      <c r="B211" s="5">
        <v>0</v>
      </c>
      <c r="C211" s="6">
        <f t="shared" si="15"/>
        <v>0</v>
      </c>
      <c r="D211" s="6">
        <f t="shared" si="16"/>
        <v>0</v>
      </c>
      <c r="E211" s="6">
        <f t="shared" si="17"/>
        <v>37.678964124293721</v>
      </c>
      <c r="F211" s="6">
        <f t="shared" si="18"/>
        <v>0.27400839837584351</v>
      </c>
      <c r="G211" s="6">
        <f t="shared" si="19"/>
        <v>2693.6099999999997</v>
      </c>
    </row>
    <row r="212" spans="1:7" x14ac:dyDescent="0.25">
      <c r="A212" s="5">
        <v>46.8</v>
      </c>
      <c r="B212" s="5">
        <v>1</v>
      </c>
      <c r="C212" s="6">
        <f t="shared" si="15"/>
        <v>46.8</v>
      </c>
      <c r="D212" s="6">
        <f t="shared" si="16"/>
        <v>1</v>
      </c>
      <c r="E212" s="6">
        <f t="shared" si="17"/>
        <v>33.309070517928326</v>
      </c>
      <c r="F212" s="6">
        <f t="shared" si="18"/>
        <v>0.2882677239758904</v>
      </c>
      <c r="G212" s="6">
        <f t="shared" si="19"/>
        <v>2190.2399999999998</v>
      </c>
    </row>
    <row r="213" spans="1:7" x14ac:dyDescent="0.25">
      <c r="A213" s="5">
        <v>46.8</v>
      </c>
      <c r="B213" s="5">
        <v>1</v>
      </c>
      <c r="C213" s="6">
        <f t="shared" si="15"/>
        <v>46.8</v>
      </c>
      <c r="D213" s="6">
        <f t="shared" si="16"/>
        <v>1</v>
      </c>
      <c r="E213" s="6">
        <f t="shared" si="17"/>
        <v>33.309070517928326</v>
      </c>
      <c r="F213" s="6">
        <f t="shared" si="18"/>
        <v>0.2882677239758904</v>
      </c>
      <c r="G213" s="6">
        <f t="shared" si="19"/>
        <v>2190.2399999999998</v>
      </c>
    </row>
    <row r="214" spans="1:7" x14ac:dyDescent="0.25">
      <c r="A214" s="5">
        <v>51.9</v>
      </c>
      <c r="B214" s="5">
        <v>0</v>
      </c>
      <c r="C214" s="6">
        <f t="shared" si="15"/>
        <v>0</v>
      </c>
      <c r="D214" s="6">
        <f t="shared" si="16"/>
        <v>0</v>
      </c>
      <c r="E214" s="6">
        <f t="shared" si="17"/>
        <v>37.678964124293721</v>
      </c>
      <c r="F214" s="6">
        <f t="shared" si="18"/>
        <v>0.27400839837584351</v>
      </c>
      <c r="G214" s="6">
        <f t="shared" si="19"/>
        <v>2693.6099999999997</v>
      </c>
    </row>
    <row r="215" spans="1:7" x14ac:dyDescent="0.25">
      <c r="A215" s="5">
        <v>51.9</v>
      </c>
      <c r="B215" s="5">
        <v>0</v>
      </c>
      <c r="C215" s="6">
        <f t="shared" si="15"/>
        <v>0</v>
      </c>
      <c r="D215" s="6">
        <f t="shared" si="16"/>
        <v>0</v>
      </c>
      <c r="E215" s="6">
        <f t="shared" si="17"/>
        <v>37.678964124293721</v>
      </c>
      <c r="F215" s="6">
        <f t="shared" si="18"/>
        <v>0.27400839837584351</v>
      </c>
      <c r="G215" s="6">
        <f t="shared" si="19"/>
        <v>2693.6099999999997</v>
      </c>
    </row>
    <row r="216" spans="1:7" x14ac:dyDescent="0.25">
      <c r="A216" s="5">
        <v>29.14</v>
      </c>
      <c r="B216" s="5">
        <v>1</v>
      </c>
      <c r="C216" s="6">
        <f t="shared" si="15"/>
        <v>29.14</v>
      </c>
      <c r="D216" s="6">
        <f t="shared" si="16"/>
        <v>1</v>
      </c>
      <c r="E216" s="6">
        <f t="shared" si="17"/>
        <v>33.309070517928326</v>
      </c>
      <c r="F216" s="6">
        <f t="shared" si="18"/>
        <v>0.14307036780811</v>
      </c>
      <c r="G216" s="6">
        <f t="shared" si="19"/>
        <v>849.13960000000009</v>
      </c>
    </row>
    <row r="217" spans="1:7" x14ac:dyDescent="0.25">
      <c r="A217" s="5">
        <v>31.61</v>
      </c>
      <c r="B217" s="5">
        <v>0</v>
      </c>
      <c r="C217" s="6">
        <f t="shared" si="15"/>
        <v>0</v>
      </c>
      <c r="D217" s="6">
        <f t="shared" si="16"/>
        <v>0</v>
      </c>
      <c r="E217" s="6">
        <f t="shared" si="17"/>
        <v>37.678964124293721</v>
      </c>
      <c r="F217" s="6">
        <f t="shared" si="18"/>
        <v>0.19199506878499592</v>
      </c>
      <c r="G217" s="6">
        <f t="shared" si="19"/>
        <v>999.19209999999998</v>
      </c>
    </row>
    <row r="218" spans="1:7" x14ac:dyDescent="0.25">
      <c r="A218" s="5">
        <v>41.2</v>
      </c>
      <c r="B218" s="5">
        <v>0</v>
      </c>
      <c r="C218" s="6">
        <f t="shared" si="15"/>
        <v>0</v>
      </c>
      <c r="D218" s="6">
        <f t="shared" si="16"/>
        <v>0</v>
      </c>
      <c r="E218" s="6">
        <f t="shared" si="17"/>
        <v>37.678964124293721</v>
      </c>
      <c r="F218" s="6">
        <f t="shared" si="18"/>
        <v>8.5462035818113638E-2</v>
      </c>
      <c r="G218" s="6">
        <f t="shared" si="19"/>
        <v>1697.4400000000003</v>
      </c>
    </row>
    <row r="219" spans="1:7" x14ac:dyDescent="0.25">
      <c r="A219" s="5">
        <v>37.5</v>
      </c>
      <c r="B219" s="5">
        <v>1</v>
      </c>
      <c r="C219" s="6">
        <f t="shared" si="15"/>
        <v>37.5</v>
      </c>
      <c r="D219" s="6">
        <f t="shared" si="16"/>
        <v>1</v>
      </c>
      <c r="E219" s="6">
        <f t="shared" si="17"/>
        <v>33.309070517928326</v>
      </c>
      <c r="F219" s="6">
        <f t="shared" si="18"/>
        <v>0.11175811952191129</v>
      </c>
      <c r="G219" s="6">
        <f t="shared" si="19"/>
        <v>1406.25</v>
      </c>
    </row>
    <row r="220" spans="1:7" x14ac:dyDescent="0.25">
      <c r="A220" s="5">
        <v>48.9</v>
      </c>
      <c r="B220" s="5">
        <v>0</v>
      </c>
      <c r="C220" s="6">
        <f t="shared" si="15"/>
        <v>0</v>
      </c>
      <c r="D220" s="6">
        <f t="shared" si="16"/>
        <v>0</v>
      </c>
      <c r="E220" s="6">
        <f t="shared" si="17"/>
        <v>37.678964124293721</v>
      </c>
      <c r="F220" s="6">
        <f t="shared" si="18"/>
        <v>0.22946903631301183</v>
      </c>
      <c r="G220" s="6">
        <f t="shared" si="19"/>
        <v>2391.21</v>
      </c>
    </row>
    <row r="221" spans="1:7" x14ac:dyDescent="0.25">
      <c r="A221" s="5">
        <v>42.1</v>
      </c>
      <c r="B221" s="5">
        <v>1</v>
      </c>
      <c r="C221" s="6">
        <f t="shared" si="15"/>
        <v>42.1</v>
      </c>
      <c r="D221" s="6">
        <f t="shared" si="16"/>
        <v>1</v>
      </c>
      <c r="E221" s="6">
        <f t="shared" si="17"/>
        <v>33.309070517928326</v>
      </c>
      <c r="F221" s="6">
        <f t="shared" si="18"/>
        <v>0.208810676533769</v>
      </c>
      <c r="G221" s="6">
        <f t="shared" si="19"/>
        <v>1772.41</v>
      </c>
    </row>
    <row r="222" spans="1:7" x14ac:dyDescent="0.25">
      <c r="A222" s="5">
        <v>40.200000000000003</v>
      </c>
      <c r="B222" s="5">
        <v>1</v>
      </c>
      <c r="C222" s="6">
        <f t="shared" si="15"/>
        <v>40.200000000000003</v>
      </c>
      <c r="D222" s="6">
        <f t="shared" si="16"/>
        <v>1</v>
      </c>
      <c r="E222" s="6">
        <f t="shared" si="17"/>
        <v>33.309070517928326</v>
      </c>
      <c r="F222" s="6">
        <f t="shared" si="18"/>
        <v>0.17141615627043971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0</v>
      </c>
      <c r="C223" s="6">
        <f t="shared" si="15"/>
        <v>0</v>
      </c>
      <c r="D223" s="6">
        <f t="shared" si="16"/>
        <v>0</v>
      </c>
      <c r="E223" s="6">
        <f t="shared" si="17"/>
        <v>37.678964124293721</v>
      </c>
      <c r="F223" s="6">
        <f t="shared" si="18"/>
        <v>1.3639682610112095E-2</v>
      </c>
      <c r="G223" s="6">
        <f t="shared" si="19"/>
        <v>1459.2400000000002</v>
      </c>
    </row>
    <row r="224" spans="1:7" x14ac:dyDescent="0.25">
      <c r="A224" s="5">
        <v>47.2</v>
      </c>
      <c r="B224" s="5">
        <v>1</v>
      </c>
      <c r="C224" s="6">
        <f t="shared" si="15"/>
        <v>47.2</v>
      </c>
      <c r="D224" s="6">
        <f t="shared" si="16"/>
        <v>1</v>
      </c>
      <c r="E224" s="6">
        <f t="shared" si="17"/>
        <v>33.309070517928326</v>
      </c>
      <c r="F224" s="6">
        <f t="shared" si="18"/>
        <v>0.29429935343372193</v>
      </c>
      <c r="G224" s="6">
        <f t="shared" si="19"/>
        <v>2227.84</v>
      </c>
    </row>
    <row r="225" spans="1:7" x14ac:dyDescent="0.25">
      <c r="A225" s="5">
        <v>46.9</v>
      </c>
      <c r="B225" s="5">
        <v>0</v>
      </c>
      <c r="C225" s="6">
        <f t="shared" si="15"/>
        <v>0</v>
      </c>
      <c r="D225" s="6">
        <f t="shared" si="16"/>
        <v>0</v>
      </c>
      <c r="E225" s="6">
        <f t="shared" si="17"/>
        <v>37.678964124293721</v>
      </c>
      <c r="F225" s="6">
        <f t="shared" si="18"/>
        <v>0.19661057304277779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1</v>
      </c>
      <c r="C226" s="6">
        <f t="shared" si="15"/>
        <v>48.862200000000001</v>
      </c>
      <c r="D226" s="6">
        <f t="shared" si="16"/>
        <v>1</v>
      </c>
      <c r="E226" s="6">
        <f t="shared" si="17"/>
        <v>33.309070517928326</v>
      </c>
      <c r="F226" s="6">
        <f t="shared" si="18"/>
        <v>0.31830596006875816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0</v>
      </c>
      <c r="C227" s="6">
        <f t="shared" si="15"/>
        <v>0</v>
      </c>
      <c r="D227" s="6">
        <f t="shared" si="16"/>
        <v>0</v>
      </c>
      <c r="E227" s="6">
        <f t="shared" si="17"/>
        <v>37.678964124293721</v>
      </c>
      <c r="F227" s="6">
        <f t="shared" si="18"/>
        <v>0.25642184371614346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0</v>
      </c>
      <c r="C228" s="6">
        <f t="shared" si="15"/>
        <v>0</v>
      </c>
      <c r="D228" s="6">
        <f t="shared" si="16"/>
        <v>0</v>
      </c>
      <c r="E228" s="6">
        <f t="shared" si="17"/>
        <v>37.678964124293721</v>
      </c>
      <c r="F228" s="6">
        <f t="shared" si="18"/>
        <v>9.2532354126978633E-2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0</v>
      </c>
      <c r="C229" s="6">
        <f t="shared" si="15"/>
        <v>0</v>
      </c>
      <c r="D229" s="6">
        <f t="shared" si="16"/>
        <v>0</v>
      </c>
      <c r="E229" s="6">
        <f t="shared" si="17"/>
        <v>37.678964124293721</v>
      </c>
      <c r="F229" s="6">
        <f t="shared" si="18"/>
        <v>8.8020889826271001E-2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0</v>
      </c>
      <c r="C230" s="6">
        <f t="shared" si="15"/>
        <v>0</v>
      </c>
      <c r="D230" s="6">
        <f t="shared" si="16"/>
        <v>0</v>
      </c>
      <c r="E230" s="6">
        <f t="shared" si="17"/>
        <v>37.678964124293721</v>
      </c>
      <c r="F230" s="6">
        <f t="shared" si="18"/>
        <v>7.6495977345742081E-2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0</v>
      </c>
      <c r="C231" s="6">
        <f t="shared" si="15"/>
        <v>0</v>
      </c>
      <c r="D231" s="6">
        <f t="shared" si="16"/>
        <v>0</v>
      </c>
      <c r="E231" s="6">
        <f t="shared" si="17"/>
        <v>37.678964124293721</v>
      </c>
      <c r="F231" s="6">
        <f t="shared" si="18"/>
        <v>4.3081217811833356E-2</v>
      </c>
      <c r="G231" s="6">
        <f t="shared" si="19"/>
        <v>1550.4142500900002</v>
      </c>
    </row>
    <row r="232" spans="1:7" x14ac:dyDescent="0.25">
      <c r="A232" s="5">
        <v>38.4</v>
      </c>
      <c r="B232" s="5">
        <v>1</v>
      </c>
      <c r="C232" s="6">
        <f t="shared" si="15"/>
        <v>38.4</v>
      </c>
      <c r="D232" s="6">
        <f t="shared" si="16"/>
        <v>1</v>
      </c>
      <c r="E232" s="6">
        <f t="shared" si="17"/>
        <v>33.309070517928326</v>
      </c>
      <c r="F232" s="6">
        <f t="shared" si="18"/>
        <v>0.13257628859561649</v>
      </c>
      <c r="G232" s="6">
        <f t="shared" si="19"/>
        <v>1474.56</v>
      </c>
    </row>
    <row r="233" spans="1:7" x14ac:dyDescent="0.25">
      <c r="A233" s="5">
        <v>38.6</v>
      </c>
      <c r="B233" s="5">
        <v>0</v>
      </c>
      <c r="C233" s="6">
        <f t="shared" si="15"/>
        <v>0</v>
      </c>
      <c r="D233" s="6">
        <f t="shared" si="16"/>
        <v>0</v>
      </c>
      <c r="E233" s="6">
        <f t="shared" si="17"/>
        <v>37.678964124293721</v>
      </c>
      <c r="F233" s="6">
        <f t="shared" si="18"/>
        <v>2.386103304938551E-2</v>
      </c>
      <c r="G233" s="6">
        <f t="shared" si="19"/>
        <v>1489.96</v>
      </c>
    </row>
    <row r="234" spans="1:7" x14ac:dyDescent="0.25">
      <c r="A234" s="5">
        <v>39.299999999999997</v>
      </c>
      <c r="B234" s="5">
        <v>0</v>
      </c>
      <c r="C234" s="6">
        <f t="shared" si="15"/>
        <v>0</v>
      </c>
      <c r="D234" s="6">
        <f t="shared" si="16"/>
        <v>0</v>
      </c>
      <c r="E234" s="6">
        <f t="shared" si="17"/>
        <v>37.678964124293721</v>
      </c>
      <c r="F234" s="6">
        <f t="shared" si="18"/>
        <v>4.1247732206266575E-2</v>
      </c>
      <c r="G234" s="6">
        <f t="shared" si="19"/>
        <v>1544.4899999999998</v>
      </c>
    </row>
    <row r="235" spans="1:7" x14ac:dyDescent="0.25">
      <c r="A235" s="5">
        <v>42.3</v>
      </c>
      <c r="B235" s="5">
        <v>1</v>
      </c>
      <c r="C235" s="6">
        <f t="shared" si="15"/>
        <v>42.3</v>
      </c>
      <c r="D235" s="6">
        <f t="shared" si="16"/>
        <v>1</v>
      </c>
      <c r="E235" s="6">
        <f t="shared" si="17"/>
        <v>33.309070517928326</v>
      </c>
      <c r="F235" s="6">
        <f t="shared" si="18"/>
        <v>0.21255152439885749</v>
      </c>
      <c r="G235" s="6">
        <f t="shared" si="19"/>
        <v>1789.2899999999997</v>
      </c>
    </row>
    <row r="236" spans="1:7" x14ac:dyDescent="0.25">
      <c r="A236" s="5">
        <v>37.6</v>
      </c>
      <c r="B236" s="5">
        <v>1</v>
      </c>
      <c r="C236" s="6">
        <f t="shared" si="15"/>
        <v>37.6</v>
      </c>
      <c r="D236" s="6">
        <f t="shared" si="16"/>
        <v>1</v>
      </c>
      <c r="E236" s="6">
        <f t="shared" si="17"/>
        <v>33.309070517928326</v>
      </c>
      <c r="F236" s="6">
        <f t="shared" si="18"/>
        <v>0.11412046494871476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0</v>
      </c>
      <c r="C237" s="6">
        <f t="shared" si="15"/>
        <v>0</v>
      </c>
      <c r="D237" s="6">
        <f t="shared" si="16"/>
        <v>0</v>
      </c>
      <c r="E237" s="6">
        <f t="shared" si="17"/>
        <v>37.678964124293721</v>
      </c>
      <c r="F237" s="6">
        <f t="shared" si="18"/>
        <v>0.11912143216151465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1</v>
      </c>
      <c r="C238" s="6">
        <f t="shared" si="15"/>
        <v>37.798900000000003</v>
      </c>
      <c r="D238" s="6">
        <f t="shared" si="16"/>
        <v>1</v>
      </c>
      <c r="E238" s="6">
        <f t="shared" si="17"/>
        <v>33.309070517928326</v>
      </c>
      <c r="F238" s="6">
        <f t="shared" si="18"/>
        <v>0.11878201434622904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1</v>
      </c>
      <c r="C239" s="6">
        <f t="shared" si="15"/>
        <v>42.575000000000003</v>
      </c>
      <c r="D239" s="6">
        <f t="shared" si="16"/>
        <v>1</v>
      </c>
      <c r="E239" s="6">
        <f t="shared" si="17"/>
        <v>33.309070517928326</v>
      </c>
      <c r="F239" s="6">
        <f t="shared" si="18"/>
        <v>0.217637803454414</v>
      </c>
      <c r="G239" s="6">
        <f t="shared" si="19"/>
        <v>1812.6306250000002</v>
      </c>
    </row>
    <row r="240" spans="1:7" x14ac:dyDescent="0.25">
      <c r="A240" s="5">
        <v>34.1</v>
      </c>
      <c r="B240" s="5">
        <v>0</v>
      </c>
      <c r="C240" s="6">
        <f t="shared" si="15"/>
        <v>0</v>
      </c>
      <c r="D240" s="6">
        <f t="shared" si="16"/>
        <v>0</v>
      </c>
      <c r="E240" s="6">
        <f t="shared" si="17"/>
        <v>37.678964124293721</v>
      </c>
      <c r="F240" s="6">
        <f t="shared" si="18"/>
        <v>0.10495495965670731</v>
      </c>
      <c r="G240" s="6">
        <f t="shared" si="19"/>
        <v>1162.8100000000002</v>
      </c>
    </row>
    <row r="241" spans="1:7" x14ac:dyDescent="0.25">
      <c r="A241" s="5">
        <v>35</v>
      </c>
      <c r="B241" s="5">
        <v>0</v>
      </c>
      <c r="C241" s="6">
        <f t="shared" si="15"/>
        <v>0</v>
      </c>
      <c r="D241" s="6">
        <f t="shared" si="16"/>
        <v>0</v>
      </c>
      <c r="E241" s="6">
        <f t="shared" si="17"/>
        <v>37.678964124293721</v>
      </c>
      <c r="F241" s="6">
        <f t="shared" si="18"/>
        <v>7.6541832122677733E-2</v>
      </c>
      <c r="G241" s="6">
        <f t="shared" si="19"/>
        <v>1225</v>
      </c>
    </row>
    <row r="242" spans="1:7" x14ac:dyDescent="0.25">
      <c r="A242" s="5">
        <v>21.006</v>
      </c>
      <c r="B242" s="5">
        <v>0</v>
      </c>
      <c r="C242" s="6">
        <f t="shared" si="15"/>
        <v>0</v>
      </c>
      <c r="D242" s="6">
        <f t="shared" si="16"/>
        <v>0</v>
      </c>
      <c r="E242" s="6">
        <f t="shared" si="17"/>
        <v>37.678964124293721</v>
      </c>
      <c r="F242" s="6">
        <f t="shared" si="18"/>
        <v>0.79372389432989243</v>
      </c>
      <c r="G242" s="6">
        <f t="shared" si="19"/>
        <v>441.25203600000003</v>
      </c>
    </row>
    <row r="243" spans="1:7" x14ac:dyDescent="0.25">
      <c r="A243" s="5">
        <v>21.006</v>
      </c>
      <c r="B243" s="5">
        <v>0</v>
      </c>
      <c r="C243" s="6">
        <f t="shared" si="15"/>
        <v>0</v>
      </c>
      <c r="D243" s="6">
        <f t="shared" si="16"/>
        <v>0</v>
      </c>
      <c r="E243" s="6">
        <f t="shared" si="17"/>
        <v>37.678964124293721</v>
      </c>
      <c r="F243" s="6">
        <f t="shared" si="18"/>
        <v>0.79372389432989243</v>
      </c>
      <c r="G243" s="6">
        <f t="shared" si="19"/>
        <v>441.25203600000003</v>
      </c>
    </row>
    <row r="244" spans="1:7" x14ac:dyDescent="0.25">
      <c r="A244" s="5">
        <v>23.8</v>
      </c>
      <c r="B244" s="5">
        <v>1</v>
      </c>
      <c r="C244" s="6">
        <f t="shared" si="15"/>
        <v>23.8</v>
      </c>
      <c r="D244" s="6">
        <f t="shared" si="16"/>
        <v>1</v>
      </c>
      <c r="E244" s="6">
        <f t="shared" si="17"/>
        <v>33.309070517928326</v>
      </c>
      <c r="F244" s="6">
        <f t="shared" si="18"/>
        <v>0.39954077806421534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1</v>
      </c>
      <c r="C245" s="6">
        <f t="shared" si="15"/>
        <v>39.710299999999997</v>
      </c>
      <c r="D245" s="6">
        <f t="shared" si="16"/>
        <v>1</v>
      </c>
      <c r="E245" s="6">
        <f t="shared" si="17"/>
        <v>33.309070517928326</v>
      </c>
      <c r="F245" s="6">
        <f t="shared" si="18"/>
        <v>0.16119821512483337</v>
      </c>
      <c r="G245" s="6">
        <f t="shared" si="19"/>
        <v>1576.9079260899998</v>
      </c>
    </row>
    <row r="246" spans="1:7" x14ac:dyDescent="0.25">
      <c r="A246" s="5">
        <v>38.7896</v>
      </c>
      <c r="B246" s="5">
        <v>0</v>
      </c>
      <c r="C246" s="6">
        <f t="shared" si="15"/>
        <v>0</v>
      </c>
      <c r="D246" s="6">
        <f t="shared" si="16"/>
        <v>0</v>
      </c>
      <c r="E246" s="6">
        <f t="shared" si="17"/>
        <v>37.678964124293721</v>
      </c>
      <c r="F246" s="6">
        <f t="shared" si="18"/>
        <v>2.8632310611769116E-2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1</v>
      </c>
      <c r="C247" s="6">
        <f t="shared" si="15"/>
        <v>35.540399999999998</v>
      </c>
      <c r="D247" s="6">
        <f t="shared" si="16"/>
        <v>1</v>
      </c>
      <c r="E247" s="6">
        <f t="shared" si="17"/>
        <v>33.309070517928326</v>
      </c>
      <c r="F247" s="6">
        <f t="shared" si="18"/>
        <v>6.2782902895625034E-2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0</v>
      </c>
      <c r="C248" s="6">
        <f t="shared" si="15"/>
        <v>0</v>
      </c>
      <c r="D248" s="6">
        <f t="shared" si="16"/>
        <v>0</v>
      </c>
      <c r="E248" s="6">
        <f t="shared" si="17"/>
        <v>37.678964124293721</v>
      </c>
      <c r="F248" s="6">
        <f t="shared" si="18"/>
        <v>6.2558561453943853E-2</v>
      </c>
      <c r="G248" s="6">
        <f t="shared" si="19"/>
        <v>1257.4541523599999</v>
      </c>
    </row>
    <row r="249" spans="1:7" x14ac:dyDescent="0.25">
      <c r="A249" s="5">
        <v>51.1</v>
      </c>
      <c r="B249" s="5">
        <v>1</v>
      </c>
      <c r="C249" s="6">
        <f t="shared" si="15"/>
        <v>51.1</v>
      </c>
      <c r="D249" s="6">
        <f t="shared" si="16"/>
        <v>1</v>
      </c>
      <c r="E249" s="6">
        <f t="shared" si="17"/>
        <v>33.309070517928326</v>
      </c>
      <c r="F249" s="6">
        <f t="shared" si="18"/>
        <v>0.34815908966872161</v>
      </c>
      <c r="G249" s="6">
        <f t="shared" si="19"/>
        <v>2611.21</v>
      </c>
    </row>
    <row r="250" spans="1:7" x14ac:dyDescent="0.25">
      <c r="A250" s="5">
        <v>36.154800000000002</v>
      </c>
      <c r="B250" s="5">
        <v>1</v>
      </c>
      <c r="C250" s="6">
        <f t="shared" si="15"/>
        <v>36.154800000000002</v>
      </c>
      <c r="D250" s="6">
        <f t="shared" si="16"/>
        <v>1</v>
      </c>
      <c r="E250" s="6">
        <f t="shared" si="17"/>
        <v>33.309070517928326</v>
      </c>
      <c r="F250" s="6">
        <f t="shared" si="18"/>
        <v>7.8709589931950263E-2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0</v>
      </c>
      <c r="C251" s="6">
        <f t="shared" si="15"/>
        <v>0</v>
      </c>
      <c r="D251" s="6">
        <f t="shared" si="16"/>
        <v>0</v>
      </c>
      <c r="E251" s="6">
        <f t="shared" si="17"/>
        <v>37.678964124293721</v>
      </c>
      <c r="F251" s="6">
        <f t="shared" si="18"/>
        <v>5.5193755038596817E-2</v>
      </c>
      <c r="G251" s="6">
        <f t="shared" si="19"/>
        <v>1275.0684056100001</v>
      </c>
    </row>
    <row r="252" spans="1:7" x14ac:dyDescent="0.25">
      <c r="A252" s="5">
        <v>34.7288</v>
      </c>
      <c r="B252" s="5">
        <v>1</v>
      </c>
      <c r="C252" s="6">
        <f t="shared" si="15"/>
        <v>34.7288</v>
      </c>
      <c r="D252" s="6">
        <f t="shared" si="16"/>
        <v>1</v>
      </c>
      <c r="E252" s="6">
        <f t="shared" si="17"/>
        <v>33.309070517928326</v>
      </c>
      <c r="F252" s="6">
        <f t="shared" si="18"/>
        <v>4.0880464688433621E-2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1</v>
      </c>
      <c r="C253" s="6">
        <f t="shared" si="15"/>
        <v>34.285299999999999</v>
      </c>
      <c r="D253" s="6">
        <f t="shared" si="16"/>
        <v>1</v>
      </c>
      <c r="E253" s="6">
        <f t="shared" si="17"/>
        <v>33.309070517928326</v>
      </c>
      <c r="F253" s="6">
        <f t="shared" si="18"/>
        <v>2.8473703951013212E-2</v>
      </c>
      <c r="G253" s="6">
        <f t="shared" si="19"/>
        <v>1175.48179609</v>
      </c>
    </row>
    <row r="254" spans="1:7" x14ac:dyDescent="0.25">
      <c r="A254" s="5">
        <v>28.4</v>
      </c>
      <c r="B254" s="5">
        <v>0</v>
      </c>
      <c r="C254" s="6">
        <f t="shared" si="15"/>
        <v>0</v>
      </c>
      <c r="D254" s="6">
        <f t="shared" si="16"/>
        <v>0</v>
      </c>
      <c r="E254" s="6">
        <f t="shared" si="17"/>
        <v>37.678964124293721</v>
      </c>
      <c r="F254" s="6">
        <f t="shared" si="18"/>
        <v>0.32672408888358179</v>
      </c>
      <c r="G254" s="6">
        <f t="shared" si="19"/>
        <v>806.56</v>
      </c>
    </row>
    <row r="255" spans="1:7" x14ac:dyDescent="0.25">
      <c r="A255" s="5">
        <v>27.9711</v>
      </c>
      <c r="B255" s="5">
        <v>1</v>
      </c>
      <c r="C255" s="6">
        <f t="shared" si="15"/>
        <v>27.9711</v>
      </c>
      <c r="D255" s="6">
        <f t="shared" si="16"/>
        <v>1</v>
      </c>
      <c r="E255" s="6">
        <f t="shared" si="17"/>
        <v>33.309070517928326</v>
      </c>
      <c r="F255" s="6">
        <f t="shared" si="18"/>
        <v>0.19083877709236771</v>
      </c>
      <c r="G255" s="6">
        <f t="shared" si="19"/>
        <v>782.38243521000004</v>
      </c>
    </row>
    <row r="256" spans="1:7" x14ac:dyDescent="0.25">
      <c r="A256" s="5">
        <v>47.9</v>
      </c>
      <c r="B256" s="5">
        <v>1</v>
      </c>
      <c r="C256" s="6">
        <f t="shared" si="15"/>
        <v>47.9</v>
      </c>
      <c r="D256" s="6">
        <f t="shared" si="16"/>
        <v>1</v>
      </c>
      <c r="E256" s="6">
        <f t="shared" si="17"/>
        <v>33.309070517928326</v>
      </c>
      <c r="F256" s="6">
        <f t="shared" si="18"/>
        <v>0.30461230651506621</v>
      </c>
      <c r="G256" s="6">
        <f t="shared" si="19"/>
        <v>2294.41</v>
      </c>
    </row>
    <row r="257" spans="1:7" x14ac:dyDescent="0.25">
      <c r="A257" s="5">
        <v>48.9</v>
      </c>
      <c r="B257" s="5">
        <v>0</v>
      </c>
      <c r="C257" s="6">
        <f t="shared" si="15"/>
        <v>0</v>
      </c>
      <c r="D257" s="6">
        <f t="shared" si="16"/>
        <v>0</v>
      </c>
      <c r="E257" s="6">
        <f t="shared" si="17"/>
        <v>37.678964124293721</v>
      </c>
      <c r="F257" s="6">
        <f t="shared" si="18"/>
        <v>0.22946903631301183</v>
      </c>
      <c r="G257" s="6">
        <f t="shared" si="19"/>
        <v>2391.21</v>
      </c>
    </row>
    <row r="258" spans="1:7" x14ac:dyDescent="0.25">
      <c r="A258" s="5">
        <v>40.4</v>
      </c>
      <c r="B258" s="5">
        <v>0</v>
      </c>
      <c r="C258" s="6">
        <f t="shared" si="15"/>
        <v>0</v>
      </c>
      <c r="D258" s="6">
        <f t="shared" si="16"/>
        <v>0</v>
      </c>
      <c r="E258" s="6">
        <f t="shared" si="17"/>
        <v>37.678964124293721</v>
      </c>
      <c r="F258" s="6">
        <f t="shared" si="18"/>
        <v>6.7352373161046489E-2</v>
      </c>
      <c r="G258" s="6">
        <f t="shared" si="19"/>
        <v>1632.1599999999999</v>
      </c>
    </row>
    <row r="259" spans="1:7" x14ac:dyDescent="0.25">
      <c r="A259" s="5">
        <v>40</v>
      </c>
      <c r="B259" s="5">
        <v>1</v>
      </c>
      <c r="C259" s="6">
        <f t="shared" ref="C259:C322" si="20">A259*B259</f>
        <v>40</v>
      </c>
      <c r="D259" s="6">
        <f t="shared" ref="D259:D322" si="21">B259^2</f>
        <v>1</v>
      </c>
      <c r="E259" s="6">
        <f t="shared" ref="E259:E322" si="22">$J$13+($J$12*B259)</f>
        <v>33.309070517928326</v>
      </c>
      <c r="F259" s="6">
        <f t="shared" ref="F259:F322" si="23">ABS(A259-E259)/A259</f>
        <v>0.16727323705179184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0</v>
      </c>
      <c r="C260" s="6">
        <f t="shared" si="20"/>
        <v>0</v>
      </c>
      <c r="D260" s="6">
        <f t="shared" si="21"/>
        <v>0</v>
      </c>
      <c r="E260" s="6">
        <f t="shared" si="22"/>
        <v>37.678964124293721</v>
      </c>
      <c r="F260" s="6">
        <f t="shared" si="23"/>
        <v>0.11476225219803916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1</v>
      </c>
      <c r="C261" s="6">
        <f t="shared" si="20"/>
        <v>35.200000000000003</v>
      </c>
      <c r="D261" s="6">
        <f t="shared" si="21"/>
        <v>1</v>
      </c>
      <c r="E261" s="6">
        <f t="shared" si="22"/>
        <v>33.309070517928326</v>
      </c>
      <c r="F261" s="6">
        <f t="shared" si="23"/>
        <v>5.3719587558854448E-2</v>
      </c>
      <c r="G261" s="6">
        <f t="shared" si="24"/>
        <v>1239.0400000000002</v>
      </c>
    </row>
    <row r="262" spans="1:7" x14ac:dyDescent="0.25">
      <c r="A262" s="5">
        <v>51.9</v>
      </c>
      <c r="B262" s="5">
        <v>0</v>
      </c>
      <c r="C262" s="6">
        <f t="shared" si="20"/>
        <v>0</v>
      </c>
      <c r="D262" s="6">
        <f t="shared" si="21"/>
        <v>0</v>
      </c>
      <c r="E262" s="6">
        <f t="shared" si="22"/>
        <v>37.678964124293721</v>
      </c>
      <c r="F262" s="6">
        <f t="shared" si="23"/>
        <v>0.27400839837584351</v>
      </c>
      <c r="G262" s="6">
        <f t="shared" si="24"/>
        <v>2693.6099999999997</v>
      </c>
    </row>
    <row r="263" spans="1:7" x14ac:dyDescent="0.25">
      <c r="A263" s="5">
        <v>46.8</v>
      </c>
      <c r="B263" s="5">
        <v>1</v>
      </c>
      <c r="C263" s="6">
        <f t="shared" si="20"/>
        <v>46.8</v>
      </c>
      <c r="D263" s="6">
        <f t="shared" si="21"/>
        <v>1</v>
      </c>
      <c r="E263" s="6">
        <f t="shared" si="22"/>
        <v>33.309070517928326</v>
      </c>
      <c r="F263" s="6">
        <f t="shared" si="23"/>
        <v>0.2882677239758904</v>
      </c>
      <c r="G263" s="6">
        <f t="shared" si="24"/>
        <v>2190.2399999999998</v>
      </c>
    </row>
    <row r="264" spans="1:7" x14ac:dyDescent="0.25">
      <c r="A264" s="5">
        <v>51.9</v>
      </c>
      <c r="B264" s="5">
        <v>0</v>
      </c>
      <c r="C264" s="6">
        <f t="shared" si="20"/>
        <v>0</v>
      </c>
      <c r="D264" s="6">
        <f t="shared" si="21"/>
        <v>0</v>
      </c>
      <c r="E264" s="6">
        <f t="shared" si="22"/>
        <v>37.678964124293721</v>
      </c>
      <c r="F264" s="6">
        <f t="shared" si="23"/>
        <v>0.27400839837584351</v>
      </c>
      <c r="G264" s="6">
        <f t="shared" si="24"/>
        <v>2693.6099999999997</v>
      </c>
    </row>
    <row r="265" spans="1:7" x14ac:dyDescent="0.25">
      <c r="A265" s="5">
        <v>40.1</v>
      </c>
      <c r="B265" s="5">
        <v>1</v>
      </c>
      <c r="C265" s="6">
        <f t="shared" si="20"/>
        <v>40.1</v>
      </c>
      <c r="D265" s="6">
        <f t="shared" si="21"/>
        <v>1</v>
      </c>
      <c r="E265" s="6">
        <f t="shared" si="22"/>
        <v>33.309070517928326</v>
      </c>
      <c r="F265" s="6">
        <f t="shared" si="23"/>
        <v>0.16934986239580238</v>
      </c>
      <c r="G265" s="6">
        <f t="shared" si="24"/>
        <v>1608.0100000000002</v>
      </c>
    </row>
    <row r="266" spans="1:7" x14ac:dyDescent="0.25">
      <c r="A266" s="5">
        <v>36.5</v>
      </c>
      <c r="B266" s="5">
        <v>1</v>
      </c>
      <c r="C266" s="6">
        <f t="shared" si="20"/>
        <v>36.5</v>
      </c>
      <c r="D266" s="6">
        <f t="shared" si="21"/>
        <v>1</v>
      </c>
      <c r="E266" s="6">
        <f t="shared" si="22"/>
        <v>33.309070517928326</v>
      </c>
      <c r="F266" s="6">
        <f t="shared" si="23"/>
        <v>8.7422725536210236E-2</v>
      </c>
      <c r="G266" s="6">
        <f t="shared" si="24"/>
        <v>1332.25</v>
      </c>
    </row>
    <row r="267" spans="1:7" x14ac:dyDescent="0.25">
      <c r="A267" s="5">
        <v>37.6</v>
      </c>
      <c r="B267" s="5">
        <v>1</v>
      </c>
      <c r="C267" s="6">
        <f t="shared" si="20"/>
        <v>37.6</v>
      </c>
      <c r="D267" s="6">
        <f t="shared" si="21"/>
        <v>1</v>
      </c>
      <c r="E267" s="6">
        <f t="shared" si="22"/>
        <v>33.309070517928326</v>
      </c>
      <c r="F267" s="6">
        <f t="shared" si="23"/>
        <v>0.11412046494871476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1</v>
      </c>
      <c r="C268" s="6">
        <f t="shared" si="20"/>
        <v>34.700000000000003</v>
      </c>
      <c r="D268" s="6">
        <f t="shared" si="21"/>
        <v>1</v>
      </c>
      <c r="E268" s="6">
        <f t="shared" si="22"/>
        <v>33.309070517928326</v>
      </c>
      <c r="F268" s="6">
        <f t="shared" si="23"/>
        <v>4.0084423114457535E-2</v>
      </c>
      <c r="G268" s="6">
        <f t="shared" si="24"/>
        <v>1204.0900000000001</v>
      </c>
    </row>
    <row r="269" spans="1:7" x14ac:dyDescent="0.25">
      <c r="A269" s="5">
        <v>34.5</v>
      </c>
      <c r="B269" s="5">
        <v>1</v>
      </c>
      <c r="C269" s="6">
        <f t="shared" si="20"/>
        <v>34.5</v>
      </c>
      <c r="D269" s="6">
        <f t="shared" si="21"/>
        <v>1</v>
      </c>
      <c r="E269" s="6">
        <f t="shared" si="22"/>
        <v>33.309070517928326</v>
      </c>
      <c r="F269" s="6">
        <f t="shared" si="23"/>
        <v>3.4519695132512282E-2</v>
      </c>
      <c r="G269" s="6">
        <f t="shared" si="24"/>
        <v>1190.25</v>
      </c>
    </row>
    <row r="270" spans="1:7" x14ac:dyDescent="0.25">
      <c r="A270" s="5">
        <v>33.6</v>
      </c>
      <c r="B270" s="5">
        <v>0</v>
      </c>
      <c r="C270" s="6">
        <f t="shared" si="20"/>
        <v>0</v>
      </c>
      <c r="D270" s="6">
        <f t="shared" si="21"/>
        <v>0</v>
      </c>
      <c r="E270" s="6">
        <f t="shared" si="22"/>
        <v>37.678964124293721</v>
      </c>
      <c r="F270" s="6">
        <f t="shared" si="23"/>
        <v>0.12139774179445592</v>
      </c>
      <c r="G270" s="6">
        <f t="shared" si="24"/>
        <v>1128.96</v>
      </c>
    </row>
    <row r="271" spans="1:7" x14ac:dyDescent="0.25">
      <c r="A271" s="5">
        <v>30.1</v>
      </c>
      <c r="B271" s="5">
        <v>0</v>
      </c>
      <c r="C271" s="6">
        <f t="shared" si="20"/>
        <v>0</v>
      </c>
      <c r="D271" s="6">
        <f t="shared" si="21"/>
        <v>0</v>
      </c>
      <c r="E271" s="6">
        <f t="shared" si="22"/>
        <v>37.678964124293721</v>
      </c>
      <c r="F271" s="6">
        <f t="shared" si="23"/>
        <v>0.25179282804962522</v>
      </c>
      <c r="G271" s="6">
        <f t="shared" si="24"/>
        <v>906.0100000000001</v>
      </c>
    </row>
    <row r="272" spans="1:7" x14ac:dyDescent="0.25">
      <c r="A272" s="5">
        <v>26</v>
      </c>
      <c r="B272" s="5">
        <v>1</v>
      </c>
      <c r="C272" s="6">
        <f t="shared" si="20"/>
        <v>26</v>
      </c>
      <c r="D272" s="6">
        <f t="shared" si="21"/>
        <v>1</v>
      </c>
      <c r="E272" s="6">
        <f t="shared" si="22"/>
        <v>33.309070517928326</v>
      </c>
      <c r="F272" s="6">
        <f t="shared" si="23"/>
        <v>0.28111809684339717</v>
      </c>
      <c r="G272" s="6">
        <f t="shared" si="24"/>
        <v>676</v>
      </c>
    </row>
    <row r="273" spans="1:7" x14ac:dyDescent="0.25">
      <c r="A273" s="5">
        <v>47.327800000000003</v>
      </c>
      <c r="B273" s="5">
        <v>1</v>
      </c>
      <c r="C273" s="6">
        <f t="shared" si="20"/>
        <v>47.327800000000003</v>
      </c>
      <c r="D273" s="6">
        <f t="shared" si="21"/>
        <v>1</v>
      </c>
      <c r="E273" s="6">
        <f t="shared" si="22"/>
        <v>33.309070517928326</v>
      </c>
      <c r="F273" s="6">
        <f t="shared" si="23"/>
        <v>0.29620496794847162</v>
      </c>
      <c r="G273" s="6">
        <f t="shared" si="24"/>
        <v>2239.9206528400005</v>
      </c>
    </row>
    <row r="274" spans="1:7" x14ac:dyDescent="0.25">
      <c r="A274" s="5">
        <v>49.3</v>
      </c>
      <c r="B274" s="5">
        <v>0</v>
      </c>
      <c r="C274" s="6">
        <f t="shared" si="20"/>
        <v>0</v>
      </c>
      <c r="D274" s="6">
        <f t="shared" si="21"/>
        <v>0</v>
      </c>
      <c r="E274" s="6">
        <f t="shared" si="22"/>
        <v>37.678964124293721</v>
      </c>
      <c r="F274" s="6">
        <f t="shared" si="23"/>
        <v>0.23572080883785551</v>
      </c>
      <c r="G274" s="6">
        <f t="shared" si="24"/>
        <v>2430.4899999999998</v>
      </c>
    </row>
    <row r="275" spans="1:7" x14ac:dyDescent="0.25">
      <c r="A275" s="5">
        <v>43.5</v>
      </c>
      <c r="B275" s="5">
        <v>0</v>
      </c>
      <c r="C275" s="6">
        <f t="shared" si="20"/>
        <v>0</v>
      </c>
      <c r="D275" s="6">
        <f t="shared" si="21"/>
        <v>0</v>
      </c>
      <c r="E275" s="6">
        <f t="shared" si="22"/>
        <v>37.678964124293721</v>
      </c>
      <c r="F275" s="6">
        <f t="shared" si="23"/>
        <v>0.13381691668290296</v>
      </c>
      <c r="G275" s="6">
        <f t="shared" si="24"/>
        <v>1892.25</v>
      </c>
    </row>
    <row r="276" spans="1:7" x14ac:dyDescent="0.25">
      <c r="A276" s="5">
        <v>43.3</v>
      </c>
      <c r="B276" s="5">
        <v>1</v>
      </c>
      <c r="C276" s="6">
        <f t="shared" si="20"/>
        <v>43.3</v>
      </c>
      <c r="D276" s="6">
        <f t="shared" si="21"/>
        <v>1</v>
      </c>
      <c r="E276" s="6">
        <f t="shared" si="22"/>
        <v>33.309070517928326</v>
      </c>
      <c r="F276" s="6">
        <f t="shared" si="23"/>
        <v>0.23073740143352589</v>
      </c>
      <c r="G276" s="6">
        <f t="shared" si="24"/>
        <v>1874.8899999999996</v>
      </c>
    </row>
    <row r="277" spans="1:7" x14ac:dyDescent="0.25">
      <c r="A277" s="5">
        <v>35.5</v>
      </c>
      <c r="B277" s="5">
        <v>0</v>
      </c>
      <c r="C277" s="6">
        <f t="shared" si="20"/>
        <v>0</v>
      </c>
      <c r="D277" s="6">
        <f t="shared" si="21"/>
        <v>0</v>
      </c>
      <c r="E277" s="6">
        <f t="shared" si="22"/>
        <v>37.678964124293721</v>
      </c>
      <c r="F277" s="6">
        <f t="shared" si="23"/>
        <v>6.1379271106865377E-2</v>
      </c>
      <c r="G277" s="6">
        <f t="shared" si="24"/>
        <v>1260.25</v>
      </c>
    </row>
    <row r="278" spans="1:7" x14ac:dyDescent="0.25">
      <c r="A278" s="5">
        <v>39.9</v>
      </c>
      <c r="B278" s="5">
        <v>1</v>
      </c>
      <c r="C278" s="6">
        <f t="shared" si="20"/>
        <v>39.9</v>
      </c>
      <c r="D278" s="6">
        <f t="shared" si="21"/>
        <v>1</v>
      </c>
      <c r="E278" s="6">
        <f t="shared" si="22"/>
        <v>33.309070517928326</v>
      </c>
      <c r="F278" s="6">
        <f t="shared" si="23"/>
        <v>0.16518620255818728</v>
      </c>
      <c r="G278" s="6">
        <f t="shared" si="24"/>
        <v>1592.01</v>
      </c>
    </row>
    <row r="279" spans="1:7" x14ac:dyDescent="0.25">
      <c r="A279" s="5">
        <v>65</v>
      </c>
      <c r="B279" s="5">
        <v>1</v>
      </c>
      <c r="C279" s="6">
        <f t="shared" si="20"/>
        <v>65</v>
      </c>
      <c r="D279" s="6">
        <f t="shared" si="21"/>
        <v>1</v>
      </c>
      <c r="E279" s="6">
        <f t="shared" si="22"/>
        <v>33.309070517928326</v>
      </c>
      <c r="F279" s="6">
        <f t="shared" si="23"/>
        <v>0.48755276126264113</v>
      </c>
      <c r="G279" s="6">
        <f t="shared" si="24"/>
        <v>4225</v>
      </c>
    </row>
    <row r="280" spans="1:7" x14ac:dyDescent="0.25">
      <c r="A280" s="5">
        <v>62.267400000000002</v>
      </c>
      <c r="B280" s="5">
        <v>1</v>
      </c>
      <c r="C280" s="6">
        <f t="shared" si="20"/>
        <v>62.267400000000002</v>
      </c>
      <c r="D280" s="6">
        <f t="shared" si="21"/>
        <v>1</v>
      </c>
      <c r="E280" s="6">
        <f t="shared" si="22"/>
        <v>33.309070517928326</v>
      </c>
      <c r="F280" s="6">
        <f t="shared" si="23"/>
        <v>0.46506405409687374</v>
      </c>
      <c r="G280" s="6">
        <f t="shared" si="24"/>
        <v>3877.2291027600004</v>
      </c>
    </row>
    <row r="281" spans="1:7" x14ac:dyDescent="0.25">
      <c r="A281" s="5">
        <v>61.2</v>
      </c>
      <c r="B281" s="5">
        <v>1</v>
      </c>
      <c r="C281" s="6">
        <f t="shared" si="20"/>
        <v>61.2</v>
      </c>
      <c r="D281" s="6">
        <f t="shared" si="21"/>
        <v>1</v>
      </c>
      <c r="E281" s="6">
        <f t="shared" si="22"/>
        <v>33.309070517928326</v>
      </c>
      <c r="F281" s="6">
        <f t="shared" si="23"/>
        <v>0.45573414186391625</v>
      </c>
      <c r="G281" s="6">
        <f t="shared" si="24"/>
        <v>3745.4400000000005</v>
      </c>
    </row>
    <row r="282" spans="1:7" x14ac:dyDescent="0.25">
      <c r="A282" s="5">
        <v>50.4</v>
      </c>
      <c r="B282" s="5">
        <v>1</v>
      </c>
      <c r="C282" s="6">
        <f t="shared" si="20"/>
        <v>50.4</v>
      </c>
      <c r="D282" s="6">
        <f t="shared" si="21"/>
        <v>1</v>
      </c>
      <c r="E282" s="6">
        <f t="shared" si="22"/>
        <v>33.309070517928326</v>
      </c>
      <c r="F282" s="6">
        <f t="shared" si="23"/>
        <v>0.33910574369189828</v>
      </c>
      <c r="G282" s="6">
        <f t="shared" si="24"/>
        <v>2540.16</v>
      </c>
    </row>
    <row r="283" spans="1:7" x14ac:dyDescent="0.25">
      <c r="A283" s="5">
        <v>48.2</v>
      </c>
      <c r="B283" s="5">
        <v>0</v>
      </c>
      <c r="C283" s="6">
        <f t="shared" si="20"/>
        <v>0</v>
      </c>
      <c r="D283" s="6">
        <f t="shared" si="21"/>
        <v>0</v>
      </c>
      <c r="E283" s="6">
        <f t="shared" si="22"/>
        <v>37.678964124293721</v>
      </c>
      <c r="F283" s="6">
        <f t="shared" si="23"/>
        <v>0.21827875260801413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0</v>
      </c>
      <c r="C284" s="6">
        <f t="shared" si="20"/>
        <v>0</v>
      </c>
      <c r="D284" s="6">
        <f t="shared" si="21"/>
        <v>0</v>
      </c>
      <c r="E284" s="6">
        <f t="shared" si="22"/>
        <v>37.678964124293721</v>
      </c>
      <c r="F284" s="6">
        <f t="shared" si="23"/>
        <v>0.25858729992239904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1</v>
      </c>
      <c r="C285" s="6">
        <f t="shared" si="20"/>
        <v>47.296399999999998</v>
      </c>
      <c r="D285" s="6">
        <f t="shared" si="21"/>
        <v>1</v>
      </c>
      <c r="E285" s="6">
        <f t="shared" si="22"/>
        <v>33.309070517928326</v>
      </c>
      <c r="F285" s="6">
        <f t="shared" si="23"/>
        <v>0.29573771961653894</v>
      </c>
      <c r="G285" s="6">
        <f t="shared" si="24"/>
        <v>2236.9494529599997</v>
      </c>
    </row>
    <row r="286" spans="1:7" x14ac:dyDescent="0.25">
      <c r="A286" s="5">
        <v>50.9</v>
      </c>
      <c r="B286" s="5">
        <v>1</v>
      </c>
      <c r="C286" s="6">
        <f t="shared" si="20"/>
        <v>50.9</v>
      </c>
      <c r="D286" s="6">
        <f t="shared" si="21"/>
        <v>1</v>
      </c>
      <c r="E286" s="6">
        <f t="shared" si="22"/>
        <v>33.309070517928326</v>
      </c>
      <c r="F286" s="6">
        <f t="shared" si="23"/>
        <v>0.34559782872439437</v>
      </c>
      <c r="G286" s="6">
        <f t="shared" si="24"/>
        <v>2590.81</v>
      </c>
    </row>
    <row r="287" spans="1:7" x14ac:dyDescent="0.25">
      <c r="A287" s="5">
        <v>47.4</v>
      </c>
      <c r="B287" s="5">
        <v>0</v>
      </c>
      <c r="C287" s="6">
        <f t="shared" si="20"/>
        <v>0</v>
      </c>
      <c r="D287" s="6">
        <f t="shared" si="21"/>
        <v>0</v>
      </c>
      <c r="E287" s="6">
        <f t="shared" si="22"/>
        <v>37.678964124293721</v>
      </c>
      <c r="F287" s="6">
        <f t="shared" si="23"/>
        <v>0.20508514505709446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1</v>
      </c>
      <c r="C288" s="6">
        <f t="shared" si="20"/>
        <v>44.344000000000001</v>
      </c>
      <c r="D288" s="6">
        <f t="shared" si="21"/>
        <v>1</v>
      </c>
      <c r="E288" s="6">
        <f t="shared" si="22"/>
        <v>33.309070517928326</v>
      </c>
      <c r="F288" s="6">
        <f t="shared" si="23"/>
        <v>0.24884831052840689</v>
      </c>
      <c r="G288" s="6">
        <f t="shared" si="24"/>
        <v>1966.3903360000002</v>
      </c>
    </row>
    <row r="289" spans="1:7" x14ac:dyDescent="0.25">
      <c r="A289" s="5">
        <v>44.6</v>
      </c>
      <c r="B289" s="5">
        <v>0</v>
      </c>
      <c r="C289" s="6">
        <f t="shared" si="20"/>
        <v>0</v>
      </c>
      <c r="D289" s="6">
        <f t="shared" si="21"/>
        <v>0</v>
      </c>
      <c r="E289" s="6">
        <f t="shared" si="22"/>
        <v>37.678964124293721</v>
      </c>
      <c r="F289" s="6">
        <f t="shared" si="23"/>
        <v>0.15518017658534261</v>
      </c>
      <c r="G289" s="6">
        <f t="shared" si="24"/>
        <v>1989.16</v>
      </c>
    </row>
    <row r="290" spans="1:7" x14ac:dyDescent="0.25">
      <c r="A290" s="5">
        <v>50.2669</v>
      </c>
      <c r="B290" s="5">
        <v>1</v>
      </c>
      <c r="C290" s="6">
        <f t="shared" si="20"/>
        <v>50.2669</v>
      </c>
      <c r="D290" s="6">
        <f t="shared" si="21"/>
        <v>1</v>
      </c>
      <c r="E290" s="6">
        <f t="shared" si="22"/>
        <v>33.309070517928326</v>
      </c>
      <c r="F290" s="6">
        <f t="shared" si="23"/>
        <v>0.3373557844639648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0</v>
      </c>
      <c r="C291" s="6">
        <f t="shared" si="20"/>
        <v>0</v>
      </c>
      <c r="D291" s="6">
        <f t="shared" si="21"/>
        <v>0</v>
      </c>
      <c r="E291" s="6">
        <f t="shared" si="22"/>
        <v>37.678964124293721</v>
      </c>
      <c r="F291" s="6">
        <f t="shared" si="23"/>
        <v>0.22020074744625864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0</v>
      </c>
      <c r="C292" s="6">
        <f t="shared" si="20"/>
        <v>0</v>
      </c>
      <c r="D292" s="6">
        <f t="shared" si="21"/>
        <v>0</v>
      </c>
      <c r="E292" s="6">
        <f t="shared" si="22"/>
        <v>37.678964124293721</v>
      </c>
      <c r="F292" s="6">
        <f t="shared" si="23"/>
        <v>6.5901093775105599E-2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0</v>
      </c>
      <c r="C293" s="6">
        <f t="shared" si="20"/>
        <v>0</v>
      </c>
      <c r="D293" s="6">
        <f t="shared" si="21"/>
        <v>0</v>
      </c>
      <c r="E293" s="6">
        <f t="shared" si="22"/>
        <v>37.678964124293721</v>
      </c>
      <c r="F293" s="6">
        <f t="shared" si="23"/>
        <v>0.20522096172819154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1</v>
      </c>
      <c r="C294" s="6">
        <f t="shared" si="20"/>
        <v>46.624000000000002</v>
      </c>
      <c r="D294" s="6">
        <f t="shared" si="21"/>
        <v>1</v>
      </c>
      <c r="E294" s="6">
        <f t="shared" si="22"/>
        <v>33.309070517928326</v>
      </c>
      <c r="F294" s="6">
        <f t="shared" si="23"/>
        <v>0.28558102011993125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0</v>
      </c>
      <c r="C295" s="6">
        <f t="shared" si="20"/>
        <v>0</v>
      </c>
      <c r="D295" s="6">
        <f t="shared" si="21"/>
        <v>0</v>
      </c>
      <c r="E295" s="6">
        <f t="shared" si="22"/>
        <v>37.678964124293721</v>
      </c>
      <c r="F295" s="6">
        <f t="shared" si="23"/>
        <v>0.18863008386768529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0</v>
      </c>
      <c r="C296" s="6">
        <f t="shared" si="20"/>
        <v>0</v>
      </c>
      <c r="D296" s="6">
        <f t="shared" si="21"/>
        <v>0</v>
      </c>
      <c r="E296" s="6">
        <f t="shared" si="22"/>
        <v>37.678964124293721</v>
      </c>
      <c r="F296" s="6">
        <f t="shared" si="23"/>
        <v>6.2423132401693116E-2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1</v>
      </c>
      <c r="C297" s="6">
        <f t="shared" si="20"/>
        <v>40.887300000000003</v>
      </c>
      <c r="D297" s="6">
        <f t="shared" si="21"/>
        <v>1</v>
      </c>
      <c r="E297" s="6">
        <f t="shared" si="22"/>
        <v>33.309070517928326</v>
      </c>
      <c r="F297" s="6">
        <f t="shared" si="23"/>
        <v>0.18534433631156072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0</v>
      </c>
      <c r="C298" s="6">
        <f t="shared" si="20"/>
        <v>0</v>
      </c>
      <c r="D298" s="6">
        <f t="shared" si="21"/>
        <v>0</v>
      </c>
      <c r="E298" s="6">
        <f t="shared" si="22"/>
        <v>37.678964124293721</v>
      </c>
      <c r="F298" s="6">
        <f t="shared" si="23"/>
        <v>5.2485031404852618E-2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1</v>
      </c>
      <c r="C299" s="6">
        <f t="shared" si="20"/>
        <v>35.731099999999998</v>
      </c>
      <c r="D299" s="6">
        <f t="shared" si="21"/>
        <v>1</v>
      </c>
      <c r="E299" s="6">
        <f t="shared" si="22"/>
        <v>33.309070517928326</v>
      </c>
      <c r="F299" s="6">
        <f t="shared" si="23"/>
        <v>6.778491236126713E-2</v>
      </c>
      <c r="G299" s="6">
        <f t="shared" si="24"/>
        <v>1276.7115072099998</v>
      </c>
    </row>
    <row r="300" spans="1:7" x14ac:dyDescent="0.25">
      <c r="A300" s="5">
        <v>35.9</v>
      </c>
      <c r="B300" s="5">
        <v>1</v>
      </c>
      <c r="C300" s="6">
        <f t="shared" si="20"/>
        <v>35.9</v>
      </c>
      <c r="D300" s="6">
        <f t="shared" si="21"/>
        <v>1</v>
      </c>
      <c r="E300" s="6">
        <f t="shared" si="22"/>
        <v>33.309070517928326</v>
      </c>
      <c r="F300" s="6">
        <f t="shared" si="23"/>
        <v>7.2170737662163573E-2</v>
      </c>
      <c r="G300" s="6">
        <f t="shared" si="24"/>
        <v>1288.81</v>
      </c>
    </row>
    <row r="301" spans="1:7" x14ac:dyDescent="0.25">
      <c r="A301" s="5">
        <v>34.9</v>
      </c>
      <c r="B301" s="5">
        <v>1</v>
      </c>
      <c r="C301" s="6">
        <f t="shared" si="20"/>
        <v>34.9</v>
      </c>
      <c r="D301" s="6">
        <f t="shared" si="21"/>
        <v>1</v>
      </c>
      <c r="E301" s="6">
        <f t="shared" si="22"/>
        <v>33.309070517928326</v>
      </c>
      <c r="F301" s="6">
        <f t="shared" si="23"/>
        <v>4.5585371979131019E-2</v>
      </c>
      <c r="G301" s="6">
        <f t="shared" si="24"/>
        <v>1218.01</v>
      </c>
    </row>
    <row r="302" spans="1:7" x14ac:dyDescent="0.25">
      <c r="A302" s="5">
        <v>33.9</v>
      </c>
      <c r="B302" s="5">
        <v>1</v>
      </c>
      <c r="C302" s="6">
        <f t="shared" si="20"/>
        <v>33.9</v>
      </c>
      <c r="D302" s="6">
        <f t="shared" si="21"/>
        <v>1</v>
      </c>
      <c r="E302" s="6">
        <f t="shared" si="22"/>
        <v>33.309070517928326</v>
      </c>
      <c r="F302" s="6">
        <f t="shared" si="23"/>
        <v>1.7431548143707152E-2</v>
      </c>
      <c r="G302" s="6">
        <f t="shared" si="24"/>
        <v>1149.2099999999998</v>
      </c>
    </row>
    <row r="303" spans="1:7" x14ac:dyDescent="0.25">
      <c r="A303" s="5">
        <v>34.6</v>
      </c>
      <c r="B303" s="5">
        <v>1</v>
      </c>
      <c r="C303" s="6">
        <f t="shared" si="20"/>
        <v>34.6</v>
      </c>
      <c r="D303" s="6">
        <f t="shared" si="21"/>
        <v>1</v>
      </c>
      <c r="E303" s="6">
        <f t="shared" si="22"/>
        <v>33.309070517928326</v>
      </c>
      <c r="F303" s="6">
        <f t="shared" si="23"/>
        <v>3.7310100637909689E-2</v>
      </c>
      <c r="G303" s="6">
        <f t="shared" si="24"/>
        <v>1197.1600000000001</v>
      </c>
    </row>
    <row r="304" spans="1:7" x14ac:dyDescent="0.25">
      <c r="A304" s="5">
        <v>26.6722</v>
      </c>
      <c r="B304" s="5">
        <v>1</v>
      </c>
      <c r="C304" s="6">
        <f t="shared" si="20"/>
        <v>26.6722</v>
      </c>
      <c r="D304" s="6">
        <f t="shared" si="21"/>
        <v>1</v>
      </c>
      <c r="E304" s="6">
        <f t="shared" si="22"/>
        <v>33.309070517928326</v>
      </c>
      <c r="F304" s="6">
        <f t="shared" si="23"/>
        <v>0.24883101198732485</v>
      </c>
      <c r="G304" s="6">
        <f t="shared" si="24"/>
        <v>711.40625283999998</v>
      </c>
    </row>
    <row r="305" spans="1:7" x14ac:dyDescent="0.25">
      <c r="A305" s="5">
        <v>29.2</v>
      </c>
      <c r="B305" s="5">
        <v>1</v>
      </c>
      <c r="C305" s="6">
        <f t="shared" si="20"/>
        <v>29.2</v>
      </c>
      <c r="D305" s="6">
        <f t="shared" si="21"/>
        <v>1</v>
      </c>
      <c r="E305" s="6">
        <f t="shared" si="22"/>
        <v>33.309070517928326</v>
      </c>
      <c r="F305" s="6">
        <f t="shared" si="23"/>
        <v>0.14072159307973722</v>
      </c>
      <c r="G305" s="6">
        <f t="shared" si="24"/>
        <v>852.64</v>
      </c>
    </row>
    <row r="306" spans="1:7" x14ac:dyDescent="0.25">
      <c r="A306" s="5">
        <v>23.9</v>
      </c>
      <c r="B306" s="5">
        <v>1</v>
      </c>
      <c r="C306" s="6">
        <f t="shared" si="20"/>
        <v>23.9</v>
      </c>
      <c r="D306" s="6">
        <f t="shared" si="21"/>
        <v>1</v>
      </c>
      <c r="E306" s="6">
        <f t="shared" si="22"/>
        <v>33.309070517928326</v>
      </c>
      <c r="F306" s="6">
        <f t="shared" si="23"/>
        <v>0.39368495890913507</v>
      </c>
      <c r="G306" s="6">
        <f t="shared" si="24"/>
        <v>571.20999999999992</v>
      </c>
    </row>
    <row r="307" spans="1:7" x14ac:dyDescent="0.25">
      <c r="A307" s="5">
        <v>24.7</v>
      </c>
      <c r="B307" s="5">
        <v>1</v>
      </c>
      <c r="C307" s="6">
        <f t="shared" si="20"/>
        <v>24.7</v>
      </c>
      <c r="D307" s="6">
        <f t="shared" si="21"/>
        <v>1</v>
      </c>
      <c r="E307" s="6">
        <f t="shared" si="22"/>
        <v>33.309070517928326</v>
      </c>
      <c r="F307" s="6">
        <f t="shared" si="23"/>
        <v>0.34854536509831285</v>
      </c>
      <c r="G307" s="6">
        <f t="shared" si="24"/>
        <v>610.08999999999992</v>
      </c>
    </row>
    <row r="308" spans="1:7" x14ac:dyDescent="0.25">
      <c r="A308" s="5">
        <v>23.4</v>
      </c>
      <c r="B308" s="5">
        <v>1</v>
      </c>
      <c r="C308" s="6">
        <f t="shared" si="20"/>
        <v>23.4</v>
      </c>
      <c r="D308" s="6">
        <f t="shared" si="21"/>
        <v>1</v>
      </c>
      <c r="E308" s="6">
        <f t="shared" si="22"/>
        <v>33.309070517928326</v>
      </c>
      <c r="F308" s="6">
        <f t="shared" si="23"/>
        <v>0.42346455204821914</v>
      </c>
      <c r="G308" s="6">
        <f t="shared" si="24"/>
        <v>547.55999999999995</v>
      </c>
    </row>
    <row r="309" spans="1:7" x14ac:dyDescent="0.25">
      <c r="A309" s="5">
        <v>29</v>
      </c>
      <c r="B309" s="5">
        <v>1</v>
      </c>
      <c r="C309" s="6">
        <f t="shared" si="20"/>
        <v>29</v>
      </c>
      <c r="D309" s="6">
        <f t="shared" si="21"/>
        <v>1</v>
      </c>
      <c r="E309" s="6">
        <f t="shared" si="22"/>
        <v>33.309070517928326</v>
      </c>
      <c r="F309" s="6">
        <f t="shared" si="23"/>
        <v>0.14858863854925264</v>
      </c>
      <c r="G309" s="6">
        <f t="shared" si="24"/>
        <v>841</v>
      </c>
    </row>
    <row r="310" spans="1:7" x14ac:dyDescent="0.25">
      <c r="A310" s="5">
        <v>24.8202</v>
      </c>
      <c r="B310" s="5">
        <v>1</v>
      </c>
      <c r="C310" s="6">
        <f t="shared" si="20"/>
        <v>24.8202</v>
      </c>
      <c r="D310" s="6">
        <f t="shared" si="21"/>
        <v>1</v>
      </c>
      <c r="E310" s="6">
        <f t="shared" si="22"/>
        <v>33.309070517928326</v>
      </c>
      <c r="F310" s="6">
        <f t="shared" si="23"/>
        <v>0.34201458964586612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0</v>
      </c>
      <c r="C311" s="6">
        <f t="shared" si="20"/>
        <v>0</v>
      </c>
      <c r="D311" s="6">
        <f t="shared" si="21"/>
        <v>0</v>
      </c>
      <c r="E311" s="6">
        <f t="shared" si="22"/>
        <v>37.678964124293721</v>
      </c>
      <c r="F311" s="6">
        <f t="shared" si="23"/>
        <v>0.122445014491381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0</v>
      </c>
      <c r="C312" s="6">
        <f t="shared" si="20"/>
        <v>0</v>
      </c>
      <c r="D312" s="6">
        <f t="shared" si="21"/>
        <v>0</v>
      </c>
      <c r="E312" s="6">
        <f t="shared" si="22"/>
        <v>37.678964124293721</v>
      </c>
      <c r="F312" s="6">
        <f t="shared" si="23"/>
        <v>0.11255704770387327</v>
      </c>
      <c r="G312" s="6">
        <f t="shared" si="24"/>
        <v>1802.6732724100002</v>
      </c>
    </row>
    <row r="313" spans="1:7" x14ac:dyDescent="0.25">
      <c r="A313" s="5">
        <v>34.9</v>
      </c>
      <c r="B313" s="5">
        <v>1</v>
      </c>
      <c r="C313" s="6">
        <f t="shared" si="20"/>
        <v>34.9</v>
      </c>
      <c r="D313" s="6">
        <f t="shared" si="21"/>
        <v>1</v>
      </c>
      <c r="E313" s="6">
        <f t="shared" si="22"/>
        <v>33.309070517928326</v>
      </c>
      <c r="F313" s="6">
        <f t="shared" si="23"/>
        <v>4.5585371979131019E-2</v>
      </c>
      <c r="G313" s="6">
        <f t="shared" si="24"/>
        <v>1218.01</v>
      </c>
    </row>
    <row r="314" spans="1:7" x14ac:dyDescent="0.25">
      <c r="A314" s="5">
        <v>38.876899999999999</v>
      </c>
      <c r="B314" s="5">
        <v>0</v>
      </c>
      <c r="C314" s="6">
        <f t="shared" si="20"/>
        <v>0</v>
      </c>
      <c r="D314" s="6">
        <f t="shared" si="21"/>
        <v>0</v>
      </c>
      <c r="E314" s="6">
        <f t="shared" si="22"/>
        <v>37.678964124293721</v>
      </c>
      <c r="F314" s="6">
        <f t="shared" si="23"/>
        <v>3.0813564757125142E-2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0</v>
      </c>
      <c r="C315" s="6">
        <f t="shared" si="20"/>
        <v>0</v>
      </c>
      <c r="D315" s="6">
        <f t="shared" si="21"/>
        <v>0</v>
      </c>
      <c r="E315" s="6">
        <f t="shared" si="22"/>
        <v>37.678964124293721</v>
      </c>
      <c r="F315" s="6">
        <f t="shared" si="23"/>
        <v>6.667316997285852E-2</v>
      </c>
      <c r="G315" s="6">
        <f t="shared" si="24"/>
        <v>1629.7853443600002</v>
      </c>
    </row>
    <row r="316" spans="1:7" x14ac:dyDescent="0.25">
      <c r="A316" s="5">
        <v>30.6</v>
      </c>
      <c r="B316" s="5">
        <v>0</v>
      </c>
      <c r="C316" s="6">
        <f t="shared" si="20"/>
        <v>0</v>
      </c>
      <c r="D316" s="6">
        <f t="shared" si="21"/>
        <v>0</v>
      </c>
      <c r="E316" s="6">
        <f t="shared" si="22"/>
        <v>37.678964124293721</v>
      </c>
      <c r="F316" s="6">
        <f t="shared" si="23"/>
        <v>0.23133869687234376</v>
      </c>
      <c r="G316" s="6">
        <f t="shared" si="24"/>
        <v>936.36000000000013</v>
      </c>
    </row>
    <row r="317" spans="1:7" x14ac:dyDescent="0.25">
      <c r="A317" s="5">
        <v>31.1</v>
      </c>
      <c r="B317" s="5">
        <v>1</v>
      </c>
      <c r="C317" s="6">
        <f t="shared" si="20"/>
        <v>31.1</v>
      </c>
      <c r="D317" s="6">
        <f t="shared" si="21"/>
        <v>1</v>
      </c>
      <c r="E317" s="6">
        <f t="shared" si="22"/>
        <v>33.309070517928326</v>
      </c>
      <c r="F317" s="6">
        <f t="shared" si="23"/>
        <v>7.1031206364254806E-2</v>
      </c>
      <c r="G317" s="6">
        <f t="shared" si="24"/>
        <v>967.21</v>
      </c>
    </row>
    <row r="318" spans="1:7" x14ac:dyDescent="0.25">
      <c r="A318" s="5">
        <v>47.9</v>
      </c>
      <c r="B318" s="5">
        <v>1</v>
      </c>
      <c r="C318" s="6">
        <f t="shared" si="20"/>
        <v>47.9</v>
      </c>
      <c r="D318" s="6">
        <f t="shared" si="21"/>
        <v>1</v>
      </c>
      <c r="E318" s="6">
        <f t="shared" si="22"/>
        <v>33.309070517928326</v>
      </c>
      <c r="F318" s="6">
        <f t="shared" si="23"/>
        <v>0.30461230651506621</v>
      </c>
      <c r="G318" s="6">
        <f t="shared" si="24"/>
        <v>2294.41</v>
      </c>
    </row>
    <row r="319" spans="1:7" x14ac:dyDescent="0.25">
      <c r="A319" s="5">
        <v>48.9</v>
      </c>
      <c r="B319" s="5">
        <v>0</v>
      </c>
      <c r="C319" s="6">
        <f t="shared" si="20"/>
        <v>0</v>
      </c>
      <c r="D319" s="6">
        <f t="shared" si="21"/>
        <v>0</v>
      </c>
      <c r="E319" s="6">
        <f t="shared" si="22"/>
        <v>37.678964124293721</v>
      </c>
      <c r="F319" s="6">
        <f t="shared" si="23"/>
        <v>0.22946903631301183</v>
      </c>
      <c r="G319" s="6">
        <f t="shared" si="24"/>
        <v>2391.21</v>
      </c>
    </row>
    <row r="320" spans="1:7" x14ac:dyDescent="0.25">
      <c r="A320" s="5">
        <v>42.8</v>
      </c>
      <c r="B320" s="5">
        <v>1</v>
      </c>
      <c r="C320" s="6">
        <f t="shared" si="20"/>
        <v>42.8</v>
      </c>
      <c r="D320" s="6">
        <f t="shared" si="21"/>
        <v>1</v>
      </c>
      <c r="E320" s="6">
        <f t="shared" si="22"/>
        <v>33.309070517928326</v>
      </c>
      <c r="F320" s="6">
        <f t="shared" si="23"/>
        <v>0.22175068883345028</v>
      </c>
      <c r="G320" s="6">
        <f t="shared" si="24"/>
        <v>1831.8399999999997</v>
      </c>
    </row>
    <row r="321" spans="1:7" x14ac:dyDescent="0.25">
      <c r="A321" s="5">
        <v>46.9</v>
      </c>
      <c r="B321" s="5">
        <v>1</v>
      </c>
      <c r="C321" s="6">
        <f t="shared" si="20"/>
        <v>46.9</v>
      </c>
      <c r="D321" s="6">
        <f t="shared" si="21"/>
        <v>1</v>
      </c>
      <c r="E321" s="6">
        <f t="shared" si="22"/>
        <v>33.309070517928326</v>
      </c>
      <c r="F321" s="6">
        <f t="shared" si="23"/>
        <v>0.28978527680323396</v>
      </c>
      <c r="G321" s="6">
        <f t="shared" si="24"/>
        <v>2199.6099999999997</v>
      </c>
    </row>
    <row r="322" spans="1:7" x14ac:dyDescent="0.25">
      <c r="A322" s="5">
        <v>42.6</v>
      </c>
      <c r="B322" s="5">
        <v>1</v>
      </c>
      <c r="C322" s="6">
        <f t="shared" si="20"/>
        <v>42.6</v>
      </c>
      <c r="D322" s="6">
        <f t="shared" si="21"/>
        <v>1</v>
      </c>
      <c r="E322" s="6">
        <f t="shared" si="22"/>
        <v>33.309070517928326</v>
      </c>
      <c r="F322" s="6">
        <f t="shared" si="23"/>
        <v>0.21809693619886561</v>
      </c>
      <c r="G322" s="6">
        <f t="shared" si="24"/>
        <v>1814.7600000000002</v>
      </c>
    </row>
    <row r="323" spans="1:7" x14ac:dyDescent="0.25">
      <c r="A323" s="5">
        <v>46.8</v>
      </c>
      <c r="B323" s="5">
        <v>1</v>
      </c>
      <c r="C323" s="6">
        <f t="shared" ref="C323:C386" si="25">A323*B323</f>
        <v>46.8</v>
      </c>
      <c r="D323" s="6">
        <f t="shared" ref="D323:D386" si="26">B323^2</f>
        <v>1</v>
      </c>
      <c r="E323" s="6">
        <f t="shared" ref="E323:E386" si="27">$J$13+($J$12*B323)</f>
        <v>33.309070517928326</v>
      </c>
      <c r="F323" s="6">
        <f t="shared" ref="F323:F386" si="28">ABS(A323-E323)/A323</f>
        <v>0.2882677239758904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1</v>
      </c>
      <c r="C324" s="6">
        <f t="shared" si="25"/>
        <v>40.299999999999997</v>
      </c>
      <c r="D324" s="6">
        <f t="shared" si="26"/>
        <v>1</v>
      </c>
      <c r="E324" s="6">
        <f t="shared" si="27"/>
        <v>33.309070517928326</v>
      </c>
      <c r="F324" s="6">
        <f t="shared" si="28"/>
        <v>0.17347219558490501</v>
      </c>
      <c r="G324" s="6">
        <f t="shared" si="29"/>
        <v>1624.0899999999997</v>
      </c>
    </row>
    <row r="325" spans="1:7" x14ac:dyDescent="0.25">
      <c r="A325" s="5">
        <v>41.2</v>
      </c>
      <c r="B325" s="5">
        <v>1</v>
      </c>
      <c r="C325" s="6">
        <f t="shared" si="25"/>
        <v>41.2</v>
      </c>
      <c r="D325" s="6">
        <f t="shared" si="26"/>
        <v>1</v>
      </c>
      <c r="E325" s="6">
        <f t="shared" si="27"/>
        <v>33.309070517928326</v>
      </c>
      <c r="F325" s="6">
        <f t="shared" si="28"/>
        <v>0.19152741461339021</v>
      </c>
      <c r="G325" s="6">
        <f t="shared" si="29"/>
        <v>1697.4400000000003</v>
      </c>
    </row>
    <row r="326" spans="1:7" x14ac:dyDescent="0.25">
      <c r="A326" s="5">
        <v>35.6</v>
      </c>
      <c r="B326" s="5">
        <v>1</v>
      </c>
      <c r="C326" s="6">
        <f t="shared" si="25"/>
        <v>35.6</v>
      </c>
      <c r="D326" s="6">
        <f t="shared" si="26"/>
        <v>1</v>
      </c>
      <c r="E326" s="6">
        <f t="shared" si="27"/>
        <v>33.309070517928326</v>
      </c>
      <c r="F326" s="6">
        <f t="shared" si="28"/>
        <v>6.4351951743586377E-2</v>
      </c>
      <c r="G326" s="6">
        <f t="shared" si="29"/>
        <v>1267.3600000000001</v>
      </c>
    </row>
    <row r="327" spans="1:7" x14ac:dyDescent="0.25">
      <c r="A327" s="5">
        <v>31</v>
      </c>
      <c r="B327" s="5">
        <v>1</v>
      </c>
      <c r="C327" s="6">
        <f t="shared" si="25"/>
        <v>31</v>
      </c>
      <c r="D327" s="6">
        <f t="shared" si="26"/>
        <v>1</v>
      </c>
      <c r="E327" s="6">
        <f t="shared" si="27"/>
        <v>33.309070517928326</v>
      </c>
      <c r="F327" s="6">
        <f t="shared" si="28"/>
        <v>7.4486145739623422E-2</v>
      </c>
      <c r="G327" s="6">
        <f t="shared" si="29"/>
        <v>961</v>
      </c>
    </row>
    <row r="328" spans="1:7" x14ac:dyDescent="0.25">
      <c r="A328" s="5">
        <v>24.2</v>
      </c>
      <c r="B328" s="5">
        <v>1</v>
      </c>
      <c r="C328" s="6">
        <f t="shared" si="25"/>
        <v>24.2</v>
      </c>
      <c r="D328" s="6">
        <f t="shared" si="26"/>
        <v>1</v>
      </c>
      <c r="E328" s="6">
        <f t="shared" si="27"/>
        <v>33.309070517928326</v>
      </c>
      <c r="F328" s="6">
        <f t="shared" si="28"/>
        <v>0.37640787264166642</v>
      </c>
      <c r="G328" s="6">
        <f t="shared" si="29"/>
        <v>585.64</v>
      </c>
    </row>
    <row r="329" spans="1:7" x14ac:dyDescent="0.25">
      <c r="A329" s="5">
        <v>24.2</v>
      </c>
      <c r="B329" s="5">
        <v>1</v>
      </c>
      <c r="C329" s="6">
        <f t="shared" si="25"/>
        <v>24.2</v>
      </c>
      <c r="D329" s="6">
        <f t="shared" si="26"/>
        <v>1</v>
      </c>
      <c r="E329" s="6">
        <f t="shared" si="27"/>
        <v>33.309070517928326</v>
      </c>
      <c r="F329" s="6">
        <f t="shared" si="28"/>
        <v>0.37640787264166642</v>
      </c>
      <c r="G329" s="6">
        <f t="shared" si="29"/>
        <v>585.64</v>
      </c>
    </row>
    <row r="330" spans="1:7" x14ac:dyDescent="0.25">
      <c r="A330" s="5">
        <v>37.1</v>
      </c>
      <c r="B330" s="5">
        <v>1</v>
      </c>
      <c r="C330" s="6">
        <f t="shared" si="25"/>
        <v>37.1</v>
      </c>
      <c r="D330" s="6">
        <f t="shared" si="26"/>
        <v>1</v>
      </c>
      <c r="E330" s="6">
        <f t="shared" si="27"/>
        <v>33.309070517928326</v>
      </c>
      <c r="F330" s="6">
        <f t="shared" si="28"/>
        <v>0.10218138765691846</v>
      </c>
      <c r="G330" s="6">
        <f t="shared" si="29"/>
        <v>1376.41</v>
      </c>
    </row>
    <row r="331" spans="1:7" x14ac:dyDescent="0.25">
      <c r="A331" s="5">
        <v>41.113199999999999</v>
      </c>
      <c r="B331" s="5">
        <v>0</v>
      </c>
      <c r="C331" s="6">
        <f t="shared" si="25"/>
        <v>0</v>
      </c>
      <c r="D331" s="6">
        <f t="shared" si="26"/>
        <v>0</v>
      </c>
      <c r="E331" s="6">
        <f t="shared" si="27"/>
        <v>37.678964124293721</v>
      </c>
      <c r="F331" s="6">
        <f t="shared" si="28"/>
        <v>8.353122295774297E-2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1</v>
      </c>
      <c r="C332" s="6">
        <f t="shared" si="25"/>
        <v>38.462699999999998</v>
      </c>
      <c r="D332" s="6">
        <f t="shared" si="26"/>
        <v>1</v>
      </c>
      <c r="E332" s="6">
        <f t="shared" si="27"/>
        <v>33.309070517928326</v>
      </c>
      <c r="F332" s="6">
        <f t="shared" si="28"/>
        <v>0.13399032002619868</v>
      </c>
      <c r="G332" s="6">
        <f t="shared" si="29"/>
        <v>1479.3792912899999</v>
      </c>
    </row>
    <row r="333" spans="1:7" x14ac:dyDescent="0.25">
      <c r="A333" s="5">
        <v>43.1</v>
      </c>
      <c r="B333" s="5">
        <v>0</v>
      </c>
      <c r="C333" s="6">
        <f t="shared" si="25"/>
        <v>0</v>
      </c>
      <c r="D333" s="6">
        <f t="shared" si="26"/>
        <v>0</v>
      </c>
      <c r="E333" s="6">
        <f t="shared" si="27"/>
        <v>37.678964124293721</v>
      </c>
      <c r="F333" s="6">
        <f t="shared" si="28"/>
        <v>0.12577809456395081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1</v>
      </c>
      <c r="C334" s="6">
        <f t="shared" si="25"/>
        <v>38.499699999999997</v>
      </c>
      <c r="D334" s="6">
        <f t="shared" si="26"/>
        <v>1</v>
      </c>
      <c r="E334" s="6">
        <f t="shared" si="27"/>
        <v>33.309070517928326</v>
      </c>
      <c r="F334" s="6">
        <f t="shared" si="28"/>
        <v>0.13482259555455423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0</v>
      </c>
      <c r="C335" s="6">
        <f t="shared" si="25"/>
        <v>0</v>
      </c>
      <c r="D335" s="6">
        <f t="shared" si="26"/>
        <v>0</v>
      </c>
      <c r="E335" s="6">
        <f t="shared" si="27"/>
        <v>37.678964124293721</v>
      </c>
      <c r="F335" s="6">
        <f t="shared" si="28"/>
        <v>1.6399992562750473E-2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1</v>
      </c>
      <c r="C336" s="6">
        <f t="shared" si="25"/>
        <v>35.922600000000003</v>
      </c>
      <c r="D336" s="6">
        <f t="shared" si="26"/>
        <v>1</v>
      </c>
      <c r="E336" s="6">
        <f t="shared" si="27"/>
        <v>33.309070517928326</v>
      </c>
      <c r="F336" s="6">
        <f t="shared" si="28"/>
        <v>7.275446326467673E-2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0</v>
      </c>
      <c r="C337" s="6">
        <f t="shared" si="25"/>
        <v>0</v>
      </c>
      <c r="D337" s="6">
        <f t="shared" si="26"/>
        <v>0</v>
      </c>
      <c r="E337" s="6">
        <f t="shared" si="27"/>
        <v>37.678964124293721</v>
      </c>
      <c r="F337" s="6">
        <f t="shared" si="28"/>
        <v>0.1035472088184784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1</v>
      </c>
      <c r="C338" s="6">
        <f t="shared" si="25"/>
        <v>32.910299999999999</v>
      </c>
      <c r="D338" s="6">
        <f t="shared" si="26"/>
        <v>1</v>
      </c>
      <c r="E338" s="6">
        <f t="shared" si="27"/>
        <v>33.309070517928326</v>
      </c>
      <c r="F338" s="6">
        <f t="shared" si="28"/>
        <v>1.211689100155048E-2</v>
      </c>
      <c r="G338" s="6">
        <f t="shared" si="29"/>
        <v>1083.0878460899999</v>
      </c>
    </row>
    <row r="339" spans="1:7" x14ac:dyDescent="0.25">
      <c r="A339" s="5">
        <v>42.3947</v>
      </c>
      <c r="B339" s="5">
        <v>0</v>
      </c>
      <c r="C339" s="6">
        <f t="shared" si="25"/>
        <v>0</v>
      </c>
      <c r="D339" s="6">
        <f t="shared" si="26"/>
        <v>0</v>
      </c>
      <c r="E339" s="6">
        <f t="shared" si="27"/>
        <v>37.678964124293721</v>
      </c>
      <c r="F339" s="6">
        <f t="shared" si="28"/>
        <v>0.11123409000904073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0</v>
      </c>
      <c r="C340" s="6">
        <f t="shared" si="25"/>
        <v>0</v>
      </c>
      <c r="D340" s="6">
        <f t="shared" si="26"/>
        <v>0</v>
      </c>
      <c r="E340" s="6">
        <f t="shared" si="27"/>
        <v>37.678964124293721</v>
      </c>
      <c r="F340" s="6">
        <f t="shared" si="28"/>
        <v>8.9789952041295806E-2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0</v>
      </c>
      <c r="C341" s="6">
        <f t="shared" si="25"/>
        <v>0</v>
      </c>
      <c r="D341" s="6">
        <f t="shared" si="26"/>
        <v>0</v>
      </c>
      <c r="E341" s="6">
        <f t="shared" si="27"/>
        <v>37.678964124293721</v>
      </c>
      <c r="F341" s="6">
        <f t="shared" si="28"/>
        <v>7.722198651811385E-2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0</v>
      </c>
      <c r="C342" s="6">
        <f t="shared" si="25"/>
        <v>0</v>
      </c>
      <c r="D342" s="6">
        <f t="shared" si="26"/>
        <v>0</v>
      </c>
      <c r="E342" s="6">
        <f t="shared" si="27"/>
        <v>37.678964124293721</v>
      </c>
      <c r="F342" s="6">
        <f t="shared" si="28"/>
        <v>0.14524896614263211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0</v>
      </c>
      <c r="C343" s="6">
        <f t="shared" si="25"/>
        <v>0</v>
      </c>
      <c r="D343" s="6">
        <f t="shared" si="26"/>
        <v>0</v>
      </c>
      <c r="E343" s="6">
        <f t="shared" si="27"/>
        <v>37.678964124293721</v>
      </c>
      <c r="F343" s="6">
        <f t="shared" si="28"/>
        <v>0.12381633764010561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0</v>
      </c>
      <c r="C344" s="6">
        <f t="shared" si="25"/>
        <v>0</v>
      </c>
      <c r="D344" s="6">
        <f t="shared" si="26"/>
        <v>0</v>
      </c>
      <c r="E344" s="6">
        <f t="shared" si="27"/>
        <v>37.678964124293721</v>
      </c>
      <c r="F344" s="6">
        <f t="shared" si="28"/>
        <v>9.3946392174883694E-2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0</v>
      </c>
      <c r="C345" s="6">
        <f t="shared" si="25"/>
        <v>0</v>
      </c>
      <c r="D345" s="6">
        <f t="shared" si="26"/>
        <v>0</v>
      </c>
      <c r="E345" s="6">
        <f t="shared" si="27"/>
        <v>37.678964124293721</v>
      </c>
      <c r="F345" s="6">
        <f t="shared" si="28"/>
        <v>0.18730355253244041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1</v>
      </c>
      <c r="C346" s="6">
        <f t="shared" si="25"/>
        <v>45.190100000000001</v>
      </c>
      <c r="D346" s="6">
        <f t="shared" si="26"/>
        <v>1</v>
      </c>
      <c r="E346" s="6">
        <f t="shared" si="27"/>
        <v>33.309070517928326</v>
      </c>
      <c r="F346" s="6">
        <f t="shared" si="28"/>
        <v>0.26291221931510828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0</v>
      </c>
      <c r="C347" s="6">
        <f t="shared" si="25"/>
        <v>0</v>
      </c>
      <c r="D347" s="6">
        <f t="shared" si="26"/>
        <v>0</v>
      </c>
      <c r="E347" s="6">
        <f t="shared" si="27"/>
        <v>37.678964124293721</v>
      </c>
      <c r="F347" s="6">
        <f t="shared" si="28"/>
        <v>0.15722098675195217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1</v>
      </c>
      <c r="C348" s="6">
        <f t="shared" si="25"/>
        <v>41.566099999999999</v>
      </c>
      <c r="D348" s="6">
        <f t="shared" si="26"/>
        <v>1</v>
      </c>
      <c r="E348" s="6">
        <f t="shared" si="27"/>
        <v>33.309070517928326</v>
      </c>
      <c r="F348" s="6">
        <f t="shared" si="28"/>
        <v>0.19864816478023373</v>
      </c>
      <c r="G348" s="6">
        <f t="shared" si="29"/>
        <v>1727.7406692099999</v>
      </c>
    </row>
    <row r="349" spans="1:7" x14ac:dyDescent="0.25">
      <c r="A349" s="5">
        <v>48.4</v>
      </c>
      <c r="B349" s="5">
        <v>1</v>
      </c>
      <c r="C349" s="6">
        <f t="shared" si="25"/>
        <v>48.4</v>
      </c>
      <c r="D349" s="6">
        <f t="shared" si="26"/>
        <v>1</v>
      </c>
      <c r="E349" s="6">
        <f t="shared" si="27"/>
        <v>33.309070517928326</v>
      </c>
      <c r="F349" s="6">
        <f t="shared" si="28"/>
        <v>0.31179606367916679</v>
      </c>
      <c r="G349" s="6">
        <f t="shared" si="29"/>
        <v>2342.56</v>
      </c>
    </row>
    <row r="350" spans="1:7" x14ac:dyDescent="0.25">
      <c r="A350" s="5">
        <v>50</v>
      </c>
      <c r="B350" s="5">
        <v>0</v>
      </c>
      <c r="C350" s="6">
        <f t="shared" si="25"/>
        <v>0</v>
      </c>
      <c r="D350" s="6">
        <f t="shared" si="26"/>
        <v>0</v>
      </c>
      <c r="E350" s="6">
        <f t="shared" si="27"/>
        <v>37.678964124293721</v>
      </c>
      <c r="F350" s="6">
        <f t="shared" si="28"/>
        <v>0.24642071751412559</v>
      </c>
      <c r="G350" s="6">
        <f t="shared" si="29"/>
        <v>2500</v>
      </c>
    </row>
    <row r="351" spans="1:7" x14ac:dyDescent="0.25">
      <c r="A351" s="5">
        <v>42.2</v>
      </c>
      <c r="B351" s="5">
        <v>0</v>
      </c>
      <c r="C351" s="6">
        <f t="shared" si="25"/>
        <v>0</v>
      </c>
      <c r="D351" s="6">
        <f t="shared" si="26"/>
        <v>0</v>
      </c>
      <c r="E351" s="6">
        <f t="shared" si="27"/>
        <v>37.678964124293721</v>
      </c>
      <c r="F351" s="6">
        <f t="shared" si="28"/>
        <v>0.1071335515570209</v>
      </c>
      <c r="G351" s="6">
        <f t="shared" si="29"/>
        <v>1780.8400000000001</v>
      </c>
    </row>
    <row r="352" spans="1:7" x14ac:dyDescent="0.25">
      <c r="A352" s="5">
        <v>42.6</v>
      </c>
      <c r="B352" s="5">
        <v>1</v>
      </c>
      <c r="C352" s="6">
        <f t="shared" si="25"/>
        <v>42.6</v>
      </c>
      <c r="D352" s="6">
        <f t="shared" si="26"/>
        <v>1</v>
      </c>
      <c r="E352" s="6">
        <f t="shared" si="27"/>
        <v>33.309070517928326</v>
      </c>
      <c r="F352" s="6">
        <f t="shared" si="28"/>
        <v>0.21809693619886561</v>
      </c>
      <c r="G352" s="6">
        <f t="shared" si="29"/>
        <v>1814.7600000000002</v>
      </c>
    </row>
    <row r="353" spans="1:7" x14ac:dyDescent="0.25">
      <c r="A353" s="5">
        <v>42</v>
      </c>
      <c r="B353" s="5">
        <v>0</v>
      </c>
      <c r="C353" s="6">
        <f t="shared" si="25"/>
        <v>0</v>
      </c>
      <c r="D353" s="6">
        <f t="shared" si="26"/>
        <v>0</v>
      </c>
      <c r="E353" s="6">
        <f t="shared" si="27"/>
        <v>37.678964124293721</v>
      </c>
      <c r="F353" s="6">
        <f t="shared" si="28"/>
        <v>0.10288180656443521</v>
      </c>
      <c r="G353" s="6">
        <f t="shared" si="29"/>
        <v>1764</v>
      </c>
    </row>
    <row r="354" spans="1:7" x14ac:dyDescent="0.25">
      <c r="A354" s="5">
        <v>41.521000000000001</v>
      </c>
      <c r="B354" s="5">
        <v>0</v>
      </c>
      <c r="C354" s="6">
        <f t="shared" si="25"/>
        <v>0</v>
      </c>
      <c r="D354" s="6">
        <f t="shared" si="26"/>
        <v>0</v>
      </c>
      <c r="E354" s="6">
        <f t="shared" si="27"/>
        <v>37.678964124293721</v>
      </c>
      <c r="F354" s="6">
        <f t="shared" si="28"/>
        <v>9.2532354126978633E-2</v>
      </c>
      <c r="G354" s="6">
        <f t="shared" si="29"/>
        <v>1723.9934410000001</v>
      </c>
    </row>
    <row r="355" spans="1:7" x14ac:dyDescent="0.25">
      <c r="A355" s="5">
        <v>35.1</v>
      </c>
      <c r="B355" s="5">
        <v>0</v>
      </c>
      <c r="C355" s="6">
        <f t="shared" si="25"/>
        <v>0</v>
      </c>
      <c r="D355" s="6">
        <f t="shared" si="26"/>
        <v>0</v>
      </c>
      <c r="E355" s="6">
        <f t="shared" si="27"/>
        <v>37.678964124293721</v>
      </c>
      <c r="F355" s="6">
        <f t="shared" si="28"/>
        <v>7.3474761375889444E-2</v>
      </c>
      <c r="G355" s="6">
        <f t="shared" si="29"/>
        <v>1232.01</v>
      </c>
    </row>
    <row r="356" spans="1:7" x14ac:dyDescent="0.25">
      <c r="A356" s="5">
        <v>33.5</v>
      </c>
      <c r="B356" s="5">
        <v>0</v>
      </c>
      <c r="C356" s="6">
        <f t="shared" si="25"/>
        <v>0</v>
      </c>
      <c r="D356" s="6">
        <f t="shared" si="26"/>
        <v>0</v>
      </c>
      <c r="E356" s="6">
        <f t="shared" si="27"/>
        <v>37.678964124293721</v>
      </c>
      <c r="F356" s="6">
        <f t="shared" si="28"/>
        <v>0.12474519774011107</v>
      </c>
      <c r="G356" s="6">
        <f t="shared" si="29"/>
        <v>1122.25</v>
      </c>
    </row>
    <row r="357" spans="1:7" x14ac:dyDescent="0.25">
      <c r="A357" s="5">
        <v>60.1</v>
      </c>
      <c r="B357" s="5">
        <v>0</v>
      </c>
      <c r="C357" s="6">
        <f t="shared" si="25"/>
        <v>0</v>
      </c>
      <c r="D357" s="6">
        <f t="shared" si="26"/>
        <v>0</v>
      </c>
      <c r="E357" s="6">
        <f t="shared" si="27"/>
        <v>37.678964124293721</v>
      </c>
      <c r="F357" s="6">
        <f t="shared" si="28"/>
        <v>0.37306216099344891</v>
      </c>
      <c r="G357" s="6">
        <f t="shared" si="29"/>
        <v>3612.01</v>
      </c>
    </row>
    <row r="358" spans="1:7" x14ac:dyDescent="0.25">
      <c r="A358" s="5">
        <v>58.534999999999997</v>
      </c>
      <c r="B358" s="5">
        <v>0</v>
      </c>
      <c r="C358" s="6">
        <f t="shared" si="25"/>
        <v>0</v>
      </c>
      <c r="D358" s="6">
        <f t="shared" si="26"/>
        <v>0</v>
      </c>
      <c r="E358" s="6">
        <f t="shared" si="27"/>
        <v>37.678964124293721</v>
      </c>
      <c r="F358" s="6">
        <f t="shared" si="28"/>
        <v>0.35630026267542969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0</v>
      </c>
      <c r="C359" s="6">
        <f t="shared" si="25"/>
        <v>0</v>
      </c>
      <c r="D359" s="6">
        <f t="shared" si="26"/>
        <v>0</v>
      </c>
      <c r="E359" s="6">
        <f t="shared" si="27"/>
        <v>37.678964124293721</v>
      </c>
      <c r="F359" s="6">
        <f t="shared" si="28"/>
        <v>4.8864080144650303E-2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0</v>
      </c>
      <c r="C360" s="6">
        <f t="shared" si="25"/>
        <v>0</v>
      </c>
      <c r="D360" s="6">
        <f t="shared" si="26"/>
        <v>0</v>
      </c>
      <c r="E360" s="6">
        <f t="shared" si="27"/>
        <v>37.678964124293721</v>
      </c>
      <c r="F360" s="6">
        <f t="shared" si="28"/>
        <v>6.3664974583229561E-2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0</v>
      </c>
      <c r="C361" s="6">
        <f t="shared" si="25"/>
        <v>0</v>
      </c>
      <c r="D361" s="6">
        <f t="shared" si="26"/>
        <v>0</v>
      </c>
      <c r="E361" s="6">
        <f t="shared" si="27"/>
        <v>37.678964124293721</v>
      </c>
      <c r="F361" s="6">
        <f t="shared" si="28"/>
        <v>0.13464050020684409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0</v>
      </c>
      <c r="C362" s="6">
        <f t="shared" si="25"/>
        <v>0</v>
      </c>
      <c r="D362" s="6">
        <f t="shared" si="26"/>
        <v>0</v>
      </c>
      <c r="E362" s="6">
        <f t="shared" si="27"/>
        <v>37.678964124293721</v>
      </c>
      <c r="F362" s="6">
        <f t="shared" si="28"/>
        <v>9.2532354126978633E-2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0</v>
      </c>
      <c r="C363" s="6">
        <f t="shared" si="25"/>
        <v>0</v>
      </c>
      <c r="D363" s="6">
        <f t="shared" si="26"/>
        <v>0</v>
      </c>
      <c r="E363" s="6">
        <f t="shared" si="27"/>
        <v>37.678964124293721</v>
      </c>
      <c r="F363" s="6">
        <f t="shared" si="28"/>
        <v>0.13464050020684409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0</v>
      </c>
      <c r="C364" s="6">
        <f t="shared" si="25"/>
        <v>0</v>
      </c>
      <c r="D364" s="6">
        <f t="shared" si="26"/>
        <v>0</v>
      </c>
      <c r="E364" s="6">
        <f t="shared" si="27"/>
        <v>37.678964124293721</v>
      </c>
      <c r="F364" s="6">
        <f t="shared" si="28"/>
        <v>9.2532354126978633E-2</v>
      </c>
      <c r="G364" s="6">
        <f t="shared" si="29"/>
        <v>1723.9934410000001</v>
      </c>
    </row>
    <row r="365" spans="1:7" x14ac:dyDescent="0.25">
      <c r="A365" s="5">
        <v>60.1</v>
      </c>
      <c r="B365" s="5">
        <v>0</v>
      </c>
      <c r="C365" s="6">
        <f t="shared" si="25"/>
        <v>0</v>
      </c>
      <c r="D365" s="6">
        <f t="shared" si="26"/>
        <v>0</v>
      </c>
      <c r="E365" s="6">
        <f t="shared" si="27"/>
        <v>37.678964124293721</v>
      </c>
      <c r="F365" s="6">
        <f t="shared" si="28"/>
        <v>0.37306216099344891</v>
      </c>
      <c r="G365" s="6">
        <f t="shared" si="29"/>
        <v>3612.01</v>
      </c>
    </row>
    <row r="366" spans="1:7" x14ac:dyDescent="0.25">
      <c r="A366" s="5">
        <v>58.534999999999997</v>
      </c>
      <c r="B366" s="5">
        <v>0</v>
      </c>
      <c r="C366" s="6">
        <f t="shared" si="25"/>
        <v>0</v>
      </c>
      <c r="D366" s="6">
        <f t="shared" si="26"/>
        <v>0</v>
      </c>
      <c r="E366" s="6">
        <f t="shared" si="27"/>
        <v>37.678964124293721</v>
      </c>
      <c r="F366" s="6">
        <f t="shared" si="28"/>
        <v>0.35630026267542969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0</v>
      </c>
      <c r="C367" s="6">
        <f t="shared" si="25"/>
        <v>0</v>
      </c>
      <c r="D367" s="6">
        <f t="shared" si="26"/>
        <v>0</v>
      </c>
      <c r="E367" s="6">
        <f t="shared" si="27"/>
        <v>37.678964124293721</v>
      </c>
      <c r="F367" s="6">
        <f t="shared" si="28"/>
        <v>4.7823323807251614E-2</v>
      </c>
      <c r="G367" s="6">
        <f t="shared" si="29"/>
        <v>1565.8956979599998</v>
      </c>
    </row>
    <row r="368" spans="1:7" x14ac:dyDescent="0.25">
      <c r="A368" s="5">
        <v>40.0169</v>
      </c>
      <c r="B368" s="5">
        <v>0</v>
      </c>
      <c r="C368" s="6">
        <f t="shared" si="25"/>
        <v>0</v>
      </c>
      <c r="D368" s="6">
        <f t="shared" si="26"/>
        <v>0</v>
      </c>
      <c r="E368" s="6">
        <f t="shared" si="27"/>
        <v>37.678964124293721</v>
      </c>
      <c r="F368" s="6">
        <f t="shared" si="28"/>
        <v>5.842371287396772E-2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1</v>
      </c>
      <c r="C369" s="6">
        <f t="shared" si="25"/>
        <v>39.347999999999999</v>
      </c>
      <c r="D369" s="6">
        <f t="shared" si="26"/>
        <v>1</v>
      </c>
      <c r="E369" s="6">
        <f t="shared" si="27"/>
        <v>33.309070517928326</v>
      </c>
      <c r="F369" s="6">
        <f t="shared" si="28"/>
        <v>0.15347487755595388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0</v>
      </c>
      <c r="C370" s="6">
        <f t="shared" si="25"/>
        <v>0</v>
      </c>
      <c r="D370" s="6">
        <f t="shared" si="26"/>
        <v>0</v>
      </c>
      <c r="E370" s="6">
        <f t="shared" si="27"/>
        <v>37.678964124293721</v>
      </c>
      <c r="F370" s="6">
        <f t="shared" si="28"/>
        <v>4.1247732206266575E-2</v>
      </c>
      <c r="G370" s="6">
        <f t="shared" si="29"/>
        <v>1544.4899999999998</v>
      </c>
    </row>
    <row r="371" spans="1:7" x14ac:dyDescent="0.25">
      <c r="A371" s="5">
        <v>40.6</v>
      </c>
      <c r="B371" s="5">
        <v>1</v>
      </c>
      <c r="C371" s="6">
        <f t="shared" si="25"/>
        <v>40.6</v>
      </c>
      <c r="D371" s="6">
        <f t="shared" si="26"/>
        <v>1</v>
      </c>
      <c r="E371" s="6">
        <f t="shared" si="27"/>
        <v>33.309070517928326</v>
      </c>
      <c r="F371" s="6">
        <f t="shared" si="28"/>
        <v>0.17957954389339101</v>
      </c>
      <c r="G371" s="6">
        <f t="shared" si="29"/>
        <v>1648.3600000000001</v>
      </c>
    </row>
    <row r="372" spans="1:7" x14ac:dyDescent="0.25">
      <c r="A372" s="5">
        <v>40.4</v>
      </c>
      <c r="B372" s="5">
        <v>0</v>
      </c>
      <c r="C372" s="6">
        <f t="shared" si="25"/>
        <v>0</v>
      </c>
      <c r="D372" s="6">
        <f t="shared" si="26"/>
        <v>0</v>
      </c>
      <c r="E372" s="6">
        <f t="shared" si="27"/>
        <v>37.678964124293721</v>
      </c>
      <c r="F372" s="6">
        <f t="shared" si="28"/>
        <v>6.7352373161046489E-2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1</v>
      </c>
      <c r="C373" s="6">
        <f t="shared" si="25"/>
        <v>37.799999999999997</v>
      </c>
      <c r="D373" s="6">
        <f t="shared" si="26"/>
        <v>1</v>
      </c>
      <c r="E373" s="6">
        <f t="shared" si="27"/>
        <v>33.309070517928326</v>
      </c>
      <c r="F373" s="6">
        <f t="shared" si="28"/>
        <v>0.11880765825586433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0</v>
      </c>
      <c r="C374" s="6">
        <f t="shared" si="25"/>
        <v>0</v>
      </c>
      <c r="D374" s="6">
        <f t="shared" si="26"/>
        <v>0</v>
      </c>
      <c r="E374" s="6">
        <f t="shared" si="27"/>
        <v>37.678964124293721</v>
      </c>
      <c r="F374" s="6">
        <f t="shared" si="28"/>
        <v>3.2020072938168356E-3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1</v>
      </c>
      <c r="C375" s="6">
        <f t="shared" si="25"/>
        <v>39.347999999999999</v>
      </c>
      <c r="D375" s="6">
        <f t="shared" si="26"/>
        <v>1</v>
      </c>
      <c r="E375" s="6">
        <f t="shared" si="27"/>
        <v>33.309070517928326</v>
      </c>
      <c r="F375" s="6">
        <f t="shared" si="28"/>
        <v>0.15347487755595388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0</v>
      </c>
      <c r="C376" s="6">
        <f t="shared" si="25"/>
        <v>0</v>
      </c>
      <c r="D376" s="6">
        <f t="shared" si="26"/>
        <v>0</v>
      </c>
      <c r="E376" s="6">
        <f t="shared" si="27"/>
        <v>37.678964124293721</v>
      </c>
      <c r="F376" s="6">
        <f t="shared" si="28"/>
        <v>4.1247732206266575E-2</v>
      </c>
      <c r="G376" s="6">
        <f t="shared" si="29"/>
        <v>1544.4899999999998</v>
      </c>
    </row>
    <row r="377" spans="1:7" x14ac:dyDescent="0.25">
      <c r="A377" s="5">
        <v>40.6</v>
      </c>
      <c r="B377" s="5">
        <v>1</v>
      </c>
      <c r="C377" s="6">
        <f t="shared" si="25"/>
        <v>40.6</v>
      </c>
      <c r="D377" s="6">
        <f t="shared" si="26"/>
        <v>1</v>
      </c>
      <c r="E377" s="6">
        <f t="shared" si="27"/>
        <v>33.309070517928326</v>
      </c>
      <c r="F377" s="6">
        <f t="shared" si="28"/>
        <v>0.17957954389339101</v>
      </c>
      <c r="G377" s="6">
        <f t="shared" si="29"/>
        <v>1648.3600000000001</v>
      </c>
    </row>
    <row r="378" spans="1:7" x14ac:dyDescent="0.25">
      <c r="A378" s="5">
        <v>40.4</v>
      </c>
      <c r="B378" s="5">
        <v>0</v>
      </c>
      <c r="C378" s="6">
        <f t="shared" si="25"/>
        <v>0</v>
      </c>
      <c r="D378" s="6">
        <f t="shared" si="26"/>
        <v>0</v>
      </c>
      <c r="E378" s="6">
        <f t="shared" si="27"/>
        <v>37.678964124293721</v>
      </c>
      <c r="F378" s="6">
        <f t="shared" si="28"/>
        <v>6.7352373161046489E-2</v>
      </c>
      <c r="G378" s="6">
        <f t="shared" si="29"/>
        <v>1632.1599999999999</v>
      </c>
    </row>
    <row r="379" spans="1:7" x14ac:dyDescent="0.25">
      <c r="A379" s="5">
        <v>30.9</v>
      </c>
      <c r="B379" s="5">
        <v>1</v>
      </c>
      <c r="C379" s="6">
        <f t="shared" si="25"/>
        <v>30.9</v>
      </c>
      <c r="D379" s="6">
        <f t="shared" si="26"/>
        <v>1</v>
      </c>
      <c r="E379" s="6">
        <f t="shared" si="27"/>
        <v>33.309070517928326</v>
      </c>
      <c r="F379" s="6">
        <f t="shared" si="28"/>
        <v>7.7963447182146525E-2</v>
      </c>
      <c r="G379" s="6">
        <f t="shared" si="29"/>
        <v>954.81</v>
      </c>
    </row>
    <row r="380" spans="1:7" x14ac:dyDescent="0.25">
      <c r="A380" s="5">
        <v>36.799999999999997</v>
      </c>
      <c r="B380" s="5">
        <v>1</v>
      </c>
      <c r="C380" s="6">
        <f t="shared" si="25"/>
        <v>36.799999999999997</v>
      </c>
      <c r="D380" s="6">
        <f t="shared" si="26"/>
        <v>1</v>
      </c>
      <c r="E380" s="6">
        <f t="shared" si="27"/>
        <v>33.309070517928326</v>
      </c>
      <c r="F380" s="6">
        <f t="shared" si="28"/>
        <v>9.4862214186730201E-2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1</v>
      </c>
      <c r="C381" s="6">
        <f t="shared" si="25"/>
        <v>34.299999999999997</v>
      </c>
      <c r="D381" s="6">
        <f t="shared" si="26"/>
        <v>1</v>
      </c>
      <c r="E381" s="6">
        <f t="shared" si="27"/>
        <v>33.309070517928326</v>
      </c>
      <c r="F381" s="6">
        <f t="shared" si="28"/>
        <v>2.8890072363605569E-2</v>
      </c>
      <c r="G381" s="6">
        <f t="shared" si="29"/>
        <v>1176.4899999999998</v>
      </c>
    </row>
    <row r="382" spans="1:7" x14ac:dyDescent="0.25">
      <c r="A382" s="5">
        <v>34.4</v>
      </c>
      <c r="B382" s="5">
        <v>0</v>
      </c>
      <c r="C382" s="6">
        <f t="shared" si="25"/>
        <v>0</v>
      </c>
      <c r="D382" s="6">
        <f t="shared" si="26"/>
        <v>0</v>
      </c>
      <c r="E382" s="6">
        <f t="shared" si="27"/>
        <v>37.678964124293721</v>
      </c>
      <c r="F382" s="6">
        <f t="shared" si="28"/>
        <v>9.5318724543422162E-2</v>
      </c>
      <c r="G382" s="6">
        <f t="shared" si="29"/>
        <v>1183.3599999999999</v>
      </c>
    </row>
    <row r="383" spans="1:7" x14ac:dyDescent="0.25">
      <c r="A383" s="5">
        <v>38.9</v>
      </c>
      <c r="B383" s="5">
        <v>0</v>
      </c>
      <c r="C383" s="6">
        <f t="shared" si="25"/>
        <v>0</v>
      </c>
      <c r="D383" s="6">
        <f t="shared" si="26"/>
        <v>0</v>
      </c>
      <c r="E383" s="6">
        <f t="shared" si="27"/>
        <v>37.678964124293721</v>
      </c>
      <c r="F383" s="6">
        <f t="shared" si="28"/>
        <v>3.1389097061858044E-2</v>
      </c>
      <c r="G383" s="6">
        <f t="shared" si="29"/>
        <v>1513.2099999999998</v>
      </c>
    </row>
    <row r="384" spans="1:7" x14ac:dyDescent="0.25">
      <c r="A384" s="5">
        <v>34.7286</v>
      </c>
      <c r="B384" s="5">
        <v>1</v>
      </c>
      <c r="C384" s="6">
        <f t="shared" si="25"/>
        <v>34.7286</v>
      </c>
      <c r="D384" s="6">
        <f t="shared" si="26"/>
        <v>1</v>
      </c>
      <c r="E384" s="6">
        <f t="shared" si="27"/>
        <v>33.309070517928326</v>
      </c>
      <c r="F384" s="6">
        <f t="shared" si="28"/>
        <v>4.0874941174469284E-2</v>
      </c>
      <c r="G384" s="6">
        <f t="shared" si="29"/>
        <v>1206.0756579599999</v>
      </c>
    </row>
    <row r="385" spans="1:7" x14ac:dyDescent="0.25">
      <c r="A385" s="5">
        <v>31.5002</v>
      </c>
      <c r="B385" s="5">
        <v>1</v>
      </c>
      <c r="C385" s="6">
        <f t="shared" si="25"/>
        <v>31.5002</v>
      </c>
      <c r="D385" s="6">
        <f t="shared" si="26"/>
        <v>1</v>
      </c>
      <c r="E385" s="6">
        <f t="shared" si="27"/>
        <v>33.309070517928326</v>
      </c>
      <c r="F385" s="6">
        <f t="shared" si="28"/>
        <v>5.7424096289176788E-2</v>
      </c>
      <c r="G385" s="6">
        <f t="shared" si="29"/>
        <v>992.26260003999994</v>
      </c>
    </row>
    <row r="386" spans="1:7" x14ac:dyDescent="0.25">
      <c r="A386" s="5">
        <v>31.5002</v>
      </c>
      <c r="B386" s="5">
        <v>1</v>
      </c>
      <c r="C386" s="6">
        <f t="shared" si="25"/>
        <v>31.5002</v>
      </c>
      <c r="D386" s="6">
        <f t="shared" si="26"/>
        <v>1</v>
      </c>
      <c r="E386" s="6">
        <f t="shared" si="27"/>
        <v>33.309070517928326</v>
      </c>
      <c r="F386" s="6">
        <f t="shared" si="28"/>
        <v>5.7424096289176788E-2</v>
      </c>
      <c r="G386" s="6">
        <f t="shared" si="29"/>
        <v>992.26260003999994</v>
      </c>
    </row>
    <row r="387" spans="1:7" x14ac:dyDescent="0.25">
      <c r="A387" s="5">
        <v>26.7</v>
      </c>
      <c r="B387" s="5">
        <v>0</v>
      </c>
      <c r="C387" s="6">
        <f t="shared" ref="C387:C450" si="30">A387*B387</f>
        <v>0</v>
      </c>
      <c r="D387" s="6">
        <f t="shared" ref="D387:D450" si="31">B387^2</f>
        <v>0</v>
      </c>
      <c r="E387" s="6">
        <f t="shared" ref="E387:E450" si="32">$J$13+($J$12*B387)</f>
        <v>37.678964124293721</v>
      </c>
      <c r="F387" s="6">
        <f t="shared" ref="F387:F450" si="33">ABS(A387-E387)/A387</f>
        <v>0.41119715821324798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1</v>
      </c>
      <c r="C388" s="6">
        <f t="shared" si="30"/>
        <v>23.2715</v>
      </c>
      <c r="D388" s="6">
        <f t="shared" si="31"/>
        <v>1</v>
      </c>
      <c r="E388" s="6">
        <f t="shared" si="32"/>
        <v>33.309070517928326</v>
      </c>
      <c r="F388" s="6">
        <f t="shared" si="33"/>
        <v>0.43132460382563764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1</v>
      </c>
      <c r="C389" s="6">
        <f t="shared" si="30"/>
        <v>38.169600000000003</v>
      </c>
      <c r="D389" s="6">
        <f t="shared" si="31"/>
        <v>1</v>
      </c>
      <c r="E389" s="6">
        <f t="shared" si="32"/>
        <v>33.309070517928326</v>
      </c>
      <c r="F389" s="6">
        <f t="shared" si="33"/>
        <v>0.12734033057909111</v>
      </c>
      <c r="G389" s="6">
        <f t="shared" si="34"/>
        <v>1456.9183641600002</v>
      </c>
    </row>
    <row r="390" spans="1:7" x14ac:dyDescent="0.25">
      <c r="A390" s="5">
        <v>38.7896</v>
      </c>
      <c r="B390" s="5">
        <v>0</v>
      </c>
      <c r="C390" s="6">
        <f t="shared" si="30"/>
        <v>0</v>
      </c>
      <c r="D390" s="6">
        <f t="shared" si="31"/>
        <v>0</v>
      </c>
      <c r="E390" s="6">
        <f t="shared" si="32"/>
        <v>37.678964124293721</v>
      </c>
      <c r="F390" s="6">
        <f t="shared" si="33"/>
        <v>2.8632310611769116E-2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1</v>
      </c>
      <c r="C391" s="6">
        <f t="shared" si="30"/>
        <v>34.781799999999997</v>
      </c>
      <c r="D391" s="6">
        <f t="shared" si="31"/>
        <v>1</v>
      </c>
      <c r="E391" s="6">
        <f t="shared" si="32"/>
        <v>33.309070517928326</v>
      </c>
      <c r="F391" s="6">
        <f t="shared" si="33"/>
        <v>4.2341957060062184E-2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0</v>
      </c>
      <c r="C392" s="6">
        <f t="shared" si="30"/>
        <v>0</v>
      </c>
      <c r="D392" s="6">
        <f t="shared" si="31"/>
        <v>0</v>
      </c>
      <c r="E392" s="6">
        <f t="shared" si="32"/>
        <v>37.678964124293721</v>
      </c>
      <c r="F392" s="6">
        <f t="shared" si="33"/>
        <v>6.2558561453943853E-2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1</v>
      </c>
      <c r="C393" s="6">
        <f t="shared" si="30"/>
        <v>35.883099999999999</v>
      </c>
      <c r="D393" s="6">
        <f t="shared" si="31"/>
        <v>1</v>
      </c>
      <c r="E393" s="6">
        <f t="shared" si="32"/>
        <v>33.309070517928326</v>
      </c>
      <c r="F393" s="6">
        <f t="shared" si="33"/>
        <v>7.1733754387766746E-2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0</v>
      </c>
      <c r="C394" s="6">
        <f t="shared" si="30"/>
        <v>0</v>
      </c>
      <c r="D394" s="6">
        <f t="shared" si="31"/>
        <v>0</v>
      </c>
      <c r="E394" s="6">
        <f t="shared" si="32"/>
        <v>37.678964124293721</v>
      </c>
      <c r="F394" s="6">
        <f t="shared" si="33"/>
        <v>5.5193755038596817E-2</v>
      </c>
      <c r="G394" s="6">
        <f t="shared" si="34"/>
        <v>1275.0684056100001</v>
      </c>
    </row>
    <row r="395" spans="1:7" x14ac:dyDescent="0.25">
      <c r="A395" s="5">
        <v>34.7288</v>
      </c>
      <c r="B395" s="5">
        <v>1</v>
      </c>
      <c r="C395" s="6">
        <f t="shared" si="30"/>
        <v>34.7288</v>
      </c>
      <c r="D395" s="6">
        <f t="shared" si="31"/>
        <v>1</v>
      </c>
      <c r="E395" s="6">
        <f t="shared" si="32"/>
        <v>33.309070517928326</v>
      </c>
      <c r="F395" s="6">
        <f t="shared" si="33"/>
        <v>4.0880464688433621E-2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1</v>
      </c>
      <c r="C396" s="6">
        <f t="shared" si="30"/>
        <v>34.285299999999999</v>
      </c>
      <c r="D396" s="6">
        <f t="shared" si="31"/>
        <v>1</v>
      </c>
      <c r="E396" s="6">
        <f t="shared" si="32"/>
        <v>33.309070517928326</v>
      </c>
      <c r="F396" s="6">
        <f t="shared" si="33"/>
        <v>2.8473703951013212E-2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1</v>
      </c>
      <c r="C397" s="6">
        <f t="shared" si="30"/>
        <v>30.537500000000001</v>
      </c>
      <c r="D397" s="6">
        <f t="shared" si="31"/>
        <v>1</v>
      </c>
      <c r="E397" s="6">
        <f t="shared" si="32"/>
        <v>33.309070517928326</v>
      </c>
      <c r="F397" s="6">
        <f t="shared" si="33"/>
        <v>9.0759574880993024E-2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1</v>
      </c>
      <c r="C398" s="6">
        <f t="shared" si="30"/>
        <v>31.374700000000001</v>
      </c>
      <c r="D398" s="6">
        <f t="shared" si="31"/>
        <v>1</v>
      </c>
      <c r="E398" s="6">
        <f t="shared" si="32"/>
        <v>33.309070517928326</v>
      </c>
      <c r="F398" s="6">
        <f t="shared" si="33"/>
        <v>6.1653833118032221E-2</v>
      </c>
      <c r="G398" s="6">
        <f t="shared" si="34"/>
        <v>984.37180009000008</v>
      </c>
    </row>
    <row r="399" spans="1:7" x14ac:dyDescent="0.25">
      <c r="A399" s="5">
        <v>23.227</v>
      </c>
      <c r="B399" s="5">
        <v>1</v>
      </c>
      <c r="C399" s="6">
        <f t="shared" si="30"/>
        <v>23.227</v>
      </c>
      <c r="D399" s="6">
        <f t="shared" si="31"/>
        <v>1</v>
      </c>
      <c r="E399" s="6">
        <f t="shared" si="32"/>
        <v>33.309070517928326</v>
      </c>
      <c r="F399" s="6">
        <f t="shared" si="33"/>
        <v>0.43406684108702481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1</v>
      </c>
      <c r="C400" s="6">
        <f t="shared" si="30"/>
        <v>23.618200000000002</v>
      </c>
      <c r="D400" s="6">
        <f t="shared" si="31"/>
        <v>1</v>
      </c>
      <c r="E400" s="6">
        <f t="shared" si="32"/>
        <v>33.309070517928326</v>
      </c>
      <c r="F400" s="6">
        <f t="shared" si="33"/>
        <v>0.41031367834671245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1</v>
      </c>
      <c r="C401" s="6">
        <f t="shared" si="30"/>
        <v>41.695999999999998</v>
      </c>
      <c r="D401" s="6">
        <f t="shared" si="31"/>
        <v>1</v>
      </c>
      <c r="E401" s="6">
        <f t="shared" si="32"/>
        <v>33.309070517928326</v>
      </c>
      <c r="F401" s="6">
        <f t="shared" si="33"/>
        <v>0.20114470169972354</v>
      </c>
      <c r="G401" s="6">
        <f t="shared" si="34"/>
        <v>1738.5564159999999</v>
      </c>
    </row>
    <row r="402" spans="1:7" x14ac:dyDescent="0.25">
      <c r="A402" s="5">
        <v>36.1</v>
      </c>
      <c r="B402" s="5">
        <v>1</v>
      </c>
      <c r="C402" s="6">
        <f t="shared" si="30"/>
        <v>36.1</v>
      </c>
      <c r="D402" s="6">
        <f t="shared" si="31"/>
        <v>1</v>
      </c>
      <c r="E402" s="6">
        <f t="shared" si="32"/>
        <v>33.309070517928326</v>
      </c>
      <c r="F402" s="6">
        <f t="shared" si="33"/>
        <v>7.7311065985364968E-2</v>
      </c>
      <c r="G402" s="6">
        <f t="shared" si="34"/>
        <v>1303.21</v>
      </c>
    </row>
    <row r="403" spans="1:7" x14ac:dyDescent="0.25">
      <c r="A403" s="5">
        <v>38.1</v>
      </c>
      <c r="B403" s="5">
        <v>1</v>
      </c>
      <c r="C403" s="6">
        <f t="shared" si="30"/>
        <v>38.1</v>
      </c>
      <c r="D403" s="6">
        <f t="shared" si="31"/>
        <v>1</v>
      </c>
      <c r="E403" s="6">
        <f t="shared" si="32"/>
        <v>33.309070517928326</v>
      </c>
      <c r="F403" s="6">
        <f t="shared" si="33"/>
        <v>0.12574618063180248</v>
      </c>
      <c r="G403" s="6">
        <f t="shared" si="34"/>
        <v>1451.6100000000001</v>
      </c>
    </row>
    <row r="404" spans="1:7" x14ac:dyDescent="0.25">
      <c r="A404" s="5">
        <v>34.4</v>
      </c>
      <c r="B404" s="5">
        <v>1</v>
      </c>
      <c r="C404" s="6">
        <f t="shared" si="30"/>
        <v>34.4</v>
      </c>
      <c r="D404" s="6">
        <f t="shared" si="31"/>
        <v>1</v>
      </c>
      <c r="E404" s="6">
        <f t="shared" si="32"/>
        <v>33.309070517928326</v>
      </c>
      <c r="F404" s="6">
        <f t="shared" si="33"/>
        <v>3.17130663392928E-2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1</v>
      </c>
      <c r="C405" s="6">
        <f t="shared" si="30"/>
        <v>38.299999999999997</v>
      </c>
      <c r="D405" s="6">
        <f t="shared" si="31"/>
        <v>1</v>
      </c>
      <c r="E405" s="6">
        <f t="shared" si="32"/>
        <v>33.309070517928326</v>
      </c>
      <c r="F405" s="6">
        <f t="shared" si="33"/>
        <v>0.13031147472771987</v>
      </c>
      <c r="G405" s="6">
        <f t="shared" si="34"/>
        <v>1466.8899999999999</v>
      </c>
    </row>
    <row r="406" spans="1:7" x14ac:dyDescent="0.25">
      <c r="A406" s="5">
        <v>36</v>
      </c>
      <c r="B406" s="5">
        <v>0</v>
      </c>
      <c r="C406" s="6">
        <f t="shared" si="30"/>
        <v>0</v>
      </c>
      <c r="D406" s="6">
        <f t="shared" si="31"/>
        <v>0</v>
      </c>
      <c r="E406" s="6">
        <f t="shared" si="32"/>
        <v>37.678964124293721</v>
      </c>
      <c r="F406" s="6">
        <f t="shared" si="33"/>
        <v>4.6637892341492244E-2</v>
      </c>
      <c r="G406" s="6">
        <f t="shared" si="34"/>
        <v>1296</v>
      </c>
    </row>
    <row r="407" spans="1:7" x14ac:dyDescent="0.25">
      <c r="A407" s="5">
        <v>34.9</v>
      </c>
      <c r="B407" s="5">
        <v>0</v>
      </c>
      <c r="C407" s="6">
        <f t="shared" si="30"/>
        <v>0</v>
      </c>
      <c r="D407" s="6">
        <f t="shared" si="31"/>
        <v>0</v>
      </c>
      <c r="E407" s="6">
        <f t="shared" si="32"/>
        <v>37.678964124293721</v>
      </c>
      <c r="F407" s="6">
        <f t="shared" si="33"/>
        <v>7.9626479206123854E-2</v>
      </c>
      <c r="G407" s="6">
        <f t="shared" si="34"/>
        <v>1218.01</v>
      </c>
    </row>
    <row r="408" spans="1:7" x14ac:dyDescent="0.25">
      <c r="A408" s="5">
        <v>40</v>
      </c>
      <c r="B408" s="5">
        <v>1</v>
      </c>
      <c r="C408" s="6">
        <f t="shared" si="30"/>
        <v>40</v>
      </c>
      <c r="D408" s="6">
        <f t="shared" si="31"/>
        <v>1</v>
      </c>
      <c r="E408" s="6">
        <f t="shared" si="32"/>
        <v>33.309070517928326</v>
      </c>
      <c r="F408" s="6">
        <f t="shared" si="33"/>
        <v>0.16727323705179184</v>
      </c>
      <c r="G408" s="6">
        <f t="shared" si="34"/>
        <v>1600</v>
      </c>
    </row>
    <row r="409" spans="1:7" x14ac:dyDescent="0.25">
      <c r="A409" s="5">
        <v>24.9754</v>
      </c>
      <c r="B409" s="5">
        <v>1</v>
      </c>
      <c r="C409" s="6">
        <f t="shared" si="30"/>
        <v>24.9754</v>
      </c>
      <c r="D409" s="6">
        <f t="shared" si="31"/>
        <v>1</v>
      </c>
      <c r="E409" s="6">
        <f t="shared" si="32"/>
        <v>33.309070517928326</v>
      </c>
      <c r="F409" s="6">
        <f t="shared" si="33"/>
        <v>0.33367515707169154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0</v>
      </c>
      <c r="C410" s="6">
        <f t="shared" si="30"/>
        <v>0</v>
      </c>
      <c r="D410" s="6">
        <f t="shared" si="31"/>
        <v>0</v>
      </c>
      <c r="E410" s="6">
        <f t="shared" si="32"/>
        <v>37.678964124293721</v>
      </c>
      <c r="F410" s="6">
        <f t="shared" si="33"/>
        <v>0.43266568026090285</v>
      </c>
      <c r="G410" s="6">
        <f t="shared" si="34"/>
        <v>691.68474001000004</v>
      </c>
    </row>
    <row r="411" spans="1:7" x14ac:dyDescent="0.25">
      <c r="A411" s="5">
        <v>36.1</v>
      </c>
      <c r="B411" s="5">
        <v>1</v>
      </c>
      <c r="C411" s="6">
        <f t="shared" si="30"/>
        <v>36.1</v>
      </c>
      <c r="D411" s="6">
        <f t="shared" si="31"/>
        <v>1</v>
      </c>
      <c r="E411" s="6">
        <f t="shared" si="32"/>
        <v>33.309070517928326</v>
      </c>
      <c r="F411" s="6">
        <f t="shared" si="33"/>
        <v>7.7311065985364968E-2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1</v>
      </c>
      <c r="C412" s="6">
        <f t="shared" si="30"/>
        <v>37.200000000000003</v>
      </c>
      <c r="D412" s="6">
        <f t="shared" si="31"/>
        <v>1</v>
      </c>
      <c r="E412" s="6">
        <f t="shared" si="32"/>
        <v>33.309070517928326</v>
      </c>
      <c r="F412" s="6">
        <f t="shared" si="33"/>
        <v>0.10459487855031388</v>
      </c>
      <c r="G412" s="6">
        <f t="shared" si="34"/>
        <v>1383.8400000000001</v>
      </c>
    </row>
    <row r="413" spans="1:7" x14ac:dyDescent="0.25">
      <c r="A413" s="5">
        <v>40</v>
      </c>
      <c r="B413" s="5">
        <v>1</v>
      </c>
      <c r="C413" s="6">
        <f t="shared" si="30"/>
        <v>40</v>
      </c>
      <c r="D413" s="6">
        <f t="shared" si="31"/>
        <v>1</v>
      </c>
      <c r="E413" s="6">
        <f t="shared" si="32"/>
        <v>33.309070517928326</v>
      </c>
      <c r="F413" s="6">
        <f t="shared" si="33"/>
        <v>0.16727323705179184</v>
      </c>
      <c r="G413" s="6">
        <f t="shared" si="34"/>
        <v>1600</v>
      </c>
    </row>
    <row r="414" spans="1:7" x14ac:dyDescent="0.25">
      <c r="A414" s="5">
        <v>34.1</v>
      </c>
      <c r="B414" s="5">
        <v>1</v>
      </c>
      <c r="C414" s="6">
        <f t="shared" si="30"/>
        <v>34.1</v>
      </c>
      <c r="D414" s="6">
        <f t="shared" si="31"/>
        <v>1</v>
      </c>
      <c r="E414" s="6">
        <f t="shared" si="32"/>
        <v>33.309070517928326</v>
      </c>
      <c r="F414" s="6">
        <f t="shared" si="33"/>
        <v>2.3194412963978745E-2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1</v>
      </c>
      <c r="C415" s="6">
        <f t="shared" si="30"/>
        <v>37.200000000000003</v>
      </c>
      <c r="D415" s="6">
        <f t="shared" si="31"/>
        <v>1</v>
      </c>
      <c r="E415" s="6">
        <f t="shared" si="32"/>
        <v>33.309070517928326</v>
      </c>
      <c r="F415" s="6">
        <f t="shared" si="33"/>
        <v>0.10459487855031388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1</v>
      </c>
      <c r="C416" s="6">
        <f t="shared" si="30"/>
        <v>30.299900000000001</v>
      </c>
      <c r="D416" s="6">
        <f t="shared" si="31"/>
        <v>1</v>
      </c>
      <c r="E416" s="6">
        <f t="shared" si="32"/>
        <v>33.309070517928326</v>
      </c>
      <c r="F416" s="6">
        <f t="shared" si="33"/>
        <v>9.9312886112770185E-2</v>
      </c>
      <c r="G416" s="6">
        <f t="shared" si="34"/>
        <v>918.08394001000011</v>
      </c>
    </row>
    <row r="417" spans="1:7" x14ac:dyDescent="0.25">
      <c r="A417" s="5">
        <v>42.8</v>
      </c>
      <c r="B417" s="5">
        <v>1</v>
      </c>
      <c r="C417" s="6">
        <f t="shared" si="30"/>
        <v>42.8</v>
      </c>
      <c r="D417" s="6">
        <f t="shared" si="31"/>
        <v>1</v>
      </c>
      <c r="E417" s="6">
        <f t="shared" si="32"/>
        <v>33.309070517928326</v>
      </c>
      <c r="F417" s="6">
        <f t="shared" si="33"/>
        <v>0.22175068883345028</v>
      </c>
      <c r="G417" s="6">
        <f t="shared" si="34"/>
        <v>1831.8399999999997</v>
      </c>
    </row>
    <row r="418" spans="1:7" x14ac:dyDescent="0.25">
      <c r="A418" s="5">
        <v>46.9</v>
      </c>
      <c r="B418" s="5">
        <v>1</v>
      </c>
      <c r="C418" s="6">
        <f t="shared" si="30"/>
        <v>46.9</v>
      </c>
      <c r="D418" s="6">
        <f t="shared" si="31"/>
        <v>1</v>
      </c>
      <c r="E418" s="6">
        <f t="shared" si="32"/>
        <v>33.309070517928326</v>
      </c>
      <c r="F418" s="6">
        <f t="shared" si="33"/>
        <v>0.28978527680323396</v>
      </c>
      <c r="G418" s="6">
        <f t="shared" si="34"/>
        <v>2199.6099999999997</v>
      </c>
    </row>
    <row r="419" spans="1:7" x14ac:dyDescent="0.25">
      <c r="A419" s="5">
        <v>42.6</v>
      </c>
      <c r="B419" s="5">
        <v>1</v>
      </c>
      <c r="C419" s="6">
        <f t="shared" si="30"/>
        <v>42.6</v>
      </c>
      <c r="D419" s="6">
        <f t="shared" si="31"/>
        <v>1</v>
      </c>
      <c r="E419" s="6">
        <f t="shared" si="32"/>
        <v>33.309070517928326</v>
      </c>
      <c r="F419" s="6">
        <f t="shared" si="33"/>
        <v>0.21809693619886561</v>
      </c>
      <c r="G419" s="6">
        <f t="shared" si="34"/>
        <v>1814.7600000000002</v>
      </c>
    </row>
    <row r="420" spans="1:7" x14ac:dyDescent="0.25">
      <c r="A420" s="5">
        <v>46.8</v>
      </c>
      <c r="B420" s="5">
        <v>1</v>
      </c>
      <c r="C420" s="6">
        <f t="shared" si="30"/>
        <v>46.8</v>
      </c>
      <c r="D420" s="6">
        <f t="shared" si="31"/>
        <v>1</v>
      </c>
      <c r="E420" s="6">
        <f t="shared" si="32"/>
        <v>33.309070517928326</v>
      </c>
      <c r="F420" s="6">
        <f t="shared" si="33"/>
        <v>0.2882677239758904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1</v>
      </c>
      <c r="C421" s="6">
        <f t="shared" si="30"/>
        <v>40.299999999999997</v>
      </c>
      <c r="D421" s="6">
        <f t="shared" si="31"/>
        <v>1</v>
      </c>
      <c r="E421" s="6">
        <f t="shared" si="32"/>
        <v>33.309070517928326</v>
      </c>
      <c r="F421" s="6">
        <f t="shared" si="33"/>
        <v>0.17347219558490501</v>
      </c>
      <c r="G421" s="6">
        <f t="shared" si="34"/>
        <v>1624.0899999999997</v>
      </c>
    </row>
    <row r="422" spans="1:7" x14ac:dyDescent="0.25">
      <c r="A422" s="5">
        <v>41.2</v>
      </c>
      <c r="B422" s="5">
        <v>1</v>
      </c>
      <c r="C422" s="6">
        <f t="shared" si="30"/>
        <v>41.2</v>
      </c>
      <c r="D422" s="6">
        <f t="shared" si="31"/>
        <v>1</v>
      </c>
      <c r="E422" s="6">
        <f t="shared" si="32"/>
        <v>33.309070517928326</v>
      </c>
      <c r="F422" s="6">
        <f t="shared" si="33"/>
        <v>0.19152741461339021</v>
      </c>
      <c r="G422" s="6">
        <f t="shared" si="34"/>
        <v>1697.4400000000003</v>
      </c>
    </row>
    <row r="423" spans="1:7" x14ac:dyDescent="0.25">
      <c r="A423" s="5">
        <v>35.6</v>
      </c>
      <c r="B423" s="5">
        <v>1</v>
      </c>
      <c r="C423" s="6">
        <f t="shared" si="30"/>
        <v>35.6</v>
      </c>
      <c r="D423" s="6">
        <f t="shared" si="31"/>
        <v>1</v>
      </c>
      <c r="E423" s="6">
        <f t="shared" si="32"/>
        <v>33.309070517928326</v>
      </c>
      <c r="F423" s="6">
        <f t="shared" si="33"/>
        <v>6.4351951743586377E-2</v>
      </c>
      <c r="G423" s="6">
        <f t="shared" si="34"/>
        <v>1267.3600000000001</v>
      </c>
    </row>
    <row r="424" spans="1:7" x14ac:dyDescent="0.25">
      <c r="A424" s="5">
        <v>48.1</v>
      </c>
      <c r="B424" s="5">
        <v>1</v>
      </c>
      <c r="C424" s="6">
        <f t="shared" si="30"/>
        <v>48.1</v>
      </c>
      <c r="D424" s="6">
        <f t="shared" si="31"/>
        <v>1</v>
      </c>
      <c r="E424" s="6">
        <f t="shared" si="32"/>
        <v>33.309070517928326</v>
      </c>
      <c r="F424" s="6">
        <f t="shared" si="33"/>
        <v>0.30750373143600157</v>
      </c>
      <c r="G424" s="6">
        <f t="shared" si="34"/>
        <v>2313.61</v>
      </c>
    </row>
    <row r="425" spans="1:7" x14ac:dyDescent="0.25">
      <c r="A425" s="5">
        <v>41.699800000000003</v>
      </c>
      <c r="B425" s="5">
        <v>1</v>
      </c>
      <c r="C425" s="6">
        <f t="shared" si="30"/>
        <v>41.699800000000003</v>
      </c>
      <c r="D425" s="6">
        <f t="shared" si="31"/>
        <v>1</v>
      </c>
      <c r="E425" s="6">
        <f t="shared" si="32"/>
        <v>33.309070517928326</v>
      </c>
      <c r="F425" s="6">
        <f t="shared" si="33"/>
        <v>0.20121749941418607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1</v>
      </c>
      <c r="C426" s="6">
        <f t="shared" si="30"/>
        <v>38.299999999999997</v>
      </c>
      <c r="D426" s="6">
        <f t="shared" si="31"/>
        <v>1</v>
      </c>
      <c r="E426" s="6">
        <f t="shared" si="32"/>
        <v>33.309070517928326</v>
      </c>
      <c r="F426" s="6">
        <f t="shared" si="33"/>
        <v>0.13031147472771987</v>
      </c>
      <c r="G426" s="6">
        <f t="shared" si="34"/>
        <v>1466.8899999999999</v>
      </c>
    </row>
    <row r="427" spans="1:7" x14ac:dyDescent="0.25">
      <c r="A427" s="5">
        <v>37.6</v>
      </c>
      <c r="B427" s="5">
        <v>1</v>
      </c>
      <c r="C427" s="6">
        <f t="shared" si="30"/>
        <v>37.6</v>
      </c>
      <c r="D427" s="6">
        <f t="shared" si="31"/>
        <v>1</v>
      </c>
      <c r="E427" s="6">
        <f t="shared" si="32"/>
        <v>33.309070517928326</v>
      </c>
      <c r="F427" s="6">
        <f t="shared" si="33"/>
        <v>0.11412046494871476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1</v>
      </c>
      <c r="C428" s="6">
        <f t="shared" si="30"/>
        <v>41.699800000000003</v>
      </c>
      <c r="D428" s="6">
        <f t="shared" si="31"/>
        <v>1</v>
      </c>
      <c r="E428" s="6">
        <f t="shared" si="32"/>
        <v>33.309070517928326</v>
      </c>
      <c r="F428" s="6">
        <f t="shared" si="33"/>
        <v>0.20121749941418607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1</v>
      </c>
      <c r="C429" s="6">
        <f t="shared" si="30"/>
        <v>38.299999999999997</v>
      </c>
      <c r="D429" s="6">
        <f t="shared" si="31"/>
        <v>1</v>
      </c>
      <c r="E429" s="6">
        <f t="shared" si="32"/>
        <v>33.309070517928326</v>
      </c>
      <c r="F429" s="6">
        <f t="shared" si="33"/>
        <v>0.13031147472771987</v>
      </c>
      <c r="G429" s="6">
        <f t="shared" si="34"/>
        <v>1466.8899999999999</v>
      </c>
    </row>
    <row r="430" spans="1:7" x14ac:dyDescent="0.25">
      <c r="A430" s="5">
        <v>37.6</v>
      </c>
      <c r="B430" s="5">
        <v>1</v>
      </c>
      <c r="C430" s="6">
        <f t="shared" si="30"/>
        <v>37.6</v>
      </c>
      <c r="D430" s="6">
        <f t="shared" si="31"/>
        <v>1</v>
      </c>
      <c r="E430" s="6">
        <f t="shared" si="32"/>
        <v>33.309070517928326</v>
      </c>
      <c r="F430" s="6">
        <f t="shared" si="33"/>
        <v>0.11412046494871476</v>
      </c>
      <c r="G430" s="6">
        <f t="shared" si="34"/>
        <v>1413.7600000000002</v>
      </c>
    </row>
    <row r="431" spans="1:7" x14ac:dyDescent="0.25">
      <c r="A431" s="5">
        <v>21.7</v>
      </c>
      <c r="B431" s="5">
        <v>0</v>
      </c>
      <c r="C431" s="6">
        <f t="shared" si="30"/>
        <v>0</v>
      </c>
      <c r="D431" s="6">
        <f t="shared" si="31"/>
        <v>0</v>
      </c>
      <c r="E431" s="6">
        <f t="shared" si="32"/>
        <v>37.678964124293721</v>
      </c>
      <c r="F431" s="6">
        <f t="shared" si="33"/>
        <v>0.73635779374625443</v>
      </c>
      <c r="G431" s="6">
        <f t="shared" si="34"/>
        <v>470.89</v>
      </c>
    </row>
    <row r="432" spans="1:7" x14ac:dyDescent="0.25">
      <c r="A432" s="5">
        <v>21.3</v>
      </c>
      <c r="B432" s="5">
        <v>0</v>
      </c>
      <c r="C432" s="6">
        <f t="shared" si="30"/>
        <v>0</v>
      </c>
      <c r="D432" s="6">
        <f t="shared" si="31"/>
        <v>0</v>
      </c>
      <c r="E432" s="6">
        <f t="shared" si="32"/>
        <v>37.678964124293721</v>
      </c>
      <c r="F432" s="6">
        <f t="shared" si="33"/>
        <v>0.7689654518447756</v>
      </c>
      <c r="G432" s="6">
        <f t="shared" si="34"/>
        <v>453.69000000000005</v>
      </c>
    </row>
    <row r="433" spans="1:7" x14ac:dyDescent="0.25">
      <c r="A433" s="5">
        <v>33.5</v>
      </c>
      <c r="B433" s="5">
        <v>1</v>
      </c>
      <c r="C433" s="6">
        <f t="shared" si="30"/>
        <v>33.5</v>
      </c>
      <c r="D433" s="6">
        <f t="shared" si="31"/>
        <v>1</v>
      </c>
      <c r="E433" s="6">
        <f t="shared" si="32"/>
        <v>33.309070517928326</v>
      </c>
      <c r="F433" s="6">
        <f t="shared" si="33"/>
        <v>5.699387524527577E-3</v>
      </c>
      <c r="G433" s="6">
        <f t="shared" si="34"/>
        <v>1122.25</v>
      </c>
    </row>
    <row r="434" spans="1:7" x14ac:dyDescent="0.25">
      <c r="A434" s="5">
        <v>35.465499999999999</v>
      </c>
      <c r="B434" s="5">
        <v>1</v>
      </c>
      <c r="C434" s="6">
        <f t="shared" si="30"/>
        <v>35.465499999999999</v>
      </c>
      <c r="D434" s="6">
        <f t="shared" si="31"/>
        <v>1</v>
      </c>
      <c r="E434" s="6">
        <f t="shared" si="32"/>
        <v>33.309070517928326</v>
      </c>
      <c r="F434" s="6">
        <f t="shared" si="33"/>
        <v>6.080358325898895E-2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1</v>
      </c>
      <c r="C435" s="6">
        <f t="shared" si="30"/>
        <v>42.908000000000001</v>
      </c>
      <c r="D435" s="6">
        <f t="shared" si="31"/>
        <v>1</v>
      </c>
      <c r="E435" s="6">
        <f t="shared" si="32"/>
        <v>33.309070517928326</v>
      </c>
      <c r="F435" s="6">
        <f t="shared" si="33"/>
        <v>0.22370955257927833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0</v>
      </c>
      <c r="C436" s="6">
        <f t="shared" si="30"/>
        <v>0</v>
      </c>
      <c r="D436" s="6">
        <f t="shared" si="31"/>
        <v>0</v>
      </c>
      <c r="E436" s="6">
        <f t="shared" si="32"/>
        <v>37.678964124293721</v>
      </c>
      <c r="F436" s="6">
        <f t="shared" si="33"/>
        <v>6.2712335216574183E-2</v>
      </c>
      <c r="G436" s="6">
        <f t="shared" si="34"/>
        <v>1616.0400000000002</v>
      </c>
    </row>
    <row r="437" spans="1:7" x14ac:dyDescent="0.25">
      <c r="A437" s="5">
        <v>37.9</v>
      </c>
      <c r="B437" s="5">
        <v>1</v>
      </c>
      <c r="C437" s="6">
        <f t="shared" si="30"/>
        <v>37.9</v>
      </c>
      <c r="D437" s="6">
        <f t="shared" si="31"/>
        <v>1</v>
      </c>
      <c r="E437" s="6">
        <f t="shared" si="32"/>
        <v>33.309070517928326</v>
      </c>
      <c r="F437" s="6">
        <f t="shared" si="33"/>
        <v>0.12113270401244519</v>
      </c>
      <c r="G437" s="6">
        <f t="shared" si="34"/>
        <v>1436.4099999999999</v>
      </c>
    </row>
    <row r="438" spans="1:7" x14ac:dyDescent="0.25">
      <c r="A438" s="5">
        <v>37.4</v>
      </c>
      <c r="B438" s="5">
        <v>1</v>
      </c>
      <c r="C438" s="6">
        <f t="shared" si="30"/>
        <v>37.4</v>
      </c>
      <c r="D438" s="6">
        <f t="shared" si="31"/>
        <v>1</v>
      </c>
      <c r="E438" s="6">
        <f t="shared" si="32"/>
        <v>33.309070517928326</v>
      </c>
      <c r="F438" s="6">
        <f t="shared" si="33"/>
        <v>0.10938314123186291</v>
      </c>
      <c r="G438" s="6">
        <f t="shared" si="34"/>
        <v>1398.76</v>
      </c>
    </row>
    <row r="439" spans="1:7" x14ac:dyDescent="0.25">
      <c r="A439" s="5">
        <v>51.6</v>
      </c>
      <c r="B439" s="5">
        <v>0</v>
      </c>
      <c r="C439" s="6">
        <f t="shared" si="30"/>
        <v>0</v>
      </c>
      <c r="D439" s="6">
        <f t="shared" si="31"/>
        <v>0</v>
      </c>
      <c r="E439" s="6">
        <f t="shared" si="32"/>
        <v>37.678964124293721</v>
      </c>
      <c r="F439" s="6">
        <f t="shared" si="33"/>
        <v>0.26978751697105197</v>
      </c>
      <c r="G439" s="6">
        <f t="shared" si="34"/>
        <v>2662.56</v>
      </c>
    </row>
    <row r="440" spans="1:7" x14ac:dyDescent="0.25">
      <c r="A440" s="5">
        <v>44.2</v>
      </c>
      <c r="B440" s="5">
        <v>0</v>
      </c>
      <c r="C440" s="6">
        <f t="shared" si="30"/>
        <v>0</v>
      </c>
      <c r="D440" s="6">
        <f t="shared" si="31"/>
        <v>0</v>
      </c>
      <c r="E440" s="6">
        <f t="shared" si="32"/>
        <v>37.678964124293721</v>
      </c>
      <c r="F440" s="6">
        <f t="shared" si="33"/>
        <v>0.14753474831914665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1</v>
      </c>
      <c r="C441" s="6">
        <f t="shared" si="30"/>
        <v>47.649299999999997</v>
      </c>
      <c r="D441" s="6">
        <f t="shared" si="31"/>
        <v>1</v>
      </c>
      <c r="E441" s="6">
        <f t="shared" si="32"/>
        <v>33.309070517928326</v>
      </c>
      <c r="F441" s="6">
        <f t="shared" si="33"/>
        <v>0.30095362328663111</v>
      </c>
      <c r="G441" s="6">
        <f t="shared" si="34"/>
        <v>2270.4557904899998</v>
      </c>
    </row>
    <row r="442" spans="1:7" x14ac:dyDescent="0.25">
      <c r="A442" s="5">
        <v>47.7</v>
      </c>
      <c r="B442" s="5">
        <v>1</v>
      </c>
      <c r="C442" s="6">
        <f t="shared" si="30"/>
        <v>47.7</v>
      </c>
      <c r="D442" s="6">
        <f t="shared" si="31"/>
        <v>1</v>
      </c>
      <c r="E442" s="6">
        <f t="shared" si="32"/>
        <v>33.309070517928326</v>
      </c>
      <c r="F442" s="6">
        <f t="shared" si="33"/>
        <v>0.30169663484426995</v>
      </c>
      <c r="G442" s="6">
        <f t="shared" si="34"/>
        <v>2275.2900000000004</v>
      </c>
    </row>
    <row r="443" spans="1:7" x14ac:dyDescent="0.25">
      <c r="A443" s="5">
        <v>48.2</v>
      </c>
      <c r="B443" s="5">
        <v>0</v>
      </c>
      <c r="C443" s="6">
        <f t="shared" si="30"/>
        <v>0</v>
      </c>
      <c r="D443" s="6">
        <f t="shared" si="31"/>
        <v>0</v>
      </c>
      <c r="E443" s="6">
        <f t="shared" si="32"/>
        <v>37.678964124293721</v>
      </c>
      <c r="F443" s="6">
        <f t="shared" si="33"/>
        <v>0.21827875260801413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0</v>
      </c>
      <c r="C444" s="6">
        <f t="shared" si="30"/>
        <v>0</v>
      </c>
      <c r="D444" s="6">
        <f t="shared" si="31"/>
        <v>0</v>
      </c>
      <c r="E444" s="6">
        <f t="shared" si="32"/>
        <v>37.678964124293721</v>
      </c>
      <c r="F444" s="6">
        <f t="shared" si="33"/>
        <v>0.23443192140330127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0</v>
      </c>
      <c r="C445" s="6">
        <f t="shared" si="30"/>
        <v>0</v>
      </c>
      <c r="D445" s="6">
        <f t="shared" si="31"/>
        <v>0</v>
      </c>
      <c r="E445" s="6">
        <f t="shared" si="32"/>
        <v>37.678964124293721</v>
      </c>
      <c r="F445" s="6">
        <f t="shared" si="33"/>
        <v>8.4895527685858868E-2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1</v>
      </c>
      <c r="C446" s="6">
        <f t="shared" si="30"/>
        <v>37.064999999999998</v>
      </c>
      <c r="D446" s="6">
        <f t="shared" si="31"/>
        <v>1</v>
      </c>
      <c r="E446" s="6">
        <f t="shared" si="32"/>
        <v>33.309070517928326</v>
      </c>
      <c r="F446" s="6">
        <f t="shared" si="33"/>
        <v>0.10133358915612227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1</v>
      </c>
      <c r="C447" s="6">
        <f t="shared" si="30"/>
        <v>35.161999999999999</v>
      </c>
      <c r="D447" s="6">
        <f t="shared" si="31"/>
        <v>1</v>
      </c>
      <c r="E447" s="6">
        <f t="shared" si="32"/>
        <v>33.309070517928326</v>
      </c>
      <c r="F447" s="6">
        <f t="shared" si="33"/>
        <v>5.2696930836461889E-2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1</v>
      </c>
      <c r="C448" s="6">
        <f t="shared" si="30"/>
        <v>34.485500000000002</v>
      </c>
      <c r="D448" s="6">
        <f t="shared" si="31"/>
        <v>1</v>
      </c>
      <c r="E448" s="6">
        <f t="shared" si="32"/>
        <v>33.309070517928326</v>
      </c>
      <c r="F448" s="6">
        <f t="shared" si="33"/>
        <v>3.4113742937515061E-2</v>
      </c>
      <c r="G448" s="6">
        <f t="shared" si="34"/>
        <v>1189.2497102500001</v>
      </c>
    </row>
    <row r="449" spans="1:7" x14ac:dyDescent="0.25">
      <c r="A449" s="5">
        <v>29.7559</v>
      </c>
      <c r="B449" s="5">
        <v>1</v>
      </c>
      <c r="C449" s="6">
        <f t="shared" si="30"/>
        <v>29.7559</v>
      </c>
      <c r="D449" s="6">
        <f t="shared" si="31"/>
        <v>1</v>
      </c>
      <c r="E449" s="6">
        <f t="shared" si="32"/>
        <v>33.309070517928326</v>
      </c>
      <c r="F449" s="6">
        <f t="shared" si="33"/>
        <v>0.1194106216894238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1</v>
      </c>
      <c r="C450" s="6">
        <f t="shared" si="30"/>
        <v>32.670099999999998</v>
      </c>
      <c r="D450" s="6">
        <f t="shared" si="31"/>
        <v>1</v>
      </c>
      <c r="E450" s="6">
        <f t="shared" si="32"/>
        <v>33.309070517928326</v>
      </c>
      <c r="F450" s="6">
        <f t="shared" si="33"/>
        <v>1.9558266363688154E-2</v>
      </c>
      <c r="G450" s="6">
        <f t="shared" si="34"/>
        <v>1067.33543401</v>
      </c>
    </row>
    <row r="451" spans="1:7" x14ac:dyDescent="0.25">
      <c r="A451" s="5">
        <v>44.6</v>
      </c>
      <c r="B451" s="5">
        <v>1</v>
      </c>
      <c r="C451" s="6">
        <f t="shared" ref="C451:C514" si="35">A451*B451</f>
        <v>44.6</v>
      </c>
      <c r="D451" s="6">
        <f t="shared" ref="D451:D514" si="36">B451^2</f>
        <v>1</v>
      </c>
      <c r="E451" s="6">
        <f t="shared" ref="E451:E514" si="37">$J$13+($J$12*B451)</f>
        <v>33.309070517928326</v>
      </c>
      <c r="F451" s="6">
        <f t="shared" ref="F451:F514" si="38">ABS(A451-E451)/A451</f>
        <v>0.2531598538581093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0</v>
      </c>
      <c r="C452" s="6">
        <f t="shared" si="35"/>
        <v>0</v>
      </c>
      <c r="D452" s="6">
        <f t="shared" si="36"/>
        <v>0</v>
      </c>
      <c r="E452" s="6">
        <f t="shared" si="37"/>
        <v>37.678964124293721</v>
      </c>
      <c r="F452" s="6">
        <f t="shared" si="38"/>
        <v>0.15518017658534261</v>
      </c>
      <c r="G452" s="6">
        <f t="shared" si="39"/>
        <v>1989.16</v>
      </c>
    </row>
    <row r="453" spans="1:7" x14ac:dyDescent="0.25">
      <c r="A453" s="5">
        <v>39.799999999999997</v>
      </c>
      <c r="B453" s="5">
        <v>1</v>
      </c>
      <c r="C453" s="6">
        <f t="shared" si="35"/>
        <v>39.799999999999997</v>
      </c>
      <c r="D453" s="6">
        <f t="shared" si="36"/>
        <v>1</v>
      </c>
      <c r="E453" s="6">
        <f t="shared" si="37"/>
        <v>33.309070517928326</v>
      </c>
      <c r="F453" s="6">
        <f t="shared" si="38"/>
        <v>0.16308868045406211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1</v>
      </c>
      <c r="C454" s="6">
        <f t="shared" si="35"/>
        <v>38.299999999999997</v>
      </c>
      <c r="D454" s="6">
        <f t="shared" si="36"/>
        <v>1</v>
      </c>
      <c r="E454" s="6">
        <f t="shared" si="37"/>
        <v>33.309070517928326</v>
      </c>
      <c r="F454" s="6">
        <f t="shared" si="38"/>
        <v>0.13031147472771987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1</v>
      </c>
      <c r="C455" s="6">
        <f t="shared" si="35"/>
        <v>36.556399999999996</v>
      </c>
      <c r="D455" s="6">
        <f t="shared" si="36"/>
        <v>1</v>
      </c>
      <c r="E455" s="6">
        <f t="shared" si="37"/>
        <v>33.309070517928326</v>
      </c>
      <c r="F455" s="6">
        <f t="shared" si="38"/>
        <v>8.8830669378595004E-2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1</v>
      </c>
      <c r="C456" s="6">
        <f t="shared" si="35"/>
        <v>34.749400000000001</v>
      </c>
      <c r="D456" s="6">
        <f t="shared" si="36"/>
        <v>1</v>
      </c>
      <c r="E456" s="6">
        <f t="shared" si="37"/>
        <v>33.309070517928326</v>
      </c>
      <c r="F456" s="6">
        <f t="shared" si="38"/>
        <v>4.1449046086311565E-2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1</v>
      </c>
      <c r="C457" s="6">
        <f t="shared" si="35"/>
        <v>34.049900000000001</v>
      </c>
      <c r="D457" s="6">
        <f t="shared" si="36"/>
        <v>1</v>
      </c>
      <c r="E457" s="6">
        <f t="shared" si="37"/>
        <v>33.309070517928326</v>
      </c>
      <c r="F457" s="6">
        <f t="shared" si="38"/>
        <v>2.1757170566482565E-2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1</v>
      </c>
      <c r="C458" s="6">
        <f t="shared" si="35"/>
        <v>33.550899999999999</v>
      </c>
      <c r="D458" s="6">
        <f t="shared" si="36"/>
        <v>1</v>
      </c>
      <c r="E458" s="6">
        <f t="shared" si="37"/>
        <v>33.309070517928326</v>
      </c>
      <c r="F458" s="6">
        <f t="shared" si="38"/>
        <v>7.2078388976651126E-3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1</v>
      </c>
      <c r="C459" s="6">
        <f t="shared" si="35"/>
        <v>32.149900000000002</v>
      </c>
      <c r="D459" s="6">
        <f t="shared" si="36"/>
        <v>1</v>
      </c>
      <c r="E459" s="6">
        <f t="shared" si="37"/>
        <v>33.309070517928326</v>
      </c>
      <c r="F459" s="6">
        <f t="shared" si="38"/>
        <v>3.6055182688852022E-2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1</v>
      </c>
      <c r="C460" s="6">
        <f t="shared" si="35"/>
        <v>33.550899999999999</v>
      </c>
      <c r="D460" s="6">
        <f t="shared" si="36"/>
        <v>1</v>
      </c>
      <c r="E460" s="6">
        <f t="shared" si="37"/>
        <v>33.309070517928326</v>
      </c>
      <c r="F460" s="6">
        <f t="shared" si="38"/>
        <v>7.2078388976651126E-3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1</v>
      </c>
      <c r="C461" s="6">
        <f t="shared" si="35"/>
        <v>32.149900000000002</v>
      </c>
      <c r="D461" s="6">
        <f t="shared" si="36"/>
        <v>1</v>
      </c>
      <c r="E461" s="6">
        <f t="shared" si="37"/>
        <v>33.309070517928326</v>
      </c>
      <c r="F461" s="6">
        <f t="shared" si="38"/>
        <v>3.6055182688852022E-2</v>
      </c>
      <c r="G461" s="6">
        <f t="shared" si="39"/>
        <v>1033.6160700100002</v>
      </c>
    </row>
    <row r="462" spans="1:7" x14ac:dyDescent="0.25">
      <c r="A462" s="5">
        <v>30.3</v>
      </c>
      <c r="B462" s="5">
        <v>0</v>
      </c>
      <c r="C462" s="6">
        <f t="shared" si="35"/>
        <v>0</v>
      </c>
      <c r="D462" s="6">
        <f t="shared" si="36"/>
        <v>0</v>
      </c>
      <c r="E462" s="6">
        <f t="shared" si="37"/>
        <v>37.678964124293721</v>
      </c>
      <c r="F462" s="6">
        <f t="shared" si="38"/>
        <v>0.24353016911860462</v>
      </c>
      <c r="G462" s="6">
        <f t="shared" si="39"/>
        <v>918.09</v>
      </c>
    </row>
    <row r="463" spans="1:7" x14ac:dyDescent="0.25">
      <c r="A463" s="5">
        <v>35.465499999999999</v>
      </c>
      <c r="B463" s="5">
        <v>1</v>
      </c>
      <c r="C463" s="6">
        <f t="shared" si="35"/>
        <v>35.465499999999999</v>
      </c>
      <c r="D463" s="6">
        <f t="shared" si="36"/>
        <v>1</v>
      </c>
      <c r="E463" s="6">
        <f t="shared" si="37"/>
        <v>33.309070517928326</v>
      </c>
      <c r="F463" s="6">
        <f t="shared" si="38"/>
        <v>6.080358325898895E-2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1</v>
      </c>
      <c r="C464" s="6">
        <f t="shared" si="35"/>
        <v>42.908000000000001</v>
      </c>
      <c r="D464" s="6">
        <f t="shared" si="36"/>
        <v>1</v>
      </c>
      <c r="E464" s="6">
        <f t="shared" si="37"/>
        <v>33.309070517928326</v>
      </c>
      <c r="F464" s="6">
        <f t="shared" si="38"/>
        <v>0.22370955257927833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0</v>
      </c>
      <c r="C465" s="6">
        <f t="shared" si="35"/>
        <v>0</v>
      </c>
      <c r="D465" s="6">
        <f t="shared" si="36"/>
        <v>0</v>
      </c>
      <c r="E465" s="6">
        <f t="shared" si="37"/>
        <v>37.678964124293721</v>
      </c>
      <c r="F465" s="6">
        <f t="shared" si="38"/>
        <v>6.2712335216574183E-2</v>
      </c>
      <c r="G465" s="6">
        <f t="shared" si="39"/>
        <v>1616.0400000000002</v>
      </c>
    </row>
    <row r="466" spans="1:7" x14ac:dyDescent="0.25">
      <c r="A466" s="5">
        <v>37.9</v>
      </c>
      <c r="B466" s="5">
        <v>1</v>
      </c>
      <c r="C466" s="6">
        <f t="shared" si="35"/>
        <v>37.9</v>
      </c>
      <c r="D466" s="6">
        <f t="shared" si="36"/>
        <v>1</v>
      </c>
      <c r="E466" s="6">
        <f t="shared" si="37"/>
        <v>33.309070517928326</v>
      </c>
      <c r="F466" s="6">
        <f t="shared" si="38"/>
        <v>0.12113270401244519</v>
      </c>
      <c r="G466" s="6">
        <f t="shared" si="39"/>
        <v>1436.4099999999999</v>
      </c>
    </row>
    <row r="467" spans="1:7" x14ac:dyDescent="0.25">
      <c r="A467" s="5">
        <v>51.6</v>
      </c>
      <c r="B467" s="5">
        <v>0</v>
      </c>
      <c r="C467" s="6">
        <f t="shared" si="35"/>
        <v>0</v>
      </c>
      <c r="D467" s="6">
        <f t="shared" si="36"/>
        <v>0</v>
      </c>
      <c r="E467" s="6">
        <f t="shared" si="37"/>
        <v>37.678964124293721</v>
      </c>
      <c r="F467" s="6">
        <f t="shared" si="38"/>
        <v>0.26978751697105197</v>
      </c>
      <c r="G467" s="6">
        <f t="shared" si="39"/>
        <v>2662.56</v>
      </c>
    </row>
    <row r="468" spans="1:7" x14ac:dyDescent="0.25">
      <c r="A468" s="5">
        <v>47.649299999999997</v>
      </c>
      <c r="B468" s="5">
        <v>1</v>
      </c>
      <c r="C468" s="6">
        <f t="shared" si="35"/>
        <v>47.649299999999997</v>
      </c>
      <c r="D468" s="6">
        <f t="shared" si="36"/>
        <v>1</v>
      </c>
      <c r="E468" s="6">
        <f t="shared" si="37"/>
        <v>33.309070517928326</v>
      </c>
      <c r="F468" s="6">
        <f t="shared" si="38"/>
        <v>0.30095362328663111</v>
      </c>
      <c r="G468" s="6">
        <f t="shared" si="39"/>
        <v>2270.4557904899998</v>
      </c>
    </row>
    <row r="469" spans="1:7" x14ac:dyDescent="0.25">
      <c r="A469" s="5">
        <v>44.2</v>
      </c>
      <c r="B469" s="5">
        <v>0</v>
      </c>
      <c r="C469" s="6">
        <f t="shared" si="35"/>
        <v>0</v>
      </c>
      <c r="D469" s="6">
        <f t="shared" si="36"/>
        <v>0</v>
      </c>
      <c r="E469" s="6">
        <f t="shared" si="37"/>
        <v>37.678964124293721</v>
      </c>
      <c r="F469" s="6">
        <f t="shared" si="38"/>
        <v>0.14753474831914665</v>
      </c>
      <c r="G469" s="6">
        <f t="shared" si="39"/>
        <v>1953.6400000000003</v>
      </c>
    </row>
    <row r="470" spans="1:7" x14ac:dyDescent="0.25">
      <c r="A470" s="5">
        <v>33.5</v>
      </c>
      <c r="B470" s="5">
        <v>1</v>
      </c>
      <c r="C470" s="6">
        <f t="shared" si="35"/>
        <v>33.5</v>
      </c>
      <c r="D470" s="6">
        <f t="shared" si="36"/>
        <v>1</v>
      </c>
      <c r="E470" s="6">
        <f t="shared" si="37"/>
        <v>33.309070517928326</v>
      </c>
      <c r="F470" s="6">
        <f t="shared" si="38"/>
        <v>5.699387524527577E-3</v>
      </c>
      <c r="G470" s="6">
        <f t="shared" si="39"/>
        <v>1122.25</v>
      </c>
    </row>
    <row r="471" spans="1:7" x14ac:dyDescent="0.25">
      <c r="A471" s="5">
        <v>37.4</v>
      </c>
      <c r="B471" s="5">
        <v>1</v>
      </c>
      <c r="C471" s="6">
        <f t="shared" si="35"/>
        <v>37.4</v>
      </c>
      <c r="D471" s="6">
        <f t="shared" si="36"/>
        <v>1</v>
      </c>
      <c r="E471" s="6">
        <f t="shared" si="37"/>
        <v>33.309070517928326</v>
      </c>
      <c r="F471" s="6">
        <f t="shared" si="38"/>
        <v>0.10938314123186291</v>
      </c>
      <c r="G471" s="6">
        <f t="shared" si="39"/>
        <v>1398.76</v>
      </c>
    </row>
    <row r="472" spans="1:7" x14ac:dyDescent="0.25">
      <c r="A472" s="5">
        <v>40.193100000000001</v>
      </c>
      <c r="B472" s="5">
        <v>0</v>
      </c>
      <c r="C472" s="6">
        <f t="shared" si="35"/>
        <v>0</v>
      </c>
      <c r="D472" s="6">
        <f t="shared" si="36"/>
        <v>0</v>
      </c>
      <c r="E472" s="6">
        <f t="shared" si="37"/>
        <v>37.678964124293721</v>
      </c>
      <c r="F472" s="6">
        <f t="shared" si="38"/>
        <v>6.2551429864983799E-2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1</v>
      </c>
      <c r="C473" s="6">
        <f t="shared" si="35"/>
        <v>41.664200000000001</v>
      </c>
      <c r="D473" s="6">
        <f t="shared" si="36"/>
        <v>1</v>
      </c>
      <c r="E473" s="6">
        <f t="shared" si="37"/>
        <v>33.309070517928326</v>
      </c>
      <c r="F473" s="6">
        <f t="shared" si="38"/>
        <v>0.20053497924049124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1</v>
      </c>
      <c r="C474" s="6">
        <f t="shared" si="35"/>
        <v>34.823500000000003</v>
      </c>
      <c r="D474" s="6">
        <f t="shared" si="36"/>
        <v>1</v>
      </c>
      <c r="E474" s="6">
        <f t="shared" si="37"/>
        <v>33.309070517928326</v>
      </c>
      <c r="F474" s="6">
        <f t="shared" si="38"/>
        <v>4.3488721181721438E-2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0</v>
      </c>
      <c r="C475" s="6">
        <f t="shared" si="35"/>
        <v>0</v>
      </c>
      <c r="D475" s="6">
        <f t="shared" si="36"/>
        <v>0</v>
      </c>
      <c r="E475" s="6">
        <f t="shared" si="37"/>
        <v>37.678964124293721</v>
      </c>
      <c r="F475" s="6">
        <f t="shared" si="38"/>
        <v>8.5849110210193591E-2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1</v>
      </c>
      <c r="C476" s="6">
        <f t="shared" si="35"/>
        <v>36.200000000000003</v>
      </c>
      <c r="D476" s="6">
        <f t="shared" si="36"/>
        <v>1</v>
      </c>
      <c r="E476" s="6">
        <f t="shared" si="37"/>
        <v>33.309070517928326</v>
      </c>
      <c r="F476" s="6">
        <f t="shared" si="38"/>
        <v>7.9859930443968968E-2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1</v>
      </c>
      <c r="C477" s="6">
        <f t="shared" si="35"/>
        <v>33.200000000000003</v>
      </c>
      <c r="D477" s="6">
        <f t="shared" si="36"/>
        <v>1</v>
      </c>
      <c r="E477" s="6">
        <f t="shared" si="37"/>
        <v>33.309070517928326</v>
      </c>
      <c r="F477" s="6">
        <f t="shared" si="38"/>
        <v>3.2852565641061245E-3</v>
      </c>
      <c r="G477" s="6">
        <f t="shared" si="39"/>
        <v>1102.2400000000002</v>
      </c>
    </row>
    <row r="478" spans="1:7" x14ac:dyDescent="0.25">
      <c r="A478" s="5">
        <v>33</v>
      </c>
      <c r="B478" s="5">
        <v>1</v>
      </c>
      <c r="C478" s="6">
        <f t="shared" si="35"/>
        <v>33</v>
      </c>
      <c r="D478" s="6">
        <f t="shared" si="36"/>
        <v>1</v>
      </c>
      <c r="E478" s="6">
        <f t="shared" si="37"/>
        <v>33.309070517928326</v>
      </c>
      <c r="F478" s="6">
        <f t="shared" si="38"/>
        <v>9.3657732705553394E-3</v>
      </c>
      <c r="G478" s="6">
        <f t="shared" si="39"/>
        <v>1089</v>
      </c>
    </row>
    <row r="479" spans="1:7" x14ac:dyDescent="0.25">
      <c r="A479" s="5">
        <v>32.299999999999997</v>
      </c>
      <c r="B479" s="5">
        <v>1</v>
      </c>
      <c r="C479" s="6">
        <f t="shared" si="35"/>
        <v>32.299999999999997</v>
      </c>
      <c r="D479" s="6">
        <f t="shared" si="36"/>
        <v>1</v>
      </c>
      <c r="E479" s="6">
        <f t="shared" si="37"/>
        <v>33.309070517928326</v>
      </c>
      <c r="F479" s="6">
        <f t="shared" si="38"/>
        <v>3.1240573310474584E-2</v>
      </c>
      <c r="G479" s="6">
        <f t="shared" si="39"/>
        <v>1043.2899999999997</v>
      </c>
    </row>
    <row r="480" spans="1:7" x14ac:dyDescent="0.25">
      <c r="A480" s="5">
        <v>27.1158</v>
      </c>
      <c r="B480" s="5">
        <v>1</v>
      </c>
      <c r="C480" s="6">
        <f t="shared" si="35"/>
        <v>27.1158</v>
      </c>
      <c r="D480" s="6">
        <f t="shared" si="36"/>
        <v>1</v>
      </c>
      <c r="E480" s="6">
        <f t="shared" si="37"/>
        <v>33.309070517928326</v>
      </c>
      <c r="F480" s="6">
        <f t="shared" si="38"/>
        <v>0.22840080388291426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1</v>
      </c>
      <c r="C481" s="6">
        <f t="shared" si="35"/>
        <v>42.214599999999997</v>
      </c>
      <c r="D481" s="6">
        <f t="shared" si="36"/>
        <v>1</v>
      </c>
      <c r="E481" s="6">
        <f t="shared" si="37"/>
        <v>33.309070517928326</v>
      </c>
      <c r="F481" s="6">
        <f t="shared" si="38"/>
        <v>0.21095851866585663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1</v>
      </c>
      <c r="C482" s="6">
        <f t="shared" si="35"/>
        <v>45.672899999999998</v>
      </c>
      <c r="D482" s="6">
        <f t="shared" si="36"/>
        <v>1</v>
      </c>
      <c r="E482" s="6">
        <f t="shared" si="37"/>
        <v>33.309070517928326</v>
      </c>
      <c r="F482" s="6">
        <f t="shared" si="38"/>
        <v>0.27070384149181842</v>
      </c>
      <c r="G482" s="6">
        <f t="shared" si="39"/>
        <v>2086.0137944099997</v>
      </c>
    </row>
    <row r="483" spans="1:7" x14ac:dyDescent="0.25">
      <c r="A483" s="5">
        <v>37.9499</v>
      </c>
      <c r="B483" s="5">
        <v>0</v>
      </c>
      <c r="C483" s="6">
        <f t="shared" si="35"/>
        <v>0</v>
      </c>
      <c r="D483" s="6">
        <f t="shared" si="36"/>
        <v>0</v>
      </c>
      <c r="E483" s="6">
        <f t="shared" si="37"/>
        <v>37.678964124293721</v>
      </c>
      <c r="F483" s="6">
        <f t="shared" si="38"/>
        <v>7.1393040747479899E-3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1</v>
      </c>
      <c r="C484" s="6">
        <f t="shared" si="35"/>
        <v>38.034700000000001</v>
      </c>
      <c r="D484" s="6">
        <f t="shared" si="36"/>
        <v>1</v>
      </c>
      <c r="E484" s="6">
        <f t="shared" si="37"/>
        <v>33.309070517928326</v>
      </c>
      <c r="F484" s="6">
        <f t="shared" si="38"/>
        <v>0.12424521508179832</v>
      </c>
      <c r="G484" s="6">
        <f t="shared" si="39"/>
        <v>1446.63840409</v>
      </c>
    </row>
    <row r="485" spans="1:7" x14ac:dyDescent="0.25">
      <c r="A485" s="5">
        <v>46.6</v>
      </c>
      <c r="B485" s="5">
        <v>1</v>
      </c>
      <c r="C485" s="6">
        <f t="shared" si="35"/>
        <v>46.6</v>
      </c>
      <c r="D485" s="6">
        <f t="shared" si="36"/>
        <v>1</v>
      </c>
      <c r="E485" s="6">
        <f t="shared" si="37"/>
        <v>33.309070517928326</v>
      </c>
      <c r="F485" s="6">
        <f t="shared" si="38"/>
        <v>0.28521307901441362</v>
      </c>
      <c r="G485" s="6">
        <f t="shared" si="39"/>
        <v>2171.56</v>
      </c>
    </row>
    <row r="486" spans="1:7" x14ac:dyDescent="0.25">
      <c r="A486" s="5">
        <v>36.410200000000003</v>
      </c>
      <c r="B486" s="5">
        <v>1</v>
      </c>
      <c r="C486" s="6">
        <f t="shared" si="35"/>
        <v>36.410200000000003</v>
      </c>
      <c r="D486" s="6">
        <f t="shared" si="36"/>
        <v>1</v>
      </c>
      <c r="E486" s="6">
        <f t="shared" si="37"/>
        <v>33.309070517928326</v>
      </c>
      <c r="F486" s="6">
        <f t="shared" si="38"/>
        <v>8.5171998013514799E-2</v>
      </c>
      <c r="G486" s="6">
        <f t="shared" si="39"/>
        <v>1325.7026640400002</v>
      </c>
    </row>
    <row r="487" spans="1:7" x14ac:dyDescent="0.25">
      <c r="A487" s="5">
        <v>43</v>
      </c>
      <c r="B487" s="5">
        <v>0</v>
      </c>
      <c r="C487" s="6">
        <f t="shared" si="35"/>
        <v>0</v>
      </c>
      <c r="D487" s="6">
        <f t="shared" si="36"/>
        <v>0</v>
      </c>
      <c r="E487" s="6">
        <f t="shared" si="37"/>
        <v>37.678964124293721</v>
      </c>
      <c r="F487" s="6">
        <f t="shared" si="38"/>
        <v>0.1237450203652623</v>
      </c>
      <c r="G487" s="6">
        <f t="shared" si="39"/>
        <v>1849</v>
      </c>
    </row>
    <row r="488" spans="1:7" x14ac:dyDescent="0.25">
      <c r="A488" s="5">
        <v>47.512900000000002</v>
      </c>
      <c r="B488" s="5">
        <v>1</v>
      </c>
      <c r="C488" s="6">
        <f t="shared" si="35"/>
        <v>47.512900000000002</v>
      </c>
      <c r="D488" s="6">
        <f t="shared" si="36"/>
        <v>1</v>
      </c>
      <c r="E488" s="6">
        <f t="shared" si="37"/>
        <v>33.309070517928326</v>
      </c>
      <c r="F488" s="6">
        <f t="shared" si="38"/>
        <v>0.29894680143859192</v>
      </c>
      <c r="G488" s="6">
        <f t="shared" si="39"/>
        <v>2257.47566641</v>
      </c>
    </row>
    <row r="489" spans="1:7" x14ac:dyDescent="0.25">
      <c r="A489" s="5">
        <v>39.6</v>
      </c>
      <c r="B489" s="5">
        <v>0</v>
      </c>
      <c r="C489" s="6">
        <f t="shared" si="35"/>
        <v>0</v>
      </c>
      <c r="D489" s="6">
        <f t="shared" si="36"/>
        <v>0</v>
      </c>
      <c r="E489" s="6">
        <f t="shared" si="37"/>
        <v>37.678964124293721</v>
      </c>
      <c r="F489" s="6">
        <f t="shared" si="38"/>
        <v>4.8511006962279814E-2</v>
      </c>
      <c r="G489" s="6">
        <f t="shared" si="39"/>
        <v>1568.16</v>
      </c>
    </row>
    <row r="490" spans="1:7" x14ac:dyDescent="0.25">
      <c r="A490" s="5">
        <v>42.699800000000003</v>
      </c>
      <c r="B490" s="5">
        <v>1</v>
      </c>
      <c r="C490" s="6">
        <f t="shared" si="35"/>
        <v>42.699800000000003</v>
      </c>
      <c r="D490" s="6">
        <f t="shared" si="36"/>
        <v>1</v>
      </c>
      <c r="E490" s="6">
        <f t="shared" si="37"/>
        <v>33.309070517928326</v>
      </c>
      <c r="F490" s="6">
        <f t="shared" si="38"/>
        <v>0.21992443716531873</v>
      </c>
      <c r="G490" s="6">
        <f t="shared" si="39"/>
        <v>1823.2729200400004</v>
      </c>
    </row>
    <row r="491" spans="1:7" x14ac:dyDescent="0.25">
      <c r="A491" s="5">
        <v>46.5</v>
      </c>
      <c r="B491" s="5">
        <v>1</v>
      </c>
      <c r="C491" s="6">
        <f t="shared" si="35"/>
        <v>46.5</v>
      </c>
      <c r="D491" s="6">
        <f t="shared" si="36"/>
        <v>1</v>
      </c>
      <c r="E491" s="6">
        <f t="shared" si="37"/>
        <v>33.309070517928326</v>
      </c>
      <c r="F491" s="6">
        <f t="shared" si="38"/>
        <v>0.28367590284025107</v>
      </c>
      <c r="G491" s="6">
        <f t="shared" si="39"/>
        <v>2162.25</v>
      </c>
    </row>
    <row r="492" spans="1:7" x14ac:dyDescent="0.25">
      <c r="A492" s="5">
        <v>47.3</v>
      </c>
      <c r="B492" s="5">
        <v>0</v>
      </c>
      <c r="C492" s="6">
        <f t="shared" si="35"/>
        <v>0</v>
      </c>
      <c r="D492" s="6">
        <f t="shared" si="36"/>
        <v>0</v>
      </c>
      <c r="E492" s="6">
        <f t="shared" si="37"/>
        <v>37.678964124293721</v>
      </c>
      <c r="F492" s="6">
        <f t="shared" si="38"/>
        <v>0.20340456396842024</v>
      </c>
      <c r="G492" s="6">
        <f t="shared" si="39"/>
        <v>2237.2899999999995</v>
      </c>
    </row>
    <row r="493" spans="1:7" x14ac:dyDescent="0.25">
      <c r="A493" s="5">
        <v>47.5</v>
      </c>
      <c r="B493" s="5">
        <v>1</v>
      </c>
      <c r="C493" s="6">
        <f t="shared" si="35"/>
        <v>47.5</v>
      </c>
      <c r="D493" s="6">
        <f t="shared" si="36"/>
        <v>1</v>
      </c>
      <c r="E493" s="6">
        <f t="shared" si="37"/>
        <v>33.309070517928326</v>
      </c>
      <c r="F493" s="6">
        <f t="shared" si="38"/>
        <v>0.29875641014887733</v>
      </c>
      <c r="G493" s="6">
        <f t="shared" si="39"/>
        <v>2256.25</v>
      </c>
    </row>
    <row r="494" spans="1:7" x14ac:dyDescent="0.25">
      <c r="A494" s="5">
        <v>44.9</v>
      </c>
      <c r="B494" s="5">
        <v>1</v>
      </c>
      <c r="C494" s="6">
        <f t="shared" si="35"/>
        <v>44.9</v>
      </c>
      <c r="D494" s="6">
        <f t="shared" si="36"/>
        <v>1</v>
      </c>
      <c r="E494" s="6">
        <f t="shared" si="37"/>
        <v>33.309070517928326</v>
      </c>
      <c r="F494" s="6">
        <f t="shared" si="38"/>
        <v>0.25814987710627335</v>
      </c>
      <c r="G494" s="6">
        <f t="shared" si="39"/>
        <v>2016.0099999999998</v>
      </c>
    </row>
    <row r="495" spans="1:7" x14ac:dyDescent="0.25">
      <c r="A495" s="5">
        <v>44.2</v>
      </c>
      <c r="B495" s="5">
        <v>0</v>
      </c>
      <c r="C495" s="6">
        <f t="shared" si="35"/>
        <v>0</v>
      </c>
      <c r="D495" s="6">
        <f t="shared" si="36"/>
        <v>0</v>
      </c>
      <c r="E495" s="6">
        <f t="shared" si="37"/>
        <v>37.678964124293721</v>
      </c>
      <c r="F495" s="6">
        <f t="shared" si="38"/>
        <v>0.14753474831914665</v>
      </c>
      <c r="G495" s="6">
        <f t="shared" si="39"/>
        <v>1953.6400000000003</v>
      </c>
    </row>
    <row r="496" spans="1:7" x14ac:dyDescent="0.25">
      <c r="A496" s="5">
        <v>24.2</v>
      </c>
      <c r="B496" s="5">
        <v>1</v>
      </c>
      <c r="C496" s="6">
        <f t="shared" si="35"/>
        <v>24.2</v>
      </c>
      <c r="D496" s="6">
        <f t="shared" si="36"/>
        <v>1</v>
      </c>
      <c r="E496" s="6">
        <f t="shared" si="37"/>
        <v>33.309070517928326</v>
      </c>
      <c r="F496" s="6">
        <f t="shared" si="38"/>
        <v>0.37640787264166642</v>
      </c>
      <c r="G496" s="6">
        <f t="shared" si="39"/>
        <v>585.64</v>
      </c>
    </row>
    <row r="497" spans="1:7" x14ac:dyDescent="0.25">
      <c r="A497" s="5">
        <v>37.118499999999997</v>
      </c>
      <c r="B497" s="5">
        <v>0</v>
      </c>
      <c r="C497" s="6">
        <f t="shared" si="35"/>
        <v>0</v>
      </c>
      <c r="D497" s="6">
        <f t="shared" si="36"/>
        <v>0</v>
      </c>
      <c r="E497" s="6">
        <f t="shared" si="37"/>
        <v>37.678964124293721</v>
      </c>
      <c r="F497" s="6">
        <f t="shared" si="38"/>
        <v>1.5099320400709172E-2</v>
      </c>
      <c r="G497" s="6">
        <f t="shared" si="39"/>
        <v>1377.7830422499999</v>
      </c>
    </row>
    <row r="498" spans="1:7" x14ac:dyDescent="0.25">
      <c r="A498" s="5">
        <v>46.9</v>
      </c>
      <c r="B498" s="5">
        <v>1</v>
      </c>
      <c r="C498" s="6">
        <f t="shared" si="35"/>
        <v>46.9</v>
      </c>
      <c r="D498" s="6">
        <f t="shared" si="36"/>
        <v>1</v>
      </c>
      <c r="E498" s="6">
        <f t="shared" si="37"/>
        <v>33.309070517928326</v>
      </c>
      <c r="F498" s="6">
        <f t="shared" si="38"/>
        <v>0.28978527680323396</v>
      </c>
      <c r="G498" s="6">
        <f t="shared" si="39"/>
        <v>2199.6099999999997</v>
      </c>
    </row>
    <row r="499" spans="1:7" x14ac:dyDescent="0.25">
      <c r="A499" s="5">
        <v>46.8</v>
      </c>
      <c r="B499" s="5">
        <v>1</v>
      </c>
      <c r="C499" s="6">
        <f t="shared" si="35"/>
        <v>46.8</v>
      </c>
      <c r="D499" s="6">
        <f t="shared" si="36"/>
        <v>1</v>
      </c>
      <c r="E499" s="6">
        <f t="shared" si="37"/>
        <v>33.309070517928326</v>
      </c>
      <c r="F499" s="6">
        <f t="shared" si="38"/>
        <v>0.2882677239758904</v>
      </c>
      <c r="G499" s="6">
        <f t="shared" si="39"/>
        <v>2190.2399999999998</v>
      </c>
    </row>
    <row r="500" spans="1:7" x14ac:dyDescent="0.25">
      <c r="A500" s="5">
        <v>35.6</v>
      </c>
      <c r="B500" s="5">
        <v>1</v>
      </c>
      <c r="C500" s="6">
        <f t="shared" si="35"/>
        <v>35.6</v>
      </c>
      <c r="D500" s="6">
        <f t="shared" si="36"/>
        <v>1</v>
      </c>
      <c r="E500" s="6">
        <f t="shared" si="37"/>
        <v>33.309070517928326</v>
      </c>
      <c r="F500" s="6">
        <f t="shared" si="38"/>
        <v>6.4351951743586377E-2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0</v>
      </c>
      <c r="C501" s="6">
        <f t="shared" si="35"/>
        <v>0</v>
      </c>
      <c r="D501" s="6">
        <f t="shared" si="36"/>
        <v>0</v>
      </c>
      <c r="E501" s="6">
        <f t="shared" si="37"/>
        <v>37.678964124293721</v>
      </c>
      <c r="F501" s="6">
        <f t="shared" si="38"/>
        <v>1.6773009555276937E-2</v>
      </c>
      <c r="G501" s="6">
        <f t="shared" si="39"/>
        <v>1373.2508947600002</v>
      </c>
    </row>
    <row r="502" spans="1:7" x14ac:dyDescent="0.25">
      <c r="A502" s="5">
        <v>34.6</v>
      </c>
      <c r="B502" s="5">
        <v>0</v>
      </c>
      <c r="C502" s="6">
        <f t="shared" si="35"/>
        <v>0</v>
      </c>
      <c r="D502" s="6">
        <f t="shared" si="36"/>
        <v>0</v>
      </c>
      <c r="E502" s="6">
        <f t="shared" si="37"/>
        <v>37.678964124293721</v>
      </c>
      <c r="F502" s="6">
        <f t="shared" si="38"/>
        <v>8.8987402436234653E-2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1</v>
      </c>
      <c r="C503" s="6">
        <f t="shared" si="35"/>
        <v>42.921500000000002</v>
      </c>
      <c r="D503" s="6">
        <f t="shared" si="36"/>
        <v>1</v>
      </c>
      <c r="E503" s="6">
        <f t="shared" si="37"/>
        <v>33.309070517928326</v>
      </c>
      <c r="F503" s="6">
        <f t="shared" si="38"/>
        <v>0.22395371741601935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1</v>
      </c>
      <c r="C504" s="6">
        <f t="shared" si="35"/>
        <v>34.270800000000001</v>
      </c>
      <c r="D504" s="6">
        <f t="shared" si="36"/>
        <v>1</v>
      </c>
      <c r="E504" s="6">
        <f t="shared" si="37"/>
        <v>33.309070517928326</v>
      </c>
      <c r="F504" s="6">
        <f t="shared" si="38"/>
        <v>2.8062650480049342E-2</v>
      </c>
      <c r="G504" s="6">
        <f t="shared" si="39"/>
        <v>1174.4877326400001</v>
      </c>
    </row>
    <row r="505" spans="1:7" x14ac:dyDescent="0.25">
      <c r="A505" s="5">
        <v>46.8</v>
      </c>
      <c r="B505" s="5">
        <v>0</v>
      </c>
      <c r="C505" s="6">
        <f t="shared" si="35"/>
        <v>0</v>
      </c>
      <c r="D505" s="6">
        <f t="shared" si="36"/>
        <v>0</v>
      </c>
      <c r="E505" s="6">
        <f t="shared" si="37"/>
        <v>37.678964124293721</v>
      </c>
      <c r="F505" s="6">
        <f t="shared" si="38"/>
        <v>0.19489392896808283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1</v>
      </c>
      <c r="C506" s="6">
        <f t="shared" si="35"/>
        <v>45.056600000000003</v>
      </c>
      <c r="D506" s="6">
        <f t="shared" si="36"/>
        <v>1</v>
      </c>
      <c r="E506" s="6">
        <f t="shared" si="37"/>
        <v>33.309070517928326</v>
      </c>
      <c r="F506" s="6">
        <f t="shared" si="38"/>
        <v>0.26072827248553321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1</v>
      </c>
      <c r="C507" s="6">
        <f t="shared" si="35"/>
        <v>39.799999999999997</v>
      </c>
      <c r="D507" s="6">
        <f t="shared" si="36"/>
        <v>1</v>
      </c>
      <c r="E507" s="6">
        <f t="shared" si="37"/>
        <v>33.309070517928326</v>
      </c>
      <c r="F507" s="6">
        <f t="shared" si="38"/>
        <v>0.16308868045406211</v>
      </c>
      <c r="G507" s="6">
        <f t="shared" si="39"/>
        <v>1584.0399999999997</v>
      </c>
    </row>
    <row r="508" spans="1:7" x14ac:dyDescent="0.25">
      <c r="A508" s="5">
        <v>48.2</v>
      </c>
      <c r="B508" s="5">
        <v>0</v>
      </c>
      <c r="C508" s="6">
        <f t="shared" si="35"/>
        <v>0</v>
      </c>
      <c r="D508" s="6">
        <f t="shared" si="36"/>
        <v>0</v>
      </c>
      <c r="E508" s="6">
        <f t="shared" si="37"/>
        <v>37.678964124293721</v>
      </c>
      <c r="F508" s="6">
        <f t="shared" si="38"/>
        <v>0.21827875260801413</v>
      </c>
      <c r="G508" s="6">
        <f t="shared" si="39"/>
        <v>2323.2400000000002</v>
      </c>
    </row>
    <row r="509" spans="1:7" x14ac:dyDescent="0.25">
      <c r="A509" s="5">
        <v>69.6404</v>
      </c>
      <c r="B509" s="5">
        <v>0</v>
      </c>
      <c r="C509" s="6">
        <f t="shared" si="35"/>
        <v>0</v>
      </c>
      <c r="D509" s="6">
        <f t="shared" si="36"/>
        <v>0</v>
      </c>
      <c r="E509" s="6">
        <f t="shared" si="37"/>
        <v>37.678964124293721</v>
      </c>
      <c r="F509" s="6">
        <f t="shared" si="38"/>
        <v>0.45894963089968294</v>
      </c>
      <c r="G509" s="6">
        <f t="shared" si="39"/>
        <v>4849.7853121600001</v>
      </c>
    </row>
    <row r="510" spans="1:7" x14ac:dyDescent="0.25">
      <c r="A510" s="5">
        <v>42</v>
      </c>
      <c r="B510" s="5">
        <v>0</v>
      </c>
      <c r="C510" s="6">
        <f t="shared" si="35"/>
        <v>0</v>
      </c>
      <c r="D510" s="6">
        <f t="shared" si="36"/>
        <v>0</v>
      </c>
      <c r="E510" s="6">
        <f t="shared" si="37"/>
        <v>37.678964124293721</v>
      </c>
      <c r="F510" s="6">
        <f t="shared" si="38"/>
        <v>0.10288180656443521</v>
      </c>
      <c r="G510" s="6">
        <f t="shared" si="39"/>
        <v>1764</v>
      </c>
    </row>
    <row r="511" spans="1:7" x14ac:dyDescent="0.25">
      <c r="A511" s="5">
        <v>32</v>
      </c>
      <c r="B511" s="5">
        <v>1</v>
      </c>
      <c r="C511" s="6">
        <f t="shared" si="35"/>
        <v>32</v>
      </c>
      <c r="D511" s="6">
        <f t="shared" si="36"/>
        <v>1</v>
      </c>
      <c r="E511" s="6">
        <f t="shared" si="37"/>
        <v>33.309070517928326</v>
      </c>
      <c r="F511" s="6">
        <f t="shared" si="38"/>
        <v>4.0908453685260193E-2</v>
      </c>
      <c r="G511" s="6">
        <f t="shared" si="39"/>
        <v>1024</v>
      </c>
    </row>
    <row r="512" spans="1:7" x14ac:dyDescent="0.25">
      <c r="A512" s="5">
        <v>30.8</v>
      </c>
      <c r="B512" s="5">
        <v>1</v>
      </c>
      <c r="C512" s="6">
        <f t="shared" si="35"/>
        <v>30.8</v>
      </c>
      <c r="D512" s="6">
        <f t="shared" si="36"/>
        <v>1</v>
      </c>
      <c r="E512" s="6">
        <f t="shared" si="37"/>
        <v>33.309070517928326</v>
      </c>
      <c r="F512" s="6">
        <f t="shared" si="38"/>
        <v>8.1463328504166405E-2</v>
      </c>
      <c r="G512" s="6">
        <f t="shared" si="39"/>
        <v>948.6400000000001</v>
      </c>
    </row>
    <row r="513" spans="1:7" x14ac:dyDescent="0.25">
      <c r="A513" s="5">
        <v>36.4</v>
      </c>
      <c r="B513" s="5">
        <v>1</v>
      </c>
      <c r="C513" s="6">
        <f t="shared" si="35"/>
        <v>36.4</v>
      </c>
      <c r="D513" s="6">
        <f t="shared" si="36"/>
        <v>1</v>
      </c>
      <c r="E513" s="6">
        <f t="shared" si="37"/>
        <v>33.309070517928326</v>
      </c>
      <c r="F513" s="6">
        <f t="shared" si="38"/>
        <v>8.4915645111859131E-2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1</v>
      </c>
      <c r="C514" s="6">
        <f t="shared" si="35"/>
        <v>31.5002</v>
      </c>
      <c r="D514" s="6">
        <f t="shared" si="36"/>
        <v>1</v>
      </c>
      <c r="E514" s="6">
        <f t="shared" si="37"/>
        <v>33.309070517928326</v>
      </c>
      <c r="F514" s="6">
        <f t="shared" si="38"/>
        <v>5.7424096289176788E-2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1</v>
      </c>
      <c r="C515" s="6">
        <f t="shared" ref="C515:C578" si="40">A515*B515</f>
        <v>39.493699999999997</v>
      </c>
      <c r="D515" s="6">
        <f t="shared" ref="D515:D578" si="41">B515^2</f>
        <v>1</v>
      </c>
      <c r="E515" s="6">
        <f t="shared" ref="E515:E578" si="42">$J$13+($J$12*B515)</f>
        <v>33.309070517928326</v>
      </c>
      <c r="F515" s="6">
        <f t="shared" ref="F515:F578" si="43">ABS(A515-E515)/A515</f>
        <v>0.15659787465017638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1</v>
      </c>
      <c r="C516" s="6">
        <f t="shared" si="40"/>
        <v>30.953700000000001</v>
      </c>
      <c r="D516" s="6">
        <f t="shared" si="41"/>
        <v>1</v>
      </c>
      <c r="E516" s="6">
        <f t="shared" si="42"/>
        <v>33.309070517928326</v>
      </c>
      <c r="F516" s="6">
        <f t="shared" si="43"/>
        <v>7.6093343216750334E-2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1</v>
      </c>
      <c r="C517" s="6">
        <f t="shared" si="40"/>
        <v>30.562000000000001</v>
      </c>
      <c r="D517" s="6">
        <f t="shared" si="41"/>
        <v>1</v>
      </c>
      <c r="E517" s="6">
        <f t="shared" si="42"/>
        <v>33.309070517928326</v>
      </c>
      <c r="F517" s="6">
        <f t="shared" si="43"/>
        <v>8.9885168442128294E-2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1</v>
      </c>
      <c r="C518" s="6">
        <f t="shared" si="40"/>
        <v>30.172599999999999</v>
      </c>
      <c r="D518" s="6">
        <f t="shared" si="41"/>
        <v>1</v>
      </c>
      <c r="E518" s="6">
        <f t="shared" si="42"/>
        <v>33.309070517928326</v>
      </c>
      <c r="F518" s="6">
        <f t="shared" si="43"/>
        <v>0.10395095278260166</v>
      </c>
      <c r="G518" s="6">
        <f t="shared" si="44"/>
        <v>910.38579075999996</v>
      </c>
    </row>
    <row r="519" spans="1:7" x14ac:dyDescent="0.25">
      <c r="A519" s="5">
        <v>27.7</v>
      </c>
      <c r="B519" s="5">
        <v>1</v>
      </c>
      <c r="C519" s="6">
        <f t="shared" si="40"/>
        <v>27.7</v>
      </c>
      <c r="D519" s="6">
        <f t="shared" si="41"/>
        <v>1</v>
      </c>
      <c r="E519" s="6">
        <f t="shared" si="42"/>
        <v>33.309070517928326</v>
      </c>
      <c r="F519" s="6">
        <f t="shared" si="43"/>
        <v>0.20249352050282768</v>
      </c>
      <c r="G519" s="6">
        <f t="shared" si="44"/>
        <v>767.29</v>
      </c>
    </row>
    <row r="520" spans="1:7" x14ac:dyDescent="0.25">
      <c r="A520" s="5">
        <v>29.452100000000002</v>
      </c>
      <c r="B520" s="5">
        <v>1</v>
      </c>
      <c r="C520" s="6">
        <f t="shared" si="40"/>
        <v>29.452100000000002</v>
      </c>
      <c r="D520" s="6">
        <f t="shared" si="41"/>
        <v>1</v>
      </c>
      <c r="E520" s="6">
        <f t="shared" si="42"/>
        <v>33.309070517928326</v>
      </c>
      <c r="F520" s="6">
        <f t="shared" si="43"/>
        <v>0.13095740262759956</v>
      </c>
      <c r="G520" s="6">
        <f t="shared" si="44"/>
        <v>867.42619441000011</v>
      </c>
    </row>
    <row r="521" spans="1:7" x14ac:dyDescent="0.25">
      <c r="A521" s="5">
        <v>27.7</v>
      </c>
      <c r="B521" s="5">
        <v>1</v>
      </c>
      <c r="C521" s="6">
        <f t="shared" si="40"/>
        <v>27.7</v>
      </c>
      <c r="D521" s="6">
        <f t="shared" si="41"/>
        <v>1</v>
      </c>
      <c r="E521" s="6">
        <f t="shared" si="42"/>
        <v>33.309070517928326</v>
      </c>
      <c r="F521" s="6">
        <f t="shared" si="43"/>
        <v>0.20249352050282768</v>
      </c>
      <c r="G521" s="6">
        <f t="shared" si="44"/>
        <v>767.29</v>
      </c>
    </row>
    <row r="522" spans="1:7" x14ac:dyDescent="0.25">
      <c r="A522" s="5">
        <v>26.749500000000001</v>
      </c>
      <c r="B522" s="5">
        <v>1</v>
      </c>
      <c r="C522" s="6">
        <f t="shared" si="40"/>
        <v>26.749500000000001</v>
      </c>
      <c r="D522" s="6">
        <f t="shared" si="41"/>
        <v>1</v>
      </c>
      <c r="E522" s="6">
        <f t="shared" si="42"/>
        <v>33.309070517928326</v>
      </c>
      <c r="F522" s="6">
        <f t="shared" si="43"/>
        <v>0.24522217304728405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1</v>
      </c>
      <c r="C523" s="6">
        <f t="shared" si="40"/>
        <v>37.299999999999997</v>
      </c>
      <c r="D523" s="6">
        <f t="shared" si="41"/>
        <v>1</v>
      </c>
      <c r="E523" s="6">
        <f t="shared" si="42"/>
        <v>33.309070517928326</v>
      </c>
      <c r="F523" s="6">
        <f t="shared" si="43"/>
        <v>0.10699542847377135</v>
      </c>
      <c r="G523" s="6">
        <f t="shared" si="44"/>
        <v>1391.2899999999997</v>
      </c>
    </row>
    <row r="524" spans="1:7" x14ac:dyDescent="0.25">
      <c r="A524" s="5">
        <v>36.6</v>
      </c>
      <c r="B524" s="5">
        <v>1</v>
      </c>
      <c r="C524" s="6">
        <f t="shared" si="40"/>
        <v>36.6</v>
      </c>
      <c r="D524" s="6">
        <f t="shared" si="41"/>
        <v>1</v>
      </c>
      <c r="E524" s="6">
        <f t="shared" si="42"/>
        <v>33.309070517928326</v>
      </c>
      <c r="F524" s="6">
        <f t="shared" si="43"/>
        <v>8.9916106067532101E-2</v>
      </c>
      <c r="G524" s="6">
        <f t="shared" si="44"/>
        <v>1339.5600000000002</v>
      </c>
    </row>
    <row r="525" spans="1:7" x14ac:dyDescent="0.25">
      <c r="A525" s="5">
        <v>31.9</v>
      </c>
      <c r="B525" s="5">
        <v>1</v>
      </c>
      <c r="C525" s="6">
        <f t="shared" si="40"/>
        <v>31.9</v>
      </c>
      <c r="D525" s="6">
        <f t="shared" si="41"/>
        <v>1</v>
      </c>
      <c r="E525" s="6">
        <f t="shared" si="42"/>
        <v>33.309070517928326</v>
      </c>
      <c r="F525" s="6">
        <f t="shared" si="43"/>
        <v>4.4171489590229707E-2</v>
      </c>
      <c r="G525" s="6">
        <f t="shared" si="44"/>
        <v>1017.6099999999999</v>
      </c>
    </row>
    <row r="526" spans="1:7" x14ac:dyDescent="0.25">
      <c r="A526" s="5">
        <v>31.9</v>
      </c>
      <c r="B526" s="5">
        <v>1</v>
      </c>
      <c r="C526" s="6">
        <f t="shared" si="40"/>
        <v>31.9</v>
      </c>
      <c r="D526" s="6">
        <f t="shared" si="41"/>
        <v>1</v>
      </c>
      <c r="E526" s="6">
        <f t="shared" si="42"/>
        <v>33.309070517928326</v>
      </c>
      <c r="F526" s="6">
        <f t="shared" si="43"/>
        <v>4.4171489590229707E-2</v>
      </c>
      <c r="G526" s="6">
        <f t="shared" si="44"/>
        <v>1017.6099999999999</v>
      </c>
    </row>
    <row r="527" spans="1:7" x14ac:dyDescent="0.25">
      <c r="A527" s="5">
        <v>31.9</v>
      </c>
      <c r="B527" s="5">
        <v>1</v>
      </c>
      <c r="C527" s="6">
        <f t="shared" si="40"/>
        <v>31.9</v>
      </c>
      <c r="D527" s="6">
        <f t="shared" si="41"/>
        <v>1</v>
      </c>
      <c r="E527" s="6">
        <f t="shared" si="42"/>
        <v>33.309070517928326</v>
      </c>
      <c r="F527" s="6">
        <f t="shared" si="43"/>
        <v>4.4171489590229707E-2</v>
      </c>
      <c r="G527" s="6">
        <f t="shared" si="44"/>
        <v>1017.6099999999999</v>
      </c>
    </row>
    <row r="528" spans="1:7" x14ac:dyDescent="0.25">
      <c r="A528" s="5">
        <v>22.7</v>
      </c>
      <c r="B528" s="5">
        <v>1</v>
      </c>
      <c r="C528" s="6">
        <f t="shared" si="40"/>
        <v>22.7</v>
      </c>
      <c r="D528" s="6">
        <f t="shared" si="41"/>
        <v>1</v>
      </c>
      <c r="E528" s="6">
        <f t="shared" si="42"/>
        <v>33.309070517928326</v>
      </c>
      <c r="F528" s="6">
        <f t="shared" si="43"/>
        <v>0.46735993471049897</v>
      </c>
      <c r="G528" s="6">
        <f t="shared" si="44"/>
        <v>515.29</v>
      </c>
    </row>
    <row r="529" spans="1:7" x14ac:dyDescent="0.25">
      <c r="A529" s="5">
        <v>24.5</v>
      </c>
      <c r="B529" s="5">
        <v>1</v>
      </c>
      <c r="C529" s="6">
        <f t="shared" si="40"/>
        <v>24.5</v>
      </c>
      <c r="D529" s="6">
        <f t="shared" si="41"/>
        <v>1</v>
      </c>
      <c r="E529" s="6">
        <f t="shared" si="42"/>
        <v>33.309070517928326</v>
      </c>
      <c r="F529" s="6">
        <f t="shared" si="43"/>
        <v>0.35955389869095211</v>
      </c>
      <c r="G529" s="6">
        <f t="shared" si="44"/>
        <v>600.25</v>
      </c>
    </row>
    <row r="530" spans="1:7" x14ac:dyDescent="0.25">
      <c r="A530" s="5">
        <v>40.299999999999997</v>
      </c>
      <c r="B530" s="5">
        <v>1</v>
      </c>
      <c r="C530" s="6">
        <f t="shared" si="40"/>
        <v>40.299999999999997</v>
      </c>
      <c r="D530" s="6">
        <f t="shared" si="41"/>
        <v>1</v>
      </c>
      <c r="E530" s="6">
        <f t="shared" si="42"/>
        <v>33.309070517928326</v>
      </c>
      <c r="F530" s="6">
        <f t="shared" si="43"/>
        <v>0.17347219558490501</v>
      </c>
      <c r="G530" s="6">
        <f t="shared" si="44"/>
        <v>1624.0899999999997</v>
      </c>
    </row>
    <row r="531" spans="1:7" x14ac:dyDescent="0.25">
      <c r="A531" s="5">
        <v>41.2</v>
      </c>
      <c r="B531" s="5">
        <v>1</v>
      </c>
      <c r="C531" s="6">
        <f t="shared" si="40"/>
        <v>41.2</v>
      </c>
      <c r="D531" s="6">
        <f t="shared" si="41"/>
        <v>1</v>
      </c>
      <c r="E531" s="6">
        <f t="shared" si="42"/>
        <v>33.309070517928326</v>
      </c>
      <c r="F531" s="6">
        <f t="shared" si="43"/>
        <v>0.19152741461339021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1</v>
      </c>
      <c r="C532" s="6">
        <f t="shared" si="40"/>
        <v>37.299999999999997</v>
      </c>
      <c r="D532" s="6">
        <f t="shared" si="41"/>
        <v>1</v>
      </c>
      <c r="E532" s="6">
        <f t="shared" si="42"/>
        <v>33.309070517928326</v>
      </c>
      <c r="F532" s="6">
        <f t="shared" si="43"/>
        <v>0.10699542847377135</v>
      </c>
      <c r="G532" s="6">
        <f t="shared" si="44"/>
        <v>1391.2899999999997</v>
      </c>
    </row>
    <row r="533" spans="1:7" x14ac:dyDescent="0.25">
      <c r="A533" s="5">
        <v>32.1</v>
      </c>
      <c r="B533" s="5">
        <v>1</v>
      </c>
      <c r="C533" s="6">
        <f t="shared" si="40"/>
        <v>32.1</v>
      </c>
      <c r="D533" s="6">
        <f t="shared" si="41"/>
        <v>1</v>
      </c>
      <c r="E533" s="6">
        <f t="shared" si="42"/>
        <v>33.309070517928326</v>
      </c>
      <c r="F533" s="6">
        <f t="shared" si="43"/>
        <v>3.7665748222066191E-2</v>
      </c>
      <c r="G533" s="6">
        <f t="shared" si="44"/>
        <v>1030.4100000000001</v>
      </c>
    </row>
    <row r="534" spans="1:7" x14ac:dyDescent="0.25">
      <c r="A534" s="5">
        <v>31.9</v>
      </c>
      <c r="B534" s="5">
        <v>1</v>
      </c>
      <c r="C534" s="6">
        <f t="shared" si="40"/>
        <v>31.9</v>
      </c>
      <c r="D534" s="6">
        <f t="shared" si="41"/>
        <v>1</v>
      </c>
      <c r="E534" s="6">
        <f t="shared" si="42"/>
        <v>33.309070517928326</v>
      </c>
      <c r="F534" s="6">
        <f t="shared" si="43"/>
        <v>4.4171489590229707E-2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1</v>
      </c>
      <c r="C535" s="6">
        <f t="shared" si="40"/>
        <v>35.700000000000003</v>
      </c>
      <c r="D535" s="6">
        <f t="shared" si="41"/>
        <v>1</v>
      </c>
      <c r="E535" s="6">
        <f t="shared" si="42"/>
        <v>33.309070517928326</v>
      </c>
      <c r="F535" s="6">
        <f t="shared" si="43"/>
        <v>6.6972814623856486E-2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1</v>
      </c>
      <c r="C536" s="6">
        <f t="shared" si="40"/>
        <v>34.200000000000003</v>
      </c>
      <c r="D536" s="6">
        <f t="shared" si="41"/>
        <v>1</v>
      </c>
      <c r="E536" s="6">
        <f t="shared" si="42"/>
        <v>33.309070517928326</v>
      </c>
      <c r="F536" s="6">
        <f t="shared" si="43"/>
        <v>2.6050569651218613E-2</v>
      </c>
      <c r="G536" s="6">
        <f t="shared" si="44"/>
        <v>1169.6400000000001</v>
      </c>
    </row>
    <row r="537" spans="1:7" x14ac:dyDescent="0.25">
      <c r="A537" s="5">
        <v>34.5</v>
      </c>
      <c r="B537" s="5">
        <v>1</v>
      </c>
      <c r="C537" s="6">
        <f t="shared" si="40"/>
        <v>34.5</v>
      </c>
      <c r="D537" s="6">
        <f t="shared" si="41"/>
        <v>1</v>
      </c>
      <c r="E537" s="6">
        <f t="shared" si="42"/>
        <v>33.309070517928326</v>
      </c>
      <c r="F537" s="6">
        <f t="shared" si="43"/>
        <v>3.4519695132512282E-2</v>
      </c>
      <c r="G537" s="6">
        <f t="shared" si="44"/>
        <v>1190.25</v>
      </c>
    </row>
    <row r="538" spans="1:7" x14ac:dyDescent="0.25">
      <c r="A538" s="5">
        <v>26</v>
      </c>
      <c r="B538" s="5">
        <v>1</v>
      </c>
      <c r="C538" s="6">
        <f t="shared" si="40"/>
        <v>26</v>
      </c>
      <c r="D538" s="6">
        <f t="shared" si="41"/>
        <v>1</v>
      </c>
      <c r="E538" s="6">
        <f t="shared" si="42"/>
        <v>33.309070517928326</v>
      </c>
      <c r="F538" s="6">
        <f t="shared" si="43"/>
        <v>0.28111809684339717</v>
      </c>
      <c r="G538" s="6">
        <f t="shared" si="44"/>
        <v>676</v>
      </c>
    </row>
    <row r="539" spans="1:7" x14ac:dyDescent="0.25">
      <c r="A539" s="5">
        <v>35.700000000000003</v>
      </c>
      <c r="B539" s="5">
        <v>1</v>
      </c>
      <c r="C539" s="6">
        <f t="shared" si="40"/>
        <v>35.700000000000003</v>
      </c>
      <c r="D539" s="6">
        <f t="shared" si="41"/>
        <v>1</v>
      </c>
      <c r="E539" s="6">
        <f t="shared" si="42"/>
        <v>33.309070517928326</v>
      </c>
      <c r="F539" s="6">
        <f t="shared" si="43"/>
        <v>6.6972814623856486E-2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1</v>
      </c>
      <c r="C540" s="6">
        <f t="shared" si="40"/>
        <v>34.200000000000003</v>
      </c>
      <c r="D540" s="6">
        <f t="shared" si="41"/>
        <v>1</v>
      </c>
      <c r="E540" s="6">
        <f t="shared" si="42"/>
        <v>33.309070517928326</v>
      </c>
      <c r="F540" s="6">
        <f t="shared" si="43"/>
        <v>2.6050569651218613E-2</v>
      </c>
      <c r="G540" s="6">
        <f t="shared" si="44"/>
        <v>1169.6400000000001</v>
      </c>
    </row>
    <row r="541" spans="1:7" x14ac:dyDescent="0.25">
      <c r="A541" s="5">
        <v>34.5</v>
      </c>
      <c r="B541" s="5">
        <v>1</v>
      </c>
      <c r="C541" s="6">
        <f t="shared" si="40"/>
        <v>34.5</v>
      </c>
      <c r="D541" s="6">
        <f t="shared" si="41"/>
        <v>1</v>
      </c>
      <c r="E541" s="6">
        <f t="shared" si="42"/>
        <v>33.309070517928326</v>
      </c>
      <c r="F541" s="6">
        <f t="shared" si="43"/>
        <v>3.4519695132512282E-2</v>
      </c>
      <c r="G541" s="6">
        <f t="shared" si="44"/>
        <v>1190.25</v>
      </c>
    </row>
    <row r="542" spans="1:7" x14ac:dyDescent="0.25">
      <c r="A542" s="5">
        <v>26</v>
      </c>
      <c r="B542" s="5">
        <v>1</v>
      </c>
      <c r="C542" s="6">
        <f t="shared" si="40"/>
        <v>26</v>
      </c>
      <c r="D542" s="6">
        <f t="shared" si="41"/>
        <v>1</v>
      </c>
      <c r="E542" s="6">
        <f t="shared" si="42"/>
        <v>33.309070517928326</v>
      </c>
      <c r="F542" s="6">
        <f t="shared" si="43"/>
        <v>0.28111809684339717</v>
      </c>
      <c r="G542" s="6">
        <f t="shared" si="44"/>
        <v>676</v>
      </c>
    </row>
    <row r="543" spans="1:7" x14ac:dyDescent="0.25">
      <c r="A543" s="5">
        <v>32.1</v>
      </c>
      <c r="B543" s="5">
        <v>1</v>
      </c>
      <c r="C543" s="6">
        <f t="shared" si="40"/>
        <v>32.1</v>
      </c>
      <c r="D543" s="6">
        <f t="shared" si="41"/>
        <v>1</v>
      </c>
      <c r="E543" s="6">
        <f t="shared" si="42"/>
        <v>33.309070517928326</v>
      </c>
      <c r="F543" s="6">
        <f t="shared" si="43"/>
        <v>3.7665748222066191E-2</v>
      </c>
      <c r="G543" s="6">
        <f t="shared" si="44"/>
        <v>1030.4100000000001</v>
      </c>
    </row>
    <row r="544" spans="1:7" x14ac:dyDescent="0.25">
      <c r="A544" s="5">
        <v>31.9</v>
      </c>
      <c r="B544" s="5">
        <v>1</v>
      </c>
      <c r="C544" s="6">
        <f t="shared" si="40"/>
        <v>31.9</v>
      </c>
      <c r="D544" s="6">
        <f t="shared" si="41"/>
        <v>1</v>
      </c>
      <c r="E544" s="6">
        <f t="shared" si="42"/>
        <v>33.309070517928326</v>
      </c>
      <c r="F544" s="6">
        <f t="shared" si="43"/>
        <v>4.4171489590229707E-2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1</v>
      </c>
      <c r="C545" s="6">
        <f t="shared" si="40"/>
        <v>33.305199999999999</v>
      </c>
      <c r="D545" s="6">
        <f t="shared" si="41"/>
        <v>1</v>
      </c>
      <c r="E545" s="6">
        <f t="shared" si="42"/>
        <v>33.309070517928326</v>
      </c>
      <c r="F545" s="6">
        <f t="shared" si="43"/>
        <v>1.1621362214689998E-4</v>
      </c>
      <c r="G545" s="6">
        <f t="shared" si="44"/>
        <v>1109.2363470400001</v>
      </c>
    </row>
    <row r="546" spans="1:7" x14ac:dyDescent="0.25">
      <c r="A546" s="5">
        <v>34.9</v>
      </c>
      <c r="B546" s="5">
        <v>1</v>
      </c>
      <c r="C546" s="6">
        <f t="shared" si="40"/>
        <v>34.9</v>
      </c>
      <c r="D546" s="6">
        <f t="shared" si="41"/>
        <v>1</v>
      </c>
      <c r="E546" s="6">
        <f t="shared" si="42"/>
        <v>33.309070517928326</v>
      </c>
      <c r="F546" s="6">
        <f t="shared" si="43"/>
        <v>4.5585371979131019E-2</v>
      </c>
      <c r="G546" s="6">
        <f t="shared" si="44"/>
        <v>1218.01</v>
      </c>
    </row>
    <row r="547" spans="1:7" x14ac:dyDescent="0.25">
      <c r="A547" s="5">
        <v>34.700000000000003</v>
      </c>
      <c r="B547" s="5">
        <v>1</v>
      </c>
      <c r="C547" s="6">
        <f t="shared" si="40"/>
        <v>34.700000000000003</v>
      </c>
      <c r="D547" s="6">
        <f t="shared" si="41"/>
        <v>1</v>
      </c>
      <c r="E547" s="6">
        <f t="shared" si="42"/>
        <v>33.309070517928326</v>
      </c>
      <c r="F547" s="6">
        <f t="shared" si="43"/>
        <v>4.0084423114457535E-2</v>
      </c>
      <c r="G547" s="6">
        <f t="shared" si="44"/>
        <v>1204.0900000000001</v>
      </c>
    </row>
    <row r="548" spans="1:7" x14ac:dyDescent="0.25">
      <c r="A548" s="5">
        <v>37.4</v>
      </c>
      <c r="B548" s="5">
        <v>1</v>
      </c>
      <c r="C548" s="6">
        <f t="shared" si="40"/>
        <v>37.4</v>
      </c>
      <c r="D548" s="6">
        <f t="shared" si="41"/>
        <v>1</v>
      </c>
      <c r="E548" s="6">
        <f t="shared" si="42"/>
        <v>33.309070517928326</v>
      </c>
      <c r="F548" s="6">
        <f t="shared" si="43"/>
        <v>0.10938314123186291</v>
      </c>
      <c r="G548" s="6">
        <f t="shared" si="44"/>
        <v>1398.76</v>
      </c>
    </row>
    <row r="549" spans="1:7" x14ac:dyDescent="0.25">
      <c r="A549" s="5">
        <v>27.8</v>
      </c>
      <c r="B549" s="5">
        <v>1</v>
      </c>
      <c r="C549" s="6">
        <f t="shared" si="40"/>
        <v>27.8</v>
      </c>
      <c r="D549" s="6">
        <f t="shared" si="41"/>
        <v>1</v>
      </c>
      <c r="E549" s="6">
        <f t="shared" si="42"/>
        <v>33.309070517928326</v>
      </c>
      <c r="F549" s="6">
        <f t="shared" si="43"/>
        <v>0.1981680042420261</v>
      </c>
      <c r="G549" s="6">
        <f t="shared" si="44"/>
        <v>772.84</v>
      </c>
    </row>
    <row r="550" spans="1:7" x14ac:dyDescent="0.25">
      <c r="A550" s="5">
        <v>43.104300000000002</v>
      </c>
      <c r="B550" s="5">
        <v>0</v>
      </c>
      <c r="C550" s="6">
        <f t="shared" si="40"/>
        <v>0</v>
      </c>
      <c r="D550" s="6">
        <f t="shared" si="41"/>
        <v>0</v>
      </c>
      <c r="E550" s="6">
        <f t="shared" si="42"/>
        <v>37.678964124293721</v>
      </c>
      <c r="F550" s="6">
        <f t="shared" si="43"/>
        <v>0.12586530521795461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1</v>
      </c>
      <c r="C551" s="6">
        <f t="shared" si="40"/>
        <v>43.291600000000003</v>
      </c>
      <c r="D551" s="6">
        <f t="shared" si="41"/>
        <v>1</v>
      </c>
      <c r="E551" s="6">
        <f t="shared" si="42"/>
        <v>33.309070517928326</v>
      </c>
      <c r="F551" s="6">
        <f t="shared" si="43"/>
        <v>0.23058813908637416</v>
      </c>
      <c r="G551" s="6">
        <f t="shared" si="44"/>
        <v>1874.1626305600003</v>
      </c>
    </row>
    <row r="552" spans="1:7" x14ac:dyDescent="0.25">
      <c r="A552" s="5">
        <v>41.2</v>
      </c>
      <c r="B552" s="5">
        <v>1</v>
      </c>
      <c r="C552" s="6">
        <f t="shared" si="40"/>
        <v>41.2</v>
      </c>
      <c r="D552" s="6">
        <f t="shared" si="41"/>
        <v>1</v>
      </c>
      <c r="E552" s="6">
        <f t="shared" si="42"/>
        <v>33.309070517928326</v>
      </c>
      <c r="F552" s="6">
        <f t="shared" si="43"/>
        <v>0.19152741461339021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1</v>
      </c>
      <c r="C553" s="6">
        <f t="shared" si="40"/>
        <v>36.200000000000003</v>
      </c>
      <c r="D553" s="6">
        <f t="shared" si="41"/>
        <v>1</v>
      </c>
      <c r="E553" s="6">
        <f t="shared" si="42"/>
        <v>33.309070517928326</v>
      </c>
      <c r="F553" s="6">
        <f t="shared" si="43"/>
        <v>7.9859930443968968E-2</v>
      </c>
      <c r="G553" s="6">
        <f t="shared" si="44"/>
        <v>1310.4400000000003</v>
      </c>
    </row>
    <row r="554" spans="1:7" x14ac:dyDescent="0.25">
      <c r="A554" s="5">
        <v>35.6</v>
      </c>
      <c r="B554" s="5">
        <v>1</v>
      </c>
      <c r="C554" s="6">
        <f t="shared" si="40"/>
        <v>35.6</v>
      </c>
      <c r="D554" s="6">
        <f t="shared" si="41"/>
        <v>1</v>
      </c>
      <c r="E554" s="6">
        <f t="shared" si="42"/>
        <v>33.309070517928326</v>
      </c>
      <c r="F554" s="6">
        <f t="shared" si="43"/>
        <v>6.4351951743586377E-2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1</v>
      </c>
      <c r="C555" s="6">
        <f t="shared" si="40"/>
        <v>38.299999999999997</v>
      </c>
      <c r="D555" s="6">
        <f t="shared" si="41"/>
        <v>1</v>
      </c>
      <c r="E555" s="6">
        <f t="shared" si="42"/>
        <v>33.309070517928326</v>
      </c>
      <c r="F555" s="6">
        <f t="shared" si="43"/>
        <v>0.13031147472771987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1</v>
      </c>
      <c r="C556" s="6">
        <f t="shared" si="40"/>
        <v>34.200000000000003</v>
      </c>
      <c r="D556" s="6">
        <f t="shared" si="41"/>
        <v>1</v>
      </c>
      <c r="E556" s="6">
        <f t="shared" si="42"/>
        <v>33.309070517928326</v>
      </c>
      <c r="F556" s="6">
        <f t="shared" si="43"/>
        <v>2.6050569651218613E-2</v>
      </c>
      <c r="G556" s="6">
        <f t="shared" si="44"/>
        <v>1169.6400000000001</v>
      </c>
    </row>
    <row r="557" spans="1:7" x14ac:dyDescent="0.25">
      <c r="A557" s="5">
        <v>44.4</v>
      </c>
      <c r="B557" s="5">
        <v>1</v>
      </c>
      <c r="C557" s="6">
        <f t="shared" si="40"/>
        <v>44.4</v>
      </c>
      <c r="D557" s="6">
        <f t="shared" si="41"/>
        <v>1</v>
      </c>
      <c r="E557" s="6">
        <f t="shared" si="42"/>
        <v>33.309070517928326</v>
      </c>
      <c r="F557" s="6">
        <f t="shared" si="43"/>
        <v>0.24979570905566831</v>
      </c>
      <c r="G557" s="6">
        <f t="shared" si="44"/>
        <v>1971.36</v>
      </c>
    </row>
    <row r="558" spans="1:7" x14ac:dyDescent="0.25">
      <c r="A558" s="5">
        <v>44.8</v>
      </c>
      <c r="B558" s="5">
        <v>0</v>
      </c>
      <c r="C558" s="6">
        <f t="shared" si="40"/>
        <v>0</v>
      </c>
      <c r="D558" s="6">
        <f t="shared" si="41"/>
        <v>0</v>
      </c>
      <c r="E558" s="6">
        <f t="shared" si="42"/>
        <v>37.678964124293721</v>
      </c>
      <c r="F558" s="6">
        <f t="shared" si="43"/>
        <v>0.15895169365415796</v>
      </c>
      <c r="G558" s="6">
        <f t="shared" si="44"/>
        <v>2007.0399999999997</v>
      </c>
    </row>
    <row r="559" spans="1:7" x14ac:dyDescent="0.25">
      <c r="A559" s="5">
        <v>40.1</v>
      </c>
      <c r="B559" s="5">
        <v>1</v>
      </c>
      <c r="C559" s="6">
        <f t="shared" si="40"/>
        <v>40.1</v>
      </c>
      <c r="D559" s="6">
        <f t="shared" si="41"/>
        <v>1</v>
      </c>
      <c r="E559" s="6">
        <f t="shared" si="42"/>
        <v>33.309070517928326</v>
      </c>
      <c r="F559" s="6">
        <f t="shared" si="43"/>
        <v>0.16934986239580238</v>
      </c>
      <c r="G559" s="6">
        <f t="shared" si="44"/>
        <v>1608.0100000000002</v>
      </c>
    </row>
    <row r="560" spans="1:7" x14ac:dyDescent="0.25">
      <c r="A560" s="5">
        <v>34.1997</v>
      </c>
      <c r="B560" s="5">
        <v>1</v>
      </c>
      <c r="C560" s="6">
        <f t="shared" si="40"/>
        <v>34.1997</v>
      </c>
      <c r="D560" s="6">
        <f t="shared" si="41"/>
        <v>1</v>
      </c>
      <c r="E560" s="6">
        <f t="shared" si="42"/>
        <v>33.309070517928326</v>
      </c>
      <c r="F560" s="6">
        <f t="shared" si="43"/>
        <v>2.6042026160219937E-2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1</v>
      </c>
      <c r="C561" s="6">
        <f t="shared" si="40"/>
        <v>30.549900000000001</v>
      </c>
      <c r="D561" s="6">
        <f t="shared" si="41"/>
        <v>1</v>
      </c>
      <c r="E561" s="6">
        <f t="shared" si="42"/>
        <v>33.309070517928326</v>
      </c>
      <c r="F561" s="6">
        <f t="shared" si="43"/>
        <v>9.0316842867843278E-2</v>
      </c>
      <c r="G561" s="6">
        <f t="shared" si="44"/>
        <v>933.2963900100001</v>
      </c>
    </row>
    <row r="562" spans="1:7" x14ac:dyDescent="0.25">
      <c r="A562" s="5">
        <v>29.6</v>
      </c>
      <c r="B562" s="5">
        <v>1</v>
      </c>
      <c r="C562" s="6">
        <f t="shared" si="40"/>
        <v>29.6</v>
      </c>
      <c r="D562" s="6">
        <f t="shared" si="41"/>
        <v>1</v>
      </c>
      <c r="E562" s="6">
        <f t="shared" si="42"/>
        <v>33.309070517928326</v>
      </c>
      <c r="F562" s="6">
        <f t="shared" si="43"/>
        <v>0.12530643641649744</v>
      </c>
      <c r="G562" s="6">
        <f t="shared" si="44"/>
        <v>876.16000000000008</v>
      </c>
    </row>
    <row r="563" spans="1:7" x14ac:dyDescent="0.25">
      <c r="A563" s="5">
        <v>27.2</v>
      </c>
      <c r="B563" s="5">
        <v>1</v>
      </c>
      <c r="C563" s="6">
        <f t="shared" si="40"/>
        <v>27.2</v>
      </c>
      <c r="D563" s="6">
        <f t="shared" si="41"/>
        <v>1</v>
      </c>
      <c r="E563" s="6">
        <f t="shared" si="42"/>
        <v>33.309070517928326</v>
      </c>
      <c r="F563" s="6">
        <f t="shared" si="43"/>
        <v>0.22459818080618849</v>
      </c>
      <c r="G563" s="6">
        <f t="shared" si="44"/>
        <v>739.83999999999992</v>
      </c>
    </row>
    <row r="564" spans="1:7" x14ac:dyDescent="0.25">
      <c r="A564" s="5">
        <v>29.7559</v>
      </c>
      <c r="B564" s="5">
        <v>1</v>
      </c>
      <c r="C564" s="6">
        <f t="shared" si="40"/>
        <v>29.7559</v>
      </c>
      <c r="D564" s="6">
        <f t="shared" si="41"/>
        <v>1</v>
      </c>
      <c r="E564" s="6">
        <f t="shared" si="42"/>
        <v>33.309070517928326</v>
      </c>
      <c r="F564" s="6">
        <f t="shared" si="43"/>
        <v>0.1194106216894238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1</v>
      </c>
      <c r="C565" s="6">
        <f t="shared" si="40"/>
        <v>32.670099999999998</v>
      </c>
      <c r="D565" s="6">
        <f t="shared" si="41"/>
        <v>1</v>
      </c>
      <c r="E565" s="6">
        <f t="shared" si="42"/>
        <v>33.309070517928326</v>
      </c>
      <c r="F565" s="6">
        <f t="shared" si="43"/>
        <v>1.9558266363688154E-2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1</v>
      </c>
      <c r="C566" s="6">
        <f t="shared" si="40"/>
        <v>31.073599999999999</v>
      </c>
      <c r="D566" s="6">
        <f t="shared" si="41"/>
        <v>1</v>
      </c>
      <c r="E566" s="6">
        <f t="shared" si="42"/>
        <v>33.309070517928326</v>
      </c>
      <c r="F566" s="6">
        <f t="shared" si="43"/>
        <v>7.1941149977097191E-2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1</v>
      </c>
      <c r="C567" s="6">
        <f t="shared" si="40"/>
        <v>33.305199999999999</v>
      </c>
      <c r="D567" s="6">
        <f t="shared" si="41"/>
        <v>1</v>
      </c>
      <c r="E567" s="6">
        <f t="shared" si="42"/>
        <v>33.309070517928326</v>
      </c>
      <c r="F567" s="6">
        <f t="shared" si="43"/>
        <v>1.1621362214689998E-4</v>
      </c>
      <c r="G567" s="6">
        <f t="shared" si="44"/>
        <v>1109.2363470400001</v>
      </c>
    </row>
    <row r="568" spans="1:7" x14ac:dyDescent="0.25">
      <c r="A568" s="5">
        <v>31.5</v>
      </c>
      <c r="B568" s="5">
        <v>1</v>
      </c>
      <c r="C568" s="6">
        <f t="shared" si="40"/>
        <v>31.5</v>
      </c>
      <c r="D568" s="6">
        <f t="shared" si="41"/>
        <v>1</v>
      </c>
      <c r="E568" s="6">
        <f t="shared" si="42"/>
        <v>33.309070517928326</v>
      </c>
      <c r="F568" s="6">
        <f t="shared" si="43"/>
        <v>5.7430810092962734E-2</v>
      </c>
      <c r="G568" s="6">
        <f t="shared" si="44"/>
        <v>992.25</v>
      </c>
    </row>
    <row r="569" spans="1:7" x14ac:dyDescent="0.25">
      <c r="A569" s="5">
        <v>34.700000000000003</v>
      </c>
      <c r="B569" s="5">
        <v>1</v>
      </c>
      <c r="C569" s="6">
        <f t="shared" si="40"/>
        <v>34.700000000000003</v>
      </c>
      <c r="D569" s="6">
        <f t="shared" si="41"/>
        <v>1</v>
      </c>
      <c r="E569" s="6">
        <f t="shared" si="42"/>
        <v>33.309070517928326</v>
      </c>
      <c r="F569" s="6">
        <f t="shared" si="43"/>
        <v>4.0084423114457535E-2</v>
      </c>
      <c r="G569" s="6">
        <f t="shared" si="44"/>
        <v>1204.0900000000001</v>
      </c>
    </row>
    <row r="570" spans="1:7" x14ac:dyDescent="0.25">
      <c r="A570" s="5">
        <v>33</v>
      </c>
      <c r="B570" s="5">
        <v>1</v>
      </c>
      <c r="C570" s="6">
        <f t="shared" si="40"/>
        <v>33</v>
      </c>
      <c r="D570" s="6">
        <f t="shared" si="41"/>
        <v>1</v>
      </c>
      <c r="E570" s="6">
        <f t="shared" si="42"/>
        <v>33.309070517928326</v>
      </c>
      <c r="F570" s="6">
        <f t="shared" si="43"/>
        <v>9.3657732705553394E-3</v>
      </c>
      <c r="G570" s="6">
        <f t="shared" si="44"/>
        <v>1089</v>
      </c>
    </row>
    <row r="571" spans="1:7" x14ac:dyDescent="0.25">
      <c r="A571" s="5">
        <v>33.305199999999999</v>
      </c>
      <c r="B571" s="5">
        <v>1</v>
      </c>
      <c r="C571" s="6">
        <f t="shared" si="40"/>
        <v>33.305199999999999</v>
      </c>
      <c r="D571" s="6">
        <f t="shared" si="41"/>
        <v>1</v>
      </c>
      <c r="E571" s="6">
        <f t="shared" si="42"/>
        <v>33.309070517928326</v>
      </c>
      <c r="F571" s="6">
        <f t="shared" si="43"/>
        <v>1.1621362214689998E-4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0</v>
      </c>
      <c r="C572" s="6">
        <f t="shared" si="40"/>
        <v>0</v>
      </c>
      <c r="D572" s="6">
        <f t="shared" si="41"/>
        <v>0</v>
      </c>
      <c r="E572" s="6">
        <f t="shared" si="42"/>
        <v>37.678964124293721</v>
      </c>
      <c r="F572" s="6">
        <f t="shared" si="43"/>
        <v>0.55803140645532812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0</v>
      </c>
      <c r="C573" s="6">
        <f t="shared" si="40"/>
        <v>0</v>
      </c>
      <c r="D573" s="6">
        <f t="shared" si="41"/>
        <v>0</v>
      </c>
      <c r="E573" s="6">
        <f t="shared" si="42"/>
        <v>37.678964124293721</v>
      </c>
      <c r="F573" s="6">
        <f t="shared" si="43"/>
        <v>0.47701562999481462</v>
      </c>
      <c r="G573" s="6">
        <f t="shared" si="44"/>
        <v>650.77030404000004</v>
      </c>
    </row>
    <row r="574" spans="1:7" x14ac:dyDescent="0.25">
      <c r="A574" s="5">
        <v>21.4</v>
      </c>
      <c r="B574" s="5">
        <v>1</v>
      </c>
      <c r="C574" s="6">
        <f t="shared" si="40"/>
        <v>21.4</v>
      </c>
      <c r="D574" s="6">
        <f t="shared" si="41"/>
        <v>1</v>
      </c>
      <c r="E574" s="6">
        <f t="shared" si="42"/>
        <v>33.309070517928326</v>
      </c>
      <c r="F574" s="6">
        <f t="shared" si="43"/>
        <v>0.55649862233309944</v>
      </c>
      <c r="G574" s="6">
        <f t="shared" si="44"/>
        <v>457.95999999999992</v>
      </c>
    </row>
    <row r="575" spans="1:7" x14ac:dyDescent="0.25">
      <c r="A575" s="5">
        <v>21.4</v>
      </c>
      <c r="B575" s="5">
        <v>1</v>
      </c>
      <c r="C575" s="6">
        <f t="shared" si="40"/>
        <v>21.4</v>
      </c>
      <c r="D575" s="6">
        <f t="shared" si="41"/>
        <v>1</v>
      </c>
      <c r="E575" s="6">
        <f t="shared" si="42"/>
        <v>33.309070517928326</v>
      </c>
      <c r="F575" s="6">
        <f t="shared" si="43"/>
        <v>0.55649862233309944</v>
      </c>
      <c r="G575" s="6">
        <f t="shared" si="44"/>
        <v>457.95999999999992</v>
      </c>
    </row>
    <row r="576" spans="1:7" x14ac:dyDescent="0.25">
      <c r="A576" s="5">
        <v>21.7</v>
      </c>
      <c r="B576" s="5">
        <v>1</v>
      </c>
      <c r="C576" s="6">
        <f t="shared" si="40"/>
        <v>21.7</v>
      </c>
      <c r="D576" s="6">
        <f t="shared" si="41"/>
        <v>1</v>
      </c>
      <c r="E576" s="6">
        <f t="shared" si="42"/>
        <v>33.309070517928326</v>
      </c>
      <c r="F576" s="6">
        <f t="shared" si="43"/>
        <v>0.53498020819946213</v>
      </c>
      <c r="G576" s="6">
        <f t="shared" si="44"/>
        <v>470.89</v>
      </c>
    </row>
    <row r="577" spans="1:7" x14ac:dyDescent="0.25">
      <c r="A577" s="5">
        <v>32</v>
      </c>
      <c r="B577" s="5">
        <v>1</v>
      </c>
      <c r="C577" s="6">
        <f t="shared" si="40"/>
        <v>32</v>
      </c>
      <c r="D577" s="6">
        <f t="shared" si="41"/>
        <v>1</v>
      </c>
      <c r="E577" s="6">
        <f t="shared" si="42"/>
        <v>33.309070517928326</v>
      </c>
      <c r="F577" s="6">
        <f t="shared" si="43"/>
        <v>4.0908453685260193E-2</v>
      </c>
      <c r="G577" s="6">
        <f t="shared" si="44"/>
        <v>1024</v>
      </c>
    </row>
    <row r="578" spans="1:7" x14ac:dyDescent="0.25">
      <c r="A578" s="5">
        <v>29.8</v>
      </c>
      <c r="B578" s="5">
        <v>1</v>
      </c>
      <c r="C578" s="6">
        <f t="shared" si="40"/>
        <v>29.8</v>
      </c>
      <c r="D578" s="6">
        <f t="shared" si="41"/>
        <v>1</v>
      </c>
      <c r="E578" s="6">
        <f t="shared" si="42"/>
        <v>33.309070517928326</v>
      </c>
      <c r="F578" s="6">
        <f t="shared" si="43"/>
        <v>0.11775404422578273</v>
      </c>
      <c r="G578" s="6">
        <f t="shared" si="44"/>
        <v>888.04000000000008</v>
      </c>
    </row>
    <row r="579" spans="1:7" x14ac:dyDescent="0.25">
      <c r="A579" s="5">
        <v>23.9</v>
      </c>
      <c r="B579" s="5">
        <v>1</v>
      </c>
      <c r="C579" s="6">
        <f t="shared" ref="C579:C642" si="45">A579*B579</f>
        <v>23.9</v>
      </c>
      <c r="D579" s="6">
        <f t="shared" ref="D579:D642" si="46">B579^2</f>
        <v>1</v>
      </c>
      <c r="E579" s="6">
        <f t="shared" ref="E579:E642" si="47">$J$13+($J$12*B579)</f>
        <v>33.309070517928326</v>
      </c>
      <c r="F579" s="6">
        <f t="shared" ref="F579:F642" si="48">ABS(A579-E579)/A579</f>
        <v>0.39368495890913507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1</v>
      </c>
      <c r="C580" s="6">
        <f t="shared" si="45"/>
        <v>24.6</v>
      </c>
      <c r="D580" s="6">
        <f t="shared" si="46"/>
        <v>1</v>
      </c>
      <c r="E580" s="6">
        <f t="shared" si="47"/>
        <v>33.309070517928326</v>
      </c>
      <c r="F580" s="6">
        <f t="shared" si="48"/>
        <v>0.35402725682635466</v>
      </c>
      <c r="G580" s="6">
        <f t="shared" si="49"/>
        <v>605.16000000000008</v>
      </c>
    </row>
    <row r="581" spans="1:7" x14ac:dyDescent="0.25">
      <c r="A581" s="5">
        <v>23.1</v>
      </c>
      <c r="B581" s="5">
        <v>1</v>
      </c>
      <c r="C581" s="6">
        <f t="shared" si="45"/>
        <v>23.1</v>
      </c>
      <c r="D581" s="6">
        <f t="shared" si="46"/>
        <v>1</v>
      </c>
      <c r="E581" s="6">
        <f t="shared" si="47"/>
        <v>33.309070517928326</v>
      </c>
      <c r="F581" s="6">
        <f t="shared" si="48"/>
        <v>0.44195110467222182</v>
      </c>
      <c r="G581" s="6">
        <f t="shared" si="49"/>
        <v>533.61</v>
      </c>
    </row>
    <row r="582" spans="1:7" x14ac:dyDescent="0.25">
      <c r="A582" s="5">
        <v>35</v>
      </c>
      <c r="B582" s="5">
        <v>1</v>
      </c>
      <c r="C582" s="6">
        <f t="shared" si="45"/>
        <v>35</v>
      </c>
      <c r="D582" s="6">
        <f t="shared" si="46"/>
        <v>1</v>
      </c>
      <c r="E582" s="6">
        <f t="shared" si="47"/>
        <v>33.309070517928326</v>
      </c>
      <c r="F582" s="6">
        <f t="shared" si="48"/>
        <v>4.8312270916333534E-2</v>
      </c>
      <c r="G582" s="6">
        <f t="shared" si="49"/>
        <v>1225</v>
      </c>
    </row>
    <row r="583" spans="1:7" x14ac:dyDescent="0.25">
      <c r="A583" s="5">
        <v>33.260300000000001</v>
      </c>
      <c r="B583" s="5">
        <v>1</v>
      </c>
      <c r="C583" s="6">
        <f t="shared" si="45"/>
        <v>33.260300000000001</v>
      </c>
      <c r="D583" s="6">
        <f t="shared" si="46"/>
        <v>1</v>
      </c>
      <c r="E583" s="6">
        <f t="shared" si="47"/>
        <v>33.309070517928326</v>
      </c>
      <c r="F583" s="6">
        <f t="shared" si="48"/>
        <v>1.4663282630741549E-3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1</v>
      </c>
      <c r="C584" s="6">
        <f t="shared" si="45"/>
        <v>33.260300000000001</v>
      </c>
      <c r="D584" s="6">
        <f t="shared" si="46"/>
        <v>1</v>
      </c>
      <c r="E584" s="6">
        <f t="shared" si="47"/>
        <v>33.309070517928326</v>
      </c>
      <c r="F584" s="6">
        <f t="shared" si="48"/>
        <v>1.4663282630741549E-3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1</v>
      </c>
      <c r="C585" s="6">
        <f t="shared" si="45"/>
        <v>32.026299999999999</v>
      </c>
      <c r="D585" s="6">
        <f t="shared" si="46"/>
        <v>1</v>
      </c>
      <c r="E585" s="6">
        <f t="shared" si="47"/>
        <v>33.309070517928326</v>
      </c>
      <c r="F585" s="6">
        <f t="shared" si="48"/>
        <v>4.0053659583789793E-2</v>
      </c>
      <c r="G585" s="6">
        <f t="shared" si="49"/>
        <v>1025.6838916899999</v>
      </c>
    </row>
    <row r="586" spans="1:7" x14ac:dyDescent="0.25">
      <c r="A586" s="5">
        <v>27.3</v>
      </c>
      <c r="B586" s="5">
        <v>1</v>
      </c>
      <c r="C586" s="6">
        <f t="shared" si="45"/>
        <v>27.3</v>
      </c>
      <c r="D586" s="6">
        <f t="shared" si="46"/>
        <v>1</v>
      </c>
      <c r="E586" s="6">
        <f t="shared" si="47"/>
        <v>33.309070517928326</v>
      </c>
      <c r="F586" s="6">
        <f t="shared" si="48"/>
        <v>0.22011247318418775</v>
      </c>
      <c r="G586" s="6">
        <f t="shared" si="49"/>
        <v>745.29000000000008</v>
      </c>
    </row>
    <row r="587" spans="1:7" x14ac:dyDescent="0.25">
      <c r="A587" s="5">
        <v>24.2</v>
      </c>
      <c r="B587" s="5">
        <v>1</v>
      </c>
      <c r="C587" s="6">
        <f t="shared" si="45"/>
        <v>24.2</v>
      </c>
      <c r="D587" s="6">
        <f t="shared" si="46"/>
        <v>1</v>
      </c>
      <c r="E587" s="6">
        <f t="shared" si="47"/>
        <v>33.309070517928326</v>
      </c>
      <c r="F587" s="6">
        <f t="shared" si="48"/>
        <v>0.37640787264166642</v>
      </c>
      <c r="G587" s="6">
        <f t="shared" si="49"/>
        <v>585.64</v>
      </c>
    </row>
    <row r="588" spans="1:7" x14ac:dyDescent="0.25">
      <c r="A588" s="5">
        <v>39.799999999999997</v>
      </c>
      <c r="B588" s="5">
        <v>1</v>
      </c>
      <c r="C588" s="6">
        <f t="shared" si="45"/>
        <v>39.799999999999997</v>
      </c>
      <c r="D588" s="6">
        <f t="shared" si="46"/>
        <v>1</v>
      </c>
      <c r="E588" s="6">
        <f t="shared" si="47"/>
        <v>33.309070517928326</v>
      </c>
      <c r="F588" s="6">
        <f t="shared" si="48"/>
        <v>0.16308868045406211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0</v>
      </c>
      <c r="C589" s="6">
        <f t="shared" si="45"/>
        <v>0</v>
      </c>
      <c r="D589" s="6">
        <f t="shared" si="46"/>
        <v>0</v>
      </c>
      <c r="E589" s="6">
        <f t="shared" si="47"/>
        <v>37.678964124293721</v>
      </c>
      <c r="F589" s="6">
        <f t="shared" si="48"/>
        <v>6.7359298710808591E-2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0</v>
      </c>
      <c r="C590" s="6">
        <f t="shared" si="45"/>
        <v>0</v>
      </c>
      <c r="D590" s="6">
        <f t="shared" si="46"/>
        <v>0</v>
      </c>
      <c r="E590" s="6">
        <f t="shared" si="47"/>
        <v>37.678964124293721</v>
      </c>
      <c r="F590" s="6">
        <f t="shared" si="48"/>
        <v>3.0646507496907047E-2</v>
      </c>
      <c r="G590" s="6">
        <f t="shared" si="49"/>
        <v>1510.8924480399999</v>
      </c>
    </row>
    <row r="591" spans="1:7" x14ac:dyDescent="0.25">
      <c r="A591" s="5">
        <v>60.1</v>
      </c>
      <c r="B591" s="5">
        <v>0</v>
      </c>
      <c r="C591" s="6">
        <f t="shared" si="45"/>
        <v>0</v>
      </c>
      <c r="D591" s="6">
        <f t="shared" si="46"/>
        <v>0</v>
      </c>
      <c r="E591" s="6">
        <f t="shared" si="47"/>
        <v>37.678964124293721</v>
      </c>
      <c r="F591" s="6">
        <f t="shared" si="48"/>
        <v>0.37306216099344891</v>
      </c>
      <c r="G591" s="6">
        <f t="shared" si="49"/>
        <v>3612.01</v>
      </c>
    </row>
    <row r="592" spans="1:7" x14ac:dyDescent="0.25">
      <c r="A592" s="5">
        <v>37.1</v>
      </c>
      <c r="B592" s="5">
        <v>0</v>
      </c>
      <c r="C592" s="6">
        <f t="shared" si="45"/>
        <v>0</v>
      </c>
      <c r="D592" s="6">
        <f t="shared" si="46"/>
        <v>0</v>
      </c>
      <c r="E592" s="6">
        <f t="shared" si="47"/>
        <v>37.678964124293721</v>
      </c>
      <c r="F592" s="6">
        <f t="shared" si="48"/>
        <v>1.5605502002526127E-2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1</v>
      </c>
      <c r="C593" s="6">
        <f t="shared" si="45"/>
        <v>37.798900000000003</v>
      </c>
      <c r="D593" s="6">
        <f t="shared" si="46"/>
        <v>1</v>
      </c>
      <c r="E593" s="6">
        <f t="shared" si="47"/>
        <v>33.309070517928326</v>
      </c>
      <c r="F593" s="6">
        <f t="shared" si="48"/>
        <v>0.11878201434622904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1</v>
      </c>
      <c r="C594" s="6">
        <f t="shared" si="45"/>
        <v>38.169600000000003</v>
      </c>
      <c r="D594" s="6">
        <f t="shared" si="46"/>
        <v>1</v>
      </c>
      <c r="E594" s="6">
        <f t="shared" si="47"/>
        <v>33.309070517928326</v>
      </c>
      <c r="F594" s="6">
        <f t="shared" si="48"/>
        <v>0.12734033057909111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1</v>
      </c>
      <c r="C595" s="6">
        <f t="shared" si="45"/>
        <v>36.798000000000002</v>
      </c>
      <c r="D595" s="6">
        <f t="shared" si="46"/>
        <v>1</v>
      </c>
      <c r="E595" s="6">
        <f t="shared" si="47"/>
        <v>33.309070517928326</v>
      </c>
      <c r="F595" s="6">
        <f t="shared" si="48"/>
        <v>9.4813019242123903E-2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1</v>
      </c>
      <c r="C596" s="6">
        <f t="shared" si="45"/>
        <v>35.540399999999998</v>
      </c>
      <c r="D596" s="6">
        <f t="shared" si="46"/>
        <v>1</v>
      </c>
      <c r="E596" s="6">
        <f t="shared" si="47"/>
        <v>33.309070517928326</v>
      </c>
      <c r="F596" s="6">
        <f t="shared" si="48"/>
        <v>6.2782902895625034E-2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0</v>
      </c>
      <c r="C597" s="6">
        <f t="shared" si="45"/>
        <v>0</v>
      </c>
      <c r="D597" s="6">
        <f t="shared" si="46"/>
        <v>0</v>
      </c>
      <c r="E597" s="6">
        <f t="shared" si="47"/>
        <v>37.678964124293721</v>
      </c>
      <c r="F597" s="6">
        <f t="shared" si="48"/>
        <v>6.2558561453943853E-2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1</v>
      </c>
      <c r="C598" s="6">
        <f t="shared" si="45"/>
        <v>38.299999999999997</v>
      </c>
      <c r="D598" s="6">
        <f t="shared" si="46"/>
        <v>1</v>
      </c>
      <c r="E598" s="6">
        <f t="shared" si="47"/>
        <v>33.309070517928326</v>
      </c>
      <c r="F598" s="6">
        <f t="shared" si="48"/>
        <v>0.13031147472771987</v>
      </c>
      <c r="G598" s="6">
        <f t="shared" si="49"/>
        <v>1466.8899999999999</v>
      </c>
    </row>
    <row r="599" spans="1:7" x14ac:dyDescent="0.25">
      <c r="A599" s="5">
        <v>37</v>
      </c>
      <c r="B599" s="5">
        <v>1</v>
      </c>
      <c r="C599" s="6">
        <f t="shared" si="45"/>
        <v>37</v>
      </c>
      <c r="D599" s="6">
        <f t="shared" si="46"/>
        <v>1</v>
      </c>
      <c r="E599" s="6">
        <f t="shared" si="47"/>
        <v>33.309070517928326</v>
      </c>
      <c r="F599" s="6">
        <f t="shared" si="48"/>
        <v>9.9754850866801997E-2</v>
      </c>
      <c r="G599" s="6">
        <f t="shared" si="49"/>
        <v>1369</v>
      </c>
    </row>
    <row r="600" spans="1:7" x14ac:dyDescent="0.25">
      <c r="A600" s="5">
        <v>36.1</v>
      </c>
      <c r="B600" s="5">
        <v>1</v>
      </c>
      <c r="C600" s="6">
        <f t="shared" si="45"/>
        <v>36.1</v>
      </c>
      <c r="D600" s="6">
        <f t="shared" si="46"/>
        <v>1</v>
      </c>
      <c r="E600" s="6">
        <f t="shared" si="47"/>
        <v>33.309070517928326</v>
      </c>
      <c r="F600" s="6">
        <f t="shared" si="48"/>
        <v>7.7311065985364968E-2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1</v>
      </c>
      <c r="C601" s="6">
        <f t="shared" si="45"/>
        <v>37.200000000000003</v>
      </c>
      <c r="D601" s="6">
        <f t="shared" si="46"/>
        <v>1</v>
      </c>
      <c r="E601" s="6">
        <f t="shared" si="47"/>
        <v>33.309070517928326</v>
      </c>
      <c r="F601" s="6">
        <f t="shared" si="48"/>
        <v>0.10459487855031388</v>
      </c>
      <c r="G601" s="6">
        <f t="shared" si="49"/>
        <v>1383.8400000000001</v>
      </c>
    </row>
    <row r="602" spans="1:7" x14ac:dyDescent="0.25">
      <c r="A602" s="5">
        <v>43.9</v>
      </c>
      <c r="B602" s="5">
        <v>0</v>
      </c>
      <c r="C602" s="6">
        <f t="shared" si="45"/>
        <v>0</v>
      </c>
      <c r="D602" s="6">
        <f t="shared" si="46"/>
        <v>0</v>
      </c>
      <c r="E602" s="6">
        <f t="shared" si="47"/>
        <v>37.678964124293721</v>
      </c>
      <c r="F602" s="6">
        <f t="shared" si="48"/>
        <v>0.14170924546027969</v>
      </c>
      <c r="G602" s="6">
        <f t="shared" si="49"/>
        <v>1927.2099999999998</v>
      </c>
    </row>
    <row r="603" spans="1:7" x14ac:dyDescent="0.25">
      <c r="A603" s="5">
        <v>38</v>
      </c>
      <c r="B603" s="5">
        <v>1</v>
      </c>
      <c r="C603" s="6">
        <f t="shared" si="45"/>
        <v>38</v>
      </c>
      <c r="D603" s="6">
        <f t="shared" si="46"/>
        <v>1</v>
      </c>
      <c r="E603" s="6">
        <f t="shared" si="47"/>
        <v>33.309070517928326</v>
      </c>
      <c r="F603" s="6">
        <f t="shared" si="48"/>
        <v>0.12344551268609667</v>
      </c>
      <c r="G603" s="6">
        <f t="shared" si="49"/>
        <v>1444</v>
      </c>
    </row>
    <row r="604" spans="1:7" x14ac:dyDescent="0.25">
      <c r="A604" s="5">
        <v>35.299999999999997</v>
      </c>
      <c r="B604" s="5">
        <v>1</v>
      </c>
      <c r="C604" s="6">
        <f t="shared" si="45"/>
        <v>35.299999999999997</v>
      </c>
      <c r="D604" s="6">
        <f t="shared" si="46"/>
        <v>1</v>
      </c>
      <c r="E604" s="6">
        <f t="shared" si="47"/>
        <v>33.309070517928326</v>
      </c>
      <c r="F604" s="6">
        <f t="shared" si="48"/>
        <v>5.6400268613928363E-2</v>
      </c>
      <c r="G604" s="6">
        <f t="shared" si="49"/>
        <v>1246.0899999999997</v>
      </c>
    </row>
    <row r="605" spans="1:7" x14ac:dyDescent="0.25">
      <c r="A605" s="5">
        <v>40.1</v>
      </c>
      <c r="B605" s="5">
        <v>0</v>
      </c>
      <c r="C605" s="6">
        <f t="shared" si="45"/>
        <v>0</v>
      </c>
      <c r="D605" s="6">
        <f t="shared" si="46"/>
        <v>0</v>
      </c>
      <c r="E605" s="6">
        <f t="shared" si="47"/>
        <v>37.678964124293721</v>
      </c>
      <c r="F605" s="6">
        <f t="shared" si="48"/>
        <v>6.0374959493922208E-2</v>
      </c>
      <c r="G605" s="6">
        <f t="shared" si="49"/>
        <v>1608.0100000000002</v>
      </c>
    </row>
    <row r="606" spans="1:7" x14ac:dyDescent="0.25">
      <c r="A606" s="5">
        <v>46.2622</v>
      </c>
      <c r="B606" s="5">
        <v>0</v>
      </c>
      <c r="C606" s="6">
        <f t="shared" si="45"/>
        <v>0</v>
      </c>
      <c r="D606" s="6">
        <f t="shared" si="46"/>
        <v>0</v>
      </c>
      <c r="E606" s="6">
        <f t="shared" si="47"/>
        <v>37.678964124293721</v>
      </c>
      <c r="F606" s="6">
        <f t="shared" si="48"/>
        <v>0.18553453739135362</v>
      </c>
      <c r="G606" s="6">
        <f t="shared" si="49"/>
        <v>2140.1911488400001</v>
      </c>
    </row>
    <row r="607" spans="1:7" x14ac:dyDescent="0.25">
      <c r="A607" s="5">
        <v>49.3</v>
      </c>
      <c r="B607" s="5">
        <v>1</v>
      </c>
      <c r="C607" s="6">
        <f t="shared" si="45"/>
        <v>49.3</v>
      </c>
      <c r="D607" s="6">
        <f t="shared" si="46"/>
        <v>1</v>
      </c>
      <c r="E607" s="6">
        <f t="shared" si="47"/>
        <v>33.309070517928326</v>
      </c>
      <c r="F607" s="6">
        <f t="shared" si="48"/>
        <v>0.32435962438279253</v>
      </c>
      <c r="G607" s="6">
        <f t="shared" si="49"/>
        <v>2430.4899999999998</v>
      </c>
    </row>
    <row r="608" spans="1:7" x14ac:dyDescent="0.25">
      <c r="A608" s="5">
        <v>47.4</v>
      </c>
      <c r="B608" s="5">
        <v>1</v>
      </c>
      <c r="C608" s="6">
        <f t="shared" si="45"/>
        <v>47.4</v>
      </c>
      <c r="D608" s="6">
        <f t="shared" si="46"/>
        <v>1</v>
      </c>
      <c r="E608" s="6">
        <f t="shared" si="47"/>
        <v>33.309070517928326</v>
      </c>
      <c r="F608" s="6">
        <f t="shared" si="48"/>
        <v>0.29727699329265134</v>
      </c>
      <c r="G608" s="6">
        <f t="shared" si="49"/>
        <v>2246.7599999999998</v>
      </c>
    </row>
    <row r="609" spans="1:7" x14ac:dyDescent="0.25">
      <c r="A609" s="5">
        <v>42.6</v>
      </c>
      <c r="B609" s="5">
        <v>1</v>
      </c>
      <c r="C609" s="6">
        <f t="shared" si="45"/>
        <v>42.6</v>
      </c>
      <c r="D609" s="6">
        <f t="shared" si="46"/>
        <v>1</v>
      </c>
      <c r="E609" s="6">
        <f t="shared" si="47"/>
        <v>33.309070517928326</v>
      </c>
      <c r="F609" s="6">
        <f t="shared" si="48"/>
        <v>0.21809693619886561</v>
      </c>
      <c r="G609" s="6">
        <f t="shared" si="49"/>
        <v>1814.7600000000002</v>
      </c>
    </row>
    <row r="610" spans="1:7" x14ac:dyDescent="0.25">
      <c r="A610" s="5">
        <v>43.5</v>
      </c>
      <c r="B610" s="5">
        <v>0</v>
      </c>
      <c r="C610" s="6">
        <f t="shared" si="45"/>
        <v>0</v>
      </c>
      <c r="D610" s="6">
        <f t="shared" si="46"/>
        <v>0</v>
      </c>
      <c r="E610" s="6">
        <f t="shared" si="47"/>
        <v>37.678964124293721</v>
      </c>
      <c r="F610" s="6">
        <f t="shared" si="48"/>
        <v>0.13381691668290296</v>
      </c>
      <c r="G610" s="6">
        <f t="shared" si="49"/>
        <v>1892.25</v>
      </c>
    </row>
    <row r="611" spans="1:7" x14ac:dyDescent="0.25">
      <c r="A611" s="5">
        <v>33.299999999999997</v>
      </c>
      <c r="B611" s="5">
        <v>1</v>
      </c>
      <c r="C611" s="6">
        <f t="shared" si="45"/>
        <v>33.299999999999997</v>
      </c>
      <c r="D611" s="6">
        <f t="shared" si="46"/>
        <v>1</v>
      </c>
      <c r="E611" s="6">
        <f t="shared" si="47"/>
        <v>33.309070517928326</v>
      </c>
      <c r="F611" s="6">
        <f t="shared" si="48"/>
        <v>2.7238792577564643E-4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1</v>
      </c>
      <c r="C612" s="6">
        <f t="shared" si="45"/>
        <v>32.348999999999997</v>
      </c>
      <c r="D612" s="6">
        <f t="shared" si="46"/>
        <v>1</v>
      </c>
      <c r="E612" s="6">
        <f t="shared" si="47"/>
        <v>33.309070517928326</v>
      </c>
      <c r="F612" s="6">
        <f t="shared" si="48"/>
        <v>2.9678522301410541E-2</v>
      </c>
      <c r="G612" s="6">
        <f t="shared" si="49"/>
        <v>1046.4578009999998</v>
      </c>
    </row>
    <row r="613" spans="1:7" x14ac:dyDescent="0.25">
      <c r="A613" s="5">
        <v>43.5</v>
      </c>
      <c r="B613" s="5">
        <v>1</v>
      </c>
      <c r="C613" s="6">
        <f t="shared" si="45"/>
        <v>43.5</v>
      </c>
      <c r="D613" s="6">
        <f t="shared" si="46"/>
        <v>1</v>
      </c>
      <c r="E613" s="6">
        <f t="shared" si="47"/>
        <v>33.309070517928326</v>
      </c>
      <c r="F613" s="6">
        <f t="shared" si="48"/>
        <v>0.23427424096716493</v>
      </c>
      <c r="G613" s="6">
        <f t="shared" si="49"/>
        <v>1892.25</v>
      </c>
    </row>
    <row r="614" spans="1:7" x14ac:dyDescent="0.25">
      <c r="A614" s="5">
        <v>44.2</v>
      </c>
      <c r="B614" s="5">
        <v>0</v>
      </c>
      <c r="C614" s="6">
        <f t="shared" si="45"/>
        <v>0</v>
      </c>
      <c r="D614" s="6">
        <f t="shared" si="46"/>
        <v>0</v>
      </c>
      <c r="E614" s="6">
        <f t="shared" si="47"/>
        <v>37.678964124293721</v>
      </c>
      <c r="F614" s="6">
        <f t="shared" si="48"/>
        <v>0.14753474831914665</v>
      </c>
      <c r="G614" s="6">
        <f t="shared" si="49"/>
        <v>1953.6400000000003</v>
      </c>
    </row>
    <row r="615" spans="1:7" x14ac:dyDescent="0.25">
      <c r="A615" s="5">
        <v>41.8</v>
      </c>
      <c r="B615" s="5">
        <v>1</v>
      </c>
      <c r="C615" s="6">
        <f t="shared" si="45"/>
        <v>41.8</v>
      </c>
      <c r="D615" s="6">
        <f t="shared" si="46"/>
        <v>1</v>
      </c>
      <c r="E615" s="6">
        <f t="shared" si="47"/>
        <v>33.309070517928326</v>
      </c>
      <c r="F615" s="6">
        <f t="shared" si="48"/>
        <v>0.20313228426008784</v>
      </c>
      <c r="G615" s="6">
        <f t="shared" si="49"/>
        <v>1747.2399999999998</v>
      </c>
    </row>
    <row r="616" spans="1:7" x14ac:dyDescent="0.25">
      <c r="A616" s="5">
        <v>42.8</v>
      </c>
      <c r="B616" s="5">
        <v>0</v>
      </c>
      <c r="C616" s="6">
        <f t="shared" si="45"/>
        <v>0</v>
      </c>
      <c r="D616" s="6">
        <f t="shared" si="46"/>
        <v>0</v>
      </c>
      <c r="E616" s="6">
        <f t="shared" si="47"/>
        <v>37.678964124293721</v>
      </c>
      <c r="F616" s="6">
        <f t="shared" si="48"/>
        <v>0.11965037092771674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1</v>
      </c>
      <c r="C617" s="6">
        <f t="shared" si="45"/>
        <v>34.700000000000003</v>
      </c>
      <c r="D617" s="6">
        <f t="shared" si="46"/>
        <v>1</v>
      </c>
      <c r="E617" s="6">
        <f t="shared" si="47"/>
        <v>33.309070517928326</v>
      </c>
      <c r="F617" s="6">
        <f t="shared" si="48"/>
        <v>4.0084423114457535E-2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0</v>
      </c>
      <c r="C618" s="6">
        <f t="shared" si="45"/>
        <v>0</v>
      </c>
      <c r="D618" s="6">
        <f t="shared" si="46"/>
        <v>0</v>
      </c>
      <c r="E618" s="6">
        <f t="shared" si="47"/>
        <v>37.678964124293721</v>
      </c>
      <c r="F618" s="6">
        <f t="shared" si="48"/>
        <v>1.2282160569712345E-2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0</v>
      </c>
      <c r="C619" s="6">
        <f t="shared" si="45"/>
        <v>0</v>
      </c>
      <c r="D619" s="6">
        <f t="shared" si="46"/>
        <v>0</v>
      </c>
      <c r="E619" s="6">
        <f t="shared" si="47"/>
        <v>37.678964124293721</v>
      </c>
      <c r="F619" s="6">
        <f t="shared" si="48"/>
        <v>5.0108992345841491E-3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0</v>
      </c>
      <c r="C620" s="6">
        <f t="shared" si="45"/>
        <v>0</v>
      </c>
      <c r="D620" s="6">
        <f t="shared" si="46"/>
        <v>0</v>
      </c>
      <c r="E620" s="6">
        <f t="shared" si="47"/>
        <v>37.678964124293721</v>
      </c>
      <c r="F620" s="6">
        <f t="shared" si="48"/>
        <v>9.8567809653491198E-2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1</v>
      </c>
      <c r="C621" s="6">
        <f t="shared" si="45"/>
        <v>43.260899999999999</v>
      </c>
      <c r="D621" s="6">
        <f t="shared" si="46"/>
        <v>1</v>
      </c>
      <c r="E621" s="6">
        <f t="shared" si="47"/>
        <v>33.309070517928326</v>
      </c>
      <c r="F621" s="6">
        <f t="shared" si="48"/>
        <v>0.23004212769664231</v>
      </c>
      <c r="G621" s="6">
        <f t="shared" si="49"/>
        <v>1871.5054688099999</v>
      </c>
    </row>
    <row r="622" spans="1:7" x14ac:dyDescent="0.25">
      <c r="A622" s="5">
        <v>43.7</v>
      </c>
      <c r="B622" s="5">
        <v>1</v>
      </c>
      <c r="C622" s="6">
        <f t="shared" si="45"/>
        <v>43.7</v>
      </c>
      <c r="D622" s="6">
        <f t="shared" si="46"/>
        <v>1</v>
      </c>
      <c r="E622" s="6">
        <f t="shared" si="47"/>
        <v>33.309070517928326</v>
      </c>
      <c r="F622" s="6">
        <f t="shared" si="48"/>
        <v>0.23777870668356238</v>
      </c>
      <c r="G622" s="6">
        <f t="shared" si="49"/>
        <v>1909.6900000000003</v>
      </c>
    </row>
    <row r="623" spans="1:7" x14ac:dyDescent="0.25">
      <c r="A623" s="5">
        <v>44.8</v>
      </c>
      <c r="B623" s="5">
        <v>0</v>
      </c>
      <c r="C623" s="6">
        <f t="shared" si="45"/>
        <v>0</v>
      </c>
      <c r="D623" s="6">
        <f t="shared" si="46"/>
        <v>0</v>
      </c>
      <c r="E623" s="6">
        <f t="shared" si="47"/>
        <v>37.678964124293721</v>
      </c>
      <c r="F623" s="6">
        <f t="shared" si="48"/>
        <v>0.15895169365415796</v>
      </c>
      <c r="G623" s="6">
        <f t="shared" si="49"/>
        <v>2007.0399999999997</v>
      </c>
    </row>
    <row r="624" spans="1:7" x14ac:dyDescent="0.25">
      <c r="A624" s="5">
        <v>40</v>
      </c>
      <c r="B624" s="5">
        <v>1</v>
      </c>
      <c r="C624" s="6">
        <f t="shared" si="45"/>
        <v>40</v>
      </c>
      <c r="D624" s="6">
        <f t="shared" si="46"/>
        <v>1</v>
      </c>
      <c r="E624" s="6">
        <f t="shared" si="47"/>
        <v>33.309070517928326</v>
      </c>
      <c r="F624" s="6">
        <f t="shared" si="48"/>
        <v>0.16727323705179184</v>
      </c>
      <c r="G624" s="6">
        <f t="shared" si="49"/>
        <v>1600</v>
      </c>
    </row>
    <row r="625" spans="1:7" x14ac:dyDescent="0.25">
      <c r="A625" s="5">
        <v>38.6</v>
      </c>
      <c r="B625" s="5">
        <v>0</v>
      </c>
      <c r="C625" s="6">
        <f t="shared" si="45"/>
        <v>0</v>
      </c>
      <c r="D625" s="6">
        <f t="shared" si="46"/>
        <v>0</v>
      </c>
      <c r="E625" s="6">
        <f t="shared" si="47"/>
        <v>37.678964124293721</v>
      </c>
      <c r="F625" s="6">
        <f t="shared" si="48"/>
        <v>2.386103304938551E-2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1</v>
      </c>
      <c r="C626" s="6">
        <f t="shared" si="45"/>
        <v>35.587699999999998</v>
      </c>
      <c r="D626" s="6">
        <f t="shared" si="46"/>
        <v>1</v>
      </c>
      <c r="E626" s="6">
        <f t="shared" si="47"/>
        <v>33.309070517928326</v>
      </c>
      <c r="F626" s="6">
        <f t="shared" si="48"/>
        <v>6.402856835568671E-2</v>
      </c>
      <c r="G626" s="6">
        <f t="shared" si="49"/>
        <v>1266.4843912899998</v>
      </c>
    </row>
    <row r="627" spans="1:7" x14ac:dyDescent="0.25">
      <c r="A627" s="5">
        <v>37.5</v>
      </c>
      <c r="B627" s="5">
        <v>1</v>
      </c>
      <c r="C627" s="6">
        <f t="shared" si="45"/>
        <v>37.5</v>
      </c>
      <c r="D627" s="6">
        <f t="shared" si="46"/>
        <v>1</v>
      </c>
      <c r="E627" s="6">
        <f t="shared" si="47"/>
        <v>33.309070517928326</v>
      </c>
      <c r="F627" s="6">
        <f t="shared" si="48"/>
        <v>0.11175811952191129</v>
      </c>
      <c r="G627" s="6">
        <f t="shared" si="49"/>
        <v>1406.25</v>
      </c>
    </row>
    <row r="628" spans="1:7" x14ac:dyDescent="0.25">
      <c r="A628" s="5">
        <v>43.1</v>
      </c>
      <c r="B628" s="5">
        <v>0</v>
      </c>
      <c r="C628" s="6">
        <f t="shared" si="45"/>
        <v>0</v>
      </c>
      <c r="D628" s="6">
        <f t="shared" si="46"/>
        <v>0</v>
      </c>
      <c r="E628" s="6">
        <f t="shared" si="47"/>
        <v>37.678964124293721</v>
      </c>
      <c r="F628" s="6">
        <f t="shared" si="48"/>
        <v>0.12577809456395081</v>
      </c>
      <c r="G628" s="6">
        <f t="shared" si="49"/>
        <v>1857.6100000000001</v>
      </c>
    </row>
    <row r="629" spans="1:7" x14ac:dyDescent="0.25">
      <c r="A629" s="5">
        <v>41.0456</v>
      </c>
      <c r="B629" s="5">
        <v>0</v>
      </c>
      <c r="C629" s="6">
        <f t="shared" si="45"/>
        <v>0</v>
      </c>
      <c r="D629" s="6">
        <f t="shared" si="46"/>
        <v>0</v>
      </c>
      <c r="E629" s="6">
        <f t="shared" si="47"/>
        <v>37.678964124293721</v>
      </c>
      <c r="F629" s="6">
        <f t="shared" si="48"/>
        <v>8.2021845842338265E-2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1</v>
      </c>
      <c r="C630" s="6">
        <f t="shared" si="45"/>
        <v>38.462699999999998</v>
      </c>
      <c r="D630" s="6">
        <f t="shared" si="46"/>
        <v>1</v>
      </c>
      <c r="E630" s="6">
        <f t="shared" si="47"/>
        <v>33.309070517928326</v>
      </c>
      <c r="F630" s="6">
        <f t="shared" si="48"/>
        <v>0.13399032002619868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1</v>
      </c>
      <c r="C631" s="6">
        <f t="shared" si="45"/>
        <v>38.200000000000003</v>
      </c>
      <c r="D631" s="6">
        <f t="shared" si="46"/>
        <v>1</v>
      </c>
      <c r="E631" s="6">
        <f t="shared" si="47"/>
        <v>33.309070517928326</v>
      </c>
      <c r="F631" s="6">
        <f t="shared" si="48"/>
        <v>0.12803480319559363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0</v>
      </c>
      <c r="C632" s="6">
        <f t="shared" si="45"/>
        <v>0</v>
      </c>
      <c r="D632" s="6">
        <f t="shared" si="46"/>
        <v>0</v>
      </c>
      <c r="E632" s="6">
        <f t="shared" si="47"/>
        <v>37.678964124293721</v>
      </c>
      <c r="F632" s="6">
        <f t="shared" si="48"/>
        <v>1.6399992562750473E-2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1</v>
      </c>
      <c r="C633" s="6">
        <f t="shared" si="45"/>
        <v>35.922600000000003</v>
      </c>
      <c r="D633" s="6">
        <f t="shared" si="46"/>
        <v>1</v>
      </c>
      <c r="E633" s="6">
        <f t="shared" si="47"/>
        <v>33.309070517928326</v>
      </c>
      <c r="F633" s="6">
        <f t="shared" si="48"/>
        <v>7.275446326467673E-2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0</v>
      </c>
      <c r="C634" s="6">
        <f t="shared" si="45"/>
        <v>0</v>
      </c>
      <c r="D634" s="6">
        <f t="shared" si="46"/>
        <v>0</v>
      </c>
      <c r="E634" s="6">
        <f t="shared" si="47"/>
        <v>37.678964124293721</v>
      </c>
      <c r="F634" s="6">
        <f t="shared" si="48"/>
        <v>0.1035472088184784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1</v>
      </c>
      <c r="C635" s="6">
        <f t="shared" si="45"/>
        <v>32.910299999999999</v>
      </c>
      <c r="D635" s="6">
        <f t="shared" si="46"/>
        <v>1</v>
      </c>
      <c r="E635" s="6">
        <f t="shared" si="47"/>
        <v>33.309070517928326</v>
      </c>
      <c r="F635" s="6">
        <f t="shared" si="48"/>
        <v>1.211689100155048E-2</v>
      </c>
      <c r="G635" s="6">
        <f t="shared" si="49"/>
        <v>1083.0878460899999</v>
      </c>
    </row>
    <row r="636" spans="1:7" x14ac:dyDescent="0.25">
      <c r="A636" s="5">
        <v>31.8</v>
      </c>
      <c r="B636" s="5">
        <v>0</v>
      </c>
      <c r="C636" s="6">
        <f t="shared" si="45"/>
        <v>0</v>
      </c>
      <c r="D636" s="6">
        <f t="shared" si="46"/>
        <v>0</v>
      </c>
      <c r="E636" s="6">
        <f t="shared" si="47"/>
        <v>37.678964124293721</v>
      </c>
      <c r="F636" s="6">
        <f t="shared" si="48"/>
        <v>0.18487308566961383</v>
      </c>
      <c r="G636" s="6">
        <f t="shared" si="49"/>
        <v>1011.24</v>
      </c>
    </row>
    <row r="637" spans="1:7" x14ac:dyDescent="0.25">
      <c r="A637" s="5">
        <v>42.3461</v>
      </c>
      <c r="B637" s="5">
        <v>0</v>
      </c>
      <c r="C637" s="6">
        <f t="shared" si="45"/>
        <v>0</v>
      </c>
      <c r="D637" s="6">
        <f t="shared" si="46"/>
        <v>0</v>
      </c>
      <c r="E637" s="6">
        <f t="shared" si="47"/>
        <v>37.678964124293721</v>
      </c>
      <c r="F637" s="6">
        <f t="shared" si="48"/>
        <v>0.11021406636517363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1</v>
      </c>
      <c r="C638" s="6">
        <f t="shared" si="45"/>
        <v>41.566099999999999</v>
      </c>
      <c r="D638" s="6">
        <f t="shared" si="46"/>
        <v>1</v>
      </c>
      <c r="E638" s="6">
        <f t="shared" si="47"/>
        <v>33.309070517928326</v>
      </c>
      <c r="F638" s="6">
        <f t="shared" si="48"/>
        <v>0.19864816478023373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0</v>
      </c>
      <c r="C639" s="6">
        <f t="shared" si="45"/>
        <v>0</v>
      </c>
      <c r="D639" s="6">
        <f t="shared" si="46"/>
        <v>0</v>
      </c>
      <c r="E639" s="6">
        <f t="shared" si="47"/>
        <v>37.678964124293721</v>
      </c>
      <c r="F639" s="6">
        <f t="shared" si="48"/>
        <v>9.6596700753966355E-2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1</v>
      </c>
      <c r="C640" s="6">
        <f t="shared" si="45"/>
        <v>40.234499999999997</v>
      </c>
      <c r="D640" s="6">
        <f t="shared" si="46"/>
        <v>1</v>
      </c>
      <c r="E640" s="6">
        <f t="shared" si="47"/>
        <v>33.309070517928326</v>
      </c>
      <c r="F640" s="6">
        <f t="shared" si="48"/>
        <v>0.17212664459783697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1</v>
      </c>
      <c r="C641" s="6">
        <f t="shared" si="45"/>
        <v>43.628999999999998</v>
      </c>
      <c r="D641" s="6">
        <f t="shared" si="46"/>
        <v>1</v>
      </c>
      <c r="E641" s="6">
        <f t="shared" si="47"/>
        <v>33.309070517928326</v>
      </c>
      <c r="F641" s="6">
        <f t="shared" si="48"/>
        <v>0.23653829980223412</v>
      </c>
      <c r="G641" s="6">
        <f t="shared" si="49"/>
        <v>1903.4896409999999</v>
      </c>
    </row>
    <row r="642" spans="1:7" x14ac:dyDescent="0.25">
      <c r="A642" s="5">
        <v>44.7393</v>
      </c>
      <c r="B642" s="5">
        <v>0</v>
      </c>
      <c r="C642" s="6">
        <f t="shared" si="45"/>
        <v>0</v>
      </c>
      <c r="D642" s="6">
        <f t="shared" si="46"/>
        <v>0</v>
      </c>
      <c r="E642" s="6">
        <f t="shared" si="47"/>
        <v>37.678964124293721</v>
      </c>
      <c r="F642" s="6">
        <f t="shared" si="48"/>
        <v>0.15781060221564217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1</v>
      </c>
      <c r="C643" s="6">
        <f t="shared" ref="C643:C706" si="50">A643*B643</f>
        <v>36.159599999999998</v>
      </c>
      <c r="D643" s="6">
        <f t="shared" ref="D643:D706" si="51">B643^2</f>
        <v>1</v>
      </c>
      <c r="E643" s="6">
        <f t="shared" ref="E643:E706" si="52">$J$13+($J$12*B643)</f>
        <v>33.309070517928326</v>
      </c>
      <c r="F643" s="6">
        <f t="shared" ref="F643:F706" si="53">ABS(A643-E643)/A643</f>
        <v>7.8831886471965165E-2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0</v>
      </c>
      <c r="C644" s="6">
        <f t="shared" si="50"/>
        <v>0</v>
      </c>
      <c r="D644" s="6">
        <f t="shared" si="51"/>
        <v>0</v>
      </c>
      <c r="E644" s="6">
        <f t="shared" si="52"/>
        <v>37.678964124293721</v>
      </c>
      <c r="F644" s="6">
        <f t="shared" si="53"/>
        <v>3.2818735178239931E-2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1</v>
      </c>
      <c r="C645" s="6">
        <f t="shared" si="50"/>
        <v>40.279600000000002</v>
      </c>
      <c r="D645" s="6">
        <f t="shared" si="51"/>
        <v>1</v>
      </c>
      <c r="E645" s="6">
        <f t="shared" si="52"/>
        <v>33.309070517928326</v>
      </c>
      <c r="F645" s="6">
        <f t="shared" si="53"/>
        <v>0.17305359244063187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0</v>
      </c>
      <c r="C646" s="6">
        <f t="shared" si="50"/>
        <v>0</v>
      </c>
      <c r="D646" s="6">
        <f t="shared" si="51"/>
        <v>0</v>
      </c>
      <c r="E646" s="6">
        <f t="shared" si="52"/>
        <v>37.678964124293721</v>
      </c>
      <c r="F646" s="6">
        <f t="shared" si="53"/>
        <v>2.6383355961402635E-2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1</v>
      </c>
      <c r="C647" s="6">
        <f t="shared" si="50"/>
        <v>38.700000000000003</v>
      </c>
      <c r="D647" s="6">
        <f t="shared" si="51"/>
        <v>1</v>
      </c>
      <c r="E647" s="6">
        <f t="shared" si="52"/>
        <v>33.309070517928326</v>
      </c>
      <c r="F647" s="6">
        <f t="shared" si="53"/>
        <v>0.13930050341270481</v>
      </c>
      <c r="G647" s="6">
        <f t="shared" si="54"/>
        <v>1497.6900000000003</v>
      </c>
    </row>
    <row r="648" spans="1:7" x14ac:dyDescent="0.25">
      <c r="A648" s="5">
        <v>60.1</v>
      </c>
      <c r="B648" s="5">
        <v>0</v>
      </c>
      <c r="C648" s="6">
        <f t="shared" si="50"/>
        <v>0</v>
      </c>
      <c r="D648" s="6">
        <f t="shared" si="51"/>
        <v>0</v>
      </c>
      <c r="E648" s="6">
        <f t="shared" si="52"/>
        <v>37.678964124293721</v>
      </c>
      <c r="F648" s="6">
        <f t="shared" si="53"/>
        <v>0.37306216099344891</v>
      </c>
      <c r="G648" s="6">
        <f t="shared" si="54"/>
        <v>3612.01</v>
      </c>
    </row>
    <row r="649" spans="1:7" x14ac:dyDescent="0.25">
      <c r="A649" s="5">
        <v>58.534999999999997</v>
      </c>
      <c r="B649" s="5">
        <v>0</v>
      </c>
      <c r="C649" s="6">
        <f t="shared" si="50"/>
        <v>0</v>
      </c>
      <c r="D649" s="6">
        <f t="shared" si="51"/>
        <v>0</v>
      </c>
      <c r="E649" s="6">
        <f t="shared" si="52"/>
        <v>37.678964124293721</v>
      </c>
      <c r="F649" s="6">
        <f t="shared" si="53"/>
        <v>0.35630026267542969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0</v>
      </c>
      <c r="C650" s="6">
        <f t="shared" si="50"/>
        <v>0</v>
      </c>
      <c r="D650" s="6">
        <f t="shared" si="51"/>
        <v>0</v>
      </c>
      <c r="E650" s="6">
        <f t="shared" si="52"/>
        <v>37.678964124293721</v>
      </c>
      <c r="F650" s="6">
        <f t="shared" si="53"/>
        <v>4.7823323807251614E-2</v>
      </c>
      <c r="G650" s="6">
        <f t="shared" si="54"/>
        <v>1565.8956979599998</v>
      </c>
    </row>
    <row r="651" spans="1:7" x14ac:dyDescent="0.25">
      <c r="A651" s="5">
        <v>40.0169</v>
      </c>
      <c r="B651" s="5">
        <v>0</v>
      </c>
      <c r="C651" s="6">
        <f t="shared" si="50"/>
        <v>0</v>
      </c>
      <c r="D651" s="6">
        <f t="shared" si="51"/>
        <v>0</v>
      </c>
      <c r="E651" s="6">
        <f t="shared" si="52"/>
        <v>37.678964124293721</v>
      </c>
      <c r="F651" s="6">
        <f t="shared" si="53"/>
        <v>5.842371287396772E-2</v>
      </c>
      <c r="G651" s="6">
        <f t="shared" si="54"/>
        <v>1601.3522856100001</v>
      </c>
    </row>
    <row r="652" spans="1:7" x14ac:dyDescent="0.25">
      <c r="A652" s="5">
        <v>37.6</v>
      </c>
      <c r="B652" s="5">
        <v>1</v>
      </c>
      <c r="C652" s="6">
        <f t="shared" si="50"/>
        <v>37.6</v>
      </c>
      <c r="D652" s="6">
        <f t="shared" si="51"/>
        <v>1</v>
      </c>
      <c r="E652" s="6">
        <f t="shared" si="52"/>
        <v>33.309070517928326</v>
      </c>
      <c r="F652" s="6">
        <f t="shared" si="53"/>
        <v>0.11412046494871476</v>
      </c>
      <c r="G652" s="6">
        <f t="shared" si="54"/>
        <v>1413.7600000000002</v>
      </c>
    </row>
    <row r="653" spans="1:7" x14ac:dyDescent="0.25">
      <c r="A653" s="5">
        <v>37.5</v>
      </c>
      <c r="B653" s="5">
        <v>0</v>
      </c>
      <c r="C653" s="6">
        <f t="shared" si="50"/>
        <v>0</v>
      </c>
      <c r="D653" s="6">
        <f t="shared" si="51"/>
        <v>0</v>
      </c>
      <c r="E653" s="6">
        <f t="shared" si="52"/>
        <v>37.678964124293721</v>
      </c>
      <c r="F653" s="6">
        <f t="shared" si="53"/>
        <v>4.7723766478325541E-3</v>
      </c>
      <c r="G653" s="6">
        <f t="shared" si="54"/>
        <v>1406.25</v>
      </c>
    </row>
    <row r="654" spans="1:7" x14ac:dyDescent="0.25">
      <c r="A654" s="5">
        <v>39.347999999999999</v>
      </c>
      <c r="B654" s="5">
        <v>1</v>
      </c>
      <c r="C654" s="6">
        <f t="shared" si="50"/>
        <v>39.347999999999999</v>
      </c>
      <c r="D654" s="6">
        <f t="shared" si="51"/>
        <v>1</v>
      </c>
      <c r="E654" s="6">
        <f t="shared" si="52"/>
        <v>33.309070517928326</v>
      </c>
      <c r="F654" s="6">
        <f t="shared" si="53"/>
        <v>0.15347487755595388</v>
      </c>
      <c r="G654" s="6">
        <f t="shared" si="54"/>
        <v>1548.2651039999998</v>
      </c>
    </row>
    <row r="655" spans="1:7" x14ac:dyDescent="0.25">
      <c r="A655" s="5">
        <v>40.4</v>
      </c>
      <c r="B655" s="5">
        <v>0</v>
      </c>
      <c r="C655" s="6">
        <f t="shared" si="50"/>
        <v>0</v>
      </c>
      <c r="D655" s="6">
        <f t="shared" si="51"/>
        <v>0</v>
      </c>
      <c r="E655" s="6">
        <f t="shared" si="52"/>
        <v>37.678964124293721</v>
      </c>
      <c r="F655" s="6">
        <f t="shared" si="53"/>
        <v>6.7352373161046489E-2</v>
      </c>
      <c r="G655" s="6">
        <f t="shared" si="54"/>
        <v>1632.1599999999999</v>
      </c>
    </row>
    <row r="656" spans="1:7" x14ac:dyDescent="0.25">
      <c r="A656" s="5">
        <v>40.6</v>
      </c>
      <c r="B656" s="5">
        <v>1</v>
      </c>
      <c r="C656" s="6">
        <f t="shared" si="50"/>
        <v>40.6</v>
      </c>
      <c r="D656" s="6">
        <f t="shared" si="51"/>
        <v>1</v>
      </c>
      <c r="E656" s="6">
        <f t="shared" si="52"/>
        <v>33.309070517928326</v>
      </c>
      <c r="F656" s="6">
        <f t="shared" si="53"/>
        <v>0.17957954389339101</v>
      </c>
      <c r="G656" s="6">
        <f t="shared" si="54"/>
        <v>1648.3600000000001</v>
      </c>
    </row>
    <row r="657" spans="1:7" x14ac:dyDescent="0.25">
      <c r="A657" s="5">
        <v>34.7286</v>
      </c>
      <c r="B657" s="5">
        <v>1</v>
      </c>
      <c r="C657" s="6">
        <f t="shared" si="50"/>
        <v>34.7286</v>
      </c>
      <c r="D657" s="6">
        <f t="shared" si="51"/>
        <v>1</v>
      </c>
      <c r="E657" s="6">
        <f t="shared" si="52"/>
        <v>33.309070517928326</v>
      </c>
      <c r="F657" s="6">
        <f t="shared" si="53"/>
        <v>4.0874941174469284E-2</v>
      </c>
      <c r="G657" s="6">
        <f t="shared" si="54"/>
        <v>1206.0756579599999</v>
      </c>
    </row>
    <row r="658" spans="1:7" x14ac:dyDescent="0.25">
      <c r="A658" s="5">
        <v>32.5289</v>
      </c>
      <c r="B658" s="5">
        <v>0</v>
      </c>
      <c r="C658" s="6">
        <f t="shared" si="50"/>
        <v>0</v>
      </c>
      <c r="D658" s="6">
        <f t="shared" si="51"/>
        <v>0</v>
      </c>
      <c r="E658" s="6">
        <f t="shared" si="52"/>
        <v>37.678964124293721</v>
      </c>
      <c r="F658" s="6">
        <f t="shared" si="53"/>
        <v>0.15832272607723349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1</v>
      </c>
      <c r="C659" s="6">
        <f t="shared" si="50"/>
        <v>33.722900000000003</v>
      </c>
      <c r="D659" s="6">
        <f t="shared" si="51"/>
        <v>1</v>
      </c>
      <c r="E659" s="6">
        <f t="shared" si="52"/>
        <v>33.309070517928326</v>
      </c>
      <c r="F659" s="6">
        <f t="shared" si="53"/>
        <v>1.2271467817764087E-2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1</v>
      </c>
      <c r="C660" s="6">
        <f t="shared" si="50"/>
        <v>37.071100000000001</v>
      </c>
      <c r="D660" s="6">
        <f t="shared" si="51"/>
        <v>1</v>
      </c>
      <c r="E660" s="6">
        <f t="shared" si="52"/>
        <v>33.309070517928326</v>
      </c>
      <c r="F660" s="6">
        <f t="shared" si="53"/>
        <v>0.10148146351394145</v>
      </c>
      <c r="G660" s="6">
        <f t="shared" si="54"/>
        <v>1374.26645521</v>
      </c>
    </row>
    <row r="661" spans="1:7" x14ac:dyDescent="0.25">
      <c r="A661" s="5">
        <v>35.9</v>
      </c>
      <c r="B661" s="5">
        <v>1</v>
      </c>
      <c r="C661" s="6">
        <f t="shared" si="50"/>
        <v>35.9</v>
      </c>
      <c r="D661" s="6">
        <f t="shared" si="51"/>
        <v>1</v>
      </c>
      <c r="E661" s="6">
        <f t="shared" si="52"/>
        <v>33.309070517928326</v>
      </c>
      <c r="F661" s="6">
        <f t="shared" si="53"/>
        <v>7.2170737662163573E-2</v>
      </c>
      <c r="G661" s="6">
        <f t="shared" si="54"/>
        <v>1288.81</v>
      </c>
    </row>
    <row r="662" spans="1:7" x14ac:dyDescent="0.25">
      <c r="A662" s="5">
        <v>42</v>
      </c>
      <c r="B662" s="5">
        <v>0</v>
      </c>
      <c r="C662" s="6">
        <f t="shared" si="50"/>
        <v>0</v>
      </c>
      <c r="D662" s="6">
        <f t="shared" si="51"/>
        <v>0</v>
      </c>
      <c r="E662" s="6">
        <f t="shared" si="52"/>
        <v>37.678964124293721</v>
      </c>
      <c r="F662" s="6">
        <f t="shared" si="53"/>
        <v>0.10288180656443521</v>
      </c>
      <c r="G662" s="6">
        <f t="shared" si="54"/>
        <v>1764</v>
      </c>
    </row>
    <row r="663" spans="1:7" x14ac:dyDescent="0.25">
      <c r="A663" s="5">
        <v>36.4</v>
      </c>
      <c r="B663" s="5">
        <v>1</v>
      </c>
      <c r="C663" s="6">
        <f t="shared" si="50"/>
        <v>36.4</v>
      </c>
      <c r="D663" s="6">
        <f t="shared" si="51"/>
        <v>1</v>
      </c>
      <c r="E663" s="6">
        <f t="shared" si="52"/>
        <v>33.309070517928326</v>
      </c>
      <c r="F663" s="6">
        <f t="shared" si="53"/>
        <v>8.4915645111859131E-2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1</v>
      </c>
      <c r="C664" s="6">
        <f t="shared" si="50"/>
        <v>34.151400000000002</v>
      </c>
      <c r="D664" s="6">
        <f t="shared" si="51"/>
        <v>1</v>
      </c>
      <c r="E664" s="6">
        <f t="shared" si="52"/>
        <v>33.309070517928326</v>
      </c>
      <c r="F664" s="6">
        <f t="shared" si="53"/>
        <v>2.4664566667008562E-2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0</v>
      </c>
      <c r="C665" s="6">
        <f t="shared" si="50"/>
        <v>0</v>
      </c>
      <c r="D665" s="6">
        <f t="shared" si="51"/>
        <v>0</v>
      </c>
      <c r="E665" s="6">
        <f t="shared" si="52"/>
        <v>37.678964124293721</v>
      </c>
      <c r="F665" s="6">
        <f t="shared" si="53"/>
        <v>6.6676597420250949E-2</v>
      </c>
      <c r="G665" s="6">
        <f t="shared" si="54"/>
        <v>1247.7637816900001</v>
      </c>
    </row>
    <row r="666" spans="1:7" x14ac:dyDescent="0.25">
      <c r="A666" s="5">
        <v>31.8217</v>
      </c>
      <c r="B666" s="5">
        <v>1</v>
      </c>
      <c r="C666" s="6">
        <f t="shared" si="50"/>
        <v>31.8217</v>
      </c>
      <c r="D666" s="6">
        <f t="shared" si="51"/>
        <v>1</v>
      </c>
      <c r="E666" s="6">
        <f t="shared" si="52"/>
        <v>33.309070517928326</v>
      </c>
      <c r="F666" s="6">
        <f t="shared" si="53"/>
        <v>4.6740762370593852E-2</v>
      </c>
      <c r="G666" s="6">
        <f t="shared" si="54"/>
        <v>1012.62059089</v>
      </c>
    </row>
    <row r="667" spans="1:7" x14ac:dyDescent="0.25">
      <c r="A667" s="5">
        <v>27.9</v>
      </c>
      <c r="B667" s="5">
        <v>1</v>
      </c>
      <c r="C667" s="6">
        <f t="shared" si="50"/>
        <v>27.9</v>
      </c>
      <c r="D667" s="6">
        <f t="shared" si="51"/>
        <v>1</v>
      </c>
      <c r="E667" s="6">
        <f t="shared" si="52"/>
        <v>33.309070517928326</v>
      </c>
      <c r="F667" s="6">
        <f t="shared" si="53"/>
        <v>0.19387349526624831</v>
      </c>
      <c r="G667" s="6">
        <f t="shared" si="54"/>
        <v>778.41</v>
      </c>
    </row>
    <row r="668" spans="1:7" x14ac:dyDescent="0.25">
      <c r="A668" s="5">
        <v>27</v>
      </c>
      <c r="B668" s="5">
        <v>1</v>
      </c>
      <c r="C668" s="6">
        <f t="shared" si="50"/>
        <v>27</v>
      </c>
      <c r="D668" s="6">
        <f t="shared" si="51"/>
        <v>1</v>
      </c>
      <c r="E668" s="6">
        <f t="shared" si="52"/>
        <v>33.309070517928326</v>
      </c>
      <c r="F668" s="6">
        <f t="shared" si="53"/>
        <v>0.23366927844178986</v>
      </c>
      <c r="G668" s="6">
        <f t="shared" si="54"/>
        <v>729</v>
      </c>
    </row>
    <row r="669" spans="1:7" x14ac:dyDescent="0.25">
      <c r="A669" s="5">
        <v>34.299999999999997</v>
      </c>
      <c r="B669" s="5">
        <v>1</v>
      </c>
      <c r="C669" s="6">
        <f t="shared" si="50"/>
        <v>34.299999999999997</v>
      </c>
      <c r="D669" s="6">
        <f t="shared" si="51"/>
        <v>1</v>
      </c>
      <c r="E669" s="6">
        <f t="shared" si="52"/>
        <v>33.309070517928326</v>
      </c>
      <c r="F669" s="6">
        <f t="shared" si="53"/>
        <v>2.8890072363605569E-2</v>
      </c>
      <c r="G669" s="6">
        <f t="shared" si="54"/>
        <v>1176.4899999999998</v>
      </c>
    </row>
    <row r="670" spans="1:7" x14ac:dyDescent="0.25">
      <c r="A670" s="5">
        <v>35.5</v>
      </c>
      <c r="B670" s="5">
        <v>0</v>
      </c>
      <c r="C670" s="6">
        <f t="shared" si="50"/>
        <v>0</v>
      </c>
      <c r="D670" s="6">
        <f t="shared" si="51"/>
        <v>0</v>
      </c>
      <c r="E670" s="6">
        <f t="shared" si="52"/>
        <v>37.678964124293721</v>
      </c>
      <c r="F670" s="6">
        <f t="shared" si="53"/>
        <v>6.1379271106865377E-2</v>
      </c>
      <c r="G670" s="6">
        <f t="shared" si="54"/>
        <v>1260.25</v>
      </c>
    </row>
    <row r="671" spans="1:7" x14ac:dyDescent="0.25">
      <c r="A671" s="5">
        <v>31.6</v>
      </c>
      <c r="B671" s="5">
        <v>1</v>
      </c>
      <c r="C671" s="6">
        <f t="shared" si="50"/>
        <v>31.6</v>
      </c>
      <c r="D671" s="6">
        <f t="shared" si="51"/>
        <v>1</v>
      </c>
      <c r="E671" s="6">
        <f t="shared" si="52"/>
        <v>33.309070517928326</v>
      </c>
      <c r="F671" s="6">
        <f t="shared" si="53"/>
        <v>5.4084510061022932E-2</v>
      </c>
      <c r="G671" s="6">
        <f t="shared" si="54"/>
        <v>998.56000000000006</v>
      </c>
    </row>
    <row r="672" spans="1:7" x14ac:dyDescent="0.25">
      <c r="A672" s="5">
        <v>27.9</v>
      </c>
      <c r="B672" s="5">
        <v>1</v>
      </c>
      <c r="C672" s="6">
        <f t="shared" si="50"/>
        <v>27.9</v>
      </c>
      <c r="D672" s="6">
        <f t="shared" si="51"/>
        <v>1</v>
      </c>
      <c r="E672" s="6">
        <f t="shared" si="52"/>
        <v>33.309070517928326</v>
      </c>
      <c r="F672" s="6">
        <f t="shared" si="53"/>
        <v>0.19387349526624831</v>
      </c>
      <c r="G672" s="6">
        <f t="shared" si="54"/>
        <v>778.41</v>
      </c>
    </row>
    <row r="673" spans="1:7" x14ac:dyDescent="0.25">
      <c r="A673" s="5">
        <v>32.8232</v>
      </c>
      <c r="B673" s="5">
        <v>1</v>
      </c>
      <c r="C673" s="6">
        <f t="shared" si="50"/>
        <v>32.8232</v>
      </c>
      <c r="D673" s="6">
        <f t="shared" si="51"/>
        <v>1</v>
      </c>
      <c r="E673" s="6">
        <f t="shared" si="52"/>
        <v>33.309070517928326</v>
      </c>
      <c r="F673" s="6">
        <f t="shared" si="53"/>
        <v>1.4802655375719804E-2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0</v>
      </c>
      <c r="C674" s="6">
        <f t="shared" si="50"/>
        <v>0</v>
      </c>
      <c r="D674" s="6">
        <f t="shared" si="51"/>
        <v>0</v>
      </c>
      <c r="E674" s="6">
        <f t="shared" si="52"/>
        <v>37.678964124293721</v>
      </c>
      <c r="F674" s="6">
        <f t="shared" si="53"/>
        <v>5.5798078796504165E-4</v>
      </c>
      <c r="G674" s="6">
        <f t="shared" si="54"/>
        <v>1421.2900000000002</v>
      </c>
    </row>
    <row r="675" spans="1:7" x14ac:dyDescent="0.25">
      <c r="A675" s="5">
        <v>28.6</v>
      </c>
      <c r="B675" s="5">
        <v>0</v>
      </c>
      <c r="C675" s="6">
        <f t="shared" si="50"/>
        <v>0</v>
      </c>
      <c r="D675" s="6">
        <f t="shared" si="51"/>
        <v>0</v>
      </c>
      <c r="E675" s="6">
        <f t="shared" si="52"/>
        <v>37.678964124293721</v>
      </c>
      <c r="F675" s="6">
        <f t="shared" si="53"/>
        <v>0.31744629805222796</v>
      </c>
      <c r="G675" s="6">
        <f t="shared" si="54"/>
        <v>817.96</v>
      </c>
    </row>
    <row r="676" spans="1:7" x14ac:dyDescent="0.25">
      <c r="A676" s="5">
        <v>28.5</v>
      </c>
      <c r="B676" s="5">
        <v>1</v>
      </c>
      <c r="C676" s="6">
        <f t="shared" si="50"/>
        <v>28.5</v>
      </c>
      <c r="D676" s="6">
        <f t="shared" si="51"/>
        <v>1</v>
      </c>
      <c r="E676" s="6">
        <f t="shared" si="52"/>
        <v>33.309070517928326</v>
      </c>
      <c r="F676" s="6">
        <f t="shared" si="53"/>
        <v>0.16873931641853776</v>
      </c>
      <c r="G676" s="6">
        <f t="shared" si="54"/>
        <v>812.25</v>
      </c>
    </row>
    <row r="677" spans="1:7" x14ac:dyDescent="0.25">
      <c r="A677" s="5">
        <v>34.179600000000001</v>
      </c>
      <c r="B677" s="5">
        <v>1</v>
      </c>
      <c r="C677" s="6">
        <f t="shared" si="50"/>
        <v>34.179600000000001</v>
      </c>
      <c r="D677" s="6">
        <f t="shared" si="51"/>
        <v>1</v>
      </c>
      <c r="E677" s="6">
        <f t="shared" si="52"/>
        <v>33.309070517928326</v>
      </c>
      <c r="F677" s="6">
        <f t="shared" si="53"/>
        <v>2.5469270619658348E-2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0</v>
      </c>
      <c r="C678" s="6">
        <f t="shared" si="50"/>
        <v>0</v>
      </c>
      <c r="D678" s="6">
        <f t="shared" si="51"/>
        <v>0</v>
      </c>
      <c r="E678" s="6">
        <f t="shared" si="52"/>
        <v>37.678964124293721</v>
      </c>
      <c r="F678" s="6">
        <f t="shared" si="53"/>
        <v>6.8658188004314419E-2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1</v>
      </c>
      <c r="C679" s="6">
        <f t="shared" si="50"/>
        <v>31.846699999999998</v>
      </c>
      <c r="D679" s="6">
        <f t="shared" si="51"/>
        <v>1</v>
      </c>
      <c r="E679" s="6">
        <f t="shared" si="52"/>
        <v>33.309070517928326</v>
      </c>
      <c r="F679" s="6">
        <f t="shared" si="53"/>
        <v>4.5919059680542343E-2</v>
      </c>
      <c r="G679" s="6">
        <f t="shared" si="54"/>
        <v>1014.2123008899999</v>
      </c>
    </row>
    <row r="680" spans="1:7" x14ac:dyDescent="0.25">
      <c r="A680" s="5">
        <v>27.9</v>
      </c>
      <c r="B680" s="5">
        <v>1</v>
      </c>
      <c r="C680" s="6">
        <f t="shared" si="50"/>
        <v>27.9</v>
      </c>
      <c r="D680" s="6">
        <f t="shared" si="51"/>
        <v>1</v>
      </c>
      <c r="E680" s="6">
        <f t="shared" si="52"/>
        <v>33.309070517928326</v>
      </c>
      <c r="F680" s="6">
        <f t="shared" si="53"/>
        <v>0.19387349526624831</v>
      </c>
      <c r="G680" s="6">
        <f t="shared" si="54"/>
        <v>778.41</v>
      </c>
    </row>
    <row r="681" spans="1:7" x14ac:dyDescent="0.25">
      <c r="A681" s="5">
        <v>27</v>
      </c>
      <c r="B681" s="5">
        <v>1</v>
      </c>
      <c r="C681" s="6">
        <f t="shared" si="50"/>
        <v>27</v>
      </c>
      <c r="D681" s="6">
        <f t="shared" si="51"/>
        <v>1</v>
      </c>
      <c r="E681" s="6">
        <f t="shared" si="52"/>
        <v>33.309070517928326</v>
      </c>
      <c r="F681" s="6">
        <f t="shared" si="53"/>
        <v>0.23366927844178986</v>
      </c>
      <c r="G681" s="6">
        <f t="shared" si="54"/>
        <v>729</v>
      </c>
    </row>
    <row r="682" spans="1:7" x14ac:dyDescent="0.25">
      <c r="A682" s="5">
        <v>34.299999999999997</v>
      </c>
      <c r="B682" s="5">
        <v>1</v>
      </c>
      <c r="C682" s="6">
        <f t="shared" si="50"/>
        <v>34.299999999999997</v>
      </c>
      <c r="D682" s="6">
        <f t="shared" si="51"/>
        <v>1</v>
      </c>
      <c r="E682" s="6">
        <f t="shared" si="52"/>
        <v>33.309070517928326</v>
      </c>
      <c r="F682" s="6">
        <f t="shared" si="53"/>
        <v>2.8890072363605569E-2</v>
      </c>
      <c r="G682" s="6">
        <f t="shared" si="54"/>
        <v>1176.4899999999998</v>
      </c>
    </row>
    <row r="683" spans="1:7" x14ac:dyDescent="0.25">
      <c r="A683" s="5">
        <v>35.5</v>
      </c>
      <c r="B683" s="5">
        <v>0</v>
      </c>
      <c r="C683" s="6">
        <f t="shared" si="50"/>
        <v>0</v>
      </c>
      <c r="D683" s="6">
        <f t="shared" si="51"/>
        <v>0</v>
      </c>
      <c r="E683" s="6">
        <f t="shared" si="52"/>
        <v>37.678964124293721</v>
      </c>
      <c r="F683" s="6">
        <f t="shared" si="53"/>
        <v>6.1379271106865377E-2</v>
      </c>
      <c r="G683" s="6">
        <f t="shared" si="54"/>
        <v>1260.25</v>
      </c>
    </row>
    <row r="684" spans="1:7" x14ac:dyDescent="0.25">
      <c r="A684" s="5">
        <v>31.6</v>
      </c>
      <c r="B684" s="5">
        <v>1</v>
      </c>
      <c r="C684" s="6">
        <f t="shared" si="50"/>
        <v>31.6</v>
      </c>
      <c r="D684" s="6">
        <f t="shared" si="51"/>
        <v>1</v>
      </c>
      <c r="E684" s="6">
        <f t="shared" si="52"/>
        <v>33.309070517928326</v>
      </c>
      <c r="F684" s="6">
        <f t="shared" si="53"/>
        <v>5.4084510061022932E-2</v>
      </c>
      <c r="G684" s="6">
        <f t="shared" si="54"/>
        <v>998.56000000000006</v>
      </c>
    </row>
    <row r="685" spans="1:7" x14ac:dyDescent="0.25">
      <c r="A685" s="5">
        <v>27.9</v>
      </c>
      <c r="B685" s="5">
        <v>1</v>
      </c>
      <c r="C685" s="6">
        <f t="shared" si="50"/>
        <v>27.9</v>
      </c>
      <c r="D685" s="6">
        <f t="shared" si="51"/>
        <v>1</v>
      </c>
      <c r="E685" s="6">
        <f t="shared" si="52"/>
        <v>33.309070517928326</v>
      </c>
      <c r="F685" s="6">
        <f t="shared" si="53"/>
        <v>0.19387349526624831</v>
      </c>
      <c r="G685" s="6">
        <f t="shared" si="54"/>
        <v>778.41</v>
      </c>
    </row>
    <row r="686" spans="1:7" x14ac:dyDescent="0.25">
      <c r="A686" s="5">
        <v>30.168800000000001</v>
      </c>
      <c r="B686" s="5">
        <v>1</v>
      </c>
      <c r="C686" s="6">
        <f t="shared" si="50"/>
        <v>30.168800000000001</v>
      </c>
      <c r="D686" s="6">
        <f t="shared" si="51"/>
        <v>1</v>
      </c>
      <c r="E686" s="6">
        <f t="shared" si="52"/>
        <v>33.309070517928326</v>
      </c>
      <c r="F686" s="6">
        <f t="shared" si="53"/>
        <v>0.10409000417412444</v>
      </c>
      <c r="G686" s="6">
        <f t="shared" si="54"/>
        <v>910.15649344000008</v>
      </c>
    </row>
    <row r="687" spans="1:7" x14ac:dyDescent="0.25">
      <c r="A687" s="5">
        <v>31.7</v>
      </c>
      <c r="B687" s="5">
        <v>0</v>
      </c>
      <c r="C687" s="6">
        <f t="shared" si="50"/>
        <v>0</v>
      </c>
      <c r="D687" s="6">
        <f t="shared" si="51"/>
        <v>0</v>
      </c>
      <c r="E687" s="6">
        <f t="shared" si="52"/>
        <v>37.678964124293721</v>
      </c>
      <c r="F687" s="6">
        <f t="shared" si="53"/>
        <v>0.18861085565595337</v>
      </c>
      <c r="G687" s="6">
        <f t="shared" si="54"/>
        <v>1004.89</v>
      </c>
    </row>
    <row r="688" spans="1:7" x14ac:dyDescent="0.25">
      <c r="A688" s="5">
        <v>27.736599999999999</v>
      </c>
      <c r="B688" s="5">
        <v>1</v>
      </c>
      <c r="C688" s="6">
        <f t="shared" si="50"/>
        <v>27.736599999999999</v>
      </c>
      <c r="D688" s="6">
        <f t="shared" si="51"/>
        <v>1</v>
      </c>
      <c r="E688" s="6">
        <f t="shared" si="52"/>
        <v>33.309070517928326</v>
      </c>
      <c r="F688" s="6">
        <f t="shared" si="53"/>
        <v>0.20090676283063991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0</v>
      </c>
      <c r="C689" s="6">
        <f t="shared" si="50"/>
        <v>0</v>
      </c>
      <c r="D689" s="6">
        <f t="shared" si="51"/>
        <v>0</v>
      </c>
      <c r="E689" s="6">
        <f t="shared" si="52"/>
        <v>37.678964124293721</v>
      </c>
      <c r="F689" s="6">
        <f t="shared" si="53"/>
        <v>0.36570436922490951</v>
      </c>
      <c r="G689" s="6">
        <f t="shared" si="54"/>
        <v>761.17499236000003</v>
      </c>
    </row>
    <row r="690" spans="1:7" x14ac:dyDescent="0.25">
      <c r="A690" s="5">
        <v>30.2</v>
      </c>
      <c r="B690" s="5">
        <v>1</v>
      </c>
      <c r="C690" s="6">
        <f t="shared" si="50"/>
        <v>30.2</v>
      </c>
      <c r="D690" s="6">
        <f t="shared" si="51"/>
        <v>1</v>
      </c>
      <c r="E690" s="6">
        <f t="shared" si="52"/>
        <v>33.309070517928326</v>
      </c>
      <c r="F690" s="6">
        <f t="shared" si="53"/>
        <v>0.10294935489828898</v>
      </c>
      <c r="G690" s="6">
        <f t="shared" si="54"/>
        <v>912.04</v>
      </c>
    </row>
    <row r="691" spans="1:7" x14ac:dyDescent="0.25">
      <c r="A691" s="5">
        <v>31.8</v>
      </c>
      <c r="B691" s="5">
        <v>0</v>
      </c>
      <c r="C691" s="6">
        <f t="shared" si="50"/>
        <v>0</v>
      </c>
      <c r="D691" s="6">
        <f t="shared" si="51"/>
        <v>0</v>
      </c>
      <c r="E691" s="6">
        <f t="shared" si="52"/>
        <v>37.678964124293721</v>
      </c>
      <c r="F691" s="6">
        <f t="shared" si="53"/>
        <v>0.18487308566961383</v>
      </c>
      <c r="G691" s="6">
        <f t="shared" si="54"/>
        <v>1011.24</v>
      </c>
    </row>
    <row r="692" spans="1:7" x14ac:dyDescent="0.25">
      <c r="A692" s="5">
        <v>27.785699999999999</v>
      </c>
      <c r="B692" s="5">
        <v>1</v>
      </c>
      <c r="C692" s="6">
        <f t="shared" si="50"/>
        <v>27.785699999999999</v>
      </c>
      <c r="D692" s="6">
        <f t="shared" si="51"/>
        <v>1</v>
      </c>
      <c r="E692" s="6">
        <f t="shared" si="52"/>
        <v>33.309070517928326</v>
      </c>
      <c r="F692" s="6">
        <f t="shared" si="53"/>
        <v>0.19878464526459036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1</v>
      </c>
      <c r="C693" s="6">
        <f t="shared" si="50"/>
        <v>35.429099999999998</v>
      </c>
      <c r="D693" s="6">
        <f t="shared" si="51"/>
        <v>1</v>
      </c>
      <c r="E693" s="6">
        <f t="shared" si="52"/>
        <v>33.309070517928326</v>
      </c>
      <c r="F693" s="6">
        <f t="shared" si="53"/>
        <v>5.9838649078629493E-2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0</v>
      </c>
      <c r="C694" s="6">
        <f t="shared" si="50"/>
        <v>0</v>
      </c>
      <c r="D694" s="6">
        <f t="shared" si="51"/>
        <v>0</v>
      </c>
      <c r="E694" s="6">
        <f t="shared" si="52"/>
        <v>37.678964124293721</v>
      </c>
      <c r="F694" s="6">
        <f t="shared" si="53"/>
        <v>4.2401687705068691E-2</v>
      </c>
      <c r="G694" s="6">
        <f t="shared" si="54"/>
        <v>1306.5550036899997</v>
      </c>
    </row>
    <row r="695" spans="1:7" x14ac:dyDescent="0.25">
      <c r="A695" s="5">
        <v>29.2</v>
      </c>
      <c r="B695" s="5">
        <v>1</v>
      </c>
      <c r="C695" s="6">
        <f t="shared" si="50"/>
        <v>29.2</v>
      </c>
      <c r="D695" s="6">
        <f t="shared" si="51"/>
        <v>1</v>
      </c>
      <c r="E695" s="6">
        <f t="shared" si="52"/>
        <v>33.309070517928326</v>
      </c>
      <c r="F695" s="6">
        <f t="shared" si="53"/>
        <v>0.14072159307973722</v>
      </c>
      <c r="G695" s="6">
        <f t="shared" si="54"/>
        <v>852.64</v>
      </c>
    </row>
    <row r="696" spans="1:7" x14ac:dyDescent="0.25">
      <c r="A696" s="5">
        <v>25.3</v>
      </c>
      <c r="B696" s="5">
        <v>0</v>
      </c>
      <c r="C696" s="6">
        <f t="shared" si="50"/>
        <v>0</v>
      </c>
      <c r="D696" s="6">
        <f t="shared" si="51"/>
        <v>0</v>
      </c>
      <c r="E696" s="6">
        <f t="shared" si="52"/>
        <v>37.678964124293721</v>
      </c>
      <c r="F696" s="6">
        <f t="shared" si="53"/>
        <v>0.4892871195373012</v>
      </c>
      <c r="G696" s="6">
        <f t="shared" si="54"/>
        <v>640.09</v>
      </c>
    </row>
    <row r="697" spans="1:7" x14ac:dyDescent="0.25">
      <c r="A697" s="5">
        <v>32.4</v>
      </c>
      <c r="B697" s="5">
        <v>1</v>
      </c>
      <c r="C697" s="6">
        <f t="shared" si="50"/>
        <v>32.4</v>
      </c>
      <c r="D697" s="6">
        <f t="shared" si="51"/>
        <v>1</v>
      </c>
      <c r="E697" s="6">
        <f t="shared" si="52"/>
        <v>33.309070517928326</v>
      </c>
      <c r="F697" s="6">
        <f t="shared" si="53"/>
        <v>2.8057732034824926E-2</v>
      </c>
      <c r="G697" s="6">
        <f t="shared" si="54"/>
        <v>1049.76</v>
      </c>
    </row>
    <row r="698" spans="1:7" x14ac:dyDescent="0.25">
      <c r="A698" s="5">
        <v>34.1</v>
      </c>
      <c r="B698" s="5">
        <v>0</v>
      </c>
      <c r="C698" s="6">
        <f t="shared" si="50"/>
        <v>0</v>
      </c>
      <c r="D698" s="6">
        <f t="shared" si="51"/>
        <v>0</v>
      </c>
      <c r="E698" s="6">
        <f t="shared" si="52"/>
        <v>37.678964124293721</v>
      </c>
      <c r="F698" s="6">
        <f t="shared" si="53"/>
        <v>0.10495495965670731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1</v>
      </c>
      <c r="C699" s="6">
        <f t="shared" si="50"/>
        <v>31.411200000000001</v>
      </c>
      <c r="D699" s="6">
        <f t="shared" si="51"/>
        <v>1</v>
      </c>
      <c r="E699" s="6">
        <f t="shared" si="52"/>
        <v>33.309070517928326</v>
      </c>
      <c r="F699" s="6">
        <f t="shared" si="53"/>
        <v>6.0420185090933339E-2</v>
      </c>
      <c r="G699" s="6">
        <f t="shared" si="54"/>
        <v>986.66348544000004</v>
      </c>
    </row>
    <row r="700" spans="1:7" x14ac:dyDescent="0.25">
      <c r="A700" s="5">
        <v>26.6</v>
      </c>
      <c r="B700" s="5">
        <v>1</v>
      </c>
      <c r="C700" s="6">
        <f t="shared" si="50"/>
        <v>26.6</v>
      </c>
      <c r="D700" s="6">
        <f t="shared" si="51"/>
        <v>1</v>
      </c>
      <c r="E700" s="6">
        <f t="shared" si="52"/>
        <v>33.309070517928326</v>
      </c>
      <c r="F700" s="6">
        <f t="shared" si="53"/>
        <v>0.25222069616271897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1</v>
      </c>
      <c r="C701" s="6">
        <f t="shared" si="50"/>
        <v>29.799900000000001</v>
      </c>
      <c r="D701" s="6">
        <f t="shared" si="51"/>
        <v>1</v>
      </c>
      <c r="E701" s="6">
        <f t="shared" si="52"/>
        <v>33.309070517928326</v>
      </c>
      <c r="F701" s="6">
        <f t="shared" si="53"/>
        <v>0.11775779509086692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1</v>
      </c>
      <c r="C702" s="6">
        <f t="shared" si="50"/>
        <v>29.799900000000001</v>
      </c>
      <c r="D702" s="6">
        <f t="shared" si="51"/>
        <v>1</v>
      </c>
      <c r="E702" s="6">
        <f t="shared" si="52"/>
        <v>33.309070517928326</v>
      </c>
      <c r="F702" s="6">
        <f t="shared" si="53"/>
        <v>0.11775779509086692</v>
      </c>
      <c r="G702" s="6">
        <f t="shared" si="54"/>
        <v>888.03404001000001</v>
      </c>
    </row>
    <row r="703" spans="1:7" x14ac:dyDescent="0.25">
      <c r="A703" s="5">
        <v>26.6</v>
      </c>
      <c r="B703" s="5">
        <v>1</v>
      </c>
      <c r="C703" s="6">
        <f t="shared" si="50"/>
        <v>26.6</v>
      </c>
      <c r="D703" s="6">
        <f t="shared" si="51"/>
        <v>1</v>
      </c>
      <c r="E703" s="6">
        <f t="shared" si="52"/>
        <v>33.309070517928326</v>
      </c>
      <c r="F703" s="6">
        <f t="shared" si="53"/>
        <v>0.25222069616271897</v>
      </c>
      <c r="G703" s="6">
        <f t="shared" si="54"/>
        <v>707.56000000000006</v>
      </c>
    </row>
    <row r="704" spans="1:7" x14ac:dyDescent="0.25">
      <c r="A704" s="5">
        <v>26.2</v>
      </c>
      <c r="B704" s="5">
        <v>0</v>
      </c>
      <c r="C704" s="6">
        <f t="shared" si="50"/>
        <v>0</v>
      </c>
      <c r="D704" s="6">
        <f t="shared" si="51"/>
        <v>0</v>
      </c>
      <c r="E704" s="6">
        <f t="shared" si="52"/>
        <v>37.678964124293721</v>
      </c>
      <c r="F704" s="6">
        <f t="shared" si="53"/>
        <v>0.43812840169060008</v>
      </c>
      <c r="G704" s="6">
        <f t="shared" si="54"/>
        <v>686.43999999999994</v>
      </c>
    </row>
    <row r="705" spans="1:7" x14ac:dyDescent="0.25">
      <c r="A705" s="5">
        <v>24.6648</v>
      </c>
      <c r="B705" s="5">
        <v>1</v>
      </c>
      <c r="C705" s="6">
        <f t="shared" si="50"/>
        <v>24.6648</v>
      </c>
      <c r="D705" s="6">
        <f t="shared" si="51"/>
        <v>1</v>
      </c>
      <c r="E705" s="6">
        <f t="shared" si="52"/>
        <v>33.309070517928326</v>
      </c>
      <c r="F705" s="6">
        <f t="shared" si="53"/>
        <v>0.35046992142358041</v>
      </c>
      <c r="G705" s="6">
        <f t="shared" si="54"/>
        <v>608.35235904000001</v>
      </c>
    </row>
    <row r="706" spans="1:7" x14ac:dyDescent="0.25">
      <c r="A706" s="5">
        <v>32.4</v>
      </c>
      <c r="B706" s="5">
        <v>1</v>
      </c>
      <c r="C706" s="6">
        <f t="shared" si="50"/>
        <v>32.4</v>
      </c>
      <c r="D706" s="6">
        <f t="shared" si="51"/>
        <v>1</v>
      </c>
      <c r="E706" s="6">
        <f t="shared" si="52"/>
        <v>33.309070517928326</v>
      </c>
      <c r="F706" s="6">
        <f t="shared" si="53"/>
        <v>2.8057732034824926E-2</v>
      </c>
      <c r="G706" s="6">
        <f t="shared" si="54"/>
        <v>1049.76</v>
      </c>
    </row>
    <row r="707" spans="1:7" x14ac:dyDescent="0.25">
      <c r="A707" s="5">
        <v>34.1</v>
      </c>
      <c r="B707" s="5">
        <v>0</v>
      </c>
      <c r="C707" s="6">
        <f t="shared" ref="C707:C770" si="55">A707*B707</f>
        <v>0</v>
      </c>
      <c r="D707" s="6">
        <f t="shared" ref="D707:D770" si="56">B707^2</f>
        <v>0</v>
      </c>
      <c r="E707" s="6">
        <f t="shared" ref="E707:E770" si="57">$J$13+($J$12*B707)</f>
        <v>37.678964124293721</v>
      </c>
      <c r="F707" s="6">
        <f t="shared" ref="F707:F770" si="58">ABS(A707-E707)/A707</f>
        <v>0.10495495965670731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1</v>
      </c>
      <c r="C708" s="6">
        <f t="shared" si="55"/>
        <v>31.3858</v>
      </c>
      <c r="D708" s="6">
        <f t="shared" si="56"/>
        <v>1</v>
      </c>
      <c r="E708" s="6">
        <f t="shared" si="57"/>
        <v>33.309070517928326</v>
      </c>
      <c r="F708" s="6">
        <f t="shared" si="58"/>
        <v>6.127836530941784E-2</v>
      </c>
      <c r="G708" s="6">
        <f t="shared" si="59"/>
        <v>985.06844163999995</v>
      </c>
    </row>
    <row r="709" spans="1:7" x14ac:dyDescent="0.25">
      <c r="A709" s="5">
        <v>26.6</v>
      </c>
      <c r="B709" s="5">
        <v>1</v>
      </c>
      <c r="C709" s="6">
        <f t="shared" si="55"/>
        <v>26.6</v>
      </c>
      <c r="D709" s="6">
        <f t="shared" si="56"/>
        <v>1</v>
      </c>
      <c r="E709" s="6">
        <f t="shared" si="57"/>
        <v>33.309070517928326</v>
      </c>
      <c r="F709" s="6">
        <f t="shared" si="58"/>
        <v>0.25222069616271897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1</v>
      </c>
      <c r="C710" s="6">
        <f t="shared" si="55"/>
        <v>29.799900000000001</v>
      </c>
      <c r="D710" s="6">
        <f t="shared" si="56"/>
        <v>1</v>
      </c>
      <c r="E710" s="6">
        <f t="shared" si="57"/>
        <v>33.309070517928326</v>
      </c>
      <c r="F710" s="6">
        <f t="shared" si="58"/>
        <v>0.11775779509086692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1</v>
      </c>
      <c r="C711" s="6">
        <f t="shared" si="55"/>
        <v>29.799900000000001</v>
      </c>
      <c r="D711" s="6">
        <f t="shared" si="56"/>
        <v>1</v>
      </c>
      <c r="E711" s="6">
        <f t="shared" si="57"/>
        <v>33.309070517928326</v>
      </c>
      <c r="F711" s="6">
        <f t="shared" si="58"/>
        <v>0.11775779509086692</v>
      </c>
      <c r="G711" s="6">
        <f t="shared" si="59"/>
        <v>888.03404001000001</v>
      </c>
    </row>
    <row r="712" spans="1:7" x14ac:dyDescent="0.25">
      <c r="A712" s="5">
        <v>26.6</v>
      </c>
      <c r="B712" s="5">
        <v>1</v>
      </c>
      <c r="C712" s="6">
        <f t="shared" si="55"/>
        <v>26.6</v>
      </c>
      <c r="D712" s="6">
        <f t="shared" si="56"/>
        <v>1</v>
      </c>
      <c r="E712" s="6">
        <f t="shared" si="57"/>
        <v>33.309070517928326</v>
      </c>
      <c r="F712" s="6">
        <f t="shared" si="58"/>
        <v>0.25222069616271897</v>
      </c>
      <c r="G712" s="6">
        <f t="shared" si="59"/>
        <v>707.56000000000006</v>
      </c>
    </row>
    <row r="713" spans="1:7" x14ac:dyDescent="0.25">
      <c r="A713" s="5">
        <v>26.82</v>
      </c>
      <c r="B713" s="5">
        <v>0</v>
      </c>
      <c r="C713" s="6">
        <f t="shared" si="55"/>
        <v>0</v>
      </c>
      <c r="D713" s="6">
        <f t="shared" si="56"/>
        <v>0</v>
      </c>
      <c r="E713" s="6">
        <f t="shared" si="57"/>
        <v>37.678964124293721</v>
      </c>
      <c r="F713" s="6">
        <f t="shared" si="58"/>
        <v>0.40488307696844594</v>
      </c>
      <c r="G713" s="6">
        <f t="shared" si="59"/>
        <v>719.31240000000003</v>
      </c>
    </row>
    <row r="714" spans="1:7" x14ac:dyDescent="0.25">
      <c r="A714" s="5">
        <v>26.6538</v>
      </c>
      <c r="B714" s="5">
        <v>1</v>
      </c>
      <c r="C714" s="6">
        <f t="shared" si="55"/>
        <v>26.6538</v>
      </c>
      <c r="D714" s="6">
        <f t="shared" si="56"/>
        <v>1</v>
      </c>
      <c r="E714" s="6">
        <f t="shared" si="57"/>
        <v>33.309070517928326</v>
      </c>
      <c r="F714" s="6">
        <f t="shared" si="58"/>
        <v>0.24969312135336522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1</v>
      </c>
      <c r="C715" s="6">
        <f t="shared" si="55"/>
        <v>26.384599999999999</v>
      </c>
      <c r="D715" s="6">
        <f t="shared" si="56"/>
        <v>1</v>
      </c>
      <c r="E715" s="6">
        <f t="shared" si="57"/>
        <v>33.309070517928326</v>
      </c>
      <c r="F715" s="6">
        <f t="shared" si="58"/>
        <v>0.26244364204605442</v>
      </c>
      <c r="G715" s="6">
        <f t="shared" si="59"/>
        <v>696.14711715999999</v>
      </c>
    </row>
    <row r="716" spans="1:7" x14ac:dyDescent="0.25">
      <c r="A716" s="5">
        <v>30.3</v>
      </c>
      <c r="B716" s="5">
        <v>0</v>
      </c>
      <c r="C716" s="6">
        <f t="shared" si="55"/>
        <v>0</v>
      </c>
      <c r="D716" s="6">
        <f t="shared" si="56"/>
        <v>0</v>
      </c>
      <c r="E716" s="6">
        <f t="shared" si="57"/>
        <v>37.678964124293721</v>
      </c>
      <c r="F716" s="6">
        <f t="shared" si="58"/>
        <v>0.24353016911860462</v>
      </c>
      <c r="G716" s="6">
        <f t="shared" si="59"/>
        <v>918.09</v>
      </c>
    </row>
    <row r="717" spans="1:7" x14ac:dyDescent="0.25">
      <c r="A717" s="5">
        <v>28.3</v>
      </c>
      <c r="B717" s="5">
        <v>1</v>
      </c>
      <c r="C717" s="6">
        <f t="shared" si="55"/>
        <v>28.3</v>
      </c>
      <c r="D717" s="6">
        <f t="shared" si="56"/>
        <v>1</v>
      </c>
      <c r="E717" s="6">
        <f t="shared" si="57"/>
        <v>33.309070517928326</v>
      </c>
      <c r="F717" s="6">
        <f t="shared" si="58"/>
        <v>0.17699895823068287</v>
      </c>
      <c r="G717" s="6">
        <f t="shared" si="59"/>
        <v>800.89</v>
      </c>
    </row>
    <row r="718" spans="1:7" x14ac:dyDescent="0.25">
      <c r="A718" s="5">
        <v>24.4</v>
      </c>
      <c r="B718" s="5">
        <v>0</v>
      </c>
      <c r="C718" s="6">
        <f t="shared" si="55"/>
        <v>0</v>
      </c>
      <c r="D718" s="6">
        <f t="shared" si="56"/>
        <v>0</v>
      </c>
      <c r="E718" s="6">
        <f t="shared" si="57"/>
        <v>37.678964124293721</v>
      </c>
      <c r="F718" s="6">
        <f t="shared" si="58"/>
        <v>0.54421984115957878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1</v>
      </c>
      <c r="C719" s="6">
        <f t="shared" si="55"/>
        <v>27.805499999999999</v>
      </c>
      <c r="D719" s="6">
        <f t="shared" si="56"/>
        <v>1</v>
      </c>
      <c r="E719" s="6">
        <f t="shared" si="57"/>
        <v>33.309070517928326</v>
      </c>
      <c r="F719" s="6">
        <f t="shared" si="58"/>
        <v>0.1979310035039229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1</v>
      </c>
      <c r="C720" s="6">
        <f t="shared" si="55"/>
        <v>26.228300000000001</v>
      </c>
      <c r="D720" s="6">
        <f t="shared" si="56"/>
        <v>1</v>
      </c>
      <c r="E720" s="6">
        <f t="shared" si="57"/>
        <v>33.309070517928326</v>
      </c>
      <c r="F720" s="6">
        <f t="shared" si="58"/>
        <v>0.26996681134226486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1</v>
      </c>
      <c r="C721" s="6">
        <f t="shared" si="55"/>
        <v>29.370799999999999</v>
      </c>
      <c r="D721" s="6">
        <f t="shared" si="56"/>
        <v>1</v>
      </c>
      <c r="E721" s="6">
        <f t="shared" si="57"/>
        <v>33.309070517928326</v>
      </c>
      <c r="F721" s="6">
        <f t="shared" si="58"/>
        <v>0.13408795531372408</v>
      </c>
      <c r="G721" s="6">
        <f t="shared" si="59"/>
        <v>862.64389263999999</v>
      </c>
    </row>
    <row r="722" spans="1:7" x14ac:dyDescent="0.25">
      <c r="A722" s="5">
        <v>26.1</v>
      </c>
      <c r="B722" s="5">
        <v>1</v>
      </c>
      <c r="C722" s="6">
        <f t="shared" si="55"/>
        <v>26.1</v>
      </c>
      <c r="D722" s="6">
        <f t="shared" si="56"/>
        <v>1</v>
      </c>
      <c r="E722" s="6">
        <f t="shared" si="57"/>
        <v>33.309070517928326</v>
      </c>
      <c r="F722" s="6">
        <f t="shared" si="58"/>
        <v>0.27620959838805842</v>
      </c>
      <c r="G722" s="6">
        <f t="shared" si="59"/>
        <v>681.21</v>
      </c>
    </row>
    <row r="723" spans="1:7" x14ac:dyDescent="0.25">
      <c r="A723" s="5">
        <v>30.5</v>
      </c>
      <c r="B723" s="5">
        <v>0</v>
      </c>
      <c r="C723" s="6">
        <f t="shared" si="55"/>
        <v>0</v>
      </c>
      <c r="D723" s="6">
        <f t="shared" si="56"/>
        <v>0</v>
      </c>
      <c r="E723" s="6">
        <f t="shared" si="57"/>
        <v>37.678964124293721</v>
      </c>
      <c r="F723" s="6">
        <f t="shared" si="58"/>
        <v>0.23537587292766299</v>
      </c>
      <c r="G723" s="6">
        <f t="shared" si="59"/>
        <v>930.25</v>
      </c>
    </row>
    <row r="724" spans="1:7" x14ac:dyDescent="0.25">
      <c r="A724" s="5">
        <v>30.4</v>
      </c>
      <c r="B724" s="5">
        <v>1</v>
      </c>
      <c r="C724" s="6">
        <f t="shared" si="55"/>
        <v>30.4</v>
      </c>
      <c r="D724" s="6">
        <f t="shared" si="56"/>
        <v>1</v>
      </c>
      <c r="E724" s="6">
        <f t="shared" si="57"/>
        <v>33.309070517928326</v>
      </c>
      <c r="F724" s="6">
        <f t="shared" si="58"/>
        <v>9.5693109142379204E-2</v>
      </c>
      <c r="G724" s="6">
        <f t="shared" si="59"/>
        <v>924.16</v>
      </c>
    </row>
    <row r="725" spans="1:7" x14ac:dyDescent="0.25">
      <c r="A725" s="5">
        <v>28.1</v>
      </c>
      <c r="B725" s="5">
        <v>1</v>
      </c>
      <c r="C725" s="6">
        <f t="shared" si="55"/>
        <v>28.1</v>
      </c>
      <c r="D725" s="6">
        <f t="shared" si="56"/>
        <v>1</v>
      </c>
      <c r="E725" s="6">
        <f t="shared" si="57"/>
        <v>33.309070517928326</v>
      </c>
      <c r="F725" s="6">
        <f t="shared" si="58"/>
        <v>0.18537617501524287</v>
      </c>
      <c r="G725" s="6">
        <f t="shared" si="59"/>
        <v>789.61000000000013</v>
      </c>
    </row>
    <row r="726" spans="1:7" x14ac:dyDescent="0.25">
      <c r="A726" s="5">
        <v>25.6</v>
      </c>
      <c r="B726" s="5">
        <v>1</v>
      </c>
      <c r="C726" s="6">
        <f t="shared" si="55"/>
        <v>25.6</v>
      </c>
      <c r="D726" s="6">
        <f t="shared" si="56"/>
        <v>1</v>
      </c>
      <c r="E726" s="6">
        <f t="shared" si="57"/>
        <v>33.309070517928326</v>
      </c>
      <c r="F726" s="6">
        <f t="shared" si="58"/>
        <v>0.30113556710657519</v>
      </c>
      <c r="G726" s="6">
        <f t="shared" si="59"/>
        <v>655.36000000000013</v>
      </c>
    </row>
    <row r="727" spans="1:7" x14ac:dyDescent="0.25">
      <c r="A727" s="5">
        <v>27.8</v>
      </c>
      <c r="B727" s="5">
        <v>1</v>
      </c>
      <c r="C727" s="6">
        <f t="shared" si="55"/>
        <v>27.8</v>
      </c>
      <c r="D727" s="6">
        <f t="shared" si="56"/>
        <v>1</v>
      </c>
      <c r="E727" s="6">
        <f t="shared" si="57"/>
        <v>33.309070517928326</v>
      </c>
      <c r="F727" s="6">
        <f t="shared" si="58"/>
        <v>0.1981680042420261</v>
      </c>
      <c r="G727" s="6">
        <f t="shared" si="59"/>
        <v>772.84</v>
      </c>
    </row>
    <row r="728" spans="1:7" x14ac:dyDescent="0.25">
      <c r="A728" s="5">
        <v>25.6</v>
      </c>
      <c r="B728" s="5">
        <v>1</v>
      </c>
      <c r="C728" s="6">
        <f t="shared" si="55"/>
        <v>25.6</v>
      </c>
      <c r="D728" s="6">
        <f t="shared" si="56"/>
        <v>1</v>
      </c>
      <c r="E728" s="6">
        <f t="shared" si="57"/>
        <v>33.309070517928326</v>
      </c>
      <c r="F728" s="6">
        <f t="shared" si="58"/>
        <v>0.30113556710657519</v>
      </c>
      <c r="G728" s="6">
        <f t="shared" si="59"/>
        <v>655.36000000000013</v>
      </c>
    </row>
    <row r="729" spans="1:7" x14ac:dyDescent="0.25">
      <c r="A729" s="5">
        <v>27.1</v>
      </c>
      <c r="B729" s="5">
        <v>1</v>
      </c>
      <c r="C729" s="6">
        <f t="shared" si="55"/>
        <v>27.1</v>
      </c>
      <c r="D729" s="6">
        <f t="shared" si="56"/>
        <v>1</v>
      </c>
      <c r="E729" s="6">
        <f t="shared" si="57"/>
        <v>33.309070517928326</v>
      </c>
      <c r="F729" s="6">
        <f t="shared" si="58"/>
        <v>0.22911699328148799</v>
      </c>
      <c r="G729" s="6">
        <f t="shared" si="59"/>
        <v>734.41000000000008</v>
      </c>
    </row>
    <row r="730" spans="1:7" x14ac:dyDescent="0.25">
      <c r="A730" s="5">
        <v>27.8</v>
      </c>
      <c r="B730" s="5">
        <v>1</v>
      </c>
      <c r="C730" s="6">
        <f t="shared" si="55"/>
        <v>27.8</v>
      </c>
      <c r="D730" s="6">
        <f t="shared" si="56"/>
        <v>1</v>
      </c>
      <c r="E730" s="6">
        <f t="shared" si="57"/>
        <v>33.309070517928326</v>
      </c>
      <c r="F730" s="6">
        <f t="shared" si="58"/>
        <v>0.1981680042420261</v>
      </c>
      <c r="G730" s="6">
        <f t="shared" si="59"/>
        <v>772.84</v>
      </c>
    </row>
    <row r="731" spans="1:7" x14ac:dyDescent="0.25">
      <c r="A731" s="5">
        <v>29</v>
      </c>
      <c r="B731" s="5">
        <v>1</v>
      </c>
      <c r="C731" s="6">
        <f t="shared" si="55"/>
        <v>29</v>
      </c>
      <c r="D731" s="6">
        <f t="shared" si="56"/>
        <v>1</v>
      </c>
      <c r="E731" s="6">
        <f t="shared" si="57"/>
        <v>33.309070517928326</v>
      </c>
      <c r="F731" s="6">
        <f t="shared" si="58"/>
        <v>0.14858863854925264</v>
      </c>
      <c r="G731" s="6">
        <f t="shared" si="59"/>
        <v>841</v>
      </c>
    </row>
    <row r="732" spans="1:7" x14ac:dyDescent="0.25">
      <c r="A732" s="5">
        <v>27.0426</v>
      </c>
      <c r="B732" s="5">
        <v>1</v>
      </c>
      <c r="C732" s="6">
        <f t="shared" si="55"/>
        <v>27.0426</v>
      </c>
      <c r="D732" s="6">
        <f t="shared" si="56"/>
        <v>1</v>
      </c>
      <c r="E732" s="6">
        <f t="shared" si="57"/>
        <v>33.309070517928326</v>
      </c>
      <c r="F732" s="6">
        <f t="shared" si="58"/>
        <v>0.2317258887062755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1</v>
      </c>
      <c r="C733" s="6">
        <f t="shared" si="55"/>
        <v>26.782900000000001</v>
      </c>
      <c r="D733" s="6">
        <f t="shared" si="56"/>
        <v>1</v>
      </c>
      <c r="E733" s="6">
        <f t="shared" si="57"/>
        <v>33.309070517928326</v>
      </c>
      <c r="F733" s="6">
        <f t="shared" si="58"/>
        <v>0.24366930085720084</v>
      </c>
      <c r="G733" s="6">
        <f t="shared" si="59"/>
        <v>717.32373241000005</v>
      </c>
    </row>
    <row r="734" spans="1:7" x14ac:dyDescent="0.25">
      <c r="A734" s="5">
        <v>28.4633</v>
      </c>
      <c r="B734" s="5">
        <v>1</v>
      </c>
      <c r="C734" s="6">
        <f t="shared" si="55"/>
        <v>28.4633</v>
      </c>
      <c r="D734" s="6">
        <f t="shared" si="56"/>
        <v>1</v>
      </c>
      <c r="E734" s="6">
        <f t="shared" si="57"/>
        <v>33.309070517928326</v>
      </c>
      <c r="F734" s="6">
        <f t="shared" si="58"/>
        <v>0.17024626511782984</v>
      </c>
      <c r="G734" s="6">
        <f t="shared" si="59"/>
        <v>810.15944689000003</v>
      </c>
    </row>
    <row r="735" spans="1:7" x14ac:dyDescent="0.25">
      <c r="A735" s="5">
        <v>27.8522</v>
      </c>
      <c r="B735" s="5">
        <v>1</v>
      </c>
      <c r="C735" s="6">
        <f t="shared" si="55"/>
        <v>27.8522</v>
      </c>
      <c r="D735" s="6">
        <f t="shared" si="56"/>
        <v>1</v>
      </c>
      <c r="E735" s="6">
        <f t="shared" si="57"/>
        <v>33.309070517928326</v>
      </c>
      <c r="F735" s="6">
        <f t="shared" si="58"/>
        <v>0.19592242328894402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1</v>
      </c>
      <c r="C736" s="6">
        <f t="shared" si="55"/>
        <v>26.212499999999999</v>
      </c>
      <c r="D736" s="6">
        <f t="shared" si="56"/>
        <v>1</v>
      </c>
      <c r="E736" s="6">
        <f t="shared" si="57"/>
        <v>33.309070517928326</v>
      </c>
      <c r="F736" s="6">
        <f t="shared" si="58"/>
        <v>0.27073230397437587</v>
      </c>
      <c r="G736" s="6">
        <f t="shared" si="59"/>
        <v>687.09515624999995</v>
      </c>
    </row>
    <row r="737" spans="1:7" x14ac:dyDescent="0.25">
      <c r="A737" s="5">
        <v>29.3645</v>
      </c>
      <c r="B737" s="5">
        <v>1</v>
      </c>
      <c r="C737" s="6">
        <f t="shared" si="55"/>
        <v>29.3645</v>
      </c>
      <c r="D737" s="6">
        <f t="shared" si="56"/>
        <v>1</v>
      </c>
      <c r="E737" s="6">
        <f t="shared" si="57"/>
        <v>33.309070517928326</v>
      </c>
      <c r="F737" s="6">
        <f t="shared" si="58"/>
        <v>0.13433126795717029</v>
      </c>
      <c r="G737" s="6">
        <f t="shared" si="59"/>
        <v>862.27386024999998</v>
      </c>
    </row>
    <row r="738" spans="1:7" x14ac:dyDescent="0.25">
      <c r="A738" s="5">
        <v>26.1</v>
      </c>
      <c r="B738" s="5">
        <v>1</v>
      </c>
      <c r="C738" s="6">
        <f t="shared" si="55"/>
        <v>26.1</v>
      </c>
      <c r="D738" s="6">
        <f t="shared" si="56"/>
        <v>1</v>
      </c>
      <c r="E738" s="6">
        <f t="shared" si="57"/>
        <v>33.309070517928326</v>
      </c>
      <c r="F738" s="6">
        <f t="shared" si="58"/>
        <v>0.27620959838805842</v>
      </c>
      <c r="G738" s="6">
        <f t="shared" si="59"/>
        <v>681.21</v>
      </c>
    </row>
    <row r="739" spans="1:7" x14ac:dyDescent="0.25">
      <c r="A739" s="5">
        <v>30.5</v>
      </c>
      <c r="B739" s="5">
        <v>0</v>
      </c>
      <c r="C739" s="6">
        <f t="shared" si="55"/>
        <v>0</v>
      </c>
      <c r="D739" s="6">
        <f t="shared" si="56"/>
        <v>0</v>
      </c>
      <c r="E739" s="6">
        <f t="shared" si="57"/>
        <v>37.678964124293721</v>
      </c>
      <c r="F739" s="6">
        <f t="shared" si="58"/>
        <v>0.23537587292766299</v>
      </c>
      <c r="G739" s="6">
        <f t="shared" si="59"/>
        <v>930.25</v>
      </c>
    </row>
    <row r="740" spans="1:7" x14ac:dyDescent="0.25">
      <c r="A740" s="5">
        <v>30.4</v>
      </c>
      <c r="B740" s="5">
        <v>1</v>
      </c>
      <c r="C740" s="6">
        <f t="shared" si="55"/>
        <v>30.4</v>
      </c>
      <c r="D740" s="6">
        <f t="shared" si="56"/>
        <v>1</v>
      </c>
      <c r="E740" s="6">
        <f t="shared" si="57"/>
        <v>33.309070517928326</v>
      </c>
      <c r="F740" s="6">
        <f t="shared" si="58"/>
        <v>9.5693109142379204E-2</v>
      </c>
      <c r="G740" s="6">
        <f t="shared" si="59"/>
        <v>924.16</v>
      </c>
    </row>
    <row r="741" spans="1:7" x14ac:dyDescent="0.25">
      <c r="A741" s="5">
        <v>24.9815</v>
      </c>
      <c r="B741" s="5">
        <v>1</v>
      </c>
      <c r="C741" s="6">
        <f t="shared" si="55"/>
        <v>24.9815</v>
      </c>
      <c r="D741" s="6">
        <f t="shared" si="56"/>
        <v>1</v>
      </c>
      <c r="E741" s="6">
        <f t="shared" si="57"/>
        <v>33.309070517928326</v>
      </c>
      <c r="F741" s="6">
        <f t="shared" si="58"/>
        <v>0.33334949934664954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1</v>
      </c>
      <c r="C742" s="6">
        <f t="shared" si="55"/>
        <v>25.008900000000001</v>
      </c>
      <c r="D742" s="6">
        <f t="shared" si="56"/>
        <v>1</v>
      </c>
      <c r="E742" s="6">
        <f t="shared" si="57"/>
        <v>33.309070517928326</v>
      </c>
      <c r="F742" s="6">
        <f t="shared" si="58"/>
        <v>0.33188866835120001</v>
      </c>
      <c r="G742" s="6">
        <f t="shared" si="59"/>
        <v>625.44507921000002</v>
      </c>
    </row>
    <row r="743" spans="1:7" x14ac:dyDescent="0.25">
      <c r="A743" s="5">
        <v>25.7499</v>
      </c>
      <c r="B743" s="5">
        <v>1</v>
      </c>
      <c r="C743" s="6">
        <f t="shared" si="55"/>
        <v>25.7499</v>
      </c>
      <c r="D743" s="6">
        <f t="shared" si="56"/>
        <v>1</v>
      </c>
      <c r="E743" s="6">
        <f t="shared" si="57"/>
        <v>33.309070517928326</v>
      </c>
      <c r="F743" s="6">
        <f t="shared" si="58"/>
        <v>0.2935611601570618</v>
      </c>
      <c r="G743" s="6">
        <f t="shared" si="59"/>
        <v>663.05735001000005</v>
      </c>
    </row>
    <row r="744" spans="1:7" x14ac:dyDescent="0.25">
      <c r="A744" s="5">
        <v>28.0212</v>
      </c>
      <c r="B744" s="5">
        <v>1</v>
      </c>
      <c r="C744" s="6">
        <f t="shared" si="55"/>
        <v>28.0212</v>
      </c>
      <c r="D744" s="6">
        <f t="shared" si="56"/>
        <v>1</v>
      </c>
      <c r="E744" s="6">
        <f t="shared" si="57"/>
        <v>33.309070517928326</v>
      </c>
      <c r="F744" s="6">
        <f t="shared" si="58"/>
        <v>0.18870963834269502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1</v>
      </c>
      <c r="C745" s="6">
        <f t="shared" si="55"/>
        <v>25.555099999999999</v>
      </c>
      <c r="D745" s="6">
        <f t="shared" si="56"/>
        <v>1</v>
      </c>
      <c r="E745" s="6">
        <f t="shared" si="57"/>
        <v>33.309070517928326</v>
      </c>
      <c r="F745" s="6">
        <f t="shared" si="58"/>
        <v>0.30342164647871961</v>
      </c>
      <c r="G745" s="6">
        <f t="shared" si="59"/>
        <v>653.06313600999999</v>
      </c>
    </row>
    <row r="746" spans="1:7" x14ac:dyDescent="0.25">
      <c r="A746" s="5">
        <v>24.1937</v>
      </c>
      <c r="B746" s="5">
        <v>1</v>
      </c>
      <c r="C746" s="6">
        <f t="shared" si="55"/>
        <v>24.1937</v>
      </c>
      <c r="D746" s="6">
        <f t="shared" si="56"/>
        <v>1</v>
      </c>
      <c r="E746" s="6">
        <f t="shared" si="57"/>
        <v>33.309070517928326</v>
      </c>
      <c r="F746" s="6">
        <f t="shared" si="58"/>
        <v>0.37676628700563891</v>
      </c>
      <c r="G746" s="6">
        <f t="shared" si="59"/>
        <v>585.33511968999994</v>
      </c>
    </row>
    <row r="747" spans="1:7" x14ac:dyDescent="0.25">
      <c r="A747" s="5">
        <v>24.1496</v>
      </c>
      <c r="B747" s="5">
        <v>1</v>
      </c>
      <c r="C747" s="6">
        <f t="shared" si="55"/>
        <v>24.1496</v>
      </c>
      <c r="D747" s="6">
        <f t="shared" si="56"/>
        <v>1</v>
      </c>
      <c r="E747" s="6">
        <f t="shared" si="57"/>
        <v>33.309070517928326</v>
      </c>
      <c r="F747" s="6">
        <f t="shared" si="58"/>
        <v>0.37928042360653291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1</v>
      </c>
      <c r="C748" s="6">
        <f t="shared" si="55"/>
        <v>29.020499999999998</v>
      </c>
      <c r="D748" s="6">
        <f t="shared" si="56"/>
        <v>1</v>
      </c>
      <c r="E748" s="6">
        <f t="shared" si="57"/>
        <v>33.309070517928326</v>
      </c>
      <c r="F748" s="6">
        <f t="shared" si="58"/>
        <v>0.14777727874875787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1</v>
      </c>
      <c r="C749" s="6">
        <f t="shared" si="55"/>
        <v>25.799900000000001</v>
      </c>
      <c r="D749" s="6">
        <f t="shared" si="56"/>
        <v>1</v>
      </c>
      <c r="E749" s="6">
        <f t="shared" si="57"/>
        <v>33.309070517928326</v>
      </c>
      <c r="F749" s="6">
        <f t="shared" si="58"/>
        <v>0.29105424896717913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0</v>
      </c>
      <c r="C750" s="6">
        <f t="shared" si="55"/>
        <v>0</v>
      </c>
      <c r="D750" s="6">
        <f t="shared" si="56"/>
        <v>0</v>
      </c>
      <c r="E750" s="6">
        <f t="shared" si="57"/>
        <v>37.678964124293721</v>
      </c>
      <c r="F750" s="6">
        <f t="shared" si="58"/>
        <v>0.24353427319211349</v>
      </c>
      <c r="G750" s="6">
        <f t="shared" si="59"/>
        <v>918.08394001000011</v>
      </c>
    </row>
    <row r="751" spans="1:7" x14ac:dyDescent="0.25">
      <c r="A751" s="5">
        <v>24.4</v>
      </c>
      <c r="B751" s="5">
        <v>1</v>
      </c>
      <c r="C751" s="6">
        <f t="shared" si="55"/>
        <v>24.4</v>
      </c>
      <c r="D751" s="6">
        <f t="shared" si="56"/>
        <v>1</v>
      </c>
      <c r="E751" s="6">
        <f t="shared" si="57"/>
        <v>33.309070517928326</v>
      </c>
      <c r="F751" s="6">
        <f t="shared" si="58"/>
        <v>0.36512584089870198</v>
      </c>
      <c r="G751" s="6">
        <f t="shared" si="59"/>
        <v>595.3599999999999</v>
      </c>
    </row>
    <row r="752" spans="1:7" x14ac:dyDescent="0.25">
      <c r="A752" s="5">
        <v>25.6</v>
      </c>
      <c r="B752" s="5">
        <v>1</v>
      </c>
      <c r="C752" s="6">
        <f t="shared" si="55"/>
        <v>25.6</v>
      </c>
      <c r="D752" s="6">
        <f t="shared" si="56"/>
        <v>1</v>
      </c>
      <c r="E752" s="6">
        <f t="shared" si="57"/>
        <v>33.309070517928326</v>
      </c>
      <c r="F752" s="6">
        <f t="shared" si="58"/>
        <v>0.30113556710657519</v>
      </c>
      <c r="G752" s="6">
        <f t="shared" si="59"/>
        <v>655.36000000000013</v>
      </c>
    </row>
    <row r="753" spans="1:7" x14ac:dyDescent="0.25">
      <c r="A753" s="5">
        <v>24.5</v>
      </c>
      <c r="B753" s="5">
        <v>1</v>
      </c>
      <c r="C753" s="6">
        <f t="shared" si="55"/>
        <v>24.5</v>
      </c>
      <c r="D753" s="6">
        <f t="shared" si="56"/>
        <v>1</v>
      </c>
      <c r="E753" s="6">
        <f t="shared" si="57"/>
        <v>33.309070517928326</v>
      </c>
      <c r="F753" s="6">
        <f t="shared" si="58"/>
        <v>0.35955389869095211</v>
      </c>
      <c r="G753" s="6">
        <f t="shared" si="59"/>
        <v>600.25</v>
      </c>
    </row>
    <row r="754" spans="1:7" x14ac:dyDescent="0.25">
      <c r="A754" s="5">
        <v>25.4</v>
      </c>
      <c r="B754" s="5">
        <v>1</v>
      </c>
      <c r="C754" s="6">
        <f t="shared" si="55"/>
        <v>25.4</v>
      </c>
      <c r="D754" s="6">
        <f t="shared" si="56"/>
        <v>1</v>
      </c>
      <c r="E754" s="6">
        <f t="shared" si="57"/>
        <v>33.309070517928326</v>
      </c>
      <c r="F754" s="6">
        <f t="shared" si="58"/>
        <v>0.31138072905229636</v>
      </c>
      <c r="G754" s="6">
        <f t="shared" si="59"/>
        <v>645.16</v>
      </c>
    </row>
    <row r="755" spans="1:7" x14ac:dyDescent="0.25">
      <c r="A755" s="5">
        <v>25.753499999999999</v>
      </c>
      <c r="B755" s="5">
        <v>1</v>
      </c>
      <c r="C755" s="6">
        <f t="shared" si="55"/>
        <v>25.753499999999999</v>
      </c>
      <c r="D755" s="6">
        <f t="shared" si="56"/>
        <v>1</v>
      </c>
      <c r="E755" s="6">
        <f t="shared" si="57"/>
        <v>33.309070517928326</v>
      </c>
      <c r="F755" s="6">
        <f t="shared" si="58"/>
        <v>0.29338033734942154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1</v>
      </c>
      <c r="C756" s="6">
        <f t="shared" si="55"/>
        <v>26.662199999999999</v>
      </c>
      <c r="D756" s="6">
        <f t="shared" si="56"/>
        <v>1</v>
      </c>
      <c r="E756" s="6">
        <f t="shared" si="57"/>
        <v>33.309070517928326</v>
      </c>
      <c r="F756" s="6">
        <f t="shared" si="58"/>
        <v>0.24929940207215939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1</v>
      </c>
      <c r="C757" s="6">
        <f t="shared" si="55"/>
        <v>24.793900000000001</v>
      </c>
      <c r="D757" s="6">
        <f t="shared" si="56"/>
        <v>1</v>
      </c>
      <c r="E757" s="6">
        <f t="shared" si="57"/>
        <v>33.309070517928326</v>
      </c>
      <c r="F757" s="6">
        <f t="shared" si="58"/>
        <v>0.34343812461647122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1</v>
      </c>
      <c r="C758" s="6">
        <f t="shared" si="55"/>
        <v>27.106100000000001</v>
      </c>
      <c r="D758" s="6">
        <f t="shared" si="56"/>
        <v>1</v>
      </c>
      <c r="E758" s="6">
        <f t="shared" si="57"/>
        <v>33.309070517928326</v>
      </c>
      <c r="F758" s="6">
        <f t="shared" si="58"/>
        <v>0.22884039083189114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1</v>
      </c>
      <c r="C759" s="6">
        <f t="shared" si="55"/>
        <v>25.229800000000001</v>
      </c>
      <c r="D759" s="6">
        <f t="shared" si="56"/>
        <v>1</v>
      </c>
      <c r="E759" s="6">
        <f t="shared" si="57"/>
        <v>33.309070517928326</v>
      </c>
      <c r="F759" s="6">
        <f t="shared" si="58"/>
        <v>0.32022729145408702</v>
      </c>
      <c r="G759" s="6">
        <f t="shared" si="59"/>
        <v>636.54280804000007</v>
      </c>
    </row>
    <row r="760" spans="1:7" x14ac:dyDescent="0.25">
      <c r="A760" s="5">
        <v>24.1937</v>
      </c>
      <c r="B760" s="5">
        <v>1</v>
      </c>
      <c r="C760" s="6">
        <f t="shared" si="55"/>
        <v>24.1937</v>
      </c>
      <c r="D760" s="6">
        <f t="shared" si="56"/>
        <v>1</v>
      </c>
      <c r="E760" s="6">
        <f t="shared" si="57"/>
        <v>33.309070517928326</v>
      </c>
      <c r="F760" s="6">
        <f t="shared" si="58"/>
        <v>0.37676628700563891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1</v>
      </c>
      <c r="C761" s="6">
        <f t="shared" si="55"/>
        <v>24.153400000000001</v>
      </c>
      <c r="D761" s="6">
        <f t="shared" si="56"/>
        <v>1</v>
      </c>
      <c r="E761" s="6">
        <f t="shared" si="57"/>
        <v>33.309070517928326</v>
      </c>
      <c r="F761" s="6">
        <f t="shared" si="58"/>
        <v>0.37906342452525627</v>
      </c>
      <c r="G761" s="6">
        <f t="shared" si="59"/>
        <v>583.38673156000004</v>
      </c>
    </row>
    <row r="762" spans="1:7" x14ac:dyDescent="0.25">
      <c r="A762" s="5">
        <v>29.0185</v>
      </c>
      <c r="B762" s="5">
        <v>1</v>
      </c>
      <c r="C762" s="6">
        <f t="shared" si="55"/>
        <v>29.0185</v>
      </c>
      <c r="D762" s="6">
        <f t="shared" si="56"/>
        <v>1</v>
      </c>
      <c r="E762" s="6">
        <f t="shared" si="57"/>
        <v>33.309070517928326</v>
      </c>
      <c r="F762" s="6">
        <f t="shared" si="58"/>
        <v>0.1478563853379164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1</v>
      </c>
      <c r="C763" s="6">
        <f t="shared" si="55"/>
        <v>25.802600000000002</v>
      </c>
      <c r="D763" s="6">
        <f t="shared" si="56"/>
        <v>1</v>
      </c>
      <c r="E763" s="6">
        <f t="shared" si="57"/>
        <v>33.309070517928326</v>
      </c>
      <c r="F763" s="6">
        <f t="shared" si="58"/>
        <v>0.29091915225319637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0</v>
      </c>
      <c r="C764" s="6">
        <f t="shared" si="55"/>
        <v>0</v>
      </c>
      <c r="D764" s="6">
        <f t="shared" si="56"/>
        <v>0</v>
      </c>
      <c r="E764" s="6">
        <f t="shared" si="57"/>
        <v>37.678964124293721</v>
      </c>
      <c r="F764" s="6">
        <f t="shared" si="58"/>
        <v>0.24353427319211349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1</v>
      </c>
      <c r="C765" s="6">
        <f t="shared" si="55"/>
        <v>25.799900000000001</v>
      </c>
      <c r="D765" s="6">
        <f t="shared" si="56"/>
        <v>1</v>
      </c>
      <c r="E765" s="6">
        <f t="shared" si="57"/>
        <v>33.309070517928326</v>
      </c>
      <c r="F765" s="6">
        <f t="shared" si="58"/>
        <v>0.29105424896717913</v>
      </c>
      <c r="G765" s="6">
        <f t="shared" si="59"/>
        <v>665.63484001000006</v>
      </c>
    </row>
    <row r="766" spans="1:7" x14ac:dyDescent="0.25">
      <c r="A766" s="5">
        <v>28.2</v>
      </c>
      <c r="B766" s="5">
        <v>1</v>
      </c>
      <c r="C766" s="6">
        <f t="shared" si="55"/>
        <v>28.2</v>
      </c>
      <c r="D766" s="6">
        <f t="shared" si="56"/>
        <v>1</v>
      </c>
      <c r="E766" s="6">
        <f t="shared" si="57"/>
        <v>33.309070517928326</v>
      </c>
      <c r="F766" s="6">
        <f t="shared" si="58"/>
        <v>0.18117271340171373</v>
      </c>
      <c r="G766" s="6">
        <f t="shared" si="59"/>
        <v>795.24</v>
      </c>
    </row>
    <row r="767" spans="1:7" x14ac:dyDescent="0.25">
      <c r="A767" s="5">
        <v>25.2</v>
      </c>
      <c r="B767" s="5">
        <v>0</v>
      </c>
      <c r="C767" s="6">
        <f t="shared" si="55"/>
        <v>0</v>
      </c>
      <c r="D767" s="6">
        <f t="shared" si="56"/>
        <v>0</v>
      </c>
      <c r="E767" s="6">
        <f t="shared" si="57"/>
        <v>37.678964124293721</v>
      </c>
      <c r="F767" s="6">
        <f t="shared" si="58"/>
        <v>0.49519698905927467</v>
      </c>
      <c r="G767" s="6">
        <f t="shared" si="59"/>
        <v>635.04</v>
      </c>
    </row>
    <row r="768" spans="1:7" x14ac:dyDescent="0.25">
      <c r="A768" s="5">
        <v>25.1</v>
      </c>
      <c r="B768" s="5">
        <v>1</v>
      </c>
      <c r="C768" s="6">
        <f t="shared" si="55"/>
        <v>25.1</v>
      </c>
      <c r="D768" s="6">
        <f t="shared" si="56"/>
        <v>1</v>
      </c>
      <c r="E768" s="6">
        <f t="shared" si="57"/>
        <v>33.309070517928326</v>
      </c>
      <c r="F768" s="6">
        <f t="shared" si="58"/>
        <v>0.32705460230790134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1</v>
      </c>
      <c r="C769" s="6">
        <f t="shared" si="55"/>
        <v>22.299900000000001</v>
      </c>
      <c r="D769" s="6">
        <f t="shared" si="56"/>
        <v>1</v>
      </c>
      <c r="E769" s="6">
        <f t="shared" si="57"/>
        <v>33.309070517928326</v>
      </c>
      <c r="F769" s="6">
        <f t="shared" si="58"/>
        <v>0.49368699043172054</v>
      </c>
      <c r="G769" s="6">
        <f t="shared" si="59"/>
        <v>497.28554001000003</v>
      </c>
    </row>
    <row r="770" spans="1:7" x14ac:dyDescent="0.25">
      <c r="A770" s="5">
        <v>23.061</v>
      </c>
      <c r="B770" s="5">
        <v>1</v>
      </c>
      <c r="C770" s="6">
        <f t="shared" si="55"/>
        <v>23.061</v>
      </c>
      <c r="D770" s="6">
        <f t="shared" si="56"/>
        <v>1</v>
      </c>
      <c r="E770" s="6">
        <f t="shared" si="57"/>
        <v>33.309070517928326</v>
      </c>
      <c r="F770" s="6">
        <f t="shared" si="58"/>
        <v>0.44438968465930906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1</v>
      </c>
      <c r="C771" s="6">
        <f t="shared" ref="C771:C834" si="60">A771*B771</f>
        <v>23.110900000000001</v>
      </c>
      <c r="D771" s="6">
        <f t="shared" ref="D771:D834" si="61">B771^2</f>
        <v>1</v>
      </c>
      <c r="E771" s="6">
        <f t="shared" ref="E771:E834" si="62">$J$13+($J$12*B771)</f>
        <v>33.309070517928326</v>
      </c>
      <c r="F771" s="6">
        <f t="shared" ref="F771:F834" si="63">ABS(A771-E771)/A771</f>
        <v>0.4412710244052947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1</v>
      </c>
      <c r="C772" s="6">
        <f t="shared" si="60"/>
        <v>26.229500000000002</v>
      </c>
      <c r="D772" s="6">
        <f t="shared" si="61"/>
        <v>1</v>
      </c>
      <c r="E772" s="6">
        <f t="shared" si="62"/>
        <v>33.309070517928326</v>
      </c>
      <c r="F772" s="6">
        <f t="shared" si="63"/>
        <v>0.26990871034248937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1</v>
      </c>
      <c r="C773" s="6">
        <f t="shared" si="60"/>
        <v>23.431799999999999</v>
      </c>
      <c r="D773" s="6">
        <f t="shared" si="61"/>
        <v>1</v>
      </c>
      <c r="E773" s="6">
        <f t="shared" si="62"/>
        <v>33.309070517928326</v>
      </c>
      <c r="F773" s="6">
        <f t="shared" si="63"/>
        <v>0.42153272552378934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1</v>
      </c>
      <c r="C774" s="6">
        <f t="shared" si="60"/>
        <v>23.999300000000002</v>
      </c>
      <c r="D774" s="6">
        <f t="shared" si="61"/>
        <v>1</v>
      </c>
      <c r="E774" s="6">
        <f t="shared" si="62"/>
        <v>33.309070517928326</v>
      </c>
      <c r="F774" s="6">
        <f t="shared" si="63"/>
        <v>0.38791841920090686</v>
      </c>
      <c r="G774" s="6">
        <f t="shared" si="64"/>
        <v>575.96640049000007</v>
      </c>
    </row>
    <row r="775" spans="1:7" x14ac:dyDescent="0.25">
      <c r="A775" s="5">
        <v>27.6</v>
      </c>
      <c r="B775" s="5">
        <v>1</v>
      </c>
      <c r="C775" s="6">
        <f t="shared" si="60"/>
        <v>27.6</v>
      </c>
      <c r="D775" s="6">
        <f t="shared" si="61"/>
        <v>1</v>
      </c>
      <c r="E775" s="6">
        <f t="shared" si="62"/>
        <v>33.309070517928326</v>
      </c>
      <c r="F775" s="6">
        <f t="shared" si="63"/>
        <v>0.20685038108435957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1</v>
      </c>
      <c r="C776" s="6">
        <f t="shared" si="60"/>
        <v>24.299900000000001</v>
      </c>
      <c r="D776" s="6">
        <f t="shared" si="61"/>
        <v>1</v>
      </c>
      <c r="E776" s="6">
        <f t="shared" si="62"/>
        <v>33.309070517928326</v>
      </c>
      <c r="F776" s="6">
        <f t="shared" si="63"/>
        <v>0.37074928365665394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1</v>
      </c>
      <c r="C777" s="6">
        <f t="shared" si="60"/>
        <v>23.299900000000001</v>
      </c>
      <c r="D777" s="6">
        <f t="shared" si="61"/>
        <v>1</v>
      </c>
      <c r="E777" s="6">
        <f t="shared" si="62"/>
        <v>33.309070517928326</v>
      </c>
      <c r="F777" s="6">
        <f t="shared" si="63"/>
        <v>0.42957997750755689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1</v>
      </c>
      <c r="C778" s="6">
        <f t="shared" si="60"/>
        <v>22.761900000000001</v>
      </c>
      <c r="D778" s="6">
        <f t="shared" si="61"/>
        <v>1</v>
      </c>
      <c r="E778" s="6">
        <f t="shared" si="62"/>
        <v>33.309070517928326</v>
      </c>
      <c r="F778" s="6">
        <f t="shared" si="63"/>
        <v>0.46336951299884127</v>
      </c>
      <c r="G778" s="6">
        <f t="shared" si="64"/>
        <v>518.10409161000007</v>
      </c>
    </row>
    <row r="779" spans="1:7" x14ac:dyDescent="0.25">
      <c r="A779" s="5">
        <v>22.9</v>
      </c>
      <c r="B779" s="5">
        <v>1</v>
      </c>
      <c r="C779" s="6">
        <f t="shared" si="60"/>
        <v>22.9</v>
      </c>
      <c r="D779" s="6">
        <f t="shared" si="61"/>
        <v>1</v>
      </c>
      <c r="E779" s="6">
        <f t="shared" si="62"/>
        <v>33.309070517928326</v>
      </c>
      <c r="F779" s="6">
        <f t="shared" si="63"/>
        <v>0.45454456410167371</v>
      </c>
      <c r="G779" s="6">
        <f t="shared" si="64"/>
        <v>524.41</v>
      </c>
    </row>
    <row r="780" spans="1:7" x14ac:dyDescent="0.25">
      <c r="A780" s="5">
        <v>27.6</v>
      </c>
      <c r="B780" s="5">
        <v>1</v>
      </c>
      <c r="C780" s="6">
        <f t="shared" si="60"/>
        <v>27.6</v>
      </c>
      <c r="D780" s="6">
        <f t="shared" si="61"/>
        <v>1</v>
      </c>
      <c r="E780" s="6">
        <f t="shared" si="62"/>
        <v>33.309070517928326</v>
      </c>
      <c r="F780" s="6">
        <f t="shared" si="63"/>
        <v>0.20685038108435957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1</v>
      </c>
      <c r="C781" s="6">
        <f t="shared" si="60"/>
        <v>24.299900000000001</v>
      </c>
      <c r="D781" s="6">
        <f t="shared" si="61"/>
        <v>1</v>
      </c>
      <c r="E781" s="6">
        <f t="shared" si="62"/>
        <v>33.309070517928326</v>
      </c>
      <c r="F781" s="6">
        <f t="shared" si="63"/>
        <v>0.37074928365665394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1</v>
      </c>
      <c r="C782" s="6">
        <f t="shared" si="60"/>
        <v>23.299900000000001</v>
      </c>
      <c r="D782" s="6">
        <f t="shared" si="61"/>
        <v>1</v>
      </c>
      <c r="E782" s="6">
        <f t="shared" si="62"/>
        <v>33.309070517928326</v>
      </c>
      <c r="F782" s="6">
        <f t="shared" si="63"/>
        <v>0.42957997750755689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1</v>
      </c>
      <c r="C783" s="6">
        <f t="shared" si="60"/>
        <v>22.761900000000001</v>
      </c>
      <c r="D783" s="6">
        <f t="shared" si="61"/>
        <v>1</v>
      </c>
      <c r="E783" s="6">
        <f t="shared" si="62"/>
        <v>33.309070517928326</v>
      </c>
      <c r="F783" s="6">
        <f t="shared" si="63"/>
        <v>0.46336951299884127</v>
      </c>
      <c r="G783" s="6">
        <f t="shared" si="64"/>
        <v>518.10409161000007</v>
      </c>
    </row>
    <row r="784" spans="1:7" x14ac:dyDescent="0.25">
      <c r="A784" s="5">
        <v>22.9</v>
      </c>
      <c r="B784" s="5">
        <v>1</v>
      </c>
      <c r="C784" s="6">
        <f t="shared" si="60"/>
        <v>22.9</v>
      </c>
      <c r="D784" s="6">
        <f t="shared" si="61"/>
        <v>1</v>
      </c>
      <c r="E784" s="6">
        <f t="shared" si="62"/>
        <v>33.309070517928326</v>
      </c>
      <c r="F784" s="6">
        <f t="shared" si="63"/>
        <v>0.45454456410167371</v>
      </c>
      <c r="G784" s="6">
        <f t="shared" si="64"/>
        <v>524.41</v>
      </c>
    </row>
    <row r="785" spans="1:7" x14ac:dyDescent="0.25">
      <c r="A785" s="5">
        <v>23.299900000000001</v>
      </c>
      <c r="B785" s="5">
        <v>1</v>
      </c>
      <c r="C785" s="6">
        <f t="shared" si="60"/>
        <v>23.299900000000001</v>
      </c>
      <c r="D785" s="6">
        <f t="shared" si="61"/>
        <v>1</v>
      </c>
      <c r="E785" s="6">
        <f t="shared" si="62"/>
        <v>33.309070517928326</v>
      </c>
      <c r="F785" s="6">
        <f t="shared" si="63"/>
        <v>0.42957997750755689</v>
      </c>
      <c r="G785" s="6">
        <f t="shared" si="64"/>
        <v>542.88534001000005</v>
      </c>
    </row>
    <row r="786" spans="1:7" x14ac:dyDescent="0.25">
      <c r="A786" s="5">
        <v>22.9</v>
      </c>
      <c r="B786" s="5">
        <v>1</v>
      </c>
      <c r="C786" s="6">
        <f t="shared" si="60"/>
        <v>22.9</v>
      </c>
      <c r="D786" s="6">
        <f t="shared" si="61"/>
        <v>1</v>
      </c>
      <c r="E786" s="6">
        <f t="shared" si="62"/>
        <v>33.309070517928326</v>
      </c>
      <c r="F786" s="6">
        <f t="shared" si="63"/>
        <v>0.45454456410167371</v>
      </c>
      <c r="G786" s="6">
        <f t="shared" si="64"/>
        <v>524.41</v>
      </c>
    </row>
    <row r="787" spans="1:7" x14ac:dyDescent="0.25">
      <c r="A787" s="5">
        <v>23.299900000000001</v>
      </c>
      <c r="B787" s="5">
        <v>1</v>
      </c>
      <c r="C787" s="6">
        <f t="shared" si="60"/>
        <v>23.299900000000001</v>
      </c>
      <c r="D787" s="6">
        <f t="shared" si="61"/>
        <v>1</v>
      </c>
      <c r="E787" s="6">
        <f t="shared" si="62"/>
        <v>33.309070517928326</v>
      </c>
      <c r="F787" s="6">
        <f t="shared" si="63"/>
        <v>0.42957997750755689</v>
      </c>
      <c r="G787" s="6">
        <f t="shared" si="64"/>
        <v>542.88534001000005</v>
      </c>
    </row>
    <row r="788" spans="1:7" x14ac:dyDescent="0.25">
      <c r="A788" s="5">
        <v>22.9</v>
      </c>
      <c r="B788" s="5">
        <v>1</v>
      </c>
      <c r="C788" s="6">
        <f t="shared" si="60"/>
        <v>22.9</v>
      </c>
      <c r="D788" s="6">
        <f t="shared" si="61"/>
        <v>1</v>
      </c>
      <c r="E788" s="6">
        <f t="shared" si="62"/>
        <v>33.309070517928326</v>
      </c>
      <c r="F788" s="6">
        <f t="shared" si="63"/>
        <v>0.45454456410167371</v>
      </c>
      <c r="G788" s="6">
        <f t="shared" si="64"/>
        <v>524.41</v>
      </c>
    </row>
    <row r="789" spans="1:7" x14ac:dyDescent="0.25">
      <c r="A789" s="5">
        <v>35</v>
      </c>
      <c r="B789" s="5">
        <v>1</v>
      </c>
      <c r="C789" s="6">
        <f t="shared" si="60"/>
        <v>35</v>
      </c>
      <c r="D789" s="6">
        <f t="shared" si="61"/>
        <v>1</v>
      </c>
      <c r="E789" s="6">
        <f t="shared" si="62"/>
        <v>33.309070517928326</v>
      </c>
      <c r="F789" s="6">
        <f t="shared" si="63"/>
        <v>4.8312270916333534E-2</v>
      </c>
      <c r="G789" s="6">
        <f t="shared" si="64"/>
        <v>1225</v>
      </c>
    </row>
    <row r="790" spans="1:7" x14ac:dyDescent="0.25">
      <c r="A790" s="5">
        <v>33.098799999999997</v>
      </c>
      <c r="B790" s="5">
        <v>1</v>
      </c>
      <c r="C790" s="6">
        <f t="shared" si="60"/>
        <v>33.098799999999997</v>
      </c>
      <c r="D790" s="6">
        <f t="shared" si="61"/>
        <v>1</v>
      </c>
      <c r="E790" s="6">
        <f t="shared" si="62"/>
        <v>33.309070517928326</v>
      </c>
      <c r="F790" s="6">
        <f t="shared" si="63"/>
        <v>6.3528139367085542E-3</v>
      </c>
      <c r="G790" s="6">
        <f t="shared" si="64"/>
        <v>1095.5305614399997</v>
      </c>
    </row>
    <row r="791" spans="1:7" x14ac:dyDescent="0.25">
      <c r="A791" s="5">
        <v>31.9</v>
      </c>
      <c r="B791" s="5">
        <v>1</v>
      </c>
      <c r="C791" s="6">
        <f t="shared" si="60"/>
        <v>31.9</v>
      </c>
      <c r="D791" s="6">
        <f t="shared" si="61"/>
        <v>1</v>
      </c>
      <c r="E791" s="6">
        <f t="shared" si="62"/>
        <v>33.309070517928326</v>
      </c>
      <c r="F791" s="6">
        <f t="shared" si="63"/>
        <v>4.4171489590229707E-2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1</v>
      </c>
      <c r="C792" s="6">
        <f t="shared" si="60"/>
        <v>35.200000000000003</v>
      </c>
      <c r="D792" s="6">
        <f t="shared" si="61"/>
        <v>1</v>
      </c>
      <c r="E792" s="6">
        <f t="shared" si="62"/>
        <v>33.309070517928326</v>
      </c>
      <c r="F792" s="6">
        <f t="shared" si="63"/>
        <v>5.3719587558854448E-2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1</v>
      </c>
      <c r="C793" s="6">
        <f t="shared" si="60"/>
        <v>33.098799999999997</v>
      </c>
      <c r="D793" s="6">
        <f t="shared" si="61"/>
        <v>1</v>
      </c>
      <c r="E793" s="6">
        <f t="shared" si="62"/>
        <v>33.309070517928326</v>
      </c>
      <c r="F793" s="6">
        <f t="shared" si="63"/>
        <v>6.3528139367085542E-3</v>
      </c>
      <c r="G793" s="6">
        <f t="shared" si="64"/>
        <v>1095.5305614399997</v>
      </c>
    </row>
    <row r="794" spans="1:7" x14ac:dyDescent="0.25">
      <c r="A794" s="5">
        <v>31.9</v>
      </c>
      <c r="B794" s="5">
        <v>1</v>
      </c>
      <c r="C794" s="6">
        <f t="shared" si="60"/>
        <v>31.9</v>
      </c>
      <c r="D794" s="6">
        <f t="shared" si="61"/>
        <v>1</v>
      </c>
      <c r="E794" s="6">
        <f t="shared" si="62"/>
        <v>33.309070517928326</v>
      </c>
      <c r="F794" s="6">
        <f t="shared" si="63"/>
        <v>4.4171489590229707E-2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1</v>
      </c>
      <c r="C795" s="6">
        <f t="shared" si="60"/>
        <v>35.200000000000003</v>
      </c>
      <c r="D795" s="6">
        <f t="shared" si="61"/>
        <v>1</v>
      </c>
      <c r="E795" s="6">
        <f t="shared" si="62"/>
        <v>33.309070517928326</v>
      </c>
      <c r="F795" s="6">
        <f t="shared" si="63"/>
        <v>5.3719587558854448E-2</v>
      </c>
      <c r="G795" s="6">
        <f t="shared" si="64"/>
        <v>1239.0400000000002</v>
      </c>
    </row>
    <row r="796" spans="1:7" x14ac:dyDescent="0.25">
      <c r="A796" s="5">
        <v>35.5</v>
      </c>
      <c r="B796" s="5">
        <v>1</v>
      </c>
      <c r="C796" s="6">
        <f t="shared" si="60"/>
        <v>35.5</v>
      </c>
      <c r="D796" s="6">
        <f t="shared" si="61"/>
        <v>1</v>
      </c>
      <c r="E796" s="6">
        <f t="shared" si="62"/>
        <v>33.309070517928326</v>
      </c>
      <c r="F796" s="6">
        <f t="shared" si="63"/>
        <v>6.1716323438638698E-2</v>
      </c>
      <c r="G796" s="6">
        <f t="shared" si="64"/>
        <v>1260.25</v>
      </c>
    </row>
    <row r="797" spans="1:7" x14ac:dyDescent="0.25">
      <c r="A797" s="5">
        <v>32.4</v>
      </c>
      <c r="B797" s="5">
        <v>1</v>
      </c>
      <c r="C797" s="6">
        <f t="shared" si="60"/>
        <v>32.4</v>
      </c>
      <c r="D797" s="6">
        <f t="shared" si="61"/>
        <v>1</v>
      </c>
      <c r="E797" s="6">
        <f t="shared" si="62"/>
        <v>33.309070517928326</v>
      </c>
      <c r="F797" s="6">
        <f t="shared" si="63"/>
        <v>2.8057732034824926E-2</v>
      </c>
      <c r="G797" s="6">
        <f t="shared" si="64"/>
        <v>1049.76</v>
      </c>
    </row>
    <row r="798" spans="1:7" x14ac:dyDescent="0.25">
      <c r="A798" s="5">
        <v>32.4</v>
      </c>
      <c r="B798" s="5">
        <v>1</v>
      </c>
      <c r="C798" s="6">
        <f t="shared" si="60"/>
        <v>32.4</v>
      </c>
      <c r="D798" s="6">
        <f t="shared" si="61"/>
        <v>1</v>
      </c>
      <c r="E798" s="6">
        <f t="shared" si="62"/>
        <v>33.309070517928326</v>
      </c>
      <c r="F798" s="6">
        <f t="shared" si="63"/>
        <v>2.8057732034824926E-2</v>
      </c>
      <c r="G798" s="6">
        <f t="shared" si="64"/>
        <v>1049.76</v>
      </c>
    </row>
    <row r="799" spans="1:7" x14ac:dyDescent="0.25">
      <c r="A799" s="5">
        <v>32.4</v>
      </c>
      <c r="B799" s="5">
        <v>1</v>
      </c>
      <c r="C799" s="6">
        <f t="shared" si="60"/>
        <v>32.4</v>
      </c>
      <c r="D799" s="6">
        <f t="shared" si="61"/>
        <v>1</v>
      </c>
      <c r="E799" s="6">
        <f t="shared" si="62"/>
        <v>33.309070517928326</v>
      </c>
      <c r="F799" s="6">
        <f t="shared" si="63"/>
        <v>2.8057732034824926E-2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0</v>
      </c>
      <c r="C800" s="6">
        <f t="shared" si="60"/>
        <v>0</v>
      </c>
      <c r="D800" s="6">
        <f t="shared" si="61"/>
        <v>0</v>
      </c>
      <c r="E800" s="6">
        <f t="shared" si="62"/>
        <v>37.678964124293721</v>
      </c>
      <c r="F800" s="6">
        <f t="shared" si="63"/>
        <v>3.8801935604752091E-2</v>
      </c>
      <c r="G800" s="6">
        <f t="shared" si="64"/>
        <v>1536.6400000000003</v>
      </c>
    </row>
    <row r="801" spans="1:7" x14ac:dyDescent="0.25">
      <c r="A801" s="5">
        <v>38.1</v>
      </c>
      <c r="B801" s="5">
        <v>1</v>
      </c>
      <c r="C801" s="6">
        <f t="shared" si="60"/>
        <v>38.1</v>
      </c>
      <c r="D801" s="6">
        <f t="shared" si="61"/>
        <v>1</v>
      </c>
      <c r="E801" s="6">
        <f t="shared" si="62"/>
        <v>33.309070517928326</v>
      </c>
      <c r="F801" s="6">
        <f t="shared" si="63"/>
        <v>0.12574618063180248</v>
      </c>
      <c r="G801" s="6">
        <f t="shared" si="64"/>
        <v>1451.6100000000001</v>
      </c>
    </row>
    <row r="802" spans="1:7" x14ac:dyDescent="0.25">
      <c r="A802" s="5">
        <v>34</v>
      </c>
      <c r="B802" s="5">
        <v>1</v>
      </c>
      <c r="C802" s="6">
        <f t="shared" si="60"/>
        <v>34</v>
      </c>
      <c r="D802" s="6">
        <f t="shared" si="61"/>
        <v>1</v>
      </c>
      <c r="E802" s="6">
        <f t="shared" si="62"/>
        <v>33.309070517928326</v>
      </c>
      <c r="F802" s="6">
        <f t="shared" si="63"/>
        <v>2.0321455355049228E-2</v>
      </c>
      <c r="G802" s="6">
        <f t="shared" si="64"/>
        <v>1156</v>
      </c>
    </row>
    <row r="803" spans="1:7" x14ac:dyDescent="0.25">
      <c r="A803" s="5">
        <v>31.9</v>
      </c>
      <c r="B803" s="5">
        <v>1</v>
      </c>
      <c r="C803" s="6">
        <f t="shared" si="60"/>
        <v>31.9</v>
      </c>
      <c r="D803" s="6">
        <f t="shared" si="61"/>
        <v>1</v>
      </c>
      <c r="E803" s="6">
        <f t="shared" si="62"/>
        <v>33.309070517928326</v>
      </c>
      <c r="F803" s="6">
        <f t="shared" si="63"/>
        <v>4.4171489590229707E-2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1</v>
      </c>
      <c r="C804" s="6">
        <f t="shared" si="60"/>
        <v>35.200000000000003</v>
      </c>
      <c r="D804" s="6">
        <f t="shared" si="61"/>
        <v>1</v>
      </c>
      <c r="E804" s="6">
        <f t="shared" si="62"/>
        <v>33.309070517928326</v>
      </c>
      <c r="F804" s="6">
        <f t="shared" si="63"/>
        <v>5.3719587558854448E-2</v>
      </c>
      <c r="G804" s="6">
        <f t="shared" si="64"/>
        <v>1239.0400000000002</v>
      </c>
    </row>
    <row r="805" spans="1:7" x14ac:dyDescent="0.25">
      <c r="A805" s="5">
        <v>29.2</v>
      </c>
      <c r="B805" s="5">
        <v>1</v>
      </c>
      <c r="C805" s="6">
        <f t="shared" si="60"/>
        <v>29.2</v>
      </c>
      <c r="D805" s="6">
        <f t="shared" si="61"/>
        <v>1</v>
      </c>
      <c r="E805" s="6">
        <f t="shared" si="62"/>
        <v>33.309070517928326</v>
      </c>
      <c r="F805" s="6">
        <f t="shared" si="63"/>
        <v>0.14072159307973722</v>
      </c>
      <c r="G805" s="6">
        <f t="shared" si="64"/>
        <v>852.64</v>
      </c>
    </row>
    <row r="806" spans="1:7" x14ac:dyDescent="0.25">
      <c r="A806" s="5">
        <v>34.4</v>
      </c>
      <c r="B806" s="5">
        <v>1</v>
      </c>
      <c r="C806" s="6">
        <f t="shared" si="60"/>
        <v>34.4</v>
      </c>
      <c r="D806" s="6">
        <f t="shared" si="61"/>
        <v>1</v>
      </c>
      <c r="E806" s="6">
        <f t="shared" si="62"/>
        <v>33.309070517928326</v>
      </c>
      <c r="F806" s="6">
        <f t="shared" si="63"/>
        <v>3.17130663392928E-2</v>
      </c>
      <c r="G806" s="6">
        <f t="shared" si="64"/>
        <v>1183.3599999999999</v>
      </c>
    </row>
    <row r="807" spans="1:7" x14ac:dyDescent="0.25">
      <c r="A807" s="5">
        <v>33</v>
      </c>
      <c r="B807" s="5">
        <v>1</v>
      </c>
      <c r="C807" s="6">
        <f t="shared" si="60"/>
        <v>33</v>
      </c>
      <c r="D807" s="6">
        <f t="shared" si="61"/>
        <v>1</v>
      </c>
      <c r="E807" s="6">
        <f t="shared" si="62"/>
        <v>33.309070517928326</v>
      </c>
      <c r="F807" s="6">
        <f t="shared" si="63"/>
        <v>9.3657732705553394E-3</v>
      </c>
      <c r="G807" s="6">
        <f t="shared" si="64"/>
        <v>1089</v>
      </c>
    </row>
    <row r="808" spans="1:7" x14ac:dyDescent="0.25">
      <c r="A808" s="5">
        <v>28.4</v>
      </c>
      <c r="B808" s="5">
        <v>1</v>
      </c>
      <c r="C808" s="6">
        <f t="shared" si="60"/>
        <v>28.4</v>
      </c>
      <c r="D808" s="6">
        <f t="shared" si="61"/>
        <v>1</v>
      </c>
      <c r="E808" s="6">
        <f t="shared" si="62"/>
        <v>33.309070517928326</v>
      </c>
      <c r="F808" s="6">
        <f t="shared" si="63"/>
        <v>0.1728545957017017</v>
      </c>
      <c r="G808" s="6">
        <f t="shared" si="64"/>
        <v>806.56</v>
      </c>
    </row>
    <row r="809" spans="1:7" x14ac:dyDescent="0.25">
      <c r="A809" s="5">
        <v>30.5</v>
      </c>
      <c r="B809" s="5">
        <v>0</v>
      </c>
      <c r="C809" s="6">
        <f t="shared" si="60"/>
        <v>0</v>
      </c>
      <c r="D809" s="6">
        <f t="shared" si="61"/>
        <v>0</v>
      </c>
      <c r="E809" s="6">
        <f t="shared" si="62"/>
        <v>37.678964124293721</v>
      </c>
      <c r="F809" s="6">
        <f t="shared" si="63"/>
        <v>0.23537587292766299</v>
      </c>
      <c r="G809" s="6">
        <f t="shared" si="64"/>
        <v>930.25</v>
      </c>
    </row>
    <row r="810" spans="1:7" x14ac:dyDescent="0.25">
      <c r="A810" s="5">
        <v>28.4</v>
      </c>
      <c r="B810" s="5">
        <v>1</v>
      </c>
      <c r="C810" s="6">
        <f t="shared" si="60"/>
        <v>28.4</v>
      </c>
      <c r="D810" s="6">
        <f t="shared" si="61"/>
        <v>1</v>
      </c>
      <c r="E810" s="6">
        <f t="shared" si="62"/>
        <v>33.309070517928326</v>
      </c>
      <c r="F810" s="6">
        <f t="shared" si="63"/>
        <v>0.1728545957017017</v>
      </c>
      <c r="G810" s="6">
        <f t="shared" si="64"/>
        <v>806.56</v>
      </c>
    </row>
    <row r="811" spans="1:7" x14ac:dyDescent="0.25">
      <c r="A811" s="5">
        <v>34.5</v>
      </c>
      <c r="B811" s="5">
        <v>1</v>
      </c>
      <c r="C811" s="6">
        <f t="shared" si="60"/>
        <v>34.5</v>
      </c>
      <c r="D811" s="6">
        <f t="shared" si="61"/>
        <v>1</v>
      </c>
      <c r="E811" s="6">
        <f t="shared" si="62"/>
        <v>33.309070517928326</v>
      </c>
      <c r="F811" s="6">
        <f t="shared" si="63"/>
        <v>3.4519695132512282E-2</v>
      </c>
      <c r="G811" s="6">
        <f t="shared" si="64"/>
        <v>1190.25</v>
      </c>
    </row>
    <row r="812" spans="1:7" x14ac:dyDescent="0.25">
      <c r="A812" s="5">
        <v>28.993500000000001</v>
      </c>
      <c r="B812" s="5">
        <v>1</v>
      </c>
      <c r="C812" s="6">
        <f t="shared" si="60"/>
        <v>28.993500000000001</v>
      </c>
      <c r="D812" s="6">
        <f t="shared" si="61"/>
        <v>1</v>
      </c>
      <c r="E812" s="6">
        <f t="shared" si="62"/>
        <v>33.309070517928326</v>
      </c>
      <c r="F812" s="6">
        <f t="shared" si="63"/>
        <v>0.14884613854582321</v>
      </c>
      <c r="G812" s="6">
        <f t="shared" si="64"/>
        <v>840.62304225000003</v>
      </c>
    </row>
    <row r="813" spans="1:7" x14ac:dyDescent="0.25">
      <c r="A813" s="5">
        <v>26</v>
      </c>
      <c r="B813" s="5">
        <v>1</v>
      </c>
      <c r="C813" s="6">
        <f t="shared" si="60"/>
        <v>26</v>
      </c>
      <c r="D813" s="6">
        <f t="shared" si="61"/>
        <v>1</v>
      </c>
      <c r="E813" s="6">
        <f t="shared" si="62"/>
        <v>33.309070517928326</v>
      </c>
      <c r="F813" s="6">
        <f t="shared" si="63"/>
        <v>0.28111809684339717</v>
      </c>
      <c r="G813" s="6">
        <f t="shared" si="64"/>
        <v>676</v>
      </c>
    </row>
    <row r="814" spans="1:7" x14ac:dyDescent="0.25">
      <c r="A814" s="5">
        <v>28.993500000000001</v>
      </c>
      <c r="B814" s="5">
        <v>1</v>
      </c>
      <c r="C814" s="6">
        <f t="shared" si="60"/>
        <v>28.993500000000001</v>
      </c>
      <c r="D814" s="6">
        <f t="shared" si="61"/>
        <v>1</v>
      </c>
      <c r="E814" s="6">
        <f t="shared" si="62"/>
        <v>33.309070517928326</v>
      </c>
      <c r="F814" s="6">
        <f t="shared" si="63"/>
        <v>0.14884613854582321</v>
      </c>
      <c r="G814" s="6">
        <f t="shared" si="64"/>
        <v>840.62304225000003</v>
      </c>
    </row>
    <row r="815" spans="1:7" x14ac:dyDescent="0.25">
      <c r="A815" s="5">
        <v>26</v>
      </c>
      <c r="B815" s="5">
        <v>1</v>
      </c>
      <c r="C815" s="6">
        <f t="shared" si="60"/>
        <v>26</v>
      </c>
      <c r="D815" s="6">
        <f t="shared" si="61"/>
        <v>1</v>
      </c>
      <c r="E815" s="6">
        <f t="shared" si="62"/>
        <v>33.309070517928326</v>
      </c>
      <c r="F815" s="6">
        <f t="shared" si="63"/>
        <v>0.28111809684339717</v>
      </c>
      <c r="G815" s="6">
        <f t="shared" si="64"/>
        <v>676</v>
      </c>
    </row>
    <row r="816" spans="1:7" x14ac:dyDescent="0.25">
      <c r="A816" s="5">
        <v>28.993500000000001</v>
      </c>
      <c r="B816" s="5">
        <v>1</v>
      </c>
      <c r="C816" s="6">
        <f t="shared" si="60"/>
        <v>28.993500000000001</v>
      </c>
      <c r="D816" s="6">
        <f t="shared" si="61"/>
        <v>1</v>
      </c>
      <c r="E816" s="6">
        <f t="shared" si="62"/>
        <v>33.309070517928326</v>
      </c>
      <c r="F816" s="6">
        <f t="shared" si="63"/>
        <v>0.14884613854582321</v>
      </c>
      <c r="G816" s="6">
        <f t="shared" si="64"/>
        <v>840.62304225000003</v>
      </c>
    </row>
    <row r="817" spans="1:7" x14ac:dyDescent="0.25">
      <c r="A817" s="5">
        <v>30.5</v>
      </c>
      <c r="B817" s="5">
        <v>0</v>
      </c>
      <c r="C817" s="6">
        <f t="shared" si="60"/>
        <v>0</v>
      </c>
      <c r="D817" s="6">
        <f t="shared" si="61"/>
        <v>0</v>
      </c>
      <c r="E817" s="6">
        <f t="shared" si="62"/>
        <v>37.678964124293721</v>
      </c>
      <c r="F817" s="6">
        <f t="shared" si="63"/>
        <v>0.23537587292766299</v>
      </c>
      <c r="G817" s="6">
        <f t="shared" si="64"/>
        <v>930.25</v>
      </c>
    </row>
    <row r="818" spans="1:7" x14ac:dyDescent="0.25">
      <c r="A818" s="5">
        <v>45.1</v>
      </c>
      <c r="B818" s="5">
        <v>1</v>
      </c>
      <c r="C818" s="6">
        <f t="shared" si="60"/>
        <v>45.1</v>
      </c>
      <c r="D818" s="6">
        <f t="shared" si="61"/>
        <v>1</v>
      </c>
      <c r="E818" s="6">
        <f t="shared" si="62"/>
        <v>33.309070517928326</v>
      </c>
      <c r="F818" s="6">
        <f t="shared" si="63"/>
        <v>0.26143967809471563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1</v>
      </c>
      <c r="C819" s="6">
        <f t="shared" si="60"/>
        <v>34.548200000000001</v>
      </c>
      <c r="D819" s="6">
        <f t="shared" si="61"/>
        <v>1</v>
      </c>
      <c r="E819" s="6">
        <f t="shared" si="62"/>
        <v>33.309070517928326</v>
      </c>
      <c r="F819" s="6">
        <f t="shared" si="63"/>
        <v>3.5866687181146197E-2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1</v>
      </c>
      <c r="C820" s="6">
        <f t="shared" si="60"/>
        <v>40.299999999999997</v>
      </c>
      <c r="D820" s="6">
        <f t="shared" si="61"/>
        <v>1</v>
      </c>
      <c r="E820" s="6">
        <f t="shared" si="62"/>
        <v>33.309070517928326</v>
      </c>
      <c r="F820" s="6">
        <f t="shared" si="63"/>
        <v>0.17347219558490501</v>
      </c>
      <c r="G820" s="6">
        <f t="shared" si="64"/>
        <v>1624.0899999999997</v>
      </c>
    </row>
    <row r="821" spans="1:7" x14ac:dyDescent="0.25">
      <c r="A821" s="5">
        <v>40.6</v>
      </c>
      <c r="B821" s="5">
        <v>0</v>
      </c>
      <c r="C821" s="6">
        <f t="shared" si="60"/>
        <v>0</v>
      </c>
      <c r="D821" s="6">
        <f t="shared" si="61"/>
        <v>0</v>
      </c>
      <c r="E821" s="6">
        <f t="shared" si="62"/>
        <v>37.678964124293721</v>
      </c>
      <c r="F821" s="6">
        <f t="shared" si="63"/>
        <v>7.1946696445967503E-2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1</v>
      </c>
      <c r="C822" s="6">
        <f t="shared" si="60"/>
        <v>42.399099999999997</v>
      </c>
      <c r="D822" s="6">
        <f t="shared" si="61"/>
        <v>1</v>
      </c>
      <c r="E822" s="6">
        <f t="shared" si="62"/>
        <v>33.309070517928326</v>
      </c>
      <c r="F822" s="6">
        <f t="shared" si="63"/>
        <v>0.21439203855911262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0</v>
      </c>
      <c r="C823" s="6">
        <f t="shared" si="60"/>
        <v>0</v>
      </c>
      <c r="D823" s="6">
        <f t="shared" si="61"/>
        <v>0</v>
      </c>
      <c r="E823" s="6">
        <f t="shared" si="62"/>
        <v>37.678964124293721</v>
      </c>
      <c r="F823" s="6">
        <f t="shared" si="63"/>
        <v>0.16267293958559789</v>
      </c>
      <c r="G823" s="6">
        <f t="shared" si="64"/>
        <v>2024.9190008099999</v>
      </c>
    </row>
    <row r="824" spans="1:7" x14ac:dyDescent="0.25">
      <c r="A824" s="5">
        <v>41.9</v>
      </c>
      <c r="B824" s="5">
        <v>0</v>
      </c>
      <c r="C824" s="6">
        <f t="shared" si="60"/>
        <v>0</v>
      </c>
      <c r="D824" s="6">
        <f t="shared" si="61"/>
        <v>0</v>
      </c>
      <c r="E824" s="6">
        <f t="shared" si="62"/>
        <v>37.678964124293721</v>
      </c>
      <c r="F824" s="6">
        <f t="shared" si="63"/>
        <v>0.10074071302401617</v>
      </c>
      <c r="G824" s="6">
        <f t="shared" si="64"/>
        <v>1755.61</v>
      </c>
    </row>
    <row r="825" spans="1:7" x14ac:dyDescent="0.25">
      <c r="A825" s="5">
        <v>41.5</v>
      </c>
      <c r="B825" s="5">
        <v>1</v>
      </c>
      <c r="C825" s="6">
        <f t="shared" si="60"/>
        <v>41.5</v>
      </c>
      <c r="D825" s="6">
        <f t="shared" si="61"/>
        <v>1</v>
      </c>
      <c r="E825" s="6">
        <f t="shared" si="62"/>
        <v>33.309070517928326</v>
      </c>
      <c r="F825" s="6">
        <f t="shared" si="63"/>
        <v>0.19737179474871502</v>
      </c>
      <c r="G825" s="6">
        <f t="shared" si="64"/>
        <v>1722.25</v>
      </c>
    </row>
    <row r="826" spans="1:7" x14ac:dyDescent="0.25">
      <c r="A826" s="5">
        <v>42.399099999999997</v>
      </c>
      <c r="B826" s="5">
        <v>1</v>
      </c>
      <c r="C826" s="6">
        <f t="shared" si="60"/>
        <v>42.399099999999997</v>
      </c>
      <c r="D826" s="6">
        <f t="shared" si="61"/>
        <v>1</v>
      </c>
      <c r="E826" s="6">
        <f t="shared" si="62"/>
        <v>33.309070517928326</v>
      </c>
      <c r="F826" s="6">
        <f t="shared" si="63"/>
        <v>0.21439203855911262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0</v>
      </c>
      <c r="C827" s="6">
        <f t="shared" si="60"/>
        <v>0</v>
      </c>
      <c r="D827" s="6">
        <f t="shared" si="61"/>
        <v>0</v>
      </c>
      <c r="E827" s="6">
        <f t="shared" si="62"/>
        <v>37.678964124293721</v>
      </c>
      <c r="F827" s="6">
        <f t="shared" si="63"/>
        <v>0.16267293958559789</v>
      </c>
      <c r="G827" s="6">
        <f t="shared" si="64"/>
        <v>2024.9190008099999</v>
      </c>
    </row>
    <row r="828" spans="1:7" x14ac:dyDescent="0.25">
      <c r="A828" s="5">
        <v>41.9</v>
      </c>
      <c r="B828" s="5">
        <v>0</v>
      </c>
      <c r="C828" s="6">
        <f t="shared" si="60"/>
        <v>0</v>
      </c>
      <c r="D828" s="6">
        <f t="shared" si="61"/>
        <v>0</v>
      </c>
      <c r="E828" s="6">
        <f t="shared" si="62"/>
        <v>37.678964124293721</v>
      </c>
      <c r="F828" s="6">
        <f t="shared" si="63"/>
        <v>0.10074071302401617</v>
      </c>
      <c r="G828" s="6">
        <f t="shared" si="64"/>
        <v>1755.61</v>
      </c>
    </row>
    <row r="829" spans="1:7" x14ac:dyDescent="0.25">
      <c r="A829" s="5">
        <v>41.5</v>
      </c>
      <c r="B829" s="5">
        <v>1</v>
      </c>
      <c r="C829" s="6">
        <f t="shared" si="60"/>
        <v>41.5</v>
      </c>
      <c r="D829" s="6">
        <f t="shared" si="61"/>
        <v>1</v>
      </c>
      <c r="E829" s="6">
        <f t="shared" si="62"/>
        <v>33.309070517928326</v>
      </c>
      <c r="F829" s="6">
        <f t="shared" si="63"/>
        <v>0.19737179474871502</v>
      </c>
      <c r="G829" s="6">
        <f t="shared" si="64"/>
        <v>1722.25</v>
      </c>
    </row>
    <row r="830" spans="1:7" x14ac:dyDescent="0.25">
      <c r="A830" s="5">
        <v>33</v>
      </c>
      <c r="B830" s="5">
        <v>1</v>
      </c>
      <c r="C830" s="6">
        <f t="shared" si="60"/>
        <v>33</v>
      </c>
      <c r="D830" s="6">
        <f t="shared" si="61"/>
        <v>1</v>
      </c>
      <c r="E830" s="6">
        <f t="shared" si="62"/>
        <v>33.309070517928326</v>
      </c>
      <c r="F830" s="6">
        <f t="shared" si="63"/>
        <v>9.3657732705553394E-3</v>
      </c>
      <c r="G830" s="6">
        <f t="shared" si="64"/>
        <v>1089</v>
      </c>
    </row>
    <row r="831" spans="1:7" x14ac:dyDescent="0.25">
      <c r="A831" s="5">
        <v>34.1</v>
      </c>
      <c r="B831" s="5">
        <v>1</v>
      </c>
      <c r="C831" s="6">
        <f t="shared" si="60"/>
        <v>34.1</v>
      </c>
      <c r="D831" s="6">
        <f t="shared" si="61"/>
        <v>1</v>
      </c>
      <c r="E831" s="6">
        <f t="shared" si="62"/>
        <v>33.309070517928326</v>
      </c>
      <c r="F831" s="6">
        <f t="shared" si="63"/>
        <v>2.3194412963978745E-2</v>
      </c>
      <c r="G831" s="6">
        <f t="shared" si="64"/>
        <v>1162.8100000000002</v>
      </c>
    </row>
    <row r="832" spans="1:7" x14ac:dyDescent="0.25">
      <c r="A832" s="5">
        <v>35</v>
      </c>
      <c r="B832" s="5">
        <v>1</v>
      </c>
      <c r="C832" s="6">
        <f t="shared" si="60"/>
        <v>35</v>
      </c>
      <c r="D832" s="6">
        <f t="shared" si="61"/>
        <v>1</v>
      </c>
      <c r="E832" s="6">
        <f t="shared" si="62"/>
        <v>33.309070517928326</v>
      </c>
      <c r="F832" s="6">
        <f t="shared" si="63"/>
        <v>4.8312270916333534E-2</v>
      </c>
      <c r="G832" s="6">
        <f t="shared" si="64"/>
        <v>1225</v>
      </c>
    </row>
    <row r="833" spans="1:7" x14ac:dyDescent="0.25">
      <c r="A833" s="5">
        <v>33.200000000000003</v>
      </c>
      <c r="B833" s="5">
        <v>1</v>
      </c>
      <c r="C833" s="6">
        <f t="shared" si="60"/>
        <v>33.200000000000003</v>
      </c>
      <c r="D833" s="6">
        <f t="shared" si="61"/>
        <v>1</v>
      </c>
      <c r="E833" s="6">
        <f t="shared" si="62"/>
        <v>33.309070517928326</v>
      </c>
      <c r="F833" s="6">
        <f t="shared" si="63"/>
        <v>3.2852565641061245E-3</v>
      </c>
      <c r="G833" s="6">
        <f t="shared" si="64"/>
        <v>1102.2400000000002</v>
      </c>
    </row>
    <row r="834" spans="1:7" x14ac:dyDescent="0.25">
      <c r="A834" s="5">
        <v>30.5</v>
      </c>
      <c r="B834" s="5">
        <v>1</v>
      </c>
      <c r="C834" s="6">
        <f t="shared" si="60"/>
        <v>30.5</v>
      </c>
      <c r="D834" s="6">
        <f t="shared" si="61"/>
        <v>1</v>
      </c>
      <c r="E834" s="6">
        <f t="shared" si="62"/>
        <v>33.309070517928326</v>
      </c>
      <c r="F834" s="6">
        <f t="shared" si="63"/>
        <v>9.210067271896151E-2</v>
      </c>
      <c r="G834" s="6">
        <f t="shared" si="64"/>
        <v>930.25</v>
      </c>
    </row>
    <row r="835" spans="1:7" x14ac:dyDescent="0.25">
      <c r="A835" s="5">
        <v>29.4</v>
      </c>
      <c r="B835" s="5">
        <v>1</v>
      </c>
      <c r="C835" s="6">
        <f t="shared" ref="C835:C898" si="65">A835*B835</f>
        <v>29.4</v>
      </c>
      <c r="D835" s="6">
        <f t="shared" ref="D835:D898" si="66">B835^2</f>
        <v>1</v>
      </c>
      <c r="E835" s="6">
        <f t="shared" ref="E835:E898" si="67">$J$13+($J$12*B835)</f>
        <v>33.309070517928326</v>
      </c>
      <c r="F835" s="6">
        <f t="shared" ref="F835:F898" si="68">ABS(A835-E835)/A835</f>
        <v>0.13296158224246013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1</v>
      </c>
      <c r="C836" s="6">
        <f t="shared" si="65"/>
        <v>34.200000000000003</v>
      </c>
      <c r="D836" s="6">
        <f t="shared" si="66"/>
        <v>1</v>
      </c>
      <c r="E836" s="6">
        <f t="shared" si="67"/>
        <v>33.309070517928326</v>
      </c>
      <c r="F836" s="6">
        <f t="shared" si="68"/>
        <v>2.6050569651218613E-2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1</v>
      </c>
      <c r="C837" s="6">
        <f t="shared" si="65"/>
        <v>39.200000000000003</v>
      </c>
      <c r="D837" s="6">
        <f t="shared" si="66"/>
        <v>1</v>
      </c>
      <c r="E837" s="6">
        <f t="shared" si="67"/>
        <v>33.309070517928326</v>
      </c>
      <c r="F837" s="6">
        <f t="shared" si="68"/>
        <v>0.15027881331815501</v>
      </c>
      <c r="G837" s="6">
        <f t="shared" si="69"/>
        <v>1536.6400000000003</v>
      </c>
    </row>
    <row r="838" spans="1:7" x14ac:dyDescent="0.25">
      <c r="A838" s="5">
        <v>38.6</v>
      </c>
      <c r="B838" s="5">
        <v>0</v>
      </c>
      <c r="C838" s="6">
        <f t="shared" si="65"/>
        <v>0</v>
      </c>
      <c r="D838" s="6">
        <f t="shared" si="66"/>
        <v>0</v>
      </c>
      <c r="E838" s="6">
        <f t="shared" si="67"/>
        <v>37.678964124293721</v>
      </c>
      <c r="F838" s="6">
        <f t="shared" si="68"/>
        <v>2.386103304938551E-2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1</v>
      </c>
      <c r="C839" s="6">
        <f t="shared" si="65"/>
        <v>34.799999999999997</v>
      </c>
      <c r="D839" s="6">
        <f t="shared" si="66"/>
        <v>1</v>
      </c>
      <c r="E839" s="6">
        <f t="shared" si="67"/>
        <v>33.309070517928326</v>
      </c>
      <c r="F839" s="6">
        <f t="shared" si="68"/>
        <v>4.2842801208956068E-2</v>
      </c>
      <c r="G839" s="6">
        <f t="shared" si="69"/>
        <v>1211.0399999999997</v>
      </c>
    </row>
    <row r="840" spans="1:7" x14ac:dyDescent="0.25">
      <c r="A840" s="5">
        <v>42.9</v>
      </c>
      <c r="B840" s="5">
        <v>0</v>
      </c>
      <c r="C840" s="6">
        <f t="shared" si="65"/>
        <v>0</v>
      </c>
      <c r="D840" s="6">
        <f t="shared" si="66"/>
        <v>0</v>
      </c>
      <c r="E840" s="6">
        <f t="shared" si="67"/>
        <v>37.678964124293721</v>
      </c>
      <c r="F840" s="6">
        <f t="shared" si="68"/>
        <v>0.1217024679651813</v>
      </c>
      <c r="G840" s="6">
        <f t="shared" si="69"/>
        <v>1840.4099999999999</v>
      </c>
    </row>
    <row r="841" spans="1:7" x14ac:dyDescent="0.25">
      <c r="A841" s="5">
        <v>27</v>
      </c>
      <c r="B841" s="5">
        <v>1</v>
      </c>
      <c r="C841" s="6">
        <f t="shared" si="65"/>
        <v>27</v>
      </c>
      <c r="D841" s="6">
        <f t="shared" si="66"/>
        <v>1</v>
      </c>
      <c r="E841" s="6">
        <f t="shared" si="67"/>
        <v>33.309070517928326</v>
      </c>
      <c r="F841" s="6">
        <f t="shared" si="68"/>
        <v>0.23366927844178986</v>
      </c>
      <c r="G841" s="6">
        <f t="shared" si="69"/>
        <v>729</v>
      </c>
    </row>
    <row r="842" spans="1:7" x14ac:dyDescent="0.25">
      <c r="A842" s="5">
        <v>27.8</v>
      </c>
      <c r="B842" s="5">
        <v>1</v>
      </c>
      <c r="C842" s="6">
        <f t="shared" si="65"/>
        <v>27.8</v>
      </c>
      <c r="D842" s="6">
        <f t="shared" si="66"/>
        <v>1</v>
      </c>
      <c r="E842" s="6">
        <f t="shared" si="67"/>
        <v>33.309070517928326</v>
      </c>
      <c r="F842" s="6">
        <f t="shared" si="68"/>
        <v>0.1981680042420261</v>
      </c>
      <c r="G842" s="6">
        <f t="shared" si="69"/>
        <v>772.84</v>
      </c>
    </row>
    <row r="843" spans="1:7" x14ac:dyDescent="0.25">
      <c r="A843" s="5">
        <v>29</v>
      </c>
      <c r="B843" s="5">
        <v>1</v>
      </c>
      <c r="C843" s="6">
        <f t="shared" si="65"/>
        <v>29</v>
      </c>
      <c r="D843" s="6">
        <f t="shared" si="66"/>
        <v>1</v>
      </c>
      <c r="E843" s="6">
        <f t="shared" si="67"/>
        <v>33.309070517928326</v>
      </c>
      <c r="F843" s="6">
        <f t="shared" si="68"/>
        <v>0.14858863854925264</v>
      </c>
      <c r="G843" s="6">
        <f t="shared" si="69"/>
        <v>841</v>
      </c>
    </row>
    <row r="844" spans="1:7" x14ac:dyDescent="0.25">
      <c r="A844" s="5">
        <v>34.200000000000003</v>
      </c>
      <c r="B844" s="5">
        <v>1</v>
      </c>
      <c r="C844" s="6">
        <f t="shared" si="65"/>
        <v>34.200000000000003</v>
      </c>
      <c r="D844" s="6">
        <f t="shared" si="66"/>
        <v>1</v>
      </c>
      <c r="E844" s="6">
        <f t="shared" si="67"/>
        <v>33.309070517928326</v>
      </c>
      <c r="F844" s="6">
        <f t="shared" si="68"/>
        <v>2.6050569651218613E-2</v>
      </c>
      <c r="G844" s="6">
        <f t="shared" si="69"/>
        <v>1169.6400000000001</v>
      </c>
    </row>
    <row r="845" spans="1:7" x14ac:dyDescent="0.25">
      <c r="A845" s="5">
        <v>33</v>
      </c>
      <c r="B845" s="5">
        <v>1</v>
      </c>
      <c r="C845" s="6">
        <f t="shared" si="65"/>
        <v>33</v>
      </c>
      <c r="D845" s="6">
        <f t="shared" si="66"/>
        <v>1</v>
      </c>
      <c r="E845" s="6">
        <f t="shared" si="67"/>
        <v>33.309070517928326</v>
      </c>
      <c r="F845" s="6">
        <f t="shared" si="68"/>
        <v>9.3657732705553394E-3</v>
      </c>
      <c r="G845" s="6">
        <f t="shared" si="69"/>
        <v>1089</v>
      </c>
    </row>
    <row r="846" spans="1:7" x14ac:dyDescent="0.25">
      <c r="A846" s="5">
        <v>28.993500000000001</v>
      </c>
      <c r="B846" s="5">
        <v>1</v>
      </c>
      <c r="C846" s="6">
        <f t="shared" si="65"/>
        <v>28.993500000000001</v>
      </c>
      <c r="D846" s="6">
        <f t="shared" si="66"/>
        <v>1</v>
      </c>
      <c r="E846" s="6">
        <f t="shared" si="67"/>
        <v>33.309070517928326</v>
      </c>
      <c r="F846" s="6">
        <f t="shared" si="68"/>
        <v>0.14884613854582321</v>
      </c>
      <c r="G846" s="6">
        <f t="shared" si="69"/>
        <v>840.62304225000003</v>
      </c>
    </row>
    <row r="847" spans="1:7" x14ac:dyDescent="0.25">
      <c r="A847" s="5">
        <v>28.4</v>
      </c>
      <c r="B847" s="5">
        <v>1</v>
      </c>
      <c r="C847" s="6">
        <f t="shared" si="65"/>
        <v>28.4</v>
      </c>
      <c r="D847" s="6">
        <f t="shared" si="66"/>
        <v>1</v>
      </c>
      <c r="E847" s="6">
        <f t="shared" si="67"/>
        <v>33.309070517928326</v>
      </c>
      <c r="F847" s="6">
        <f t="shared" si="68"/>
        <v>0.1728545957017017</v>
      </c>
      <c r="G847" s="6">
        <f t="shared" si="69"/>
        <v>806.56</v>
      </c>
    </row>
    <row r="848" spans="1:7" x14ac:dyDescent="0.25">
      <c r="A848" s="5">
        <v>30.5</v>
      </c>
      <c r="B848" s="5">
        <v>0</v>
      </c>
      <c r="C848" s="6">
        <f t="shared" si="65"/>
        <v>0</v>
      </c>
      <c r="D848" s="6">
        <f t="shared" si="66"/>
        <v>0</v>
      </c>
      <c r="E848" s="6">
        <f t="shared" si="67"/>
        <v>37.678964124293721</v>
      </c>
      <c r="F848" s="6">
        <f t="shared" si="68"/>
        <v>0.23537587292766299</v>
      </c>
      <c r="G848" s="6">
        <f t="shared" si="69"/>
        <v>930.25</v>
      </c>
    </row>
    <row r="849" spans="1:7" x14ac:dyDescent="0.25">
      <c r="A849" s="5">
        <v>28.993500000000001</v>
      </c>
      <c r="B849" s="5">
        <v>1</v>
      </c>
      <c r="C849" s="6">
        <f t="shared" si="65"/>
        <v>28.993500000000001</v>
      </c>
      <c r="D849" s="6">
        <f t="shared" si="66"/>
        <v>1</v>
      </c>
      <c r="E849" s="6">
        <f t="shared" si="67"/>
        <v>33.309070517928326</v>
      </c>
      <c r="F849" s="6">
        <f t="shared" si="68"/>
        <v>0.14884613854582321</v>
      </c>
      <c r="G849" s="6">
        <f t="shared" si="69"/>
        <v>840.62304225000003</v>
      </c>
    </row>
    <row r="850" spans="1:7" x14ac:dyDescent="0.25">
      <c r="A850" s="5">
        <v>28.4</v>
      </c>
      <c r="B850" s="5">
        <v>1</v>
      </c>
      <c r="C850" s="6">
        <f t="shared" si="65"/>
        <v>28.4</v>
      </c>
      <c r="D850" s="6">
        <f t="shared" si="66"/>
        <v>1</v>
      </c>
      <c r="E850" s="6">
        <f t="shared" si="67"/>
        <v>33.309070517928326</v>
      </c>
      <c r="F850" s="6">
        <f t="shared" si="68"/>
        <v>0.1728545957017017</v>
      </c>
      <c r="G850" s="6">
        <f t="shared" si="69"/>
        <v>806.56</v>
      </c>
    </row>
    <row r="851" spans="1:7" x14ac:dyDescent="0.25">
      <c r="A851" s="5">
        <v>26</v>
      </c>
      <c r="B851" s="5">
        <v>1</v>
      </c>
      <c r="C851" s="6">
        <f t="shared" si="65"/>
        <v>26</v>
      </c>
      <c r="D851" s="6">
        <f t="shared" si="66"/>
        <v>1</v>
      </c>
      <c r="E851" s="6">
        <f t="shared" si="67"/>
        <v>33.309070517928326</v>
      </c>
      <c r="F851" s="6">
        <f t="shared" si="68"/>
        <v>0.28111809684339717</v>
      </c>
      <c r="G851" s="6">
        <f t="shared" si="69"/>
        <v>676</v>
      </c>
    </row>
    <row r="852" spans="1:7" x14ac:dyDescent="0.25">
      <c r="A852" s="5">
        <v>45.1</v>
      </c>
      <c r="B852" s="5">
        <v>1</v>
      </c>
      <c r="C852" s="6">
        <f t="shared" si="65"/>
        <v>45.1</v>
      </c>
      <c r="D852" s="6">
        <f t="shared" si="66"/>
        <v>1</v>
      </c>
      <c r="E852" s="6">
        <f t="shared" si="67"/>
        <v>33.309070517928326</v>
      </c>
      <c r="F852" s="6">
        <f t="shared" si="68"/>
        <v>0.26143967809471563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1</v>
      </c>
      <c r="C853" s="6">
        <f t="shared" si="65"/>
        <v>34.548200000000001</v>
      </c>
      <c r="D853" s="6">
        <f t="shared" si="66"/>
        <v>1</v>
      </c>
      <c r="E853" s="6">
        <f t="shared" si="67"/>
        <v>33.309070517928326</v>
      </c>
      <c r="F853" s="6">
        <f t="shared" si="68"/>
        <v>3.5866687181146197E-2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1</v>
      </c>
      <c r="C854" s="6">
        <f t="shared" si="65"/>
        <v>38.299999999999997</v>
      </c>
      <c r="D854" s="6">
        <f t="shared" si="66"/>
        <v>1</v>
      </c>
      <c r="E854" s="6">
        <f t="shared" si="67"/>
        <v>33.309070517928326</v>
      </c>
      <c r="F854" s="6">
        <f t="shared" si="68"/>
        <v>0.13031147472771987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1</v>
      </c>
      <c r="C855" s="6">
        <f t="shared" si="65"/>
        <v>39.200000000000003</v>
      </c>
      <c r="D855" s="6">
        <f t="shared" si="66"/>
        <v>1</v>
      </c>
      <c r="E855" s="6">
        <f t="shared" si="67"/>
        <v>33.309070517928326</v>
      </c>
      <c r="F855" s="6">
        <f t="shared" si="68"/>
        <v>0.15027881331815501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1</v>
      </c>
      <c r="C856" s="6">
        <f t="shared" si="65"/>
        <v>34.299999999999997</v>
      </c>
      <c r="D856" s="6">
        <f t="shared" si="66"/>
        <v>1</v>
      </c>
      <c r="E856" s="6">
        <f t="shared" si="67"/>
        <v>33.309070517928326</v>
      </c>
      <c r="F856" s="6">
        <f t="shared" si="68"/>
        <v>2.8890072363605569E-2</v>
      </c>
      <c r="G856" s="6">
        <f t="shared" si="69"/>
        <v>1176.4899999999998</v>
      </c>
    </row>
    <row r="857" spans="1:7" x14ac:dyDescent="0.25">
      <c r="A857" s="5">
        <v>31.9</v>
      </c>
      <c r="B857" s="5">
        <v>0</v>
      </c>
      <c r="C857" s="6">
        <f t="shared" si="65"/>
        <v>0</v>
      </c>
      <c r="D857" s="6">
        <f t="shared" si="66"/>
        <v>0</v>
      </c>
      <c r="E857" s="6">
        <f t="shared" si="67"/>
        <v>37.678964124293721</v>
      </c>
      <c r="F857" s="6">
        <f t="shared" si="68"/>
        <v>0.18115874997785963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1</v>
      </c>
      <c r="C858" s="6">
        <f t="shared" si="65"/>
        <v>31.947500000000002</v>
      </c>
      <c r="D858" s="6">
        <f t="shared" si="66"/>
        <v>1</v>
      </c>
      <c r="E858" s="6">
        <f t="shared" si="67"/>
        <v>33.309070517928326</v>
      </c>
      <c r="F858" s="6">
        <f t="shared" si="68"/>
        <v>4.2619000482927445E-2</v>
      </c>
      <c r="G858" s="6">
        <f t="shared" si="69"/>
        <v>1020.64275625</v>
      </c>
    </row>
    <row r="859" spans="1:7" x14ac:dyDescent="0.25">
      <c r="A859" s="5">
        <v>38.6</v>
      </c>
      <c r="B859" s="5">
        <v>1</v>
      </c>
      <c r="C859" s="6">
        <f t="shared" si="65"/>
        <v>38.6</v>
      </c>
      <c r="D859" s="6">
        <f t="shared" si="66"/>
        <v>1</v>
      </c>
      <c r="E859" s="6">
        <f t="shared" si="67"/>
        <v>33.309070517928326</v>
      </c>
      <c r="F859" s="6">
        <f t="shared" si="68"/>
        <v>0.13707071197076878</v>
      </c>
      <c r="G859" s="6">
        <f t="shared" si="69"/>
        <v>1489.96</v>
      </c>
    </row>
    <row r="860" spans="1:7" x14ac:dyDescent="0.25">
      <c r="A860" s="5">
        <v>36.700000000000003</v>
      </c>
      <c r="B860" s="5">
        <v>0</v>
      </c>
      <c r="C860" s="6">
        <f t="shared" si="65"/>
        <v>0</v>
      </c>
      <c r="D860" s="6">
        <f t="shared" si="66"/>
        <v>0</v>
      </c>
      <c r="E860" s="6">
        <f t="shared" si="67"/>
        <v>37.678964124293721</v>
      </c>
      <c r="F860" s="6">
        <f t="shared" si="68"/>
        <v>2.6674771779120379E-2</v>
      </c>
      <c r="G860" s="6">
        <f t="shared" si="69"/>
        <v>1346.89</v>
      </c>
    </row>
    <row r="861" spans="1:7" x14ac:dyDescent="0.25">
      <c r="A861" s="5">
        <v>36.4</v>
      </c>
      <c r="B861" s="5">
        <v>1</v>
      </c>
      <c r="C861" s="6">
        <f t="shared" si="65"/>
        <v>36.4</v>
      </c>
      <c r="D861" s="6">
        <f t="shared" si="66"/>
        <v>1</v>
      </c>
      <c r="E861" s="6">
        <f t="shared" si="67"/>
        <v>33.309070517928326</v>
      </c>
      <c r="F861" s="6">
        <f t="shared" si="68"/>
        <v>8.4915645111859131E-2</v>
      </c>
      <c r="G861" s="6">
        <f t="shared" si="69"/>
        <v>1324.9599999999998</v>
      </c>
    </row>
    <row r="862" spans="1:7" x14ac:dyDescent="0.25">
      <c r="A862" s="5">
        <v>41.6</v>
      </c>
      <c r="B862" s="5">
        <v>0</v>
      </c>
      <c r="C862" s="6">
        <f t="shared" si="65"/>
        <v>0</v>
      </c>
      <c r="D862" s="6">
        <f t="shared" si="66"/>
        <v>0</v>
      </c>
      <c r="E862" s="6">
        <f t="shared" si="67"/>
        <v>37.678964124293721</v>
      </c>
      <c r="F862" s="6">
        <f t="shared" si="68"/>
        <v>9.4255670089093288E-2</v>
      </c>
      <c r="G862" s="6">
        <f t="shared" si="69"/>
        <v>1730.5600000000002</v>
      </c>
    </row>
    <row r="863" spans="1:7" x14ac:dyDescent="0.25">
      <c r="A863" s="5">
        <v>43.2286</v>
      </c>
      <c r="B863" s="5">
        <v>1</v>
      </c>
      <c r="C863" s="6">
        <f t="shared" si="65"/>
        <v>43.2286</v>
      </c>
      <c r="D863" s="6">
        <f t="shared" si="66"/>
        <v>1</v>
      </c>
      <c r="E863" s="6">
        <f t="shared" si="67"/>
        <v>33.309070517928326</v>
      </c>
      <c r="F863" s="6">
        <f t="shared" si="68"/>
        <v>0.22946682247566827</v>
      </c>
      <c r="G863" s="6">
        <f t="shared" si="69"/>
        <v>1868.7118579600001</v>
      </c>
    </row>
    <row r="864" spans="1:7" x14ac:dyDescent="0.25">
      <c r="A864" s="5">
        <v>32.5</v>
      </c>
      <c r="B864" s="5">
        <v>1</v>
      </c>
      <c r="C864" s="6">
        <f t="shared" si="65"/>
        <v>32.5</v>
      </c>
      <c r="D864" s="6">
        <f t="shared" si="66"/>
        <v>1</v>
      </c>
      <c r="E864" s="6">
        <f t="shared" si="67"/>
        <v>33.309070517928326</v>
      </c>
      <c r="F864" s="6">
        <f t="shared" si="68"/>
        <v>2.4894477474717729E-2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1</v>
      </c>
      <c r="C865" s="6">
        <f t="shared" si="65"/>
        <v>31.496099999999998</v>
      </c>
      <c r="D865" s="6">
        <f t="shared" si="66"/>
        <v>1</v>
      </c>
      <c r="E865" s="6">
        <f t="shared" si="67"/>
        <v>33.309070517928326</v>
      </c>
      <c r="F865" s="6">
        <f t="shared" si="68"/>
        <v>5.7561746309172497E-2</v>
      </c>
      <c r="G865" s="6">
        <f t="shared" si="69"/>
        <v>992.00431520999985</v>
      </c>
    </row>
    <row r="866" spans="1:7" x14ac:dyDescent="0.25">
      <c r="A866" s="5">
        <v>24.2</v>
      </c>
      <c r="B866" s="5">
        <v>1</v>
      </c>
      <c r="C866" s="6">
        <f t="shared" si="65"/>
        <v>24.2</v>
      </c>
      <c r="D866" s="6">
        <f t="shared" si="66"/>
        <v>1</v>
      </c>
      <c r="E866" s="6">
        <f t="shared" si="67"/>
        <v>33.309070517928326</v>
      </c>
      <c r="F866" s="6">
        <f t="shared" si="68"/>
        <v>0.37640787264166642</v>
      </c>
      <c r="G866" s="6">
        <f t="shared" si="69"/>
        <v>585.64</v>
      </c>
    </row>
    <row r="867" spans="1:7" x14ac:dyDescent="0.25">
      <c r="A867" s="5">
        <v>27.2</v>
      </c>
      <c r="B867" s="5">
        <v>1</v>
      </c>
      <c r="C867" s="6">
        <f t="shared" si="65"/>
        <v>27.2</v>
      </c>
      <c r="D867" s="6">
        <f t="shared" si="66"/>
        <v>1</v>
      </c>
      <c r="E867" s="6">
        <f t="shared" si="67"/>
        <v>33.309070517928326</v>
      </c>
      <c r="F867" s="6">
        <f t="shared" si="68"/>
        <v>0.22459818080618849</v>
      </c>
      <c r="G867" s="6">
        <f t="shared" si="69"/>
        <v>739.83999999999992</v>
      </c>
    </row>
    <row r="868" spans="1:7" x14ac:dyDescent="0.25">
      <c r="A868" s="5">
        <v>27.1</v>
      </c>
      <c r="B868" s="5">
        <v>1</v>
      </c>
      <c r="C868" s="6">
        <f t="shared" si="65"/>
        <v>27.1</v>
      </c>
      <c r="D868" s="6">
        <f t="shared" si="66"/>
        <v>1</v>
      </c>
      <c r="E868" s="6">
        <f t="shared" si="67"/>
        <v>33.309070517928326</v>
      </c>
      <c r="F868" s="6">
        <f t="shared" si="68"/>
        <v>0.22911699328148799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0</v>
      </c>
      <c r="C869" s="6">
        <f t="shared" si="65"/>
        <v>0</v>
      </c>
      <c r="D869" s="6">
        <f t="shared" si="66"/>
        <v>0</v>
      </c>
      <c r="E869" s="6">
        <f t="shared" si="67"/>
        <v>37.678964124293721</v>
      </c>
      <c r="F869" s="6">
        <f t="shared" si="68"/>
        <v>6.3637051859389573E-2</v>
      </c>
      <c r="G869" s="6">
        <f t="shared" si="69"/>
        <v>1619.2334560899999</v>
      </c>
    </row>
    <row r="870" spans="1:7" x14ac:dyDescent="0.25">
      <c r="A870" s="5">
        <v>38</v>
      </c>
      <c r="B870" s="5">
        <v>1</v>
      </c>
      <c r="C870" s="6">
        <f t="shared" si="65"/>
        <v>38</v>
      </c>
      <c r="D870" s="6">
        <f t="shared" si="66"/>
        <v>1</v>
      </c>
      <c r="E870" s="6">
        <f t="shared" si="67"/>
        <v>33.309070517928326</v>
      </c>
      <c r="F870" s="6">
        <f t="shared" si="68"/>
        <v>0.12344551268609667</v>
      </c>
      <c r="G870" s="6">
        <f t="shared" si="69"/>
        <v>1444</v>
      </c>
    </row>
    <row r="871" spans="1:7" x14ac:dyDescent="0.25">
      <c r="A871" s="5">
        <v>39.200000000000003</v>
      </c>
      <c r="B871" s="5">
        <v>0</v>
      </c>
      <c r="C871" s="6">
        <f t="shared" si="65"/>
        <v>0</v>
      </c>
      <c r="D871" s="6">
        <f t="shared" si="66"/>
        <v>0</v>
      </c>
      <c r="E871" s="6">
        <f t="shared" si="67"/>
        <v>37.678964124293721</v>
      </c>
      <c r="F871" s="6">
        <f t="shared" si="68"/>
        <v>3.8801935604752091E-2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1</v>
      </c>
      <c r="C872" s="6">
        <f t="shared" si="65"/>
        <v>34.700000000000003</v>
      </c>
      <c r="D872" s="6">
        <f t="shared" si="66"/>
        <v>1</v>
      </c>
      <c r="E872" s="6">
        <f t="shared" si="67"/>
        <v>33.309070517928326</v>
      </c>
      <c r="F872" s="6">
        <f t="shared" si="68"/>
        <v>4.0084423114457535E-2</v>
      </c>
      <c r="G872" s="6">
        <f t="shared" si="69"/>
        <v>1204.0900000000001</v>
      </c>
    </row>
    <row r="873" spans="1:7" x14ac:dyDescent="0.25">
      <c r="A873" s="5">
        <v>28.8</v>
      </c>
      <c r="B873" s="5">
        <v>1</v>
      </c>
      <c r="C873" s="6">
        <f t="shared" si="65"/>
        <v>28.8</v>
      </c>
      <c r="D873" s="6">
        <f t="shared" si="66"/>
        <v>1</v>
      </c>
      <c r="E873" s="6">
        <f t="shared" si="67"/>
        <v>33.309070517928326</v>
      </c>
      <c r="F873" s="6">
        <f t="shared" si="68"/>
        <v>0.15656494853917796</v>
      </c>
      <c r="G873" s="6">
        <f t="shared" si="69"/>
        <v>829.44</v>
      </c>
    </row>
    <row r="874" spans="1:7" x14ac:dyDescent="0.25">
      <c r="A874" s="5">
        <v>27.1</v>
      </c>
      <c r="B874" s="5">
        <v>1</v>
      </c>
      <c r="C874" s="6">
        <f t="shared" si="65"/>
        <v>27.1</v>
      </c>
      <c r="D874" s="6">
        <f t="shared" si="66"/>
        <v>1</v>
      </c>
      <c r="E874" s="6">
        <f t="shared" si="67"/>
        <v>33.309070517928326</v>
      </c>
      <c r="F874" s="6">
        <f t="shared" si="68"/>
        <v>0.22911699328148799</v>
      </c>
      <c r="G874" s="6">
        <f t="shared" si="69"/>
        <v>734.41000000000008</v>
      </c>
    </row>
    <row r="875" spans="1:7" x14ac:dyDescent="0.25">
      <c r="A875" s="5">
        <v>30.5</v>
      </c>
      <c r="B875" s="5">
        <v>1</v>
      </c>
      <c r="C875" s="6">
        <f t="shared" si="65"/>
        <v>30.5</v>
      </c>
      <c r="D875" s="6">
        <f t="shared" si="66"/>
        <v>1</v>
      </c>
      <c r="E875" s="6">
        <f t="shared" si="67"/>
        <v>33.309070517928326</v>
      </c>
      <c r="F875" s="6">
        <f t="shared" si="68"/>
        <v>9.210067271896151E-2</v>
      </c>
      <c r="G875" s="6">
        <f t="shared" si="69"/>
        <v>930.25</v>
      </c>
    </row>
    <row r="876" spans="1:7" x14ac:dyDescent="0.25">
      <c r="A876" s="5">
        <v>40.239699999999999</v>
      </c>
      <c r="B876" s="5">
        <v>0</v>
      </c>
      <c r="C876" s="6">
        <f t="shared" si="65"/>
        <v>0</v>
      </c>
      <c r="D876" s="6">
        <f t="shared" si="66"/>
        <v>0</v>
      </c>
      <c r="E876" s="6">
        <f t="shared" si="67"/>
        <v>37.678964124293721</v>
      </c>
      <c r="F876" s="6">
        <f t="shared" si="68"/>
        <v>6.3637051859389573E-2</v>
      </c>
      <c r="G876" s="6">
        <f t="shared" si="69"/>
        <v>1619.2334560899999</v>
      </c>
    </row>
    <row r="877" spans="1:7" x14ac:dyDescent="0.25">
      <c r="A877" s="5">
        <v>38</v>
      </c>
      <c r="B877" s="5">
        <v>1</v>
      </c>
      <c r="C877" s="6">
        <f t="shared" si="65"/>
        <v>38</v>
      </c>
      <c r="D877" s="6">
        <f t="shared" si="66"/>
        <v>1</v>
      </c>
      <c r="E877" s="6">
        <f t="shared" si="67"/>
        <v>33.309070517928326</v>
      </c>
      <c r="F877" s="6">
        <f t="shared" si="68"/>
        <v>0.12344551268609667</v>
      </c>
      <c r="G877" s="6">
        <f t="shared" si="69"/>
        <v>1444</v>
      </c>
    </row>
    <row r="878" spans="1:7" x14ac:dyDescent="0.25">
      <c r="A878" s="5">
        <v>39.200000000000003</v>
      </c>
      <c r="B878" s="5">
        <v>0</v>
      </c>
      <c r="C878" s="6">
        <f t="shared" si="65"/>
        <v>0</v>
      </c>
      <c r="D878" s="6">
        <f t="shared" si="66"/>
        <v>0</v>
      </c>
      <c r="E878" s="6">
        <f t="shared" si="67"/>
        <v>37.678964124293721</v>
      </c>
      <c r="F878" s="6">
        <f t="shared" si="68"/>
        <v>3.8801935604752091E-2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1</v>
      </c>
      <c r="C879" s="6">
        <f t="shared" si="65"/>
        <v>34.700000000000003</v>
      </c>
      <c r="D879" s="6">
        <f t="shared" si="66"/>
        <v>1</v>
      </c>
      <c r="E879" s="6">
        <f t="shared" si="67"/>
        <v>33.309070517928326</v>
      </c>
      <c r="F879" s="6">
        <f t="shared" si="68"/>
        <v>4.0084423114457535E-2</v>
      </c>
      <c r="G879" s="6">
        <f t="shared" si="69"/>
        <v>1204.0900000000001</v>
      </c>
    </row>
    <row r="880" spans="1:7" x14ac:dyDescent="0.25">
      <c r="A880" s="5">
        <v>28.2</v>
      </c>
      <c r="B880" s="5">
        <v>1</v>
      </c>
      <c r="C880" s="6">
        <f t="shared" si="65"/>
        <v>28.2</v>
      </c>
      <c r="D880" s="6">
        <f t="shared" si="66"/>
        <v>1</v>
      </c>
      <c r="E880" s="6">
        <f t="shared" si="67"/>
        <v>33.309070517928326</v>
      </c>
      <c r="F880" s="6">
        <f t="shared" si="68"/>
        <v>0.18117271340171373</v>
      </c>
      <c r="G880" s="6">
        <f t="shared" si="69"/>
        <v>795.24</v>
      </c>
    </row>
    <row r="881" spans="1:7" x14ac:dyDescent="0.25">
      <c r="A881" s="5">
        <v>29.5</v>
      </c>
      <c r="B881" s="5">
        <v>1</v>
      </c>
      <c r="C881" s="6">
        <f t="shared" si="65"/>
        <v>29.5</v>
      </c>
      <c r="D881" s="6">
        <f t="shared" si="66"/>
        <v>1</v>
      </c>
      <c r="E881" s="6">
        <f t="shared" si="67"/>
        <v>33.309070517928326</v>
      </c>
      <c r="F881" s="6">
        <f t="shared" si="68"/>
        <v>0.12912103450604495</v>
      </c>
      <c r="G881" s="6">
        <f t="shared" si="69"/>
        <v>870.25</v>
      </c>
    </row>
    <row r="882" spans="1:7" x14ac:dyDescent="0.25">
      <c r="A882" s="5">
        <v>29.9</v>
      </c>
      <c r="B882" s="5">
        <v>1</v>
      </c>
      <c r="C882" s="6">
        <f t="shared" si="65"/>
        <v>29.9</v>
      </c>
      <c r="D882" s="6">
        <f t="shared" si="66"/>
        <v>1</v>
      </c>
      <c r="E882" s="6">
        <f t="shared" si="67"/>
        <v>33.309070517928326</v>
      </c>
      <c r="F882" s="6">
        <f t="shared" si="68"/>
        <v>0.1140157363855628</v>
      </c>
      <c r="G882" s="6">
        <f t="shared" si="69"/>
        <v>894.00999999999988</v>
      </c>
    </row>
    <row r="883" spans="1:7" x14ac:dyDescent="0.25">
      <c r="A883" s="5">
        <v>34.5</v>
      </c>
      <c r="B883" s="5">
        <v>1</v>
      </c>
      <c r="C883" s="6">
        <f t="shared" si="65"/>
        <v>34.5</v>
      </c>
      <c r="D883" s="6">
        <f t="shared" si="66"/>
        <v>1</v>
      </c>
      <c r="E883" s="6">
        <f t="shared" si="67"/>
        <v>33.309070517928326</v>
      </c>
      <c r="F883" s="6">
        <f t="shared" si="68"/>
        <v>3.4519695132512282E-2</v>
      </c>
      <c r="G883" s="6">
        <f t="shared" si="69"/>
        <v>1190.25</v>
      </c>
    </row>
    <row r="884" spans="1:7" x14ac:dyDescent="0.25">
      <c r="A884" s="5">
        <v>35.299999999999997</v>
      </c>
      <c r="B884" s="5">
        <v>0</v>
      </c>
      <c r="C884" s="6">
        <f t="shared" si="65"/>
        <v>0</v>
      </c>
      <c r="D884" s="6">
        <f t="shared" si="66"/>
        <v>0</v>
      </c>
      <c r="E884" s="6">
        <f t="shared" si="67"/>
        <v>37.678964124293721</v>
      </c>
      <c r="F884" s="6">
        <f t="shared" si="68"/>
        <v>6.739275139642277E-2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1</v>
      </c>
      <c r="C885" s="6">
        <f t="shared" si="65"/>
        <v>32.700000000000003</v>
      </c>
      <c r="D885" s="6">
        <f t="shared" si="66"/>
        <v>1</v>
      </c>
      <c r="E885" s="6">
        <f t="shared" si="67"/>
        <v>33.309070517928326</v>
      </c>
      <c r="F885" s="6">
        <f t="shared" si="68"/>
        <v>1.8626009722578694E-2</v>
      </c>
      <c r="G885" s="6">
        <f t="shared" si="69"/>
        <v>1069.2900000000002</v>
      </c>
    </row>
    <row r="886" spans="1:7" x14ac:dyDescent="0.25">
      <c r="A886" s="5">
        <v>34.5</v>
      </c>
      <c r="B886" s="5">
        <v>1</v>
      </c>
      <c r="C886" s="6">
        <f t="shared" si="65"/>
        <v>34.5</v>
      </c>
      <c r="D886" s="6">
        <f t="shared" si="66"/>
        <v>1</v>
      </c>
      <c r="E886" s="6">
        <f t="shared" si="67"/>
        <v>33.309070517928326</v>
      </c>
      <c r="F886" s="6">
        <f t="shared" si="68"/>
        <v>3.4519695132512282E-2</v>
      </c>
      <c r="G886" s="6">
        <f t="shared" si="69"/>
        <v>1190.25</v>
      </c>
    </row>
    <row r="887" spans="1:7" x14ac:dyDescent="0.25">
      <c r="A887" s="5">
        <v>39.0959</v>
      </c>
      <c r="B887" s="5">
        <v>0</v>
      </c>
      <c r="C887" s="6">
        <f t="shared" si="65"/>
        <v>0</v>
      </c>
      <c r="D887" s="6">
        <f t="shared" si="66"/>
        <v>0</v>
      </c>
      <c r="E887" s="6">
        <f t="shared" si="67"/>
        <v>37.678964124293721</v>
      </c>
      <c r="F887" s="6">
        <f t="shared" si="68"/>
        <v>3.6242569571394434E-2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1</v>
      </c>
      <c r="C888" s="6">
        <f t="shared" si="65"/>
        <v>32.200000000000003</v>
      </c>
      <c r="D888" s="6">
        <f t="shared" si="66"/>
        <v>1</v>
      </c>
      <c r="E888" s="6">
        <f t="shared" si="67"/>
        <v>33.309070517928326</v>
      </c>
      <c r="F888" s="6">
        <f t="shared" si="68"/>
        <v>3.4443183786593889E-2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1</v>
      </c>
      <c r="C889" s="6">
        <f t="shared" si="65"/>
        <v>34.200000000000003</v>
      </c>
      <c r="D889" s="6">
        <f t="shared" si="66"/>
        <v>1</v>
      </c>
      <c r="E889" s="6">
        <f t="shared" si="67"/>
        <v>33.309070517928326</v>
      </c>
      <c r="F889" s="6">
        <f t="shared" si="68"/>
        <v>2.6050569651218613E-2</v>
      </c>
      <c r="G889" s="6">
        <f t="shared" si="69"/>
        <v>1169.6400000000001</v>
      </c>
    </row>
    <row r="890" spans="1:7" x14ac:dyDescent="0.25">
      <c r="A890" s="5">
        <v>27</v>
      </c>
      <c r="B890" s="5">
        <v>1</v>
      </c>
      <c r="C890" s="6">
        <f t="shared" si="65"/>
        <v>27</v>
      </c>
      <c r="D890" s="6">
        <f t="shared" si="66"/>
        <v>1</v>
      </c>
      <c r="E890" s="6">
        <f t="shared" si="67"/>
        <v>33.309070517928326</v>
      </c>
      <c r="F890" s="6">
        <f t="shared" si="68"/>
        <v>0.23366927844178986</v>
      </c>
      <c r="G890" s="6">
        <f t="shared" si="69"/>
        <v>729</v>
      </c>
    </row>
    <row r="891" spans="1:7" x14ac:dyDescent="0.25">
      <c r="A891" s="5">
        <v>34.700000000000003</v>
      </c>
      <c r="B891" s="5">
        <v>1</v>
      </c>
      <c r="C891" s="6">
        <f t="shared" si="65"/>
        <v>34.700000000000003</v>
      </c>
      <c r="D891" s="6">
        <f t="shared" si="66"/>
        <v>1</v>
      </c>
      <c r="E891" s="6">
        <f t="shared" si="67"/>
        <v>33.309070517928326</v>
      </c>
      <c r="F891" s="6">
        <f t="shared" si="68"/>
        <v>4.0084423114457535E-2</v>
      </c>
      <c r="G891" s="6">
        <f t="shared" si="69"/>
        <v>1204.0900000000001</v>
      </c>
    </row>
    <row r="892" spans="1:7" x14ac:dyDescent="0.25">
      <c r="A892" s="5">
        <v>38.6</v>
      </c>
      <c r="B892" s="5">
        <v>1</v>
      </c>
      <c r="C892" s="6">
        <f t="shared" si="65"/>
        <v>38.6</v>
      </c>
      <c r="D892" s="6">
        <f t="shared" si="66"/>
        <v>1</v>
      </c>
      <c r="E892" s="6">
        <f t="shared" si="67"/>
        <v>33.309070517928326</v>
      </c>
      <c r="F892" s="6">
        <f t="shared" si="68"/>
        <v>0.13707071197076878</v>
      </c>
      <c r="G892" s="6">
        <f t="shared" si="69"/>
        <v>1489.96</v>
      </c>
    </row>
    <row r="893" spans="1:7" x14ac:dyDescent="0.25">
      <c r="A893" s="5">
        <v>30.5</v>
      </c>
      <c r="B893" s="5">
        <v>1</v>
      </c>
      <c r="C893" s="6">
        <f t="shared" si="65"/>
        <v>30.5</v>
      </c>
      <c r="D893" s="6">
        <f t="shared" si="66"/>
        <v>1</v>
      </c>
      <c r="E893" s="6">
        <f t="shared" si="67"/>
        <v>33.309070517928326</v>
      </c>
      <c r="F893" s="6">
        <f t="shared" si="68"/>
        <v>9.210067271896151E-2</v>
      </c>
      <c r="G893" s="6">
        <f t="shared" si="69"/>
        <v>930.25</v>
      </c>
    </row>
    <row r="894" spans="1:7" x14ac:dyDescent="0.25">
      <c r="A894" s="5">
        <v>38.6</v>
      </c>
      <c r="B894" s="5">
        <v>0</v>
      </c>
      <c r="C894" s="6">
        <f t="shared" si="65"/>
        <v>0</v>
      </c>
      <c r="D894" s="6">
        <f t="shared" si="66"/>
        <v>0</v>
      </c>
      <c r="E894" s="6">
        <f t="shared" si="67"/>
        <v>37.678964124293721</v>
      </c>
      <c r="F894" s="6">
        <f t="shared" si="68"/>
        <v>2.386103304938551E-2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1</v>
      </c>
      <c r="C895" s="6">
        <f t="shared" si="65"/>
        <v>39.200000000000003</v>
      </c>
      <c r="D895" s="6">
        <f t="shared" si="66"/>
        <v>1</v>
      </c>
      <c r="E895" s="6">
        <f t="shared" si="67"/>
        <v>33.309070517928326</v>
      </c>
      <c r="F895" s="6">
        <f t="shared" si="68"/>
        <v>0.15027881331815501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1</v>
      </c>
      <c r="C896" s="6">
        <f t="shared" si="65"/>
        <v>34.799999999999997</v>
      </c>
      <c r="D896" s="6">
        <f t="shared" si="66"/>
        <v>1</v>
      </c>
      <c r="E896" s="6">
        <f t="shared" si="67"/>
        <v>33.309070517928326</v>
      </c>
      <c r="F896" s="6">
        <f t="shared" si="68"/>
        <v>4.2842801208956068E-2</v>
      </c>
      <c r="G896" s="6">
        <f t="shared" si="69"/>
        <v>1211.0399999999997</v>
      </c>
    </row>
    <row r="897" spans="1:7" x14ac:dyDescent="0.25">
      <c r="A897" s="5">
        <v>42.9</v>
      </c>
      <c r="B897" s="5">
        <v>0</v>
      </c>
      <c r="C897" s="6">
        <f t="shared" si="65"/>
        <v>0</v>
      </c>
      <c r="D897" s="6">
        <f t="shared" si="66"/>
        <v>0</v>
      </c>
      <c r="E897" s="6">
        <f t="shared" si="67"/>
        <v>37.678964124293721</v>
      </c>
      <c r="F897" s="6">
        <f t="shared" si="68"/>
        <v>0.1217024679651813</v>
      </c>
      <c r="G897" s="6">
        <f t="shared" si="69"/>
        <v>1840.4099999999999</v>
      </c>
    </row>
    <row r="898" spans="1:7" x14ac:dyDescent="0.25">
      <c r="A898" s="5">
        <v>30.6</v>
      </c>
      <c r="B898" s="5">
        <v>1</v>
      </c>
      <c r="C898" s="6">
        <f t="shared" si="65"/>
        <v>30.6</v>
      </c>
      <c r="D898" s="6">
        <f t="shared" si="66"/>
        <v>1</v>
      </c>
      <c r="E898" s="6">
        <f t="shared" si="67"/>
        <v>33.309070517928326</v>
      </c>
      <c r="F898" s="6">
        <f t="shared" si="68"/>
        <v>8.8531716272167466E-2</v>
      </c>
      <c r="G898" s="6">
        <f t="shared" si="69"/>
        <v>936.36000000000013</v>
      </c>
    </row>
    <row r="899" spans="1:7" x14ac:dyDescent="0.25">
      <c r="A899" s="5">
        <v>28.7</v>
      </c>
      <c r="B899" s="5">
        <v>1</v>
      </c>
      <c r="C899" s="6">
        <f t="shared" ref="C899:C962" si="70">A899*B899</f>
        <v>28.7</v>
      </c>
      <c r="D899" s="6">
        <f t="shared" ref="D899:D962" si="71">B899^2</f>
        <v>1</v>
      </c>
      <c r="E899" s="6">
        <f t="shared" ref="E899:E962" si="72">$J$13+($J$12*B899)</f>
        <v>33.309070517928326</v>
      </c>
      <c r="F899" s="6">
        <f t="shared" ref="F899:F962" si="73">ABS(A899-E899)/A899</f>
        <v>0.16059479156544693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1</v>
      </c>
      <c r="C900" s="6">
        <f t="shared" si="70"/>
        <v>39.200000000000003</v>
      </c>
      <c r="D900" s="6">
        <f t="shared" si="71"/>
        <v>1</v>
      </c>
      <c r="E900" s="6">
        <f t="shared" si="72"/>
        <v>33.309070517928326</v>
      </c>
      <c r="F900" s="6">
        <f t="shared" si="73"/>
        <v>0.15027881331815501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1</v>
      </c>
      <c r="C901" s="6">
        <f t="shared" si="70"/>
        <v>34.799999999999997</v>
      </c>
      <c r="D901" s="6">
        <f t="shared" si="71"/>
        <v>1</v>
      </c>
      <c r="E901" s="6">
        <f t="shared" si="72"/>
        <v>33.309070517928326</v>
      </c>
      <c r="F901" s="6">
        <f t="shared" si="73"/>
        <v>4.2842801208956068E-2</v>
      </c>
      <c r="G901" s="6">
        <f t="shared" si="74"/>
        <v>1211.0399999999997</v>
      </c>
    </row>
    <row r="902" spans="1:7" x14ac:dyDescent="0.25">
      <c r="A902" s="5">
        <v>42.9</v>
      </c>
      <c r="B902" s="5">
        <v>0</v>
      </c>
      <c r="C902" s="6">
        <f t="shared" si="70"/>
        <v>0</v>
      </c>
      <c r="D902" s="6">
        <f t="shared" si="71"/>
        <v>0</v>
      </c>
      <c r="E902" s="6">
        <f t="shared" si="72"/>
        <v>37.678964124293721</v>
      </c>
      <c r="F902" s="6">
        <f t="shared" si="73"/>
        <v>0.1217024679651813</v>
      </c>
      <c r="G902" s="6">
        <f t="shared" si="74"/>
        <v>1840.4099999999999</v>
      </c>
    </row>
    <row r="903" spans="1:7" x14ac:dyDescent="0.25">
      <c r="A903" s="5">
        <v>27.8</v>
      </c>
      <c r="B903" s="5">
        <v>1</v>
      </c>
      <c r="C903" s="6">
        <f t="shared" si="70"/>
        <v>27.8</v>
      </c>
      <c r="D903" s="6">
        <f t="shared" si="71"/>
        <v>1</v>
      </c>
      <c r="E903" s="6">
        <f t="shared" si="72"/>
        <v>33.309070517928326</v>
      </c>
      <c r="F903" s="6">
        <f t="shared" si="73"/>
        <v>0.1981680042420261</v>
      </c>
      <c r="G903" s="6">
        <f t="shared" si="74"/>
        <v>772.84</v>
      </c>
    </row>
    <row r="904" spans="1:7" x14ac:dyDescent="0.25">
      <c r="A904" s="5">
        <v>29</v>
      </c>
      <c r="B904" s="5">
        <v>1</v>
      </c>
      <c r="C904" s="6">
        <f t="shared" si="70"/>
        <v>29</v>
      </c>
      <c r="D904" s="6">
        <f t="shared" si="71"/>
        <v>1</v>
      </c>
      <c r="E904" s="6">
        <f t="shared" si="72"/>
        <v>33.309070517928326</v>
      </c>
      <c r="F904" s="6">
        <f t="shared" si="73"/>
        <v>0.14858863854925264</v>
      </c>
      <c r="G904" s="6">
        <f t="shared" si="74"/>
        <v>841</v>
      </c>
    </row>
    <row r="905" spans="1:7" x14ac:dyDescent="0.25">
      <c r="A905" s="5">
        <v>37.976399999999998</v>
      </c>
      <c r="B905" s="5">
        <v>0</v>
      </c>
      <c r="C905" s="6">
        <f t="shared" si="70"/>
        <v>0</v>
      </c>
      <c r="D905" s="6">
        <f t="shared" si="71"/>
        <v>0</v>
      </c>
      <c r="E905" s="6">
        <f t="shared" si="72"/>
        <v>37.678964124293721</v>
      </c>
      <c r="F905" s="6">
        <f t="shared" si="73"/>
        <v>7.8321240482583238E-3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1</v>
      </c>
      <c r="C906" s="6">
        <f t="shared" si="70"/>
        <v>35.288699999999999</v>
      </c>
      <c r="D906" s="6">
        <f t="shared" si="71"/>
        <v>1</v>
      </c>
      <c r="E906" s="6">
        <f t="shared" si="72"/>
        <v>33.309070517928326</v>
      </c>
      <c r="F906" s="6">
        <f t="shared" si="73"/>
        <v>5.6098113052384262E-2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1</v>
      </c>
      <c r="C907" s="6">
        <f t="shared" si="70"/>
        <v>29.809899999999999</v>
      </c>
      <c r="D907" s="6">
        <f t="shared" si="71"/>
        <v>1</v>
      </c>
      <c r="E907" s="6">
        <f t="shared" si="72"/>
        <v>33.309070517928326</v>
      </c>
      <c r="F907" s="6">
        <f t="shared" si="73"/>
        <v>0.11738283315034023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1</v>
      </c>
      <c r="C908" s="6">
        <f t="shared" si="70"/>
        <v>24.947700000000001</v>
      </c>
      <c r="D908" s="6">
        <f t="shared" si="71"/>
        <v>1</v>
      </c>
      <c r="E908" s="6">
        <f t="shared" si="72"/>
        <v>33.309070517928326</v>
      </c>
      <c r="F908" s="6">
        <f t="shared" si="73"/>
        <v>0.3351559670000972</v>
      </c>
      <c r="G908" s="6">
        <f t="shared" si="74"/>
        <v>622.38773529000002</v>
      </c>
    </row>
    <row r="909" spans="1:7" x14ac:dyDescent="0.25">
      <c r="A909" s="5">
        <v>25.1952</v>
      </c>
      <c r="B909" s="5">
        <v>1</v>
      </c>
      <c r="C909" s="6">
        <f t="shared" si="70"/>
        <v>25.1952</v>
      </c>
      <c r="D909" s="6">
        <f t="shared" si="71"/>
        <v>1</v>
      </c>
      <c r="E909" s="6">
        <f t="shared" si="72"/>
        <v>33.309070517928326</v>
      </c>
      <c r="F909" s="6">
        <f t="shared" si="73"/>
        <v>0.3220403298218838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1</v>
      </c>
      <c r="C910" s="6">
        <f t="shared" si="70"/>
        <v>32.407600000000002</v>
      </c>
      <c r="D910" s="6">
        <f t="shared" si="71"/>
        <v>1</v>
      </c>
      <c r="E910" s="6">
        <f t="shared" si="72"/>
        <v>33.309070517928326</v>
      </c>
      <c r="F910" s="6">
        <f t="shared" si="73"/>
        <v>2.7816639242903639E-2</v>
      </c>
      <c r="G910" s="6">
        <f t="shared" si="74"/>
        <v>1050.2525377600002</v>
      </c>
    </row>
    <row r="911" spans="1:7" x14ac:dyDescent="0.25">
      <c r="A911" s="5">
        <v>29.9</v>
      </c>
      <c r="B911" s="5">
        <v>1</v>
      </c>
      <c r="C911" s="6">
        <f t="shared" si="70"/>
        <v>29.9</v>
      </c>
      <c r="D911" s="6">
        <f t="shared" si="71"/>
        <v>1</v>
      </c>
      <c r="E911" s="6">
        <f t="shared" si="72"/>
        <v>33.309070517928326</v>
      </c>
      <c r="F911" s="6">
        <f t="shared" si="73"/>
        <v>0.1140157363855628</v>
      </c>
      <c r="G911" s="6">
        <f t="shared" si="74"/>
        <v>894.00999999999988</v>
      </c>
    </row>
    <row r="912" spans="1:7" x14ac:dyDescent="0.25">
      <c r="A912" s="5">
        <v>30.9375</v>
      </c>
      <c r="B912" s="5">
        <v>1</v>
      </c>
      <c r="C912" s="6">
        <f t="shared" si="70"/>
        <v>30.9375</v>
      </c>
      <c r="D912" s="6">
        <f t="shared" si="71"/>
        <v>1</v>
      </c>
      <c r="E912" s="6">
        <f t="shared" si="72"/>
        <v>33.309070517928326</v>
      </c>
      <c r="F912" s="6">
        <f t="shared" si="73"/>
        <v>7.6656824821925693E-2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1</v>
      </c>
      <c r="C913" s="6">
        <f t="shared" si="70"/>
        <v>38.029899999999998</v>
      </c>
      <c r="D913" s="6">
        <f t="shared" si="71"/>
        <v>1</v>
      </c>
      <c r="E913" s="6">
        <f t="shared" si="72"/>
        <v>33.309070517928326</v>
      </c>
      <c r="F913" s="6">
        <f t="shared" si="73"/>
        <v>0.12413468039809918</v>
      </c>
      <c r="G913" s="6">
        <f t="shared" si="74"/>
        <v>1446.2732940099997</v>
      </c>
    </row>
    <row r="914" spans="1:7" x14ac:dyDescent="0.25">
      <c r="A914" s="5">
        <v>28.0488</v>
      </c>
      <c r="B914" s="5">
        <v>0</v>
      </c>
      <c r="C914" s="6">
        <f t="shared" si="70"/>
        <v>0</v>
      </c>
      <c r="D914" s="6">
        <f t="shared" si="71"/>
        <v>0</v>
      </c>
      <c r="E914" s="6">
        <f t="shared" si="72"/>
        <v>37.678964124293721</v>
      </c>
      <c r="F914" s="6">
        <f t="shared" si="73"/>
        <v>0.3433360473280041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1</v>
      </c>
      <c r="C915" s="6">
        <f t="shared" si="70"/>
        <v>28.654900000000001</v>
      </c>
      <c r="D915" s="6">
        <f t="shared" si="71"/>
        <v>1</v>
      </c>
      <c r="E915" s="6">
        <f t="shared" si="72"/>
        <v>33.309070517928326</v>
      </c>
      <c r="F915" s="6">
        <f t="shared" si="73"/>
        <v>0.1624214538500684</v>
      </c>
      <c r="G915" s="6">
        <f t="shared" si="74"/>
        <v>821.10329401000013</v>
      </c>
    </row>
    <row r="916" spans="1:7" x14ac:dyDescent="0.25">
      <c r="A916" s="5">
        <v>33</v>
      </c>
      <c r="B916" s="5">
        <v>1</v>
      </c>
      <c r="C916" s="6">
        <f t="shared" si="70"/>
        <v>33</v>
      </c>
      <c r="D916" s="6">
        <f t="shared" si="71"/>
        <v>1</v>
      </c>
      <c r="E916" s="6">
        <f t="shared" si="72"/>
        <v>33.309070517928326</v>
      </c>
      <c r="F916" s="6">
        <f t="shared" si="73"/>
        <v>9.3657732705553394E-3</v>
      </c>
      <c r="G916" s="6">
        <f t="shared" si="74"/>
        <v>1089</v>
      </c>
    </row>
    <row r="917" spans="1:7" x14ac:dyDescent="0.25">
      <c r="A917" s="5">
        <v>37</v>
      </c>
      <c r="B917" s="5">
        <v>1</v>
      </c>
      <c r="C917" s="6">
        <f t="shared" si="70"/>
        <v>37</v>
      </c>
      <c r="D917" s="6">
        <f t="shared" si="71"/>
        <v>1</v>
      </c>
      <c r="E917" s="6">
        <f t="shared" si="72"/>
        <v>33.309070517928326</v>
      </c>
      <c r="F917" s="6">
        <f t="shared" si="73"/>
        <v>9.9754850866801997E-2</v>
      </c>
      <c r="G917" s="6">
        <f t="shared" si="74"/>
        <v>1369</v>
      </c>
    </row>
    <row r="918" spans="1:7" x14ac:dyDescent="0.25">
      <c r="A918" s="5">
        <v>33</v>
      </c>
      <c r="B918" s="5">
        <v>1</v>
      </c>
      <c r="C918" s="6">
        <f t="shared" si="70"/>
        <v>33</v>
      </c>
      <c r="D918" s="6">
        <f t="shared" si="71"/>
        <v>1</v>
      </c>
      <c r="E918" s="6">
        <f t="shared" si="72"/>
        <v>33.309070517928326</v>
      </c>
      <c r="F918" s="6">
        <f t="shared" si="73"/>
        <v>9.3657732705553394E-3</v>
      </c>
      <c r="G918" s="6">
        <f t="shared" si="74"/>
        <v>1089</v>
      </c>
    </row>
    <row r="919" spans="1:7" x14ac:dyDescent="0.25">
      <c r="A919" s="5">
        <v>33.200000000000003</v>
      </c>
      <c r="B919" s="5">
        <v>1</v>
      </c>
      <c r="C919" s="6">
        <f t="shared" si="70"/>
        <v>33.200000000000003</v>
      </c>
      <c r="D919" s="6">
        <f t="shared" si="71"/>
        <v>1</v>
      </c>
      <c r="E919" s="6">
        <f t="shared" si="72"/>
        <v>33.309070517928326</v>
      </c>
      <c r="F919" s="6">
        <f t="shared" si="73"/>
        <v>3.2852565641061245E-3</v>
      </c>
      <c r="G919" s="6">
        <f t="shared" si="74"/>
        <v>1102.2400000000002</v>
      </c>
    </row>
    <row r="920" spans="1:7" x14ac:dyDescent="0.25">
      <c r="A920" s="5">
        <v>45.3</v>
      </c>
      <c r="B920" s="5">
        <v>1</v>
      </c>
      <c r="C920" s="6">
        <f t="shared" si="70"/>
        <v>45.3</v>
      </c>
      <c r="D920" s="6">
        <f t="shared" si="71"/>
        <v>1</v>
      </c>
      <c r="E920" s="6">
        <f t="shared" si="72"/>
        <v>33.309070517928326</v>
      </c>
      <c r="F920" s="6">
        <f t="shared" si="73"/>
        <v>0.2647004300678073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0</v>
      </c>
      <c r="C921" s="6">
        <f t="shared" si="70"/>
        <v>0</v>
      </c>
      <c r="D921" s="6">
        <f t="shared" si="71"/>
        <v>0</v>
      </c>
      <c r="E921" s="6">
        <f t="shared" si="72"/>
        <v>37.678964124293721</v>
      </c>
      <c r="F921" s="6">
        <f t="shared" si="73"/>
        <v>5.2182308561886465E-2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1</v>
      </c>
      <c r="C922" s="6">
        <f t="shared" si="70"/>
        <v>34.283099999999997</v>
      </c>
      <c r="D922" s="6">
        <f t="shared" si="71"/>
        <v>1</v>
      </c>
      <c r="E922" s="6">
        <f t="shared" si="72"/>
        <v>33.309070517928326</v>
      </c>
      <c r="F922" s="6">
        <f t="shared" si="73"/>
        <v>2.8411359593259401E-2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1</v>
      </c>
      <c r="C923" s="6">
        <f t="shared" si="70"/>
        <v>33.762799999999999</v>
      </c>
      <c r="D923" s="6">
        <f t="shared" si="71"/>
        <v>1</v>
      </c>
      <c r="E923" s="6">
        <f t="shared" si="72"/>
        <v>33.309070517928326</v>
      </c>
      <c r="F923" s="6">
        <f t="shared" si="73"/>
        <v>1.3438739739348407E-2</v>
      </c>
      <c r="G923" s="6">
        <f t="shared" si="74"/>
        <v>1139.9266638399999</v>
      </c>
    </row>
    <row r="924" spans="1:7" x14ac:dyDescent="0.25">
      <c r="A924" s="5">
        <v>31.7</v>
      </c>
      <c r="B924" s="5">
        <v>1</v>
      </c>
      <c r="C924" s="6">
        <f t="shared" si="70"/>
        <v>31.7</v>
      </c>
      <c r="D924" s="6">
        <f t="shared" si="71"/>
        <v>1</v>
      </c>
      <c r="E924" s="6">
        <f t="shared" si="72"/>
        <v>33.309070517928326</v>
      </c>
      <c r="F924" s="6">
        <f t="shared" si="73"/>
        <v>5.075932233212388E-2</v>
      </c>
      <c r="G924" s="6">
        <f t="shared" si="74"/>
        <v>1004.89</v>
      </c>
    </row>
    <row r="925" spans="1:7" x14ac:dyDescent="0.25">
      <c r="A925" s="5">
        <v>31.4</v>
      </c>
      <c r="B925" s="5">
        <v>1</v>
      </c>
      <c r="C925" s="6">
        <f t="shared" si="70"/>
        <v>31.4</v>
      </c>
      <c r="D925" s="6">
        <f t="shared" si="71"/>
        <v>1</v>
      </c>
      <c r="E925" s="6">
        <f t="shared" si="72"/>
        <v>33.309070517928326</v>
      </c>
      <c r="F925" s="6">
        <f t="shared" si="73"/>
        <v>6.079842413784483E-2</v>
      </c>
      <c r="G925" s="6">
        <f t="shared" si="74"/>
        <v>985.95999999999992</v>
      </c>
    </row>
    <row r="926" spans="1:7" x14ac:dyDescent="0.25">
      <c r="A926" s="5">
        <v>30.2</v>
      </c>
      <c r="B926" s="5">
        <v>1</v>
      </c>
      <c r="C926" s="6">
        <f t="shared" si="70"/>
        <v>30.2</v>
      </c>
      <c r="D926" s="6">
        <f t="shared" si="71"/>
        <v>1</v>
      </c>
      <c r="E926" s="6">
        <f t="shared" si="72"/>
        <v>33.309070517928326</v>
      </c>
      <c r="F926" s="6">
        <f t="shared" si="73"/>
        <v>0.10294935489828898</v>
      </c>
      <c r="G926" s="6">
        <f t="shared" si="74"/>
        <v>912.04</v>
      </c>
    </row>
    <row r="927" spans="1:7" x14ac:dyDescent="0.25">
      <c r="A927" s="5">
        <v>37.799999999999997</v>
      </c>
      <c r="B927" s="5">
        <v>1</v>
      </c>
      <c r="C927" s="6">
        <f t="shared" si="70"/>
        <v>37.799999999999997</v>
      </c>
      <c r="D927" s="6">
        <f t="shared" si="71"/>
        <v>1</v>
      </c>
      <c r="E927" s="6">
        <f t="shared" si="72"/>
        <v>33.309070517928326</v>
      </c>
      <c r="F927" s="6">
        <f t="shared" si="73"/>
        <v>0.11880765825586433</v>
      </c>
      <c r="G927" s="6">
        <f t="shared" si="74"/>
        <v>1428.8399999999997</v>
      </c>
    </row>
    <row r="928" spans="1:7" x14ac:dyDescent="0.25">
      <c r="A928" s="5">
        <v>33.1</v>
      </c>
      <c r="B928" s="5">
        <v>1</v>
      </c>
      <c r="C928" s="6">
        <f t="shared" si="70"/>
        <v>33.1</v>
      </c>
      <c r="D928" s="6">
        <f t="shared" si="71"/>
        <v>1</v>
      </c>
      <c r="E928" s="6">
        <f t="shared" si="72"/>
        <v>33.309070517928326</v>
      </c>
      <c r="F928" s="6">
        <f t="shared" si="73"/>
        <v>6.316329846777183E-3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1</v>
      </c>
      <c r="C929" s="6">
        <f t="shared" si="70"/>
        <v>39.700000000000003</v>
      </c>
      <c r="D929" s="6">
        <f t="shared" si="71"/>
        <v>1</v>
      </c>
      <c r="E929" s="6">
        <f t="shared" si="72"/>
        <v>33.309070517928326</v>
      </c>
      <c r="F929" s="6">
        <f t="shared" si="73"/>
        <v>0.16098059148795155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1</v>
      </c>
      <c r="C930" s="6">
        <f t="shared" si="70"/>
        <v>37.349899999999998</v>
      </c>
      <c r="D930" s="6">
        <f t="shared" si="71"/>
        <v>1</v>
      </c>
      <c r="E930" s="6">
        <f t="shared" si="72"/>
        <v>33.309070517928326</v>
      </c>
      <c r="F930" s="6">
        <f t="shared" si="73"/>
        <v>0.10818849533925586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1</v>
      </c>
      <c r="C931" s="6">
        <f t="shared" si="70"/>
        <v>26.548400000000001</v>
      </c>
      <c r="D931" s="6">
        <f t="shared" si="71"/>
        <v>1</v>
      </c>
      <c r="E931" s="6">
        <f t="shared" si="72"/>
        <v>33.309070517928326</v>
      </c>
      <c r="F931" s="6">
        <f t="shared" si="73"/>
        <v>0.25465453729521648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1</v>
      </c>
      <c r="C932" s="6">
        <f t="shared" si="70"/>
        <v>25.617899999999999</v>
      </c>
      <c r="D932" s="6">
        <f t="shared" si="71"/>
        <v>1</v>
      </c>
      <c r="E932" s="6">
        <f t="shared" si="72"/>
        <v>33.309070517928326</v>
      </c>
      <c r="F932" s="6">
        <f t="shared" si="73"/>
        <v>0.30022642441138142</v>
      </c>
      <c r="G932" s="6">
        <f t="shared" si="74"/>
        <v>656.27680040999996</v>
      </c>
    </row>
    <row r="933" spans="1:7" x14ac:dyDescent="0.25">
      <c r="A933" s="5">
        <v>40.6</v>
      </c>
      <c r="B933" s="5">
        <v>1</v>
      </c>
      <c r="C933" s="6">
        <f t="shared" si="70"/>
        <v>40.6</v>
      </c>
      <c r="D933" s="6">
        <f t="shared" si="71"/>
        <v>1</v>
      </c>
      <c r="E933" s="6">
        <f t="shared" si="72"/>
        <v>33.309070517928326</v>
      </c>
      <c r="F933" s="6">
        <f t="shared" si="73"/>
        <v>0.17957954389339101</v>
      </c>
      <c r="G933" s="6">
        <f t="shared" si="74"/>
        <v>1648.3600000000001</v>
      </c>
    </row>
    <row r="934" spans="1:7" x14ac:dyDescent="0.25">
      <c r="A934" s="5">
        <v>36.6</v>
      </c>
      <c r="B934" s="5">
        <v>1</v>
      </c>
      <c r="C934" s="6">
        <f t="shared" si="70"/>
        <v>36.6</v>
      </c>
      <c r="D934" s="6">
        <f t="shared" si="71"/>
        <v>1</v>
      </c>
      <c r="E934" s="6">
        <f t="shared" si="72"/>
        <v>33.309070517928326</v>
      </c>
      <c r="F934" s="6">
        <f t="shared" si="73"/>
        <v>8.9916106067532101E-2</v>
      </c>
      <c r="G934" s="6">
        <f t="shared" si="74"/>
        <v>1339.5600000000002</v>
      </c>
    </row>
    <row r="935" spans="1:7" x14ac:dyDescent="0.25">
      <c r="A935" s="5">
        <v>34.1</v>
      </c>
      <c r="B935" s="5">
        <v>0</v>
      </c>
      <c r="C935" s="6">
        <f t="shared" si="70"/>
        <v>0</v>
      </c>
      <c r="D935" s="6">
        <f t="shared" si="71"/>
        <v>0</v>
      </c>
      <c r="E935" s="6">
        <f t="shared" si="72"/>
        <v>37.678964124293721</v>
      </c>
      <c r="F935" s="6">
        <f t="shared" si="73"/>
        <v>0.10495495965670731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0</v>
      </c>
      <c r="C936" s="6">
        <f t="shared" si="70"/>
        <v>0</v>
      </c>
      <c r="D936" s="6">
        <f t="shared" si="71"/>
        <v>0</v>
      </c>
      <c r="E936" s="6">
        <f t="shared" si="72"/>
        <v>37.678964124293721</v>
      </c>
      <c r="F936" s="6">
        <f t="shared" si="73"/>
        <v>4.0855362549550217E-2</v>
      </c>
      <c r="G936" s="6">
        <f t="shared" si="74"/>
        <v>1310.4400000000003</v>
      </c>
    </row>
    <row r="937" spans="1:7" x14ac:dyDescent="0.25">
      <c r="A937" s="5">
        <v>36.4</v>
      </c>
      <c r="B937" s="5">
        <v>1</v>
      </c>
      <c r="C937" s="6">
        <f t="shared" si="70"/>
        <v>36.4</v>
      </c>
      <c r="D937" s="6">
        <f t="shared" si="71"/>
        <v>1</v>
      </c>
      <c r="E937" s="6">
        <f t="shared" si="72"/>
        <v>33.309070517928326</v>
      </c>
      <c r="F937" s="6">
        <f t="shared" si="73"/>
        <v>8.4915645111859131E-2</v>
      </c>
      <c r="G937" s="6">
        <f t="shared" si="74"/>
        <v>1324.9599999999998</v>
      </c>
    </row>
    <row r="938" spans="1:7" x14ac:dyDescent="0.25">
      <c r="A938" s="5">
        <v>29.7</v>
      </c>
      <c r="B938" s="5">
        <v>1</v>
      </c>
      <c r="C938" s="6">
        <f t="shared" si="70"/>
        <v>29.7</v>
      </c>
      <c r="D938" s="6">
        <f t="shared" si="71"/>
        <v>1</v>
      </c>
      <c r="E938" s="6">
        <f t="shared" si="72"/>
        <v>33.309070517928326</v>
      </c>
      <c r="F938" s="6">
        <f t="shared" si="73"/>
        <v>0.12151752585617262</v>
      </c>
      <c r="G938" s="6">
        <f t="shared" si="74"/>
        <v>882.08999999999992</v>
      </c>
    </row>
    <row r="939" spans="1:7" x14ac:dyDescent="0.25">
      <c r="A939" s="5">
        <v>28.7</v>
      </c>
      <c r="B939" s="5">
        <v>1</v>
      </c>
      <c r="C939" s="6">
        <f t="shared" si="70"/>
        <v>28.7</v>
      </c>
      <c r="D939" s="6">
        <f t="shared" si="71"/>
        <v>1</v>
      </c>
      <c r="E939" s="6">
        <f t="shared" si="72"/>
        <v>33.309070517928326</v>
      </c>
      <c r="F939" s="6">
        <f t="shared" si="73"/>
        <v>0.16059479156544693</v>
      </c>
      <c r="G939" s="6">
        <f t="shared" si="74"/>
        <v>823.68999999999994</v>
      </c>
    </row>
    <row r="940" spans="1:7" x14ac:dyDescent="0.25">
      <c r="A940" s="5">
        <v>31.9</v>
      </c>
      <c r="B940" s="5">
        <v>1</v>
      </c>
      <c r="C940" s="6">
        <f t="shared" si="70"/>
        <v>31.9</v>
      </c>
      <c r="D940" s="6">
        <f t="shared" si="71"/>
        <v>1</v>
      </c>
      <c r="E940" s="6">
        <f t="shared" si="72"/>
        <v>33.309070517928326</v>
      </c>
      <c r="F940" s="6">
        <f t="shared" si="73"/>
        <v>4.4171489590229707E-2</v>
      </c>
      <c r="G940" s="6">
        <f t="shared" si="74"/>
        <v>1017.6099999999999</v>
      </c>
    </row>
    <row r="941" spans="1:7" x14ac:dyDescent="0.25">
      <c r="A941" s="5">
        <v>31.6</v>
      </c>
      <c r="B941" s="5">
        <v>1</v>
      </c>
      <c r="C941" s="6">
        <f t="shared" si="70"/>
        <v>31.6</v>
      </c>
      <c r="D941" s="6">
        <f t="shared" si="71"/>
        <v>1</v>
      </c>
      <c r="E941" s="6">
        <f t="shared" si="72"/>
        <v>33.309070517928326</v>
      </c>
      <c r="F941" s="6">
        <f t="shared" si="73"/>
        <v>5.4084510061022932E-2</v>
      </c>
      <c r="G941" s="6">
        <f t="shared" si="74"/>
        <v>998.56000000000006</v>
      </c>
    </row>
    <row r="942" spans="1:7" x14ac:dyDescent="0.25">
      <c r="A942" s="5">
        <v>30.7</v>
      </c>
      <c r="B942" s="5">
        <v>0</v>
      </c>
      <c r="C942" s="6">
        <f t="shared" si="70"/>
        <v>0</v>
      </c>
      <c r="D942" s="6">
        <f t="shared" si="71"/>
        <v>0</v>
      </c>
      <c r="E942" s="6">
        <f t="shared" si="72"/>
        <v>37.678964124293721</v>
      </c>
      <c r="F942" s="6">
        <f t="shared" si="73"/>
        <v>0.22732782163823198</v>
      </c>
      <c r="G942" s="6">
        <f t="shared" si="74"/>
        <v>942.49</v>
      </c>
    </row>
    <row r="943" spans="1:7" x14ac:dyDescent="0.25">
      <c r="A943" s="5">
        <v>33.200000000000003</v>
      </c>
      <c r="B943" s="5">
        <v>0</v>
      </c>
      <c r="C943" s="6">
        <f t="shared" si="70"/>
        <v>0</v>
      </c>
      <c r="D943" s="6">
        <f t="shared" si="71"/>
        <v>0</v>
      </c>
      <c r="E943" s="6">
        <f t="shared" si="72"/>
        <v>37.678964124293721</v>
      </c>
      <c r="F943" s="6">
        <f t="shared" si="73"/>
        <v>0.13490855796065415</v>
      </c>
      <c r="G943" s="6">
        <f t="shared" si="74"/>
        <v>1102.2400000000002</v>
      </c>
    </row>
    <row r="944" spans="1:7" x14ac:dyDescent="0.25">
      <c r="A944" s="5">
        <v>26.1066</v>
      </c>
      <c r="B944" s="5">
        <v>0</v>
      </c>
      <c r="C944" s="6">
        <f t="shared" si="70"/>
        <v>0</v>
      </c>
      <c r="D944" s="6">
        <f t="shared" si="71"/>
        <v>0</v>
      </c>
      <c r="E944" s="6">
        <f t="shared" si="72"/>
        <v>37.678964124293721</v>
      </c>
      <c r="F944" s="6">
        <f t="shared" si="73"/>
        <v>0.44327350648087915</v>
      </c>
      <c r="G944" s="6">
        <f t="shared" si="74"/>
        <v>681.55456356000002</v>
      </c>
    </row>
    <row r="945" spans="1:7" x14ac:dyDescent="0.25">
      <c r="A945" s="5">
        <v>24.6</v>
      </c>
      <c r="B945" s="5">
        <v>1</v>
      </c>
      <c r="C945" s="6">
        <f t="shared" si="70"/>
        <v>24.6</v>
      </c>
      <c r="D945" s="6">
        <f t="shared" si="71"/>
        <v>1</v>
      </c>
      <c r="E945" s="6">
        <f t="shared" si="72"/>
        <v>33.309070517928326</v>
      </c>
      <c r="F945" s="6">
        <f t="shared" si="73"/>
        <v>0.35402725682635466</v>
      </c>
      <c r="G945" s="6">
        <f t="shared" si="74"/>
        <v>605.16000000000008</v>
      </c>
    </row>
    <row r="946" spans="1:7" x14ac:dyDescent="0.25">
      <c r="A946" s="5">
        <v>26.6</v>
      </c>
      <c r="B946" s="5">
        <v>1</v>
      </c>
      <c r="C946" s="6">
        <f t="shared" si="70"/>
        <v>26.6</v>
      </c>
      <c r="D946" s="6">
        <f t="shared" si="71"/>
        <v>1</v>
      </c>
      <c r="E946" s="6">
        <f t="shared" si="72"/>
        <v>33.309070517928326</v>
      </c>
      <c r="F946" s="6">
        <f t="shared" si="73"/>
        <v>0.25222069616271897</v>
      </c>
      <c r="G946" s="6">
        <f t="shared" si="74"/>
        <v>707.56000000000006</v>
      </c>
    </row>
    <row r="947" spans="1:7" x14ac:dyDescent="0.25">
      <c r="A947" s="5">
        <v>33</v>
      </c>
      <c r="B947" s="5">
        <v>1</v>
      </c>
      <c r="C947" s="6">
        <f t="shared" si="70"/>
        <v>33</v>
      </c>
      <c r="D947" s="6">
        <f t="shared" si="71"/>
        <v>1</v>
      </c>
      <c r="E947" s="6">
        <f t="shared" si="72"/>
        <v>33.309070517928326</v>
      </c>
      <c r="F947" s="6">
        <f t="shared" si="73"/>
        <v>9.3657732705553394E-3</v>
      </c>
      <c r="G947" s="6">
        <f t="shared" si="74"/>
        <v>1089</v>
      </c>
    </row>
    <row r="948" spans="1:7" x14ac:dyDescent="0.25">
      <c r="A948" s="5">
        <v>33.6</v>
      </c>
      <c r="B948" s="5">
        <v>0</v>
      </c>
      <c r="C948" s="6">
        <f t="shared" si="70"/>
        <v>0</v>
      </c>
      <c r="D948" s="6">
        <f t="shared" si="71"/>
        <v>0</v>
      </c>
      <c r="E948" s="6">
        <f t="shared" si="72"/>
        <v>37.678964124293721</v>
      </c>
      <c r="F948" s="6">
        <f t="shared" si="73"/>
        <v>0.12139774179445592</v>
      </c>
      <c r="G948" s="6">
        <f t="shared" si="74"/>
        <v>1128.96</v>
      </c>
    </row>
    <row r="949" spans="1:7" x14ac:dyDescent="0.25">
      <c r="A949" s="5">
        <v>29.6</v>
      </c>
      <c r="B949" s="5">
        <v>1</v>
      </c>
      <c r="C949" s="6">
        <f t="shared" si="70"/>
        <v>29.6</v>
      </c>
      <c r="D949" s="6">
        <f t="shared" si="71"/>
        <v>1</v>
      </c>
      <c r="E949" s="6">
        <f t="shared" si="72"/>
        <v>33.309070517928326</v>
      </c>
      <c r="F949" s="6">
        <f t="shared" si="73"/>
        <v>0.12530643641649744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1</v>
      </c>
      <c r="C950" s="6">
        <f t="shared" si="70"/>
        <v>36.558999999999997</v>
      </c>
      <c r="D950" s="6">
        <f t="shared" si="71"/>
        <v>1</v>
      </c>
      <c r="E950" s="6">
        <f t="shared" si="72"/>
        <v>33.309070517928326</v>
      </c>
      <c r="F950" s="6">
        <f t="shared" si="73"/>
        <v>8.8895469845227476E-2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1</v>
      </c>
      <c r="C951" s="6">
        <f t="shared" si="70"/>
        <v>26.794599999999999</v>
      </c>
      <c r="D951" s="6">
        <f t="shared" si="71"/>
        <v>1</v>
      </c>
      <c r="E951" s="6">
        <f t="shared" si="72"/>
        <v>33.309070517928326</v>
      </c>
      <c r="F951" s="6">
        <f t="shared" si="73"/>
        <v>0.2431262462558996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1</v>
      </c>
      <c r="C952" s="6">
        <f t="shared" si="70"/>
        <v>23.152100000000001</v>
      </c>
      <c r="D952" s="6">
        <f t="shared" si="71"/>
        <v>1</v>
      </c>
      <c r="E952" s="6">
        <f t="shared" si="72"/>
        <v>33.309070517928326</v>
      </c>
      <c r="F952" s="6">
        <f t="shared" si="73"/>
        <v>0.43870623044684176</v>
      </c>
      <c r="G952" s="6">
        <f t="shared" si="74"/>
        <v>536.01973441000007</v>
      </c>
    </row>
    <row r="953" spans="1:7" x14ac:dyDescent="0.25">
      <c r="A953" s="5">
        <v>29.5</v>
      </c>
      <c r="B953" s="5">
        <v>1</v>
      </c>
      <c r="C953" s="6">
        <f t="shared" si="70"/>
        <v>29.5</v>
      </c>
      <c r="D953" s="6">
        <f t="shared" si="71"/>
        <v>1</v>
      </c>
      <c r="E953" s="6">
        <f t="shared" si="72"/>
        <v>33.309070517928326</v>
      </c>
      <c r="F953" s="6">
        <f t="shared" si="73"/>
        <v>0.12912103450604495</v>
      </c>
      <c r="G953" s="6">
        <f t="shared" si="74"/>
        <v>870.25</v>
      </c>
    </row>
    <row r="954" spans="1:7" x14ac:dyDescent="0.25">
      <c r="A954" s="5">
        <v>24.9</v>
      </c>
      <c r="B954" s="5">
        <v>1</v>
      </c>
      <c r="C954" s="6">
        <f t="shared" si="70"/>
        <v>24.9</v>
      </c>
      <c r="D954" s="6">
        <f t="shared" si="71"/>
        <v>1</v>
      </c>
      <c r="E954" s="6">
        <f t="shared" si="72"/>
        <v>33.309070517928326</v>
      </c>
      <c r="F954" s="6">
        <f t="shared" si="73"/>
        <v>0.33771367541880837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1</v>
      </c>
      <c r="C955" s="6">
        <f t="shared" si="70"/>
        <v>23.152100000000001</v>
      </c>
      <c r="D955" s="6">
        <f t="shared" si="71"/>
        <v>1</v>
      </c>
      <c r="E955" s="6">
        <f t="shared" si="72"/>
        <v>33.309070517928326</v>
      </c>
      <c r="F955" s="6">
        <f t="shared" si="73"/>
        <v>0.43870623044684176</v>
      </c>
      <c r="G955" s="6">
        <f t="shared" si="74"/>
        <v>536.01973441000007</v>
      </c>
    </row>
    <row r="956" spans="1:7" x14ac:dyDescent="0.25">
      <c r="A956" s="5">
        <v>30.9</v>
      </c>
      <c r="B956" s="5">
        <v>1</v>
      </c>
      <c r="C956" s="6">
        <f t="shared" si="70"/>
        <v>30.9</v>
      </c>
      <c r="D956" s="6">
        <f t="shared" si="71"/>
        <v>1</v>
      </c>
      <c r="E956" s="6">
        <f t="shared" si="72"/>
        <v>33.309070517928326</v>
      </c>
      <c r="F956" s="6">
        <f t="shared" si="73"/>
        <v>7.7963447182146525E-2</v>
      </c>
      <c r="G956" s="6">
        <f t="shared" si="74"/>
        <v>954.81</v>
      </c>
    </row>
    <row r="957" spans="1:7" x14ac:dyDescent="0.25">
      <c r="A957" s="5">
        <v>27.4</v>
      </c>
      <c r="B957" s="5">
        <v>1</v>
      </c>
      <c r="C957" s="6">
        <f t="shared" si="70"/>
        <v>27.4</v>
      </c>
      <c r="D957" s="6">
        <f t="shared" si="71"/>
        <v>1</v>
      </c>
      <c r="E957" s="6">
        <f t="shared" si="72"/>
        <v>33.309070517928326</v>
      </c>
      <c r="F957" s="6">
        <f t="shared" si="73"/>
        <v>0.2156595079535886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1</v>
      </c>
      <c r="C958" s="6">
        <f t="shared" si="70"/>
        <v>30.299299999999999</v>
      </c>
      <c r="D958" s="6">
        <f t="shared" si="71"/>
        <v>1</v>
      </c>
      <c r="E958" s="6">
        <f t="shared" si="72"/>
        <v>33.309070517928326</v>
      </c>
      <c r="F958" s="6">
        <f t="shared" si="73"/>
        <v>9.9334655187688414E-2</v>
      </c>
      <c r="G958" s="6">
        <f t="shared" si="74"/>
        <v>918.04758048999997</v>
      </c>
    </row>
    <row r="959" spans="1:7" x14ac:dyDescent="0.25">
      <c r="A959" s="5">
        <v>31.3</v>
      </c>
      <c r="B959" s="5">
        <v>1</v>
      </c>
      <c r="C959" s="6">
        <f t="shared" si="70"/>
        <v>31.3</v>
      </c>
      <c r="D959" s="6">
        <f t="shared" si="71"/>
        <v>1</v>
      </c>
      <c r="E959" s="6">
        <f t="shared" si="72"/>
        <v>33.309070517928326</v>
      </c>
      <c r="F959" s="6">
        <f t="shared" si="73"/>
        <v>6.4187556483333075E-2</v>
      </c>
      <c r="G959" s="6">
        <f t="shared" si="74"/>
        <v>979.69</v>
      </c>
    </row>
    <row r="960" spans="1:7" x14ac:dyDescent="0.25">
      <c r="A960" s="5">
        <v>40.299999999999997</v>
      </c>
      <c r="B960" s="5">
        <v>1</v>
      </c>
      <c r="C960" s="6">
        <f t="shared" si="70"/>
        <v>40.299999999999997</v>
      </c>
      <c r="D960" s="6">
        <f t="shared" si="71"/>
        <v>1</v>
      </c>
      <c r="E960" s="6">
        <f t="shared" si="72"/>
        <v>33.309070517928326</v>
      </c>
      <c r="F960" s="6">
        <f t="shared" si="73"/>
        <v>0.17347219558490501</v>
      </c>
      <c r="G960" s="6">
        <f t="shared" si="74"/>
        <v>1624.0899999999997</v>
      </c>
    </row>
    <row r="961" spans="1:7" x14ac:dyDescent="0.25">
      <c r="A961" s="5">
        <v>33.1</v>
      </c>
      <c r="B961" s="5">
        <v>1</v>
      </c>
      <c r="C961" s="6">
        <f t="shared" si="70"/>
        <v>33.1</v>
      </c>
      <c r="D961" s="6">
        <f t="shared" si="71"/>
        <v>1</v>
      </c>
      <c r="E961" s="6">
        <f t="shared" si="72"/>
        <v>33.309070517928326</v>
      </c>
      <c r="F961" s="6">
        <f t="shared" si="73"/>
        <v>6.316329846777183E-3</v>
      </c>
      <c r="G961" s="6">
        <f t="shared" si="74"/>
        <v>1095.6100000000001</v>
      </c>
    </row>
    <row r="962" spans="1:7" x14ac:dyDescent="0.25">
      <c r="A962" s="5">
        <v>29</v>
      </c>
      <c r="B962" s="5">
        <v>1</v>
      </c>
      <c r="C962" s="6">
        <f t="shared" si="70"/>
        <v>29</v>
      </c>
      <c r="D962" s="6">
        <f t="shared" si="71"/>
        <v>1</v>
      </c>
      <c r="E962" s="6">
        <f t="shared" si="72"/>
        <v>33.309070517928326</v>
      </c>
      <c r="F962" s="6">
        <f t="shared" si="73"/>
        <v>0.14858863854925264</v>
      </c>
      <c r="G962" s="6">
        <f t="shared" si="74"/>
        <v>841</v>
      </c>
    </row>
    <row r="963" spans="1:7" x14ac:dyDescent="0.25">
      <c r="A963" s="5">
        <v>30.299900000000001</v>
      </c>
      <c r="B963" s="5">
        <v>0</v>
      </c>
      <c r="C963" s="6">
        <f t="shared" ref="C963:C1026" si="75">A963*B963</f>
        <v>0</v>
      </c>
      <c r="D963" s="6">
        <f t="shared" ref="D963:D1026" si="76">B963^2</f>
        <v>0</v>
      </c>
      <c r="E963" s="6">
        <f t="shared" ref="E963:E1026" si="77">$J$13+($J$12*B963)</f>
        <v>37.678964124293721</v>
      </c>
      <c r="F963" s="6">
        <f t="shared" ref="F963:F1026" si="78">ABS(A963-E963)/A963</f>
        <v>0.24353427319211349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1</v>
      </c>
      <c r="C964" s="6">
        <f t="shared" si="75"/>
        <v>31.6</v>
      </c>
      <c r="D964" s="6">
        <f t="shared" si="76"/>
        <v>1</v>
      </c>
      <c r="E964" s="6">
        <f t="shared" si="77"/>
        <v>33.309070517928326</v>
      </c>
      <c r="F964" s="6">
        <f t="shared" si="78"/>
        <v>5.4084510061022932E-2</v>
      </c>
      <c r="G964" s="6">
        <f t="shared" si="79"/>
        <v>998.56000000000006</v>
      </c>
    </row>
    <row r="965" spans="1:7" x14ac:dyDescent="0.25">
      <c r="A965" s="5">
        <v>31.9</v>
      </c>
      <c r="B965" s="5">
        <v>1</v>
      </c>
      <c r="C965" s="6">
        <f t="shared" si="75"/>
        <v>31.9</v>
      </c>
      <c r="D965" s="6">
        <f t="shared" si="76"/>
        <v>1</v>
      </c>
      <c r="E965" s="6">
        <f t="shared" si="77"/>
        <v>33.309070517928326</v>
      </c>
      <c r="F965" s="6">
        <f t="shared" si="78"/>
        <v>4.4171489590229707E-2</v>
      </c>
      <c r="G965" s="6">
        <f t="shared" si="79"/>
        <v>1017.6099999999999</v>
      </c>
    </row>
    <row r="966" spans="1:7" x14ac:dyDescent="0.25">
      <c r="A966" s="5">
        <v>28.5</v>
      </c>
      <c r="B966" s="5">
        <v>1</v>
      </c>
      <c r="C966" s="6">
        <f t="shared" si="75"/>
        <v>28.5</v>
      </c>
      <c r="D966" s="6">
        <f t="shared" si="76"/>
        <v>1</v>
      </c>
      <c r="E966" s="6">
        <f t="shared" si="77"/>
        <v>33.309070517928326</v>
      </c>
      <c r="F966" s="6">
        <f t="shared" si="78"/>
        <v>0.16873931641853776</v>
      </c>
      <c r="G966" s="6">
        <f t="shared" si="79"/>
        <v>812.25</v>
      </c>
    </row>
    <row r="967" spans="1:7" x14ac:dyDescent="0.25">
      <c r="A967" s="5">
        <v>28.4</v>
      </c>
      <c r="B967" s="5">
        <v>1</v>
      </c>
      <c r="C967" s="6">
        <f t="shared" si="75"/>
        <v>28.4</v>
      </c>
      <c r="D967" s="6">
        <f t="shared" si="76"/>
        <v>1</v>
      </c>
      <c r="E967" s="6">
        <f t="shared" si="77"/>
        <v>33.309070517928326</v>
      </c>
      <c r="F967" s="6">
        <f t="shared" si="78"/>
        <v>0.1728545957017017</v>
      </c>
      <c r="G967" s="6">
        <f t="shared" si="79"/>
        <v>806.56</v>
      </c>
    </row>
    <row r="968" spans="1:7" x14ac:dyDescent="0.25">
      <c r="A968" s="5">
        <v>31.4</v>
      </c>
      <c r="B968" s="5">
        <v>1</v>
      </c>
      <c r="C968" s="6">
        <f t="shared" si="75"/>
        <v>31.4</v>
      </c>
      <c r="D968" s="6">
        <f t="shared" si="76"/>
        <v>1</v>
      </c>
      <c r="E968" s="6">
        <f t="shared" si="77"/>
        <v>33.309070517928326</v>
      </c>
      <c r="F968" s="6">
        <f t="shared" si="78"/>
        <v>6.079842413784483E-2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1</v>
      </c>
      <c r="C969" s="6">
        <f t="shared" si="75"/>
        <v>36.030700000000003</v>
      </c>
      <c r="D969" s="6">
        <f t="shared" si="76"/>
        <v>1</v>
      </c>
      <c r="E969" s="6">
        <f t="shared" si="77"/>
        <v>33.309070517928326</v>
      </c>
      <c r="F969" s="6">
        <f t="shared" si="78"/>
        <v>7.5536403180389969E-2</v>
      </c>
      <c r="G969" s="6">
        <f t="shared" si="79"/>
        <v>1298.2113424900003</v>
      </c>
    </row>
    <row r="970" spans="1:7" x14ac:dyDescent="0.25">
      <c r="A970" s="5">
        <v>31.3917</v>
      </c>
      <c r="B970" s="5">
        <v>1</v>
      </c>
      <c r="C970" s="6">
        <f t="shared" si="75"/>
        <v>31.3917</v>
      </c>
      <c r="D970" s="6">
        <f t="shared" si="76"/>
        <v>1</v>
      </c>
      <c r="E970" s="6">
        <f t="shared" si="77"/>
        <v>33.309070517928326</v>
      </c>
      <c r="F970" s="6">
        <f t="shared" si="78"/>
        <v>6.107890040769777E-2</v>
      </c>
      <c r="G970" s="6">
        <f t="shared" si="79"/>
        <v>985.43882888999997</v>
      </c>
    </row>
    <row r="971" spans="1:7" x14ac:dyDescent="0.25">
      <c r="A971" s="5">
        <v>37.9</v>
      </c>
      <c r="B971" s="5">
        <v>0</v>
      </c>
      <c r="C971" s="6">
        <f t="shared" si="75"/>
        <v>0</v>
      </c>
      <c r="D971" s="6">
        <f t="shared" si="76"/>
        <v>0</v>
      </c>
      <c r="E971" s="6">
        <f t="shared" si="77"/>
        <v>37.678964124293721</v>
      </c>
      <c r="F971" s="6">
        <f t="shared" si="78"/>
        <v>5.8320811531999426E-3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1</v>
      </c>
      <c r="C972" s="6">
        <f t="shared" si="75"/>
        <v>23.898299999999999</v>
      </c>
      <c r="D972" s="6">
        <f t="shared" si="76"/>
        <v>1</v>
      </c>
      <c r="E972" s="6">
        <f t="shared" si="77"/>
        <v>33.309070517928326</v>
      </c>
      <c r="F972" s="6">
        <f t="shared" si="78"/>
        <v>0.39378409836383038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1</v>
      </c>
      <c r="C973" s="6">
        <f t="shared" si="75"/>
        <v>25.753499999999999</v>
      </c>
      <c r="D973" s="6">
        <f t="shared" si="76"/>
        <v>1</v>
      </c>
      <c r="E973" s="6">
        <f t="shared" si="77"/>
        <v>33.309070517928326</v>
      </c>
      <c r="F973" s="6">
        <f t="shared" si="78"/>
        <v>0.29338033734942154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1</v>
      </c>
      <c r="C974" s="6">
        <f t="shared" si="75"/>
        <v>26.662199999999999</v>
      </c>
      <c r="D974" s="6">
        <f t="shared" si="76"/>
        <v>1</v>
      </c>
      <c r="E974" s="6">
        <f t="shared" si="77"/>
        <v>33.309070517928326</v>
      </c>
      <c r="F974" s="6">
        <f t="shared" si="78"/>
        <v>0.24929940207215939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1</v>
      </c>
      <c r="C975" s="6">
        <f t="shared" si="75"/>
        <v>30.380500000000001</v>
      </c>
      <c r="D975" s="6">
        <f t="shared" si="76"/>
        <v>1</v>
      </c>
      <c r="E975" s="6">
        <f t="shared" si="77"/>
        <v>33.309070517928326</v>
      </c>
      <c r="F975" s="6">
        <f t="shared" si="78"/>
        <v>9.6396389721312176E-2</v>
      </c>
      <c r="G975" s="6">
        <f t="shared" si="79"/>
        <v>922.97478025000009</v>
      </c>
    </row>
    <row r="976" spans="1:7" x14ac:dyDescent="0.25">
      <c r="A976" s="5">
        <v>30.2</v>
      </c>
      <c r="B976" s="5">
        <v>1</v>
      </c>
      <c r="C976" s="6">
        <f t="shared" si="75"/>
        <v>30.2</v>
      </c>
      <c r="D976" s="6">
        <f t="shared" si="76"/>
        <v>1</v>
      </c>
      <c r="E976" s="6">
        <f t="shared" si="77"/>
        <v>33.309070517928326</v>
      </c>
      <c r="F976" s="6">
        <f t="shared" si="78"/>
        <v>0.10294935489828898</v>
      </c>
      <c r="G976" s="6">
        <f t="shared" si="79"/>
        <v>912.04</v>
      </c>
    </row>
    <row r="977" spans="1:7" x14ac:dyDescent="0.25">
      <c r="A977" s="5">
        <v>31.6</v>
      </c>
      <c r="B977" s="5">
        <v>1</v>
      </c>
      <c r="C977" s="6">
        <f t="shared" si="75"/>
        <v>31.6</v>
      </c>
      <c r="D977" s="6">
        <f t="shared" si="76"/>
        <v>1</v>
      </c>
      <c r="E977" s="6">
        <f t="shared" si="77"/>
        <v>33.309070517928326</v>
      </c>
      <c r="F977" s="6">
        <f t="shared" si="78"/>
        <v>5.4084510061022932E-2</v>
      </c>
      <c r="G977" s="6">
        <f t="shared" si="79"/>
        <v>998.56000000000006</v>
      </c>
    </row>
    <row r="978" spans="1:7" x14ac:dyDescent="0.25">
      <c r="A978" s="5">
        <v>29</v>
      </c>
      <c r="B978" s="5">
        <v>1</v>
      </c>
      <c r="C978" s="6">
        <f t="shared" si="75"/>
        <v>29</v>
      </c>
      <c r="D978" s="6">
        <f t="shared" si="76"/>
        <v>1</v>
      </c>
      <c r="E978" s="6">
        <f t="shared" si="77"/>
        <v>33.309070517928326</v>
      </c>
      <c r="F978" s="6">
        <f t="shared" si="78"/>
        <v>0.14858863854925264</v>
      </c>
      <c r="G978" s="6">
        <f t="shared" si="79"/>
        <v>841</v>
      </c>
    </row>
    <row r="979" spans="1:7" x14ac:dyDescent="0.25">
      <c r="A979" s="5">
        <v>30.299900000000001</v>
      </c>
      <c r="B979" s="5">
        <v>0</v>
      </c>
      <c r="C979" s="6">
        <f t="shared" si="75"/>
        <v>0</v>
      </c>
      <c r="D979" s="6">
        <f t="shared" si="76"/>
        <v>0</v>
      </c>
      <c r="E979" s="6">
        <f t="shared" si="77"/>
        <v>37.678964124293721</v>
      </c>
      <c r="F979" s="6">
        <f t="shared" si="78"/>
        <v>0.24353427319211349</v>
      </c>
      <c r="G979" s="6">
        <f t="shared" si="79"/>
        <v>918.08394001000011</v>
      </c>
    </row>
    <row r="980" spans="1:7" x14ac:dyDescent="0.25">
      <c r="A980" s="5">
        <v>27.4</v>
      </c>
      <c r="B980" s="5">
        <v>1</v>
      </c>
      <c r="C980" s="6">
        <f t="shared" si="75"/>
        <v>27.4</v>
      </c>
      <c r="D980" s="6">
        <f t="shared" si="76"/>
        <v>1</v>
      </c>
      <c r="E980" s="6">
        <f t="shared" si="77"/>
        <v>33.309070517928326</v>
      </c>
      <c r="F980" s="6">
        <f t="shared" si="78"/>
        <v>0.2156595079535886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1</v>
      </c>
      <c r="C981" s="6">
        <f t="shared" si="75"/>
        <v>40.299999999999997</v>
      </c>
      <c r="D981" s="6">
        <f t="shared" si="76"/>
        <v>1</v>
      </c>
      <c r="E981" s="6">
        <f t="shared" si="77"/>
        <v>33.309070517928326</v>
      </c>
      <c r="F981" s="6">
        <f t="shared" si="78"/>
        <v>0.17347219558490501</v>
      </c>
      <c r="G981" s="6">
        <f t="shared" si="79"/>
        <v>1624.0899999999997</v>
      </c>
    </row>
    <row r="982" spans="1:7" x14ac:dyDescent="0.25">
      <c r="A982" s="5">
        <v>33.1</v>
      </c>
      <c r="B982" s="5">
        <v>1</v>
      </c>
      <c r="C982" s="6">
        <f t="shared" si="75"/>
        <v>33.1</v>
      </c>
      <c r="D982" s="6">
        <f t="shared" si="76"/>
        <v>1</v>
      </c>
      <c r="E982" s="6">
        <f t="shared" si="77"/>
        <v>33.309070517928326</v>
      </c>
      <c r="F982" s="6">
        <f t="shared" si="78"/>
        <v>6.316329846777183E-3</v>
      </c>
      <c r="G982" s="6">
        <f t="shared" si="79"/>
        <v>1095.6100000000001</v>
      </c>
    </row>
    <row r="983" spans="1:7" x14ac:dyDescent="0.25">
      <c r="A983" s="5">
        <v>34.6</v>
      </c>
      <c r="B983" s="5">
        <v>1</v>
      </c>
      <c r="C983" s="6">
        <f t="shared" si="75"/>
        <v>34.6</v>
      </c>
      <c r="D983" s="6">
        <f t="shared" si="76"/>
        <v>1</v>
      </c>
      <c r="E983" s="6">
        <f t="shared" si="77"/>
        <v>33.309070517928326</v>
      </c>
      <c r="F983" s="6">
        <f t="shared" si="78"/>
        <v>3.7310100637909689E-2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1</v>
      </c>
      <c r="C984" s="6">
        <f t="shared" si="75"/>
        <v>37.709800000000001</v>
      </c>
      <c r="D984" s="6">
        <f t="shared" si="76"/>
        <v>1</v>
      </c>
      <c r="E984" s="6">
        <f t="shared" si="77"/>
        <v>33.309070517928326</v>
      </c>
      <c r="F984" s="6">
        <f t="shared" si="78"/>
        <v>0.11669988920841996</v>
      </c>
      <c r="G984" s="6">
        <f t="shared" si="79"/>
        <v>1422.02901604</v>
      </c>
    </row>
    <row r="985" spans="1:7" x14ac:dyDescent="0.25">
      <c r="A985" s="5">
        <v>31.3</v>
      </c>
      <c r="B985" s="5">
        <v>0</v>
      </c>
      <c r="C985" s="6">
        <f t="shared" si="75"/>
        <v>0</v>
      </c>
      <c r="D985" s="6">
        <f t="shared" si="76"/>
        <v>0</v>
      </c>
      <c r="E985" s="6">
        <f t="shared" si="77"/>
        <v>37.678964124293721</v>
      </c>
      <c r="F985" s="6">
        <f t="shared" si="78"/>
        <v>0.2038007707442083</v>
      </c>
      <c r="G985" s="6">
        <f t="shared" si="79"/>
        <v>979.69</v>
      </c>
    </row>
    <row r="986" spans="1:7" x14ac:dyDescent="0.25">
      <c r="A986" s="5">
        <v>33.5</v>
      </c>
      <c r="B986" s="5">
        <v>1</v>
      </c>
      <c r="C986" s="6">
        <f t="shared" si="75"/>
        <v>33.5</v>
      </c>
      <c r="D986" s="6">
        <f t="shared" si="76"/>
        <v>1</v>
      </c>
      <c r="E986" s="6">
        <f t="shared" si="77"/>
        <v>33.309070517928326</v>
      </c>
      <c r="F986" s="6">
        <f t="shared" si="78"/>
        <v>5.699387524527577E-3</v>
      </c>
      <c r="G986" s="6">
        <f t="shared" si="79"/>
        <v>1122.25</v>
      </c>
    </row>
    <row r="987" spans="1:7" x14ac:dyDescent="0.25">
      <c r="A987" s="5">
        <v>30.5</v>
      </c>
      <c r="B987" s="5">
        <v>1</v>
      </c>
      <c r="C987" s="6">
        <f t="shared" si="75"/>
        <v>30.5</v>
      </c>
      <c r="D987" s="6">
        <f t="shared" si="76"/>
        <v>1</v>
      </c>
      <c r="E987" s="6">
        <f t="shared" si="77"/>
        <v>33.309070517928326</v>
      </c>
      <c r="F987" s="6">
        <f t="shared" si="78"/>
        <v>9.210067271896151E-2</v>
      </c>
      <c r="G987" s="6">
        <f t="shared" si="79"/>
        <v>930.25</v>
      </c>
    </row>
    <row r="988" spans="1:7" x14ac:dyDescent="0.25">
      <c r="A988" s="5">
        <v>25.2</v>
      </c>
      <c r="B988" s="5">
        <v>0</v>
      </c>
      <c r="C988" s="6">
        <f t="shared" si="75"/>
        <v>0</v>
      </c>
      <c r="D988" s="6">
        <f t="shared" si="76"/>
        <v>0</v>
      </c>
      <c r="E988" s="6">
        <f t="shared" si="77"/>
        <v>37.678964124293721</v>
      </c>
      <c r="F988" s="6">
        <f t="shared" si="78"/>
        <v>0.49519698905927467</v>
      </c>
      <c r="G988" s="6">
        <f t="shared" si="79"/>
        <v>635.04</v>
      </c>
    </row>
    <row r="989" spans="1:7" x14ac:dyDescent="0.25">
      <c r="A989" s="5">
        <v>25.1</v>
      </c>
      <c r="B989" s="5">
        <v>1</v>
      </c>
      <c r="C989" s="6">
        <f t="shared" si="75"/>
        <v>25.1</v>
      </c>
      <c r="D989" s="6">
        <f t="shared" si="76"/>
        <v>1</v>
      </c>
      <c r="E989" s="6">
        <f t="shared" si="77"/>
        <v>33.309070517928326</v>
      </c>
      <c r="F989" s="6">
        <f t="shared" si="78"/>
        <v>0.32705460230790134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1</v>
      </c>
      <c r="C990" s="6">
        <f t="shared" si="75"/>
        <v>22.299900000000001</v>
      </c>
      <c r="D990" s="6">
        <f t="shared" si="76"/>
        <v>1</v>
      </c>
      <c r="E990" s="6">
        <f t="shared" si="77"/>
        <v>33.309070517928326</v>
      </c>
      <c r="F990" s="6">
        <f t="shared" si="78"/>
        <v>0.49368699043172054</v>
      </c>
      <c r="G990" s="6">
        <f t="shared" si="79"/>
        <v>497.28554001000003</v>
      </c>
    </row>
    <row r="991" spans="1:7" x14ac:dyDescent="0.25">
      <c r="A991" s="5">
        <v>37.6</v>
      </c>
      <c r="B991" s="5">
        <v>1</v>
      </c>
      <c r="C991" s="6">
        <f t="shared" si="75"/>
        <v>37.6</v>
      </c>
      <c r="D991" s="6">
        <f t="shared" si="76"/>
        <v>1</v>
      </c>
      <c r="E991" s="6">
        <f t="shared" si="77"/>
        <v>33.309070517928326</v>
      </c>
      <c r="F991" s="6">
        <f t="shared" si="78"/>
        <v>0.11412046494871476</v>
      </c>
      <c r="G991" s="6">
        <f t="shared" si="79"/>
        <v>1413.7600000000002</v>
      </c>
    </row>
    <row r="992" spans="1:7" x14ac:dyDescent="0.25">
      <c r="A992" s="5">
        <v>36</v>
      </c>
      <c r="B992" s="5">
        <v>1</v>
      </c>
      <c r="C992" s="6">
        <f t="shared" si="75"/>
        <v>36</v>
      </c>
      <c r="D992" s="6">
        <f t="shared" si="76"/>
        <v>1</v>
      </c>
      <c r="E992" s="6">
        <f t="shared" si="77"/>
        <v>33.309070517928326</v>
      </c>
      <c r="F992" s="6">
        <f t="shared" si="78"/>
        <v>7.4748041168657603E-2</v>
      </c>
      <c r="G992" s="6">
        <f t="shared" si="79"/>
        <v>1296</v>
      </c>
    </row>
    <row r="993" spans="1:7" x14ac:dyDescent="0.25">
      <c r="A993" s="5">
        <v>39.204099999999997</v>
      </c>
      <c r="B993" s="5">
        <v>1</v>
      </c>
      <c r="C993" s="6">
        <f t="shared" si="75"/>
        <v>39.204099999999997</v>
      </c>
      <c r="D993" s="6">
        <f t="shared" si="76"/>
        <v>1</v>
      </c>
      <c r="E993" s="6">
        <f t="shared" si="77"/>
        <v>33.309070517928326</v>
      </c>
      <c r="F993" s="6">
        <f t="shared" si="78"/>
        <v>0.15036767792327005</v>
      </c>
      <c r="G993" s="6">
        <f t="shared" si="79"/>
        <v>1536.9614568099998</v>
      </c>
    </row>
    <row r="994" spans="1:7" x14ac:dyDescent="0.25">
      <c r="A994" s="5">
        <v>38.6</v>
      </c>
      <c r="B994" s="5">
        <v>0</v>
      </c>
      <c r="C994" s="6">
        <f t="shared" si="75"/>
        <v>0</v>
      </c>
      <c r="D994" s="6">
        <f t="shared" si="76"/>
        <v>0</v>
      </c>
      <c r="E994" s="6">
        <f t="shared" si="77"/>
        <v>37.678964124293721</v>
      </c>
      <c r="F994" s="6">
        <f t="shared" si="78"/>
        <v>2.386103304938551E-2</v>
      </c>
      <c r="G994" s="6">
        <f t="shared" si="79"/>
        <v>1489.96</v>
      </c>
    </row>
    <row r="995" spans="1:7" x14ac:dyDescent="0.25">
      <c r="A995" s="5">
        <v>31.1</v>
      </c>
      <c r="B995" s="5">
        <v>1</v>
      </c>
      <c r="C995" s="6">
        <f t="shared" si="75"/>
        <v>31.1</v>
      </c>
      <c r="D995" s="6">
        <f t="shared" si="76"/>
        <v>1</v>
      </c>
      <c r="E995" s="6">
        <f t="shared" si="77"/>
        <v>33.309070517928326</v>
      </c>
      <c r="F995" s="6">
        <f t="shared" si="78"/>
        <v>7.1031206364254806E-2</v>
      </c>
      <c r="G995" s="6">
        <f t="shared" si="79"/>
        <v>967.21</v>
      </c>
    </row>
    <row r="996" spans="1:7" x14ac:dyDescent="0.25">
      <c r="A996" s="5">
        <v>29.773399999999999</v>
      </c>
      <c r="B996" s="5">
        <v>1</v>
      </c>
      <c r="C996" s="6">
        <f t="shared" si="75"/>
        <v>29.773399999999999</v>
      </c>
      <c r="D996" s="6">
        <f t="shared" si="76"/>
        <v>1</v>
      </c>
      <c r="E996" s="6">
        <f t="shared" si="77"/>
        <v>33.309070517928326</v>
      </c>
      <c r="F996" s="6">
        <f t="shared" si="78"/>
        <v>0.11875266237407645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1</v>
      </c>
      <c r="C997" s="6">
        <f t="shared" si="75"/>
        <v>27.251100000000001</v>
      </c>
      <c r="D997" s="6">
        <f t="shared" si="76"/>
        <v>1</v>
      </c>
      <c r="E997" s="6">
        <f t="shared" si="77"/>
        <v>33.309070517928326</v>
      </c>
      <c r="F997" s="6">
        <f t="shared" si="78"/>
        <v>0.22230187104110752</v>
      </c>
      <c r="G997" s="6">
        <f t="shared" si="79"/>
        <v>742.62245121000001</v>
      </c>
    </row>
    <row r="998" spans="1:7" x14ac:dyDescent="0.25">
      <c r="A998" s="5">
        <v>23.6</v>
      </c>
      <c r="B998" s="5">
        <v>1</v>
      </c>
      <c r="C998" s="6">
        <f t="shared" si="75"/>
        <v>23.6</v>
      </c>
      <c r="D998" s="6">
        <f t="shared" si="76"/>
        <v>1</v>
      </c>
      <c r="E998" s="6">
        <f t="shared" si="77"/>
        <v>33.309070517928326</v>
      </c>
      <c r="F998" s="6">
        <f t="shared" si="78"/>
        <v>0.41140129313255613</v>
      </c>
      <c r="G998" s="6">
        <f t="shared" si="79"/>
        <v>556.96</v>
      </c>
    </row>
    <row r="999" spans="1:7" x14ac:dyDescent="0.25">
      <c r="A999" s="5">
        <v>26.6</v>
      </c>
      <c r="B999" s="5">
        <v>1</v>
      </c>
      <c r="C999" s="6">
        <f t="shared" si="75"/>
        <v>26.6</v>
      </c>
      <c r="D999" s="6">
        <f t="shared" si="76"/>
        <v>1</v>
      </c>
      <c r="E999" s="6">
        <f t="shared" si="77"/>
        <v>33.309070517928326</v>
      </c>
      <c r="F999" s="6">
        <f t="shared" si="78"/>
        <v>0.25222069616271897</v>
      </c>
      <c r="G999" s="6">
        <f t="shared" si="79"/>
        <v>707.56000000000006</v>
      </c>
    </row>
    <row r="1000" spans="1:7" x14ac:dyDescent="0.25">
      <c r="A1000" s="5">
        <v>26</v>
      </c>
      <c r="B1000" s="5">
        <v>1</v>
      </c>
      <c r="C1000" s="6">
        <f t="shared" si="75"/>
        <v>26</v>
      </c>
      <c r="D1000" s="6">
        <f t="shared" si="76"/>
        <v>1</v>
      </c>
      <c r="E1000" s="6">
        <f t="shared" si="77"/>
        <v>33.309070517928326</v>
      </c>
      <c r="F1000" s="6">
        <f t="shared" si="78"/>
        <v>0.28111809684339717</v>
      </c>
      <c r="G1000" s="6">
        <f t="shared" si="79"/>
        <v>676</v>
      </c>
    </row>
    <row r="1001" spans="1:7" x14ac:dyDescent="0.25">
      <c r="A1001" s="5">
        <v>38.6</v>
      </c>
      <c r="B1001" s="5">
        <v>0</v>
      </c>
      <c r="C1001" s="6">
        <f t="shared" si="75"/>
        <v>0</v>
      </c>
      <c r="D1001" s="6">
        <f t="shared" si="76"/>
        <v>0</v>
      </c>
      <c r="E1001" s="6">
        <f t="shared" si="77"/>
        <v>37.678964124293721</v>
      </c>
      <c r="F1001" s="6">
        <f t="shared" si="78"/>
        <v>2.386103304938551E-2</v>
      </c>
      <c r="G1001" s="6">
        <f t="shared" si="79"/>
        <v>1489.96</v>
      </c>
    </row>
    <row r="1002" spans="1:7" x14ac:dyDescent="0.25">
      <c r="A1002" s="5">
        <v>33.6</v>
      </c>
      <c r="B1002" s="5">
        <v>1</v>
      </c>
      <c r="C1002" s="6">
        <f t="shared" si="75"/>
        <v>33.6</v>
      </c>
      <c r="D1002" s="6">
        <f t="shared" si="76"/>
        <v>1</v>
      </c>
      <c r="E1002" s="6">
        <f t="shared" si="77"/>
        <v>33.309070517928326</v>
      </c>
      <c r="F1002" s="6">
        <f t="shared" si="78"/>
        <v>8.6586155378474763E-3</v>
      </c>
      <c r="G1002" s="6">
        <f t="shared" si="79"/>
        <v>1128.96</v>
      </c>
    </row>
    <row r="1003" spans="1:7" x14ac:dyDescent="0.25">
      <c r="A1003" s="5">
        <v>27.5</v>
      </c>
      <c r="B1003" s="5">
        <v>1</v>
      </c>
      <c r="C1003" s="6">
        <f t="shared" si="75"/>
        <v>27.5</v>
      </c>
      <c r="D1003" s="6">
        <f t="shared" si="76"/>
        <v>1</v>
      </c>
      <c r="E1003" s="6">
        <f t="shared" si="77"/>
        <v>33.309070517928326</v>
      </c>
      <c r="F1003" s="6">
        <f t="shared" si="78"/>
        <v>0.21123892792466642</v>
      </c>
      <c r="G1003" s="6">
        <f t="shared" si="79"/>
        <v>756.25</v>
      </c>
    </row>
    <row r="1004" spans="1:7" x14ac:dyDescent="0.25">
      <c r="A1004" s="5">
        <v>26</v>
      </c>
      <c r="B1004" s="5">
        <v>1</v>
      </c>
      <c r="C1004" s="6">
        <f t="shared" si="75"/>
        <v>26</v>
      </c>
      <c r="D1004" s="6">
        <f t="shared" si="76"/>
        <v>1</v>
      </c>
      <c r="E1004" s="6">
        <f t="shared" si="77"/>
        <v>33.309070517928326</v>
      </c>
      <c r="F1004" s="6">
        <f t="shared" si="78"/>
        <v>0.28111809684339717</v>
      </c>
      <c r="G1004" s="6">
        <f t="shared" si="79"/>
        <v>676</v>
      </c>
    </row>
    <row r="1005" spans="1:7" x14ac:dyDescent="0.25">
      <c r="A1005" s="5">
        <v>20.9</v>
      </c>
      <c r="B1005" s="5">
        <v>1</v>
      </c>
      <c r="C1005" s="6">
        <f t="shared" si="75"/>
        <v>20.9</v>
      </c>
      <c r="D1005" s="6">
        <f t="shared" si="76"/>
        <v>1</v>
      </c>
      <c r="E1005" s="6">
        <f t="shared" si="77"/>
        <v>33.309070517928326</v>
      </c>
      <c r="F1005" s="6">
        <f t="shared" si="78"/>
        <v>0.59373543147982433</v>
      </c>
      <c r="G1005" s="6">
        <f t="shared" si="79"/>
        <v>436.80999999999995</v>
      </c>
    </row>
    <row r="1006" spans="1:7" x14ac:dyDescent="0.25">
      <c r="A1006" s="5">
        <v>28.5</v>
      </c>
      <c r="B1006" s="5">
        <v>1</v>
      </c>
      <c r="C1006" s="6">
        <f t="shared" si="75"/>
        <v>28.5</v>
      </c>
      <c r="D1006" s="6">
        <f t="shared" si="76"/>
        <v>1</v>
      </c>
      <c r="E1006" s="6">
        <f t="shared" si="77"/>
        <v>33.309070517928326</v>
      </c>
      <c r="F1006" s="6">
        <f t="shared" si="78"/>
        <v>0.16873931641853776</v>
      </c>
      <c r="G1006" s="6">
        <f t="shared" si="79"/>
        <v>812.25</v>
      </c>
    </row>
    <row r="1007" spans="1:7" x14ac:dyDescent="0.25">
      <c r="A1007" s="5">
        <v>38.6</v>
      </c>
      <c r="B1007" s="5">
        <v>0</v>
      </c>
      <c r="C1007" s="6">
        <f t="shared" si="75"/>
        <v>0</v>
      </c>
      <c r="D1007" s="6">
        <f t="shared" si="76"/>
        <v>0</v>
      </c>
      <c r="E1007" s="6">
        <f t="shared" si="77"/>
        <v>37.678964124293721</v>
      </c>
      <c r="F1007" s="6">
        <f t="shared" si="78"/>
        <v>2.386103304938551E-2</v>
      </c>
      <c r="G1007" s="6">
        <f t="shared" si="79"/>
        <v>1489.96</v>
      </c>
    </row>
    <row r="1008" spans="1:7" x14ac:dyDescent="0.25">
      <c r="A1008" s="5">
        <v>33.6</v>
      </c>
      <c r="B1008" s="5">
        <v>1</v>
      </c>
      <c r="C1008" s="6">
        <f t="shared" si="75"/>
        <v>33.6</v>
      </c>
      <c r="D1008" s="6">
        <f t="shared" si="76"/>
        <v>1</v>
      </c>
      <c r="E1008" s="6">
        <f t="shared" si="77"/>
        <v>33.309070517928326</v>
      </c>
      <c r="F1008" s="6">
        <f t="shared" si="78"/>
        <v>8.6586155378474763E-3</v>
      </c>
      <c r="G1008" s="6">
        <f t="shared" si="79"/>
        <v>1128.96</v>
      </c>
    </row>
    <row r="1009" spans="1:7" x14ac:dyDescent="0.25">
      <c r="A1009" s="5">
        <v>33.6</v>
      </c>
      <c r="B1009" s="5">
        <v>1</v>
      </c>
      <c r="C1009" s="6">
        <f t="shared" si="75"/>
        <v>33.6</v>
      </c>
      <c r="D1009" s="6">
        <f t="shared" si="76"/>
        <v>1</v>
      </c>
      <c r="E1009" s="6">
        <f t="shared" si="77"/>
        <v>33.309070517928326</v>
      </c>
      <c r="F1009" s="6">
        <f t="shared" si="78"/>
        <v>8.6586155378474763E-3</v>
      </c>
      <c r="G1009" s="6">
        <f t="shared" si="79"/>
        <v>1128.96</v>
      </c>
    </row>
    <row r="1010" spans="1:7" x14ac:dyDescent="0.25">
      <c r="A1010" s="5">
        <v>26.163</v>
      </c>
      <c r="B1010" s="5">
        <v>1</v>
      </c>
      <c r="C1010" s="6">
        <f t="shared" si="75"/>
        <v>26.163</v>
      </c>
      <c r="D1010" s="6">
        <f t="shared" si="76"/>
        <v>1</v>
      </c>
      <c r="E1010" s="6">
        <f t="shared" si="77"/>
        <v>33.309070517928326</v>
      </c>
      <c r="F1010" s="6">
        <f t="shared" si="78"/>
        <v>0.27313651025984503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1</v>
      </c>
      <c r="C1011" s="6">
        <f t="shared" si="75"/>
        <v>26.563199999999998</v>
      </c>
      <c r="D1011" s="6">
        <f t="shared" si="76"/>
        <v>1</v>
      </c>
      <c r="E1011" s="6">
        <f t="shared" si="77"/>
        <v>33.309070517928326</v>
      </c>
      <c r="F1011" s="6">
        <f t="shared" si="78"/>
        <v>0.25395549173022558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1</v>
      </c>
      <c r="C1012" s="6">
        <f t="shared" si="75"/>
        <v>29.2986</v>
      </c>
      <c r="D1012" s="6">
        <f t="shared" si="76"/>
        <v>1</v>
      </c>
      <c r="E1012" s="6">
        <f t="shared" si="77"/>
        <v>33.309070517928326</v>
      </c>
      <c r="F1012" s="6">
        <f t="shared" si="78"/>
        <v>0.13688266736049934</v>
      </c>
      <c r="G1012" s="6">
        <f t="shared" si="79"/>
        <v>858.40796196000008</v>
      </c>
    </row>
    <row r="1013" spans="1:7" x14ac:dyDescent="0.25">
      <c r="A1013" s="5">
        <v>28.4</v>
      </c>
      <c r="B1013" s="5">
        <v>1</v>
      </c>
      <c r="C1013" s="6">
        <f t="shared" si="75"/>
        <v>28.4</v>
      </c>
      <c r="D1013" s="6">
        <f t="shared" si="76"/>
        <v>1</v>
      </c>
      <c r="E1013" s="6">
        <f t="shared" si="77"/>
        <v>33.309070517928326</v>
      </c>
      <c r="F1013" s="6">
        <f t="shared" si="78"/>
        <v>0.1728545957017017</v>
      </c>
      <c r="G1013" s="6">
        <f t="shared" si="79"/>
        <v>806.56</v>
      </c>
    </row>
    <row r="1014" spans="1:7" x14ac:dyDescent="0.25">
      <c r="A1014" s="5">
        <v>33.4</v>
      </c>
      <c r="B1014" s="5">
        <v>0</v>
      </c>
      <c r="C1014" s="6">
        <f t="shared" si="75"/>
        <v>0</v>
      </c>
      <c r="D1014" s="6">
        <f t="shared" si="76"/>
        <v>0</v>
      </c>
      <c r="E1014" s="6">
        <f t="shared" si="77"/>
        <v>37.678964124293721</v>
      </c>
      <c r="F1014" s="6">
        <f t="shared" si="78"/>
        <v>0.12811269833214739</v>
      </c>
      <c r="G1014" s="6">
        <f t="shared" si="79"/>
        <v>1115.56</v>
      </c>
    </row>
    <row r="1015" spans="1:7" x14ac:dyDescent="0.25">
      <c r="A1015" s="5">
        <v>31.3</v>
      </c>
      <c r="B1015" s="5">
        <v>1</v>
      </c>
      <c r="C1015" s="6">
        <f t="shared" si="75"/>
        <v>31.3</v>
      </c>
      <c r="D1015" s="6">
        <f t="shared" si="76"/>
        <v>1</v>
      </c>
      <c r="E1015" s="6">
        <f t="shared" si="77"/>
        <v>33.309070517928326</v>
      </c>
      <c r="F1015" s="6">
        <f t="shared" si="78"/>
        <v>6.4187556483333075E-2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1</v>
      </c>
      <c r="C1016" s="6">
        <f t="shared" si="75"/>
        <v>30.347000000000001</v>
      </c>
      <c r="D1016" s="6">
        <f t="shared" si="76"/>
        <v>1</v>
      </c>
      <c r="E1016" s="6">
        <f t="shared" si="77"/>
        <v>33.309070517928326</v>
      </c>
      <c r="F1016" s="6">
        <f t="shared" si="78"/>
        <v>9.7606699770268063E-2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1</v>
      </c>
      <c r="C1017" s="6">
        <f t="shared" si="75"/>
        <v>23.820399999999999</v>
      </c>
      <c r="D1017" s="6">
        <f t="shared" si="76"/>
        <v>1</v>
      </c>
      <c r="E1017" s="6">
        <f t="shared" si="77"/>
        <v>33.309070517928326</v>
      </c>
      <c r="F1017" s="6">
        <f t="shared" si="78"/>
        <v>0.39834219903646989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1</v>
      </c>
      <c r="C1018" s="6">
        <f t="shared" si="75"/>
        <v>24.572199999999999</v>
      </c>
      <c r="D1018" s="6">
        <f t="shared" si="76"/>
        <v>1</v>
      </c>
      <c r="E1018" s="6">
        <f t="shared" si="77"/>
        <v>33.309070517928326</v>
      </c>
      <c r="F1018" s="6">
        <f t="shared" si="78"/>
        <v>0.35555914887264178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1</v>
      </c>
      <c r="C1019" s="6">
        <f t="shared" si="75"/>
        <v>25.508199999999999</v>
      </c>
      <c r="D1019" s="6">
        <f t="shared" si="76"/>
        <v>1</v>
      </c>
      <c r="E1019" s="6">
        <f t="shared" si="77"/>
        <v>33.309070517928326</v>
      </c>
      <c r="F1019" s="6">
        <f t="shared" si="78"/>
        <v>0.30581814937660551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1</v>
      </c>
      <c r="C1020" s="6">
        <f t="shared" si="75"/>
        <v>23.574300000000001</v>
      </c>
      <c r="D1020" s="6">
        <f t="shared" si="76"/>
        <v>1</v>
      </c>
      <c r="E1020" s="6">
        <f t="shared" si="77"/>
        <v>33.309070517928326</v>
      </c>
      <c r="F1020" s="6">
        <f t="shared" si="78"/>
        <v>0.41293996080173428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1</v>
      </c>
      <c r="C1021" s="6">
        <f t="shared" si="75"/>
        <v>24.7928</v>
      </c>
      <c r="D1021" s="6">
        <f t="shared" si="76"/>
        <v>1</v>
      </c>
      <c r="E1021" s="6">
        <f t="shared" si="77"/>
        <v>33.309070517928326</v>
      </c>
      <c r="F1021" s="6">
        <f t="shared" si="78"/>
        <v>0.34349772990256555</v>
      </c>
      <c r="G1021" s="6">
        <f t="shared" si="79"/>
        <v>614.68293184000004</v>
      </c>
    </row>
    <row r="1022" spans="1:7" x14ac:dyDescent="0.25">
      <c r="A1022" s="5">
        <v>28.3</v>
      </c>
      <c r="B1022" s="5">
        <v>1</v>
      </c>
      <c r="C1022" s="6">
        <f t="shared" si="75"/>
        <v>28.3</v>
      </c>
      <c r="D1022" s="6">
        <f t="shared" si="76"/>
        <v>1</v>
      </c>
      <c r="E1022" s="6">
        <f t="shared" si="77"/>
        <v>33.309070517928326</v>
      </c>
      <c r="F1022" s="6">
        <f t="shared" si="78"/>
        <v>0.17699895823068287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1</v>
      </c>
      <c r="C1023" s="6">
        <f t="shared" si="75"/>
        <v>24.149100000000001</v>
      </c>
      <c r="D1023" s="6">
        <f t="shared" si="76"/>
        <v>1</v>
      </c>
      <c r="E1023" s="6">
        <f t="shared" si="77"/>
        <v>33.309070517928326</v>
      </c>
      <c r="F1023" s="6">
        <f t="shared" si="78"/>
        <v>0.37930898120130047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1</v>
      </c>
      <c r="C1024" s="6">
        <f t="shared" si="75"/>
        <v>33.793700000000001</v>
      </c>
      <c r="D1024" s="6">
        <f t="shared" si="76"/>
        <v>1</v>
      </c>
      <c r="E1024" s="6">
        <f t="shared" si="77"/>
        <v>33.309070517928326</v>
      </c>
      <c r="F1024" s="6">
        <f t="shared" si="78"/>
        <v>1.4340823350851637E-2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0</v>
      </c>
      <c r="C1025" s="6">
        <f t="shared" si="75"/>
        <v>0</v>
      </c>
      <c r="D1025" s="6">
        <f t="shared" si="76"/>
        <v>0</v>
      </c>
      <c r="E1025" s="6">
        <f t="shared" si="77"/>
        <v>37.678964124293721</v>
      </c>
      <c r="F1025" s="6">
        <f t="shared" si="78"/>
        <v>2.6868664353598238E-2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1</v>
      </c>
      <c r="C1026" s="6">
        <f t="shared" si="75"/>
        <v>29.9849</v>
      </c>
      <c r="D1026" s="6">
        <f t="shared" si="76"/>
        <v>1</v>
      </c>
      <c r="E1026" s="6">
        <f t="shared" si="77"/>
        <v>33.309070517928326</v>
      </c>
      <c r="F1026" s="6">
        <f t="shared" si="78"/>
        <v>0.11086148421133059</v>
      </c>
      <c r="G1026" s="6">
        <f t="shared" si="79"/>
        <v>899.09422800999994</v>
      </c>
    </row>
    <row r="1027" spans="1:7" x14ac:dyDescent="0.25">
      <c r="A1027" s="5">
        <v>30.2</v>
      </c>
      <c r="B1027" s="5">
        <v>1</v>
      </c>
      <c r="C1027" s="6">
        <f t="shared" ref="C1027:C1090" si="80">A1027*B1027</f>
        <v>30.2</v>
      </c>
      <c r="D1027" s="6">
        <f t="shared" ref="D1027:D1090" si="81">B1027^2</f>
        <v>1</v>
      </c>
      <c r="E1027" s="6">
        <f t="shared" ref="E1027:E1090" si="82">$J$13+($J$12*B1027)</f>
        <v>33.309070517928326</v>
      </c>
      <c r="F1027" s="6">
        <f t="shared" ref="F1027:F1090" si="83">ABS(A1027-E1027)/A1027</f>
        <v>0.10294935489828898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1</v>
      </c>
      <c r="C1028" s="6">
        <f t="shared" si="80"/>
        <v>31.4</v>
      </c>
      <c r="D1028" s="6">
        <f t="shared" si="81"/>
        <v>1</v>
      </c>
      <c r="E1028" s="6">
        <f t="shared" si="82"/>
        <v>33.309070517928326</v>
      </c>
      <c r="F1028" s="6">
        <f t="shared" si="83"/>
        <v>6.079842413784483E-2</v>
      </c>
      <c r="G1028" s="6">
        <f t="shared" si="84"/>
        <v>985.95999999999992</v>
      </c>
    </row>
    <row r="1029" spans="1:7" x14ac:dyDescent="0.25">
      <c r="A1029" s="5">
        <v>31.7</v>
      </c>
      <c r="B1029" s="5">
        <v>1</v>
      </c>
      <c r="C1029" s="6">
        <f t="shared" si="80"/>
        <v>31.7</v>
      </c>
      <c r="D1029" s="6">
        <f t="shared" si="81"/>
        <v>1</v>
      </c>
      <c r="E1029" s="6">
        <f t="shared" si="82"/>
        <v>33.309070517928326</v>
      </c>
      <c r="F1029" s="6">
        <f t="shared" si="83"/>
        <v>5.075932233212388E-2</v>
      </c>
      <c r="G1029" s="6">
        <f t="shared" si="84"/>
        <v>1004.89</v>
      </c>
    </row>
    <row r="1030" spans="1:7" x14ac:dyDescent="0.25">
      <c r="A1030" s="5">
        <v>28.7</v>
      </c>
      <c r="B1030" s="5">
        <v>1</v>
      </c>
      <c r="C1030" s="6">
        <f t="shared" si="80"/>
        <v>28.7</v>
      </c>
      <c r="D1030" s="6">
        <f t="shared" si="81"/>
        <v>1</v>
      </c>
      <c r="E1030" s="6">
        <f t="shared" si="82"/>
        <v>33.309070517928326</v>
      </c>
      <c r="F1030" s="6">
        <f t="shared" si="83"/>
        <v>0.16059479156544693</v>
      </c>
      <c r="G1030" s="6">
        <f t="shared" si="84"/>
        <v>823.68999999999994</v>
      </c>
    </row>
    <row r="1031" spans="1:7" x14ac:dyDescent="0.25">
      <c r="A1031" s="5">
        <v>37</v>
      </c>
      <c r="B1031" s="5">
        <v>1</v>
      </c>
      <c r="C1031" s="6">
        <f t="shared" si="80"/>
        <v>37</v>
      </c>
      <c r="D1031" s="6">
        <f t="shared" si="81"/>
        <v>1</v>
      </c>
      <c r="E1031" s="6">
        <f t="shared" si="82"/>
        <v>33.309070517928326</v>
      </c>
      <c r="F1031" s="6">
        <f t="shared" si="83"/>
        <v>9.9754850866801997E-2</v>
      </c>
      <c r="G1031" s="6">
        <f t="shared" si="84"/>
        <v>1369</v>
      </c>
    </row>
    <row r="1032" spans="1:7" x14ac:dyDescent="0.25">
      <c r="A1032" s="5">
        <v>32.1</v>
      </c>
      <c r="B1032" s="5">
        <v>1</v>
      </c>
      <c r="C1032" s="6">
        <f t="shared" si="80"/>
        <v>32.1</v>
      </c>
      <c r="D1032" s="6">
        <f t="shared" si="81"/>
        <v>1</v>
      </c>
      <c r="E1032" s="6">
        <f t="shared" si="82"/>
        <v>33.309070517928326</v>
      </c>
      <c r="F1032" s="6">
        <f t="shared" si="83"/>
        <v>3.7665748222066191E-2</v>
      </c>
      <c r="G1032" s="6">
        <f t="shared" si="84"/>
        <v>1030.4100000000001</v>
      </c>
    </row>
    <row r="1033" spans="1:7" x14ac:dyDescent="0.25">
      <c r="A1033" s="5">
        <v>37.9</v>
      </c>
      <c r="B1033" s="5">
        <v>0</v>
      </c>
      <c r="C1033" s="6">
        <f t="shared" si="80"/>
        <v>0</v>
      </c>
      <c r="D1033" s="6">
        <f t="shared" si="81"/>
        <v>0</v>
      </c>
      <c r="E1033" s="6">
        <f t="shared" si="82"/>
        <v>37.678964124293721</v>
      </c>
      <c r="F1033" s="6">
        <f t="shared" si="83"/>
        <v>5.8320811531999426E-3</v>
      </c>
      <c r="G1033" s="6">
        <f t="shared" si="84"/>
        <v>1436.4099999999999</v>
      </c>
    </row>
    <row r="1034" spans="1:7" x14ac:dyDescent="0.25">
      <c r="A1034" s="5">
        <v>20.7</v>
      </c>
      <c r="B1034" s="5">
        <v>1</v>
      </c>
      <c r="C1034" s="6">
        <f t="shared" si="80"/>
        <v>20.7</v>
      </c>
      <c r="D1034" s="6">
        <f t="shared" si="81"/>
        <v>1</v>
      </c>
      <c r="E1034" s="6">
        <f t="shared" si="82"/>
        <v>33.309070517928326</v>
      </c>
      <c r="F1034" s="6">
        <f t="shared" si="83"/>
        <v>0.60913384144581295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1</v>
      </c>
      <c r="C1035" s="6">
        <f t="shared" si="80"/>
        <v>20.100000000000001</v>
      </c>
      <c r="D1035" s="6">
        <f t="shared" si="81"/>
        <v>1</v>
      </c>
      <c r="E1035" s="6">
        <f t="shared" si="82"/>
        <v>33.309070517928326</v>
      </c>
      <c r="F1035" s="6">
        <f t="shared" si="83"/>
        <v>0.65716768745912058</v>
      </c>
      <c r="G1035" s="6">
        <f t="shared" si="84"/>
        <v>404.01000000000005</v>
      </c>
    </row>
    <row r="1036" spans="1:7" x14ac:dyDescent="0.25">
      <c r="A1036" s="5">
        <v>31.5</v>
      </c>
      <c r="B1036" s="5">
        <v>1</v>
      </c>
      <c r="C1036" s="6">
        <f t="shared" si="80"/>
        <v>31.5</v>
      </c>
      <c r="D1036" s="6">
        <f t="shared" si="81"/>
        <v>1</v>
      </c>
      <c r="E1036" s="6">
        <f t="shared" si="82"/>
        <v>33.309070517928326</v>
      </c>
      <c r="F1036" s="6">
        <f t="shared" si="83"/>
        <v>5.7430810092962734E-2</v>
      </c>
      <c r="G1036" s="6">
        <f t="shared" si="84"/>
        <v>992.25</v>
      </c>
    </row>
    <row r="1037" spans="1:7" x14ac:dyDescent="0.25">
      <c r="A1037" s="5">
        <v>23.8</v>
      </c>
      <c r="B1037" s="5">
        <v>1</v>
      </c>
      <c r="C1037" s="6">
        <f t="shared" si="80"/>
        <v>23.8</v>
      </c>
      <c r="D1037" s="6">
        <f t="shared" si="81"/>
        <v>1</v>
      </c>
      <c r="E1037" s="6">
        <f t="shared" si="82"/>
        <v>33.309070517928326</v>
      </c>
      <c r="F1037" s="6">
        <f t="shared" si="83"/>
        <v>0.39954077806421534</v>
      </c>
      <c r="G1037" s="6">
        <f t="shared" si="84"/>
        <v>566.44000000000005</v>
      </c>
    </row>
    <row r="1038" spans="1:7" x14ac:dyDescent="0.25">
      <c r="A1038" s="5">
        <v>23.2</v>
      </c>
      <c r="B1038" s="5">
        <v>1</v>
      </c>
      <c r="C1038" s="6">
        <f t="shared" si="80"/>
        <v>23.2</v>
      </c>
      <c r="D1038" s="6">
        <f t="shared" si="81"/>
        <v>1</v>
      </c>
      <c r="E1038" s="6">
        <f t="shared" si="82"/>
        <v>33.309070517928326</v>
      </c>
      <c r="F1038" s="6">
        <f t="shared" si="83"/>
        <v>0.43573579818656583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1</v>
      </c>
      <c r="C1039" s="6">
        <f t="shared" si="80"/>
        <v>28.668299999999999</v>
      </c>
      <c r="D1039" s="6">
        <f t="shared" si="81"/>
        <v>1</v>
      </c>
      <c r="E1039" s="6">
        <f t="shared" si="82"/>
        <v>33.309070517928326</v>
      </c>
      <c r="F1039" s="6">
        <f t="shared" si="83"/>
        <v>0.16187812036040949</v>
      </c>
      <c r="G1039" s="6">
        <f t="shared" si="84"/>
        <v>821.87142488999996</v>
      </c>
    </row>
    <row r="1040" spans="1:7" x14ac:dyDescent="0.25">
      <c r="A1040" s="5">
        <v>27.3</v>
      </c>
      <c r="B1040" s="5">
        <v>1</v>
      </c>
      <c r="C1040" s="6">
        <f t="shared" si="80"/>
        <v>27.3</v>
      </c>
      <c r="D1040" s="6">
        <f t="shared" si="81"/>
        <v>1</v>
      </c>
      <c r="E1040" s="6">
        <f t="shared" si="82"/>
        <v>33.309070517928326</v>
      </c>
      <c r="F1040" s="6">
        <f t="shared" si="83"/>
        <v>0.22011247318418775</v>
      </c>
      <c r="G1040" s="6">
        <f t="shared" si="84"/>
        <v>745.29000000000008</v>
      </c>
    </row>
    <row r="1041" spans="1:7" x14ac:dyDescent="0.25">
      <c r="A1041" s="5">
        <v>34.4</v>
      </c>
      <c r="B1041" s="5">
        <v>1</v>
      </c>
      <c r="C1041" s="6">
        <f t="shared" si="80"/>
        <v>34.4</v>
      </c>
      <c r="D1041" s="6">
        <f t="shared" si="81"/>
        <v>1</v>
      </c>
      <c r="E1041" s="6">
        <f t="shared" si="82"/>
        <v>33.309070517928326</v>
      </c>
      <c r="F1041" s="6">
        <f t="shared" si="83"/>
        <v>3.17130663392928E-2</v>
      </c>
      <c r="G1041" s="6">
        <f t="shared" si="84"/>
        <v>1183.3599999999999</v>
      </c>
    </row>
    <row r="1042" spans="1:7" x14ac:dyDescent="0.25">
      <c r="A1042" s="5">
        <v>24.6</v>
      </c>
      <c r="B1042" s="5">
        <v>1</v>
      </c>
      <c r="C1042" s="6">
        <f t="shared" si="80"/>
        <v>24.6</v>
      </c>
      <c r="D1042" s="6">
        <f t="shared" si="81"/>
        <v>1</v>
      </c>
      <c r="E1042" s="6">
        <f t="shared" si="82"/>
        <v>33.309070517928326</v>
      </c>
      <c r="F1042" s="6">
        <f t="shared" si="83"/>
        <v>0.35402725682635466</v>
      </c>
      <c r="G1042" s="6">
        <f t="shared" si="84"/>
        <v>605.16000000000008</v>
      </c>
    </row>
    <row r="1043" spans="1:7" x14ac:dyDescent="0.25">
      <c r="A1043" s="5">
        <v>19.7</v>
      </c>
      <c r="B1043" s="5">
        <v>1</v>
      </c>
      <c r="C1043" s="6">
        <f t="shared" si="80"/>
        <v>19.7</v>
      </c>
      <c r="D1043" s="6">
        <f t="shared" si="81"/>
        <v>1</v>
      </c>
      <c r="E1043" s="6">
        <f t="shared" si="82"/>
        <v>33.309070517928326</v>
      </c>
      <c r="F1043" s="6">
        <f t="shared" si="83"/>
        <v>0.6908157623313872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0</v>
      </c>
      <c r="C1044" s="6">
        <f t="shared" si="80"/>
        <v>0</v>
      </c>
      <c r="D1044" s="6">
        <f t="shared" si="81"/>
        <v>0</v>
      </c>
      <c r="E1044" s="6">
        <f t="shared" si="82"/>
        <v>37.678964124293721</v>
      </c>
      <c r="F1044" s="6">
        <f t="shared" si="83"/>
        <v>0.11807015205619339</v>
      </c>
      <c r="G1044" s="6">
        <f t="shared" si="84"/>
        <v>1135.6900000000003</v>
      </c>
    </row>
    <row r="1045" spans="1:7" x14ac:dyDescent="0.25">
      <c r="A1045" s="5">
        <v>25.8</v>
      </c>
      <c r="B1045" s="5">
        <v>1</v>
      </c>
      <c r="C1045" s="6">
        <f t="shared" si="80"/>
        <v>25.8</v>
      </c>
      <c r="D1045" s="6">
        <f t="shared" si="81"/>
        <v>1</v>
      </c>
      <c r="E1045" s="6">
        <f t="shared" si="82"/>
        <v>33.309070517928326</v>
      </c>
      <c r="F1045" s="6">
        <f t="shared" si="83"/>
        <v>0.29104924488094286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1</v>
      </c>
      <c r="C1046" s="6">
        <f t="shared" si="80"/>
        <v>33.299999999999997</v>
      </c>
      <c r="D1046" s="6">
        <f t="shared" si="81"/>
        <v>1</v>
      </c>
      <c r="E1046" s="6">
        <f t="shared" si="82"/>
        <v>33.309070517928326</v>
      </c>
      <c r="F1046" s="6">
        <f t="shared" si="83"/>
        <v>2.7238792577564643E-4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1</v>
      </c>
      <c r="C1047" s="6">
        <f t="shared" si="80"/>
        <v>36.030700000000003</v>
      </c>
      <c r="D1047" s="6">
        <f t="shared" si="81"/>
        <v>1</v>
      </c>
      <c r="E1047" s="6">
        <f t="shared" si="82"/>
        <v>33.309070517928326</v>
      </c>
      <c r="F1047" s="6">
        <f t="shared" si="83"/>
        <v>7.5536403180389969E-2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1</v>
      </c>
      <c r="C1048" s="6">
        <f t="shared" si="80"/>
        <v>31.3917</v>
      </c>
      <c r="D1048" s="6">
        <f t="shared" si="81"/>
        <v>1</v>
      </c>
      <c r="E1048" s="6">
        <f t="shared" si="82"/>
        <v>33.309070517928326</v>
      </c>
      <c r="F1048" s="6">
        <f t="shared" si="83"/>
        <v>6.107890040769777E-2</v>
      </c>
      <c r="G1048" s="6">
        <f t="shared" si="84"/>
        <v>985.43882888999997</v>
      </c>
    </row>
    <row r="1049" spans="1:7" x14ac:dyDescent="0.25">
      <c r="A1049" s="5">
        <v>37.9</v>
      </c>
      <c r="B1049" s="5">
        <v>0</v>
      </c>
      <c r="C1049" s="6">
        <f t="shared" si="80"/>
        <v>0</v>
      </c>
      <c r="D1049" s="6">
        <f t="shared" si="81"/>
        <v>0</v>
      </c>
      <c r="E1049" s="6">
        <f t="shared" si="82"/>
        <v>37.678964124293721</v>
      </c>
      <c r="F1049" s="6">
        <f t="shared" si="83"/>
        <v>5.8320811531999426E-3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1</v>
      </c>
      <c r="C1050" s="6">
        <f t="shared" si="80"/>
        <v>25.753499999999999</v>
      </c>
      <c r="D1050" s="6">
        <f t="shared" si="81"/>
        <v>1</v>
      </c>
      <c r="E1050" s="6">
        <f t="shared" si="82"/>
        <v>33.309070517928326</v>
      </c>
      <c r="F1050" s="6">
        <f t="shared" si="83"/>
        <v>0.29338033734942154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1</v>
      </c>
      <c r="C1051" s="6">
        <f t="shared" si="80"/>
        <v>26.662199999999999</v>
      </c>
      <c r="D1051" s="6">
        <f t="shared" si="81"/>
        <v>1</v>
      </c>
      <c r="E1051" s="6">
        <f t="shared" si="82"/>
        <v>33.309070517928326</v>
      </c>
      <c r="F1051" s="6">
        <f t="shared" si="83"/>
        <v>0.24929940207215939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0</v>
      </c>
      <c r="C1052" s="6">
        <f t="shared" si="80"/>
        <v>0</v>
      </c>
      <c r="D1052" s="6">
        <f t="shared" si="81"/>
        <v>0</v>
      </c>
      <c r="E1052" s="6">
        <f t="shared" si="82"/>
        <v>37.678964124293721</v>
      </c>
      <c r="F1052" s="6">
        <f t="shared" si="83"/>
        <v>6.9155495017102511E-2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1</v>
      </c>
      <c r="C1053" s="6">
        <f t="shared" si="80"/>
        <v>32.954799999999999</v>
      </c>
      <c r="D1053" s="6">
        <f t="shared" si="81"/>
        <v>1</v>
      </c>
      <c r="E1053" s="6">
        <f t="shared" si="82"/>
        <v>33.309070517928326</v>
      </c>
      <c r="F1053" s="6">
        <f t="shared" si="83"/>
        <v>1.0750194749424286E-2</v>
      </c>
      <c r="G1053" s="6">
        <f t="shared" si="84"/>
        <v>1086.0188430399999</v>
      </c>
    </row>
    <row r="1054" spans="1:7" x14ac:dyDescent="0.25">
      <c r="A1054" s="5">
        <v>26.9</v>
      </c>
      <c r="B1054" s="5">
        <v>1</v>
      </c>
      <c r="C1054" s="6">
        <f t="shared" si="80"/>
        <v>26.9</v>
      </c>
      <c r="D1054" s="6">
        <f t="shared" si="81"/>
        <v>1</v>
      </c>
      <c r="E1054" s="6">
        <f t="shared" si="82"/>
        <v>33.309070517928326</v>
      </c>
      <c r="F1054" s="6">
        <f t="shared" si="83"/>
        <v>0.23825540958841368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1</v>
      </c>
      <c r="C1055" s="6">
        <f t="shared" si="80"/>
        <v>24.192399999999999</v>
      </c>
      <c r="D1055" s="6">
        <f t="shared" si="81"/>
        <v>1</v>
      </c>
      <c r="E1055" s="6">
        <f t="shared" si="82"/>
        <v>33.309070517928326</v>
      </c>
      <c r="F1055" s="6">
        <f t="shared" si="83"/>
        <v>0.37684026875912796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1</v>
      </c>
      <c r="C1056" s="6">
        <f t="shared" si="80"/>
        <v>24.149100000000001</v>
      </c>
      <c r="D1056" s="6">
        <f t="shared" si="81"/>
        <v>1</v>
      </c>
      <c r="E1056" s="6">
        <f t="shared" si="82"/>
        <v>33.309070517928326</v>
      </c>
      <c r="F1056" s="6">
        <f t="shared" si="83"/>
        <v>0.37930898120130047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1</v>
      </c>
      <c r="C1057" s="6">
        <f t="shared" si="80"/>
        <v>31.708200000000001</v>
      </c>
      <c r="D1057" s="6">
        <f t="shared" si="81"/>
        <v>1</v>
      </c>
      <c r="E1057" s="6">
        <f t="shared" si="82"/>
        <v>33.309070517928326</v>
      </c>
      <c r="F1057" s="6">
        <f t="shared" si="83"/>
        <v>5.0487587372614169E-2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1</v>
      </c>
      <c r="C1058" s="6">
        <f t="shared" si="80"/>
        <v>27.234000000000002</v>
      </c>
      <c r="D1058" s="6">
        <f t="shared" si="81"/>
        <v>1</v>
      </c>
      <c r="E1058" s="6">
        <f t="shared" si="82"/>
        <v>33.309070517928326</v>
      </c>
      <c r="F1058" s="6">
        <f t="shared" si="83"/>
        <v>0.22306934412603086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1</v>
      </c>
      <c r="C1059" s="6">
        <f t="shared" si="80"/>
        <v>24.299600000000002</v>
      </c>
      <c r="D1059" s="6">
        <f t="shared" si="81"/>
        <v>1</v>
      </c>
      <c r="E1059" s="6">
        <f t="shared" si="82"/>
        <v>33.309070517928326</v>
      </c>
      <c r="F1059" s="6">
        <f t="shared" si="83"/>
        <v>0.37076620676588601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1</v>
      </c>
      <c r="C1060" s="6">
        <f t="shared" si="80"/>
        <v>35.860599999999998</v>
      </c>
      <c r="D1060" s="6">
        <f t="shared" si="81"/>
        <v>1</v>
      </c>
      <c r="E1060" s="6">
        <f t="shared" si="82"/>
        <v>33.309070517928326</v>
      </c>
      <c r="F1060" s="6">
        <f t="shared" si="83"/>
        <v>7.1151332718127194E-2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0</v>
      </c>
      <c r="C1061" s="6">
        <f t="shared" si="80"/>
        <v>0</v>
      </c>
      <c r="D1061" s="6">
        <f t="shared" si="81"/>
        <v>0</v>
      </c>
      <c r="E1061" s="6">
        <f t="shared" si="82"/>
        <v>37.678964124293721</v>
      </c>
      <c r="F1061" s="6">
        <f t="shared" si="83"/>
        <v>0.38604077765697203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1</v>
      </c>
      <c r="C1062" s="6">
        <f t="shared" si="80"/>
        <v>27.566500000000001</v>
      </c>
      <c r="D1062" s="6">
        <f t="shared" si="81"/>
        <v>1</v>
      </c>
      <c r="E1062" s="6">
        <f t="shared" si="82"/>
        <v>33.309070517928326</v>
      </c>
      <c r="F1062" s="6">
        <f t="shared" si="83"/>
        <v>0.20831699773015525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1</v>
      </c>
      <c r="C1063" s="6">
        <f t="shared" si="80"/>
        <v>27.581099999999999</v>
      </c>
      <c r="D1063" s="6">
        <f t="shared" si="81"/>
        <v>1</v>
      </c>
      <c r="E1063" s="6">
        <f t="shared" si="82"/>
        <v>33.309070517928326</v>
      </c>
      <c r="F1063" s="6">
        <f t="shared" si="83"/>
        <v>0.2076773775494207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0</v>
      </c>
      <c r="C1064" s="6">
        <f t="shared" si="80"/>
        <v>0</v>
      </c>
      <c r="D1064" s="6">
        <f t="shared" si="81"/>
        <v>0</v>
      </c>
      <c r="E1064" s="6">
        <f t="shared" si="82"/>
        <v>37.678964124293721</v>
      </c>
      <c r="F1064" s="6">
        <f t="shared" si="83"/>
        <v>0.34028265247712675</v>
      </c>
      <c r="G1064" s="6">
        <f t="shared" si="84"/>
        <v>790.32390128999998</v>
      </c>
    </row>
    <row r="1065" spans="1:7" x14ac:dyDescent="0.25">
      <c r="A1065" s="5">
        <v>25.56</v>
      </c>
      <c r="B1065" s="5">
        <v>1</v>
      </c>
      <c r="C1065" s="6">
        <f t="shared" si="80"/>
        <v>25.56</v>
      </c>
      <c r="D1065" s="6">
        <f t="shared" si="81"/>
        <v>1</v>
      </c>
      <c r="E1065" s="6">
        <f t="shared" si="82"/>
        <v>33.309070517928326</v>
      </c>
      <c r="F1065" s="6">
        <f t="shared" si="83"/>
        <v>0.30317177300189074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0</v>
      </c>
      <c r="C1066" s="6">
        <f t="shared" si="80"/>
        <v>0</v>
      </c>
      <c r="D1066" s="6">
        <f t="shared" si="81"/>
        <v>0</v>
      </c>
      <c r="E1066" s="6">
        <f t="shared" si="82"/>
        <v>37.678964124293721</v>
      </c>
      <c r="F1066" s="6">
        <f t="shared" si="83"/>
        <v>0.59805598966382734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1</v>
      </c>
      <c r="C1067" s="6">
        <f t="shared" si="80"/>
        <v>26.388000000000002</v>
      </c>
      <c r="D1067" s="6">
        <f t="shared" si="81"/>
        <v>1</v>
      </c>
      <c r="E1067" s="6">
        <f t="shared" si="82"/>
        <v>33.309070517928326</v>
      </c>
      <c r="F1067" s="6">
        <f t="shared" si="83"/>
        <v>0.26228098067031697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0</v>
      </c>
      <c r="C1068" s="6">
        <f t="shared" si="80"/>
        <v>0</v>
      </c>
      <c r="D1068" s="6">
        <f t="shared" si="81"/>
        <v>0</v>
      </c>
      <c r="E1068" s="6">
        <f t="shared" si="82"/>
        <v>37.678964124293721</v>
      </c>
      <c r="F1068" s="6">
        <f t="shared" si="83"/>
        <v>0.59805598966382734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1</v>
      </c>
      <c r="C1069" s="6">
        <f t="shared" si="80"/>
        <v>25.7761</v>
      </c>
      <c r="D1069" s="6">
        <f t="shared" si="81"/>
        <v>1</v>
      </c>
      <c r="E1069" s="6">
        <f t="shared" si="82"/>
        <v>33.309070517928326</v>
      </c>
      <c r="F1069" s="6">
        <f t="shared" si="83"/>
        <v>0.29224632577963022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1</v>
      </c>
      <c r="C1070" s="6">
        <f t="shared" si="80"/>
        <v>25.7761</v>
      </c>
      <c r="D1070" s="6">
        <f t="shared" si="81"/>
        <v>1</v>
      </c>
      <c r="E1070" s="6">
        <f t="shared" si="82"/>
        <v>33.309070517928326</v>
      </c>
      <c r="F1070" s="6">
        <f t="shared" si="83"/>
        <v>0.29224632577963022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1</v>
      </c>
      <c r="C1071" s="6">
        <f t="shared" si="80"/>
        <v>25.7761</v>
      </c>
      <c r="D1071" s="6">
        <f t="shared" si="81"/>
        <v>1</v>
      </c>
      <c r="E1071" s="6">
        <f t="shared" si="82"/>
        <v>33.309070517928326</v>
      </c>
      <c r="F1071" s="6">
        <f t="shared" si="83"/>
        <v>0.29224632577963022</v>
      </c>
      <c r="G1071" s="6">
        <f t="shared" si="84"/>
        <v>664.40733120999994</v>
      </c>
    </row>
    <row r="1072" spans="1:7" x14ac:dyDescent="0.25">
      <c r="A1072" s="5">
        <v>31.6</v>
      </c>
      <c r="B1072" s="5">
        <v>1</v>
      </c>
      <c r="C1072" s="6">
        <f t="shared" si="80"/>
        <v>31.6</v>
      </c>
      <c r="D1072" s="6">
        <f t="shared" si="81"/>
        <v>1</v>
      </c>
      <c r="E1072" s="6">
        <f t="shared" si="82"/>
        <v>33.309070517928326</v>
      </c>
      <c r="F1072" s="6">
        <f t="shared" si="83"/>
        <v>5.4084510061022932E-2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1</v>
      </c>
      <c r="C1073" s="6">
        <f t="shared" si="80"/>
        <v>32.200000000000003</v>
      </c>
      <c r="D1073" s="6">
        <f t="shared" si="81"/>
        <v>1</v>
      </c>
      <c r="E1073" s="6">
        <f t="shared" si="82"/>
        <v>33.309070517928326</v>
      </c>
      <c r="F1073" s="6">
        <f t="shared" si="83"/>
        <v>3.4443183786593889E-2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1</v>
      </c>
      <c r="C1074" s="6">
        <f t="shared" si="80"/>
        <v>32.1</v>
      </c>
      <c r="D1074" s="6">
        <f t="shared" si="81"/>
        <v>1</v>
      </c>
      <c r="E1074" s="6">
        <f t="shared" si="82"/>
        <v>33.309070517928326</v>
      </c>
      <c r="F1074" s="6">
        <f t="shared" si="83"/>
        <v>3.7665748222066191E-2</v>
      </c>
      <c r="G1074" s="6">
        <f t="shared" si="84"/>
        <v>1030.4100000000001</v>
      </c>
    </row>
    <row r="1075" spans="1:7" x14ac:dyDescent="0.25">
      <c r="A1075" s="5">
        <v>32.6</v>
      </c>
      <c r="B1075" s="5">
        <v>1</v>
      </c>
      <c r="C1075" s="6">
        <f t="shared" si="80"/>
        <v>32.6</v>
      </c>
      <c r="D1075" s="6">
        <f t="shared" si="81"/>
        <v>1</v>
      </c>
      <c r="E1075" s="6">
        <f t="shared" si="82"/>
        <v>33.309070517928326</v>
      </c>
      <c r="F1075" s="6">
        <f t="shared" si="83"/>
        <v>2.1750629384304439E-2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0</v>
      </c>
      <c r="C1076" s="6">
        <f t="shared" si="80"/>
        <v>0</v>
      </c>
      <c r="D1076" s="6">
        <f t="shared" si="81"/>
        <v>0</v>
      </c>
      <c r="E1076" s="6">
        <f t="shared" si="82"/>
        <v>37.678964124293721</v>
      </c>
      <c r="F1076" s="6">
        <f t="shared" si="83"/>
        <v>1.6399992562750473E-2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1</v>
      </c>
      <c r="C1077" s="6">
        <f t="shared" si="80"/>
        <v>35.922600000000003</v>
      </c>
      <c r="D1077" s="6">
        <f t="shared" si="81"/>
        <v>1</v>
      </c>
      <c r="E1077" s="6">
        <f t="shared" si="82"/>
        <v>33.309070517928326</v>
      </c>
      <c r="F1077" s="6">
        <f t="shared" si="83"/>
        <v>7.275446326467673E-2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1</v>
      </c>
      <c r="C1078" s="6">
        <f t="shared" si="80"/>
        <v>32.910299999999999</v>
      </c>
      <c r="D1078" s="6">
        <f t="shared" si="81"/>
        <v>1</v>
      </c>
      <c r="E1078" s="6">
        <f t="shared" si="82"/>
        <v>33.309070517928326</v>
      </c>
      <c r="F1078" s="6">
        <f t="shared" si="83"/>
        <v>1.211689100155048E-2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1</v>
      </c>
      <c r="C1079" s="6">
        <f t="shared" si="80"/>
        <v>40.081600000000002</v>
      </c>
      <c r="D1079" s="6">
        <f t="shared" si="81"/>
        <v>1</v>
      </c>
      <c r="E1079" s="6">
        <f t="shared" si="82"/>
        <v>33.309070517928326</v>
      </c>
      <c r="F1079" s="6">
        <f t="shared" si="83"/>
        <v>0.1689685412276874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0</v>
      </c>
      <c r="C1080" s="6">
        <f t="shared" si="80"/>
        <v>0</v>
      </c>
      <c r="D1080" s="6">
        <f t="shared" si="81"/>
        <v>0</v>
      </c>
      <c r="E1080" s="6">
        <f t="shared" si="82"/>
        <v>37.678964124293721</v>
      </c>
      <c r="F1080" s="6">
        <f t="shared" si="83"/>
        <v>1.6773009555276937E-2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1</v>
      </c>
      <c r="C1081" s="6">
        <f t="shared" si="80"/>
        <v>34.270800000000001</v>
      </c>
      <c r="D1081" s="6">
        <f t="shared" si="81"/>
        <v>1</v>
      </c>
      <c r="E1081" s="6">
        <f t="shared" si="82"/>
        <v>33.309070517928326</v>
      </c>
      <c r="F1081" s="6">
        <f t="shared" si="83"/>
        <v>2.8062650480049342E-2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1</v>
      </c>
      <c r="C1082" s="6">
        <f t="shared" si="80"/>
        <v>29.5</v>
      </c>
      <c r="D1082" s="6">
        <f t="shared" si="81"/>
        <v>1</v>
      </c>
      <c r="E1082" s="6">
        <f t="shared" si="82"/>
        <v>33.309070517928326</v>
      </c>
      <c r="F1082" s="6">
        <f t="shared" si="83"/>
        <v>0.12912103450604495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0</v>
      </c>
      <c r="C1083" s="6">
        <f t="shared" si="80"/>
        <v>0</v>
      </c>
      <c r="D1083" s="6">
        <f t="shared" si="81"/>
        <v>0</v>
      </c>
      <c r="E1083" s="6">
        <f t="shared" si="82"/>
        <v>37.678964124293721</v>
      </c>
      <c r="F1083" s="6">
        <f t="shared" si="83"/>
        <v>0.10007398622223741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1</v>
      </c>
      <c r="C1084" s="6">
        <f t="shared" si="80"/>
        <v>32.276499999999999</v>
      </c>
      <c r="D1084" s="6">
        <f t="shared" si="81"/>
        <v>1</v>
      </c>
      <c r="E1084" s="6">
        <f t="shared" si="82"/>
        <v>33.309070517928326</v>
      </c>
      <c r="F1084" s="6">
        <f t="shared" si="83"/>
        <v>3.1991402968981383E-2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1</v>
      </c>
      <c r="C1085" s="6">
        <f t="shared" si="80"/>
        <v>32.274700000000003</v>
      </c>
      <c r="D1085" s="6">
        <f t="shared" si="81"/>
        <v>1</v>
      </c>
      <c r="E1085" s="6">
        <f t="shared" si="82"/>
        <v>33.309070517928326</v>
      </c>
      <c r="F1085" s="6">
        <f t="shared" si="83"/>
        <v>3.2048958407927056E-2</v>
      </c>
      <c r="G1085" s="6">
        <f t="shared" si="84"/>
        <v>1041.6562600900002</v>
      </c>
    </row>
    <row r="1086" spans="1:7" x14ac:dyDescent="0.25">
      <c r="A1086" s="5">
        <v>30</v>
      </c>
      <c r="B1086" s="5">
        <v>1</v>
      </c>
      <c r="C1086" s="6">
        <f t="shared" si="80"/>
        <v>30</v>
      </c>
      <c r="D1086" s="6">
        <f t="shared" si="81"/>
        <v>1</v>
      </c>
      <c r="E1086" s="6">
        <f t="shared" si="82"/>
        <v>33.309070517928326</v>
      </c>
      <c r="F1086" s="6">
        <f t="shared" si="83"/>
        <v>0.11030235059761087</v>
      </c>
      <c r="G1086" s="6">
        <f t="shared" si="84"/>
        <v>900</v>
      </c>
    </row>
    <row r="1087" spans="1:7" x14ac:dyDescent="0.25">
      <c r="A1087" s="5">
        <v>30</v>
      </c>
      <c r="B1087" s="5">
        <v>1</v>
      </c>
      <c r="C1087" s="6">
        <f t="shared" si="80"/>
        <v>30</v>
      </c>
      <c r="D1087" s="6">
        <f t="shared" si="81"/>
        <v>1</v>
      </c>
      <c r="E1087" s="6">
        <f t="shared" si="82"/>
        <v>33.309070517928326</v>
      </c>
      <c r="F1087" s="6">
        <f t="shared" si="83"/>
        <v>0.11030235059761087</v>
      </c>
      <c r="G1087" s="6">
        <f t="shared" si="84"/>
        <v>900</v>
      </c>
    </row>
    <row r="1088" spans="1:7" x14ac:dyDescent="0.25">
      <c r="A1088" s="5">
        <v>28.918199999999999</v>
      </c>
      <c r="B1088" s="5">
        <v>1</v>
      </c>
      <c r="C1088" s="6">
        <f t="shared" si="80"/>
        <v>28.918199999999999</v>
      </c>
      <c r="D1088" s="6">
        <f t="shared" si="81"/>
        <v>1</v>
      </c>
      <c r="E1088" s="6">
        <f t="shared" si="82"/>
        <v>33.309070517928326</v>
      </c>
      <c r="F1088" s="6">
        <f t="shared" si="83"/>
        <v>0.15183761499430559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0</v>
      </c>
      <c r="C1089" s="6">
        <f t="shared" si="80"/>
        <v>0</v>
      </c>
      <c r="D1089" s="6">
        <f t="shared" si="81"/>
        <v>0</v>
      </c>
      <c r="E1089" s="6">
        <f t="shared" si="82"/>
        <v>37.678964124293721</v>
      </c>
      <c r="F1089" s="6">
        <f t="shared" si="83"/>
        <v>0.40521316059677404</v>
      </c>
      <c r="G1089" s="6">
        <f t="shared" si="84"/>
        <v>718.97450769</v>
      </c>
    </row>
    <row r="1090" spans="1:7" x14ac:dyDescent="0.25">
      <c r="A1090" s="5">
        <v>31.3</v>
      </c>
      <c r="B1090" s="5">
        <v>1</v>
      </c>
      <c r="C1090" s="6">
        <f t="shared" si="80"/>
        <v>31.3</v>
      </c>
      <c r="D1090" s="6">
        <f t="shared" si="81"/>
        <v>1</v>
      </c>
      <c r="E1090" s="6">
        <f t="shared" si="82"/>
        <v>33.309070517928326</v>
      </c>
      <c r="F1090" s="6">
        <f t="shared" si="83"/>
        <v>6.4187556483333075E-2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0</v>
      </c>
      <c r="C1091" s="6">
        <f t="shared" ref="C1091:C1108" si="85">A1091*B1091</f>
        <v>0</v>
      </c>
      <c r="D1091" s="6">
        <f t="shared" ref="D1091:D1108" si="86">B1091^2</f>
        <v>0</v>
      </c>
      <c r="E1091" s="6">
        <f t="shared" ref="E1091:E1108" si="87">$J$13+($J$12*B1091)</f>
        <v>37.678964124293721</v>
      </c>
      <c r="F1091" s="6">
        <f t="shared" ref="F1091:F1108" si="88">ABS(A1091-E1091)/A1091</f>
        <v>7.6575667357937582E-2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1</v>
      </c>
      <c r="C1092" s="6">
        <f t="shared" si="85"/>
        <v>24.749099999999999</v>
      </c>
      <c r="D1092" s="6">
        <f t="shared" si="86"/>
        <v>1</v>
      </c>
      <c r="E1092" s="6">
        <f t="shared" si="87"/>
        <v>33.309070517928326</v>
      </c>
      <c r="F1092" s="6">
        <f t="shared" si="88"/>
        <v>0.34586997175365281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1</v>
      </c>
      <c r="C1093" s="6">
        <f t="shared" si="85"/>
        <v>38.377800000000001</v>
      </c>
      <c r="D1093" s="6">
        <f t="shared" si="86"/>
        <v>1</v>
      </c>
      <c r="E1093" s="6">
        <f t="shared" si="87"/>
        <v>33.309070517928326</v>
      </c>
      <c r="F1093" s="6">
        <f t="shared" si="88"/>
        <v>0.13207451917701574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1</v>
      </c>
      <c r="C1094" s="6">
        <f t="shared" si="85"/>
        <v>35.749400000000001</v>
      </c>
      <c r="D1094" s="6">
        <f t="shared" si="86"/>
        <v>1</v>
      </c>
      <c r="E1094" s="6">
        <f t="shared" si="87"/>
        <v>33.309070517928326</v>
      </c>
      <c r="F1094" s="6">
        <f t="shared" si="88"/>
        <v>6.826211019126685E-2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1</v>
      </c>
      <c r="C1095" s="6">
        <f t="shared" si="85"/>
        <v>24.8718</v>
      </c>
      <c r="D1095" s="6">
        <f t="shared" si="86"/>
        <v>1</v>
      </c>
      <c r="E1095" s="6">
        <f t="shared" si="87"/>
        <v>33.309070517928326</v>
      </c>
      <c r="F1095" s="6">
        <f t="shared" si="88"/>
        <v>0.33923039417848028</v>
      </c>
      <c r="G1095" s="6">
        <f t="shared" si="89"/>
        <v>618.60643524</v>
      </c>
    </row>
    <row r="1096" spans="1:7" x14ac:dyDescent="0.25">
      <c r="A1096" s="5">
        <v>24.5</v>
      </c>
      <c r="B1096" s="5">
        <v>1</v>
      </c>
      <c r="C1096" s="6">
        <f t="shared" si="85"/>
        <v>24.5</v>
      </c>
      <c r="D1096" s="6">
        <f t="shared" si="86"/>
        <v>1</v>
      </c>
      <c r="E1096" s="6">
        <f t="shared" si="87"/>
        <v>33.309070517928326</v>
      </c>
      <c r="F1096" s="6">
        <f t="shared" si="88"/>
        <v>0.35955389869095211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1</v>
      </c>
      <c r="C1097" s="6">
        <f t="shared" si="85"/>
        <v>24.220600000000001</v>
      </c>
      <c r="D1097" s="6">
        <f t="shared" si="86"/>
        <v>1</v>
      </c>
      <c r="E1097" s="6">
        <f t="shared" si="87"/>
        <v>33.309070517928326</v>
      </c>
      <c r="F1097" s="6">
        <f t="shared" si="88"/>
        <v>0.375237216168399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1</v>
      </c>
      <c r="C1098" s="6">
        <f t="shared" si="85"/>
        <v>38.700000000000003</v>
      </c>
      <c r="D1098" s="6">
        <f t="shared" si="86"/>
        <v>1</v>
      </c>
      <c r="E1098" s="6">
        <f t="shared" si="87"/>
        <v>33.309070517928326</v>
      </c>
      <c r="F1098" s="6">
        <f t="shared" si="88"/>
        <v>0.13930050341270481</v>
      </c>
      <c r="G1098" s="6">
        <f t="shared" si="89"/>
        <v>1497.6900000000003</v>
      </c>
    </row>
    <row r="1099" spans="1:7" x14ac:dyDescent="0.25">
      <c r="A1099" s="5">
        <v>35</v>
      </c>
      <c r="B1099" s="5">
        <v>1</v>
      </c>
      <c r="C1099" s="6">
        <f t="shared" si="85"/>
        <v>35</v>
      </c>
      <c r="D1099" s="6">
        <f t="shared" si="86"/>
        <v>1</v>
      </c>
      <c r="E1099" s="6">
        <f t="shared" si="87"/>
        <v>33.309070517928326</v>
      </c>
      <c r="F1099" s="6">
        <f t="shared" si="88"/>
        <v>4.8312270916333534E-2</v>
      </c>
      <c r="G1099" s="6">
        <f t="shared" si="89"/>
        <v>1225</v>
      </c>
    </row>
    <row r="1100" spans="1:7" x14ac:dyDescent="0.25">
      <c r="A1100" s="5">
        <v>33.299999999999997</v>
      </c>
      <c r="B1100" s="5">
        <v>0</v>
      </c>
      <c r="C1100" s="6">
        <f t="shared" si="85"/>
        <v>0</v>
      </c>
      <c r="D1100" s="6">
        <f t="shared" si="86"/>
        <v>0</v>
      </c>
      <c r="E1100" s="6">
        <f t="shared" si="87"/>
        <v>37.678964124293721</v>
      </c>
      <c r="F1100" s="6">
        <f t="shared" si="88"/>
        <v>0.13150042415296467</v>
      </c>
      <c r="G1100" s="6">
        <f t="shared" si="89"/>
        <v>1108.8899999999999</v>
      </c>
    </row>
    <row r="1101" spans="1:7" x14ac:dyDescent="0.25">
      <c r="A1101" s="5">
        <v>34.4</v>
      </c>
      <c r="B1101" s="5">
        <v>0</v>
      </c>
      <c r="C1101" s="6">
        <f t="shared" si="85"/>
        <v>0</v>
      </c>
      <c r="D1101" s="6">
        <f t="shared" si="86"/>
        <v>0</v>
      </c>
      <c r="E1101" s="6">
        <f t="shared" si="87"/>
        <v>37.678964124293721</v>
      </c>
      <c r="F1101" s="6">
        <f t="shared" si="88"/>
        <v>9.5318724543422162E-2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0</v>
      </c>
      <c r="C1102" s="6">
        <f t="shared" si="85"/>
        <v>0</v>
      </c>
      <c r="D1102" s="6">
        <f t="shared" si="86"/>
        <v>0</v>
      </c>
      <c r="E1102" s="6">
        <f t="shared" si="87"/>
        <v>37.678964124293721</v>
      </c>
      <c r="F1102" s="6">
        <f t="shared" si="88"/>
        <v>0.44327350648087915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1</v>
      </c>
      <c r="C1103" s="6">
        <f t="shared" si="85"/>
        <v>29.789200000000001</v>
      </c>
      <c r="D1103" s="6">
        <f t="shared" si="86"/>
        <v>1</v>
      </c>
      <c r="E1103" s="6">
        <f t="shared" si="87"/>
        <v>33.309070517928326</v>
      </c>
      <c r="F1103" s="6">
        <f t="shared" si="88"/>
        <v>0.11815928316061945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1</v>
      </c>
      <c r="C1104" s="6">
        <f t="shared" si="85"/>
        <v>30.492599999999999</v>
      </c>
      <c r="D1104" s="6">
        <f t="shared" si="86"/>
        <v>1</v>
      </c>
      <c r="E1104" s="6">
        <f t="shared" si="87"/>
        <v>33.309070517928326</v>
      </c>
      <c r="F1104" s="6">
        <f t="shared" si="88"/>
        <v>9.236570570985507E-2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1</v>
      </c>
      <c r="C1105" s="6">
        <f t="shared" si="85"/>
        <v>29.789200000000001</v>
      </c>
      <c r="D1105" s="6">
        <f t="shared" si="86"/>
        <v>1</v>
      </c>
      <c r="E1105" s="6">
        <f t="shared" si="87"/>
        <v>33.309070517928326</v>
      </c>
      <c r="F1105" s="6">
        <f t="shared" si="88"/>
        <v>0.11815928316061945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1</v>
      </c>
      <c r="C1106" s="6">
        <f t="shared" si="85"/>
        <v>30.492599999999999</v>
      </c>
      <c r="D1106" s="6">
        <f t="shared" si="86"/>
        <v>1</v>
      </c>
      <c r="E1106" s="6">
        <f t="shared" si="87"/>
        <v>33.309070517928326</v>
      </c>
      <c r="F1106" s="6">
        <f t="shared" si="88"/>
        <v>9.236570570985507E-2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1</v>
      </c>
      <c r="C1107" s="6">
        <f t="shared" si="85"/>
        <v>29.743099999999998</v>
      </c>
      <c r="D1107" s="6">
        <f t="shared" si="86"/>
        <v>1</v>
      </c>
      <c r="E1107" s="6">
        <f t="shared" si="87"/>
        <v>33.309070517928326</v>
      </c>
      <c r="F1107" s="6">
        <f t="shared" si="88"/>
        <v>0.11989236219251954</v>
      </c>
      <c r="G1107" s="6">
        <f t="shared" si="89"/>
        <v>884.65199760999985</v>
      </c>
    </row>
    <row r="1108" spans="1:7" x14ac:dyDescent="0.25">
      <c r="A1108" s="5">
        <v>26.2</v>
      </c>
      <c r="B1108" s="5">
        <v>1</v>
      </c>
      <c r="C1108" s="6">
        <f t="shared" si="85"/>
        <v>26.2</v>
      </c>
      <c r="D1108" s="6">
        <f t="shared" si="86"/>
        <v>1</v>
      </c>
      <c r="E1108" s="6">
        <f t="shared" si="87"/>
        <v>33.309070517928326</v>
      </c>
      <c r="F1108" s="6">
        <f t="shared" si="88"/>
        <v>0.27133856938657736</v>
      </c>
      <c r="G1108" s="6">
        <f t="shared" si="89"/>
        <v>686.43999999999994</v>
      </c>
    </row>
  </sheetData>
  <mergeCells count="2">
    <mergeCell ref="L5:L7"/>
    <mergeCell ref="M5:M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I21" sqref="I21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6" customFormat="1" ht="28.5" customHeight="1" x14ac:dyDescent="0.2">
      <c r="A1" s="15" t="s">
        <v>24</v>
      </c>
      <c r="B1" s="15" t="s">
        <v>39</v>
      </c>
      <c r="C1" s="15" t="s">
        <v>26</v>
      </c>
      <c r="D1" s="15" t="s">
        <v>27</v>
      </c>
      <c r="E1" s="15" t="s">
        <v>28</v>
      </c>
      <c r="F1" s="15" t="s">
        <v>31</v>
      </c>
      <c r="G1" s="15" t="s">
        <v>32</v>
      </c>
    </row>
    <row r="2" spans="1:13" x14ac:dyDescent="0.25">
      <c r="A2" s="5">
        <v>28.0198</v>
      </c>
      <c r="B2" s="5">
        <v>0</v>
      </c>
      <c r="C2" s="6">
        <f>A2*B2</f>
        <v>0</v>
      </c>
      <c r="D2" s="6">
        <f>B2^2</f>
        <v>0</v>
      </c>
      <c r="E2" s="6">
        <f>$J$13+($J$12*B2)</f>
        <v>34.82465118708452</v>
      </c>
      <c r="F2" s="6">
        <f>ABS(A2-E2)/A2</f>
        <v>0.24285866376935308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20</v>
      </c>
      <c r="M2" s="10" t="s">
        <v>21</v>
      </c>
    </row>
    <row r="3" spans="1:13" x14ac:dyDescent="0.25">
      <c r="A3" s="5">
        <v>25.609400000000001</v>
      </c>
      <c r="B3" s="5">
        <v>0</v>
      </c>
      <c r="C3" s="6">
        <f t="shared" ref="C3:C66" si="0">A3*B3</f>
        <v>0</v>
      </c>
      <c r="D3" s="6">
        <f t="shared" ref="D3:D66" si="1">B3^2</f>
        <v>0</v>
      </c>
      <c r="E3" s="6">
        <f t="shared" ref="E3:E66" si="2">$J$13+($J$12*B3)</f>
        <v>34.82465118708452</v>
      </c>
      <c r="F3" s="6">
        <f t="shared" ref="F3:F66" si="3">ABS(A3-E3)/A3</f>
        <v>0.35983862125174815</v>
      </c>
      <c r="G3" s="6">
        <f t="shared" ref="G3:G66" si="4">A3^2</f>
        <v>655.84136836000005</v>
      </c>
      <c r="I3" s="2" t="s">
        <v>34</v>
      </c>
      <c r="J3" s="7">
        <f>SUM(B2:B1108)</f>
        <v>54</v>
      </c>
      <c r="L3" s="10" t="s">
        <v>22</v>
      </c>
      <c r="M3" s="10" t="s">
        <v>23</v>
      </c>
    </row>
    <row r="4" spans="1:13" x14ac:dyDescent="0.25">
      <c r="A4" s="5">
        <v>26.8</v>
      </c>
      <c r="B4" s="5">
        <v>0</v>
      </c>
      <c r="C4" s="6">
        <f t="shared" si="0"/>
        <v>0</v>
      </c>
      <c r="D4" s="6">
        <f t="shared" si="1"/>
        <v>0</v>
      </c>
      <c r="E4" s="6">
        <f t="shared" si="2"/>
        <v>34.82465118708452</v>
      </c>
      <c r="F4" s="6">
        <f t="shared" si="3"/>
        <v>0.29942728310016858</v>
      </c>
      <c r="G4" s="6">
        <f t="shared" si="4"/>
        <v>718.24</v>
      </c>
      <c r="I4" s="2" t="s">
        <v>35</v>
      </c>
      <c r="J4" s="7">
        <f>SUM(A2:A1108)</f>
        <v>38420.083400000003</v>
      </c>
      <c r="L4" s="10" t="s">
        <v>29</v>
      </c>
      <c r="M4" s="10" t="s">
        <v>30</v>
      </c>
    </row>
    <row r="5" spans="1:13" ht="16.5" customHeight="1" x14ac:dyDescent="0.25">
      <c r="A5" s="5">
        <v>25.045100000000001</v>
      </c>
      <c r="B5" s="5">
        <v>0</v>
      </c>
      <c r="C5" s="6">
        <f t="shared" si="0"/>
        <v>0</v>
      </c>
      <c r="D5" s="6">
        <f t="shared" si="1"/>
        <v>0</v>
      </c>
      <c r="E5" s="6">
        <f t="shared" si="2"/>
        <v>34.82465118708452</v>
      </c>
      <c r="F5" s="6">
        <f t="shared" si="3"/>
        <v>0.39047762584635387</v>
      </c>
      <c r="G5" s="6">
        <f t="shared" si="4"/>
        <v>627.2570340100001</v>
      </c>
      <c r="I5" s="2" t="s">
        <v>15</v>
      </c>
      <c r="J5" s="7">
        <f>SUM(C2:C1108)</f>
        <v>1749.7257000000002</v>
      </c>
      <c r="L5" s="21" t="s">
        <v>10</v>
      </c>
      <c r="M5" s="22" t="s">
        <v>36</v>
      </c>
    </row>
    <row r="6" spans="1:13" x14ac:dyDescent="0.25">
      <c r="A6" s="5">
        <v>24.8</v>
      </c>
      <c r="B6" s="5">
        <v>0</v>
      </c>
      <c r="C6" s="6">
        <f t="shared" si="0"/>
        <v>0</v>
      </c>
      <c r="D6" s="6">
        <f t="shared" si="1"/>
        <v>0</v>
      </c>
      <c r="E6" s="6">
        <f t="shared" si="2"/>
        <v>34.82465118708452</v>
      </c>
      <c r="F6" s="6">
        <f t="shared" si="3"/>
        <v>0.40421980593082735</v>
      </c>
      <c r="G6" s="6">
        <f t="shared" si="4"/>
        <v>615.04000000000008</v>
      </c>
      <c r="I6" s="2" t="s">
        <v>16</v>
      </c>
      <c r="J6" s="7">
        <f>AVERAGE(B2:B1108)</f>
        <v>4.878048780487805E-2</v>
      </c>
      <c r="L6" s="21"/>
      <c r="M6" s="22"/>
    </row>
    <row r="7" spans="1:13" x14ac:dyDescent="0.25">
      <c r="A7" s="5">
        <v>23.9</v>
      </c>
      <c r="B7" s="5">
        <v>0</v>
      </c>
      <c r="C7" s="6">
        <f t="shared" si="0"/>
        <v>0</v>
      </c>
      <c r="D7" s="6">
        <f t="shared" si="1"/>
        <v>0</v>
      </c>
      <c r="E7" s="6">
        <f t="shared" si="2"/>
        <v>34.82465118708452</v>
      </c>
      <c r="F7" s="6">
        <f t="shared" si="3"/>
        <v>0.45709837602864106</v>
      </c>
      <c r="G7" s="6">
        <f t="shared" si="4"/>
        <v>571.20999999999992</v>
      </c>
      <c r="I7" s="2" t="s">
        <v>17</v>
      </c>
      <c r="J7" s="7">
        <f>AVERAGE(A2:A1108)</f>
        <v>34.706489069557364</v>
      </c>
      <c r="L7" s="21"/>
      <c r="M7" s="22"/>
    </row>
    <row r="8" spans="1:13" x14ac:dyDescent="0.25">
      <c r="A8" s="5">
        <v>39.7256</v>
      </c>
      <c r="B8" s="5">
        <v>0</v>
      </c>
      <c r="C8" s="6">
        <f t="shared" si="0"/>
        <v>0</v>
      </c>
      <c r="D8" s="6">
        <f t="shared" si="1"/>
        <v>0</v>
      </c>
      <c r="E8" s="6">
        <f t="shared" si="2"/>
        <v>34.82465118708452</v>
      </c>
      <c r="F8" s="6">
        <f t="shared" si="3"/>
        <v>0.12337003878897941</v>
      </c>
      <c r="G8" s="6">
        <f t="shared" si="4"/>
        <v>1578.1232953599999</v>
      </c>
      <c r="I8" s="2" t="s">
        <v>18</v>
      </c>
      <c r="J8" s="7">
        <f>SUM(D2:D1108)</f>
        <v>54</v>
      </c>
    </row>
    <row r="9" spans="1:13" x14ac:dyDescent="0.25">
      <c r="A9" s="5">
        <v>24.4</v>
      </c>
      <c r="B9" s="5">
        <v>0</v>
      </c>
      <c r="C9" s="6">
        <f t="shared" si="0"/>
        <v>0</v>
      </c>
      <c r="D9" s="6">
        <f t="shared" si="1"/>
        <v>0</v>
      </c>
      <c r="E9" s="6">
        <f t="shared" si="2"/>
        <v>34.82465118708452</v>
      </c>
      <c r="F9" s="6">
        <f t="shared" si="3"/>
        <v>0.42723980274936563</v>
      </c>
      <c r="G9" s="6">
        <f t="shared" si="4"/>
        <v>595.3599999999999</v>
      </c>
      <c r="I9" s="2" t="s">
        <v>19</v>
      </c>
      <c r="J9" s="7">
        <f>J6^2</f>
        <v>2.3795359904818562E-3</v>
      </c>
    </row>
    <row r="10" spans="1:13" x14ac:dyDescent="0.25">
      <c r="A10" s="5">
        <v>39.710299999999997</v>
      </c>
      <c r="B10" s="5">
        <v>0</v>
      </c>
      <c r="C10" s="6">
        <f t="shared" si="0"/>
        <v>0</v>
      </c>
      <c r="D10" s="6">
        <f t="shared" si="1"/>
        <v>0</v>
      </c>
      <c r="E10" s="6">
        <f t="shared" si="2"/>
        <v>34.82465118708452</v>
      </c>
      <c r="F10" s="6">
        <f t="shared" si="3"/>
        <v>0.12303228162253817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0</v>
      </c>
      <c r="C11" s="6">
        <f t="shared" si="0"/>
        <v>0</v>
      </c>
      <c r="D11" s="6">
        <f t="shared" si="1"/>
        <v>0</v>
      </c>
      <c r="E11" s="6">
        <f t="shared" si="2"/>
        <v>34.82465118708452</v>
      </c>
      <c r="F11" s="6">
        <f t="shared" si="3"/>
        <v>0.10221680071244561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0</v>
      </c>
      <c r="C12" s="6">
        <f t="shared" si="0"/>
        <v>0</v>
      </c>
      <c r="D12" s="6">
        <f t="shared" si="1"/>
        <v>0</v>
      </c>
      <c r="E12" s="6">
        <f t="shared" si="2"/>
        <v>34.82465118708452</v>
      </c>
      <c r="F12" s="6">
        <f t="shared" si="3"/>
        <v>3.5535694361054429E-2</v>
      </c>
      <c r="G12" s="6">
        <f t="shared" si="4"/>
        <v>1130.9499961600002</v>
      </c>
      <c r="I12" s="2" t="s">
        <v>22</v>
      </c>
      <c r="J12" s="7">
        <f>(J5-(J2*J6*J7))/(J8-(J2*J9))</f>
        <v>-2.4223234093067396</v>
      </c>
    </row>
    <row r="13" spans="1:13" x14ac:dyDescent="0.25">
      <c r="A13" s="5">
        <v>35.267800000000001</v>
      </c>
      <c r="B13" s="5">
        <v>0</v>
      </c>
      <c r="C13" s="6">
        <f t="shared" si="0"/>
        <v>0</v>
      </c>
      <c r="D13" s="6">
        <f t="shared" si="1"/>
        <v>0</v>
      </c>
      <c r="E13" s="6">
        <f t="shared" si="2"/>
        <v>34.82465118708452</v>
      </c>
      <c r="F13" s="6">
        <f t="shared" si="3"/>
        <v>1.2565252522569638E-2</v>
      </c>
      <c r="G13" s="6">
        <f t="shared" si="4"/>
        <v>1243.81771684</v>
      </c>
      <c r="I13" s="2" t="s">
        <v>20</v>
      </c>
      <c r="J13" s="7">
        <f>J7-(J12*J6)</f>
        <v>34.82465118708452</v>
      </c>
    </row>
    <row r="14" spans="1:13" x14ac:dyDescent="0.25">
      <c r="A14" s="5">
        <v>17.8</v>
      </c>
      <c r="B14" s="5">
        <v>0</v>
      </c>
      <c r="C14" s="6">
        <f t="shared" si="0"/>
        <v>0</v>
      </c>
      <c r="D14" s="6">
        <f t="shared" si="1"/>
        <v>0</v>
      </c>
      <c r="E14" s="6">
        <f t="shared" si="2"/>
        <v>34.82465118708452</v>
      </c>
      <c r="F14" s="6">
        <f t="shared" si="3"/>
        <v>0.95644107792609656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0</v>
      </c>
      <c r="C15" s="6">
        <f t="shared" si="0"/>
        <v>0</v>
      </c>
      <c r="D15" s="6">
        <f t="shared" si="1"/>
        <v>0</v>
      </c>
      <c r="E15" s="6">
        <f t="shared" si="2"/>
        <v>34.82465118708452</v>
      </c>
      <c r="F15" s="6">
        <f t="shared" si="3"/>
        <v>0.28504247922821097</v>
      </c>
      <c r="G15" s="6">
        <f t="shared" si="4"/>
        <v>734.41000000000008</v>
      </c>
      <c r="I15" s="9" t="s">
        <v>29</v>
      </c>
      <c r="J15" s="11">
        <f>SUM(F2:F1108)/J2%</f>
        <v>17.783313431921286</v>
      </c>
    </row>
    <row r="16" spans="1:13" x14ac:dyDescent="0.25">
      <c r="A16" s="5">
        <v>34.349299999999999</v>
      </c>
      <c r="B16" s="5">
        <v>0</v>
      </c>
      <c r="C16" s="6">
        <f t="shared" si="0"/>
        <v>0</v>
      </c>
      <c r="D16" s="6">
        <f t="shared" si="1"/>
        <v>0</v>
      </c>
      <c r="E16" s="6">
        <f t="shared" si="2"/>
        <v>34.82465118708452</v>
      </c>
      <c r="F16" s="6">
        <f t="shared" si="3"/>
        <v>1.3838744518360495E-2</v>
      </c>
      <c r="G16" s="6">
        <f t="shared" si="4"/>
        <v>1179.8744104899999</v>
      </c>
      <c r="I16" s="9" t="s">
        <v>10</v>
      </c>
      <c r="J16" s="12">
        <f>((J2*J5)-(J3*J4))/(SQRT(((J2*J8)-(J3^2))*((J2*J10)-(J4^2))))</f>
        <v>-6.9621679054322747E-2</v>
      </c>
    </row>
    <row r="17" spans="1:10" x14ac:dyDescent="0.25">
      <c r="A17" s="5">
        <v>35.799999999999997</v>
      </c>
      <c r="B17" s="5">
        <v>0</v>
      </c>
      <c r="C17" s="6">
        <f t="shared" si="0"/>
        <v>0</v>
      </c>
      <c r="D17" s="6">
        <f t="shared" si="1"/>
        <v>0</v>
      </c>
      <c r="E17" s="6">
        <f t="shared" si="2"/>
        <v>34.82465118708452</v>
      </c>
      <c r="F17" s="6">
        <f t="shared" si="3"/>
        <v>2.7244380249035687E-2</v>
      </c>
      <c r="G17" s="6">
        <f t="shared" si="4"/>
        <v>1281.6399999999999</v>
      </c>
      <c r="I17" s="9" t="s">
        <v>11</v>
      </c>
      <c r="J17" s="12">
        <f>J16^2</f>
        <v>4.8471781943431229E-3</v>
      </c>
    </row>
    <row r="18" spans="1:10" x14ac:dyDescent="0.25">
      <c r="A18" s="5">
        <v>33.700000000000003</v>
      </c>
      <c r="B18" s="5">
        <v>0</v>
      </c>
      <c r="C18" s="6">
        <f t="shared" si="0"/>
        <v>0</v>
      </c>
      <c r="D18" s="6">
        <f t="shared" si="1"/>
        <v>0</v>
      </c>
      <c r="E18" s="6">
        <f t="shared" si="2"/>
        <v>34.82465118708452</v>
      </c>
      <c r="F18" s="6">
        <f t="shared" si="3"/>
        <v>3.3372438785890704E-2</v>
      </c>
      <c r="G18" s="6">
        <f t="shared" si="4"/>
        <v>1135.6900000000003</v>
      </c>
    </row>
    <row r="19" spans="1:10" x14ac:dyDescent="0.25">
      <c r="A19" s="5">
        <v>30</v>
      </c>
      <c r="B19" s="5">
        <v>0</v>
      </c>
      <c r="C19" s="6">
        <f t="shared" si="0"/>
        <v>0</v>
      </c>
      <c r="D19" s="6">
        <f t="shared" si="1"/>
        <v>0</v>
      </c>
      <c r="E19" s="6">
        <f t="shared" si="2"/>
        <v>34.82465118708452</v>
      </c>
      <c r="F19" s="6">
        <f t="shared" si="3"/>
        <v>0.16082170623615066</v>
      </c>
      <c r="G19" s="6">
        <f t="shared" si="4"/>
        <v>900</v>
      </c>
    </row>
    <row r="20" spans="1:10" x14ac:dyDescent="0.25">
      <c r="A20" s="5">
        <v>30</v>
      </c>
      <c r="B20" s="5">
        <v>0</v>
      </c>
      <c r="C20" s="6">
        <f t="shared" si="0"/>
        <v>0</v>
      </c>
      <c r="D20" s="6">
        <f t="shared" si="1"/>
        <v>0</v>
      </c>
      <c r="E20" s="6">
        <f t="shared" si="2"/>
        <v>34.82465118708452</v>
      </c>
      <c r="F20" s="6">
        <f t="shared" si="3"/>
        <v>0.16082170623615066</v>
      </c>
      <c r="G20" s="6">
        <f t="shared" si="4"/>
        <v>900</v>
      </c>
    </row>
    <row r="21" spans="1:10" x14ac:dyDescent="0.25">
      <c r="A21" s="5">
        <v>24.349900000000002</v>
      </c>
      <c r="B21" s="5">
        <v>0</v>
      </c>
      <c r="C21" s="6">
        <f t="shared" si="0"/>
        <v>0</v>
      </c>
      <c r="D21" s="6">
        <f t="shared" si="1"/>
        <v>0</v>
      </c>
      <c r="E21" s="6">
        <f t="shared" si="2"/>
        <v>34.82465118708452</v>
      </c>
      <c r="F21" s="6">
        <f t="shared" si="3"/>
        <v>0.43017635337658544</v>
      </c>
      <c r="G21" s="6">
        <f t="shared" si="4"/>
        <v>592.91763001000004</v>
      </c>
    </row>
    <row r="22" spans="1:10" x14ac:dyDescent="0.25">
      <c r="A22" s="5">
        <v>20.99</v>
      </c>
      <c r="B22" s="5">
        <v>0</v>
      </c>
      <c r="C22" s="6">
        <f t="shared" si="0"/>
        <v>0</v>
      </c>
      <c r="D22" s="6">
        <f t="shared" si="1"/>
        <v>0</v>
      </c>
      <c r="E22" s="6">
        <f t="shared" si="2"/>
        <v>34.82465118708452</v>
      </c>
      <c r="F22" s="6">
        <f t="shared" si="3"/>
        <v>0.65910677403928164</v>
      </c>
      <c r="G22" s="6">
        <f t="shared" si="4"/>
        <v>440.58009999999996</v>
      </c>
    </row>
    <row r="23" spans="1:10" x14ac:dyDescent="0.25">
      <c r="A23" s="5">
        <v>21.1</v>
      </c>
      <c r="B23" s="5">
        <v>0</v>
      </c>
      <c r="C23" s="6">
        <f t="shared" si="0"/>
        <v>0</v>
      </c>
      <c r="D23" s="6">
        <f t="shared" si="1"/>
        <v>0</v>
      </c>
      <c r="E23" s="6">
        <f t="shared" si="2"/>
        <v>34.82465118708452</v>
      </c>
      <c r="F23" s="6">
        <f t="shared" si="3"/>
        <v>0.65045740223149373</v>
      </c>
      <c r="G23" s="6">
        <f t="shared" si="4"/>
        <v>445.21000000000004</v>
      </c>
    </row>
    <row r="24" spans="1:10" x14ac:dyDescent="0.25">
      <c r="A24" s="5">
        <v>25.4</v>
      </c>
      <c r="B24" s="5">
        <v>0</v>
      </c>
      <c r="C24" s="6">
        <f t="shared" si="0"/>
        <v>0</v>
      </c>
      <c r="D24" s="6">
        <f t="shared" si="1"/>
        <v>0</v>
      </c>
      <c r="E24" s="6">
        <f t="shared" si="2"/>
        <v>34.82465118708452</v>
      </c>
      <c r="F24" s="6">
        <f t="shared" si="3"/>
        <v>0.37104925933403626</v>
      </c>
      <c r="G24" s="6">
        <f t="shared" si="4"/>
        <v>645.16</v>
      </c>
    </row>
    <row r="25" spans="1:10" x14ac:dyDescent="0.25">
      <c r="A25" s="5">
        <v>24</v>
      </c>
      <c r="B25" s="5">
        <v>0</v>
      </c>
      <c r="C25" s="6">
        <f t="shared" si="0"/>
        <v>0</v>
      </c>
      <c r="D25" s="6">
        <f t="shared" si="1"/>
        <v>0</v>
      </c>
      <c r="E25" s="6">
        <f t="shared" si="2"/>
        <v>34.82465118708452</v>
      </c>
      <c r="F25" s="6">
        <f t="shared" si="3"/>
        <v>0.4510271327951883</v>
      </c>
      <c r="G25" s="6">
        <f t="shared" si="4"/>
        <v>576</v>
      </c>
    </row>
    <row r="26" spans="1:10" x14ac:dyDescent="0.25">
      <c r="A26" s="5">
        <v>25.4</v>
      </c>
      <c r="B26" s="5">
        <v>0</v>
      </c>
      <c r="C26" s="6">
        <f t="shared" si="0"/>
        <v>0</v>
      </c>
      <c r="D26" s="6">
        <f t="shared" si="1"/>
        <v>0</v>
      </c>
      <c r="E26" s="6">
        <f t="shared" si="2"/>
        <v>34.82465118708452</v>
      </c>
      <c r="F26" s="6">
        <f t="shared" si="3"/>
        <v>0.37104925933403626</v>
      </c>
      <c r="G26" s="6">
        <f t="shared" si="4"/>
        <v>645.16</v>
      </c>
    </row>
    <row r="27" spans="1:10" x14ac:dyDescent="0.25">
      <c r="A27" s="5">
        <v>22.6</v>
      </c>
      <c r="B27" s="5">
        <v>0</v>
      </c>
      <c r="C27" s="6">
        <f t="shared" si="0"/>
        <v>0</v>
      </c>
      <c r="D27" s="6">
        <f t="shared" si="1"/>
        <v>0</v>
      </c>
      <c r="E27" s="6">
        <f t="shared" si="2"/>
        <v>34.82465118708452</v>
      </c>
      <c r="F27" s="6">
        <f t="shared" si="3"/>
        <v>0.54091376934002289</v>
      </c>
      <c r="G27" s="6">
        <f t="shared" si="4"/>
        <v>510.76000000000005</v>
      </c>
    </row>
    <row r="28" spans="1:10" x14ac:dyDescent="0.25">
      <c r="A28" s="5">
        <v>17.5</v>
      </c>
      <c r="B28" s="5">
        <v>0</v>
      </c>
      <c r="C28" s="6">
        <f t="shared" si="0"/>
        <v>0</v>
      </c>
      <c r="D28" s="6">
        <f t="shared" si="1"/>
        <v>0</v>
      </c>
      <c r="E28" s="6">
        <f t="shared" si="2"/>
        <v>34.82465118708452</v>
      </c>
      <c r="F28" s="6">
        <f t="shared" si="3"/>
        <v>0.98998006783340109</v>
      </c>
      <c r="G28" s="6">
        <f t="shared" si="4"/>
        <v>306.25</v>
      </c>
    </row>
    <row r="29" spans="1:10" x14ac:dyDescent="0.25">
      <c r="A29" s="5">
        <v>19.899999999999999</v>
      </c>
      <c r="B29" s="5">
        <v>0</v>
      </c>
      <c r="C29" s="6">
        <f t="shared" si="0"/>
        <v>0</v>
      </c>
      <c r="D29" s="6">
        <f t="shared" si="1"/>
        <v>0</v>
      </c>
      <c r="E29" s="6">
        <f t="shared" si="2"/>
        <v>34.82465118708452</v>
      </c>
      <c r="F29" s="6">
        <f t="shared" si="3"/>
        <v>0.74998247171279009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0</v>
      </c>
      <c r="C30" s="6">
        <f t="shared" si="0"/>
        <v>0</v>
      </c>
      <c r="D30" s="6">
        <f t="shared" si="1"/>
        <v>0</v>
      </c>
      <c r="E30" s="6">
        <f t="shared" si="2"/>
        <v>34.82465118708452</v>
      </c>
      <c r="F30" s="6">
        <f t="shared" si="3"/>
        <v>0.74998247171279009</v>
      </c>
      <c r="G30" s="6">
        <f t="shared" si="4"/>
        <v>396.00999999999993</v>
      </c>
    </row>
    <row r="31" spans="1:10" x14ac:dyDescent="0.25">
      <c r="A31" s="5">
        <v>17.5</v>
      </c>
      <c r="B31" s="5">
        <v>0</v>
      </c>
      <c r="C31" s="6">
        <f t="shared" si="0"/>
        <v>0</v>
      </c>
      <c r="D31" s="6">
        <f t="shared" si="1"/>
        <v>0</v>
      </c>
      <c r="E31" s="6">
        <f t="shared" si="2"/>
        <v>34.82465118708452</v>
      </c>
      <c r="F31" s="6">
        <f t="shared" si="3"/>
        <v>0.98998006783340109</v>
      </c>
      <c r="G31" s="6">
        <f t="shared" si="4"/>
        <v>306.25</v>
      </c>
    </row>
    <row r="32" spans="1:10" x14ac:dyDescent="0.25">
      <c r="A32" s="5">
        <v>19.899999999999999</v>
      </c>
      <c r="B32" s="5">
        <v>0</v>
      </c>
      <c r="C32" s="6">
        <f t="shared" si="0"/>
        <v>0</v>
      </c>
      <c r="D32" s="6">
        <f t="shared" si="1"/>
        <v>0</v>
      </c>
      <c r="E32" s="6">
        <f t="shared" si="2"/>
        <v>34.82465118708452</v>
      </c>
      <c r="F32" s="6">
        <f t="shared" si="3"/>
        <v>0.74998247171279009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0</v>
      </c>
      <c r="C33" s="6">
        <f t="shared" si="0"/>
        <v>0</v>
      </c>
      <c r="D33" s="6">
        <f t="shared" si="1"/>
        <v>0</v>
      </c>
      <c r="E33" s="6">
        <f t="shared" si="2"/>
        <v>34.82465118708452</v>
      </c>
      <c r="F33" s="6">
        <f t="shared" si="3"/>
        <v>7.430485946080484E-2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0</v>
      </c>
      <c r="C34" s="6">
        <f t="shared" si="0"/>
        <v>0</v>
      </c>
      <c r="D34" s="6">
        <f t="shared" si="1"/>
        <v>0</v>
      </c>
      <c r="E34" s="6">
        <f t="shared" si="2"/>
        <v>34.82465118708452</v>
      </c>
      <c r="F34" s="6">
        <f t="shared" si="3"/>
        <v>5.8864432229871276E-2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0</v>
      </c>
      <c r="C35" s="6">
        <f t="shared" si="0"/>
        <v>0</v>
      </c>
      <c r="D35" s="6">
        <f t="shared" si="1"/>
        <v>0</v>
      </c>
      <c r="E35" s="6">
        <f t="shared" si="2"/>
        <v>34.82465118708452</v>
      </c>
      <c r="F35" s="6">
        <f t="shared" si="3"/>
        <v>0.10696634294670669</v>
      </c>
      <c r="G35" s="6">
        <f t="shared" si="4"/>
        <v>1520.6802168099998</v>
      </c>
    </row>
    <row r="36" spans="1:7" x14ac:dyDescent="0.25">
      <c r="A36" s="5">
        <v>39</v>
      </c>
      <c r="B36" s="5">
        <v>0</v>
      </c>
      <c r="C36" s="6">
        <f t="shared" si="0"/>
        <v>0</v>
      </c>
      <c r="D36" s="6">
        <f t="shared" si="1"/>
        <v>0</v>
      </c>
      <c r="E36" s="6">
        <f t="shared" si="2"/>
        <v>34.82465118708452</v>
      </c>
      <c r="F36" s="6">
        <f t="shared" si="3"/>
        <v>0.10706022597219181</v>
      </c>
      <c r="G36" s="6">
        <f t="shared" si="4"/>
        <v>1521</v>
      </c>
    </row>
    <row r="37" spans="1:7" x14ac:dyDescent="0.25">
      <c r="A37" s="5">
        <v>38.512</v>
      </c>
      <c r="B37" s="5">
        <v>0</v>
      </c>
      <c r="C37" s="6">
        <f t="shared" si="0"/>
        <v>0</v>
      </c>
      <c r="D37" s="6">
        <f t="shared" si="1"/>
        <v>0</v>
      </c>
      <c r="E37" s="6">
        <f t="shared" si="2"/>
        <v>34.82465118708452</v>
      </c>
      <c r="F37" s="6">
        <f t="shared" si="3"/>
        <v>9.5745451103954105E-2</v>
      </c>
      <c r="G37" s="6">
        <f t="shared" si="4"/>
        <v>1483.1741440000001</v>
      </c>
    </row>
    <row r="38" spans="1:7" x14ac:dyDescent="0.25">
      <c r="A38" s="5">
        <v>29.3</v>
      </c>
      <c r="B38" s="5">
        <v>0</v>
      </c>
      <c r="C38" s="6">
        <f t="shared" si="0"/>
        <v>0</v>
      </c>
      <c r="D38" s="6">
        <f t="shared" si="1"/>
        <v>0</v>
      </c>
      <c r="E38" s="6">
        <f t="shared" si="2"/>
        <v>34.82465118708452</v>
      </c>
      <c r="F38" s="6">
        <f t="shared" si="3"/>
        <v>0.18855464802336241</v>
      </c>
      <c r="G38" s="6">
        <f t="shared" si="4"/>
        <v>858.49</v>
      </c>
    </row>
    <row r="39" spans="1:7" x14ac:dyDescent="0.25">
      <c r="A39" s="5">
        <v>35.9</v>
      </c>
      <c r="B39" s="5">
        <v>0</v>
      </c>
      <c r="C39" s="6">
        <f t="shared" si="0"/>
        <v>0</v>
      </c>
      <c r="D39" s="6">
        <f t="shared" si="1"/>
        <v>0</v>
      </c>
      <c r="E39" s="6">
        <f t="shared" si="2"/>
        <v>34.82465118708452</v>
      </c>
      <c r="F39" s="6">
        <f t="shared" si="3"/>
        <v>2.9954005930793285E-2</v>
      </c>
      <c r="G39" s="6">
        <f t="shared" si="4"/>
        <v>1288.81</v>
      </c>
    </row>
    <row r="40" spans="1:7" x14ac:dyDescent="0.25">
      <c r="A40" s="5">
        <v>36.200000000000003</v>
      </c>
      <c r="B40" s="5">
        <v>0</v>
      </c>
      <c r="C40" s="6">
        <f t="shared" si="0"/>
        <v>0</v>
      </c>
      <c r="D40" s="6">
        <f t="shared" si="1"/>
        <v>0</v>
      </c>
      <c r="E40" s="6">
        <f t="shared" si="2"/>
        <v>34.82465118708452</v>
      </c>
      <c r="F40" s="6">
        <f t="shared" si="3"/>
        <v>3.7993061130261963E-2</v>
      </c>
      <c r="G40" s="6">
        <f t="shared" si="4"/>
        <v>1310.4400000000003</v>
      </c>
    </row>
    <row r="41" spans="1:7" x14ac:dyDescent="0.25">
      <c r="A41" s="5">
        <v>34.5</v>
      </c>
      <c r="B41" s="5">
        <v>0</v>
      </c>
      <c r="C41" s="6">
        <f t="shared" si="0"/>
        <v>0</v>
      </c>
      <c r="D41" s="6">
        <f t="shared" si="1"/>
        <v>0</v>
      </c>
      <c r="E41" s="6">
        <f t="shared" si="2"/>
        <v>34.82465118708452</v>
      </c>
      <c r="F41" s="6">
        <f t="shared" si="3"/>
        <v>9.4101793357831785E-3</v>
      </c>
      <c r="G41" s="6">
        <f t="shared" si="4"/>
        <v>1190.25</v>
      </c>
    </row>
    <row r="42" spans="1:7" x14ac:dyDescent="0.25">
      <c r="A42" s="5">
        <v>34.792700000000004</v>
      </c>
      <c r="B42" s="5">
        <v>0</v>
      </c>
      <c r="C42" s="6">
        <f t="shared" si="0"/>
        <v>0</v>
      </c>
      <c r="D42" s="6">
        <f t="shared" si="1"/>
        <v>0</v>
      </c>
      <c r="E42" s="6">
        <f t="shared" si="2"/>
        <v>34.82465118708452</v>
      </c>
      <c r="F42" s="6">
        <f t="shared" si="3"/>
        <v>9.1833019813110687E-4</v>
      </c>
      <c r="G42" s="6">
        <f t="shared" si="4"/>
        <v>1210.5319732900002</v>
      </c>
    </row>
    <row r="43" spans="1:7" x14ac:dyDescent="0.25">
      <c r="A43" s="5">
        <v>30.8</v>
      </c>
      <c r="B43" s="5">
        <v>0</v>
      </c>
      <c r="C43" s="6">
        <f t="shared" si="0"/>
        <v>0</v>
      </c>
      <c r="D43" s="6">
        <f t="shared" si="1"/>
        <v>0</v>
      </c>
      <c r="E43" s="6">
        <f t="shared" si="2"/>
        <v>34.82465118708452</v>
      </c>
      <c r="F43" s="6">
        <f t="shared" si="3"/>
        <v>0.13067049308715969</v>
      </c>
      <c r="G43" s="6">
        <f t="shared" si="4"/>
        <v>948.6400000000001</v>
      </c>
    </row>
    <row r="44" spans="1:7" x14ac:dyDescent="0.25">
      <c r="A44" s="5">
        <v>57.8</v>
      </c>
      <c r="B44" s="5">
        <v>0</v>
      </c>
      <c r="C44" s="6">
        <f t="shared" si="0"/>
        <v>0</v>
      </c>
      <c r="D44" s="6">
        <f t="shared" si="1"/>
        <v>0</v>
      </c>
      <c r="E44" s="6">
        <f t="shared" si="2"/>
        <v>34.82465118708452</v>
      </c>
      <c r="F44" s="6">
        <f t="shared" si="3"/>
        <v>0.39749738430649617</v>
      </c>
      <c r="G44" s="6">
        <f t="shared" si="4"/>
        <v>3340.8399999999997</v>
      </c>
    </row>
    <row r="45" spans="1:7" x14ac:dyDescent="0.25">
      <c r="A45" s="5">
        <v>57.8</v>
      </c>
      <c r="B45" s="5">
        <v>0</v>
      </c>
      <c r="C45" s="6">
        <f t="shared" si="0"/>
        <v>0</v>
      </c>
      <c r="D45" s="6">
        <f t="shared" si="1"/>
        <v>0</v>
      </c>
      <c r="E45" s="6">
        <f t="shared" si="2"/>
        <v>34.82465118708452</v>
      </c>
      <c r="F45" s="6">
        <f t="shared" si="3"/>
        <v>0.39749738430649617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0</v>
      </c>
      <c r="C46" s="6">
        <f t="shared" si="0"/>
        <v>0</v>
      </c>
      <c r="D46" s="6">
        <f t="shared" si="1"/>
        <v>0</v>
      </c>
      <c r="E46" s="6">
        <f t="shared" si="2"/>
        <v>34.82465118708452</v>
      </c>
      <c r="F46" s="6">
        <f t="shared" si="3"/>
        <v>3.2116242069679536E-2</v>
      </c>
      <c r="G46" s="6">
        <f t="shared" si="4"/>
        <v>1294.5747920400001</v>
      </c>
    </row>
    <row r="47" spans="1:7" x14ac:dyDescent="0.25">
      <c r="A47" s="5">
        <v>36.9</v>
      </c>
      <c r="B47" s="5">
        <v>0</v>
      </c>
      <c r="C47" s="6">
        <f t="shared" si="0"/>
        <v>0</v>
      </c>
      <c r="D47" s="6">
        <f t="shared" si="1"/>
        <v>0</v>
      </c>
      <c r="E47" s="6">
        <f t="shared" si="2"/>
        <v>34.82465118708452</v>
      </c>
      <c r="F47" s="6">
        <f t="shared" si="3"/>
        <v>5.624251525516203E-2</v>
      </c>
      <c r="G47" s="6">
        <f t="shared" si="4"/>
        <v>1361.61</v>
      </c>
    </row>
    <row r="48" spans="1:7" x14ac:dyDescent="0.25">
      <c r="A48" s="5">
        <v>34.583199999999998</v>
      </c>
      <c r="B48" s="5">
        <v>0</v>
      </c>
      <c r="C48" s="6">
        <f t="shared" si="0"/>
        <v>0</v>
      </c>
      <c r="D48" s="6">
        <f t="shared" si="1"/>
        <v>0</v>
      </c>
      <c r="E48" s="6">
        <f t="shared" si="2"/>
        <v>34.82465118708452</v>
      </c>
      <c r="F48" s="6">
        <f t="shared" si="3"/>
        <v>6.9817479899061318E-3</v>
      </c>
      <c r="G48" s="6">
        <f t="shared" si="4"/>
        <v>1195.9977222399998</v>
      </c>
    </row>
    <row r="49" spans="1:7" x14ac:dyDescent="0.25">
      <c r="A49" s="5">
        <v>34.9</v>
      </c>
      <c r="B49" s="5">
        <v>0</v>
      </c>
      <c r="C49" s="6">
        <f t="shared" si="0"/>
        <v>0</v>
      </c>
      <c r="D49" s="6">
        <f t="shared" si="1"/>
        <v>0</v>
      </c>
      <c r="E49" s="6">
        <f t="shared" si="2"/>
        <v>34.82465118708452</v>
      </c>
      <c r="F49" s="6">
        <f t="shared" si="3"/>
        <v>2.1589917740824902E-3</v>
      </c>
      <c r="G49" s="6">
        <f t="shared" si="4"/>
        <v>1218.01</v>
      </c>
    </row>
    <row r="50" spans="1:7" x14ac:dyDescent="0.25">
      <c r="A50" s="5">
        <v>37.5</v>
      </c>
      <c r="B50" s="5">
        <v>0</v>
      </c>
      <c r="C50" s="6">
        <f t="shared" si="0"/>
        <v>0</v>
      </c>
      <c r="D50" s="6">
        <f t="shared" si="1"/>
        <v>0</v>
      </c>
      <c r="E50" s="6">
        <f t="shared" si="2"/>
        <v>34.82465118708452</v>
      </c>
      <c r="F50" s="6">
        <f t="shared" si="3"/>
        <v>7.1342635011079472E-2</v>
      </c>
      <c r="G50" s="6">
        <f t="shared" si="4"/>
        <v>1406.25</v>
      </c>
    </row>
    <row r="51" spans="1:7" x14ac:dyDescent="0.25">
      <c r="A51" s="5">
        <v>40</v>
      </c>
      <c r="B51" s="5">
        <v>0</v>
      </c>
      <c r="C51" s="6">
        <f t="shared" si="0"/>
        <v>0</v>
      </c>
      <c r="D51" s="6">
        <f t="shared" si="1"/>
        <v>0</v>
      </c>
      <c r="E51" s="6">
        <f t="shared" si="2"/>
        <v>34.82465118708452</v>
      </c>
      <c r="F51" s="6">
        <f t="shared" si="3"/>
        <v>0.129383720322887</v>
      </c>
      <c r="G51" s="6">
        <f t="shared" si="4"/>
        <v>1600</v>
      </c>
    </row>
    <row r="52" spans="1:7" x14ac:dyDescent="0.25">
      <c r="A52" s="5">
        <v>33.6</v>
      </c>
      <c r="B52" s="5">
        <v>0</v>
      </c>
      <c r="C52" s="6">
        <f t="shared" si="0"/>
        <v>0</v>
      </c>
      <c r="D52" s="6">
        <f t="shared" si="1"/>
        <v>0</v>
      </c>
      <c r="E52" s="6">
        <f t="shared" si="2"/>
        <v>34.82465118708452</v>
      </c>
      <c r="F52" s="6">
        <f t="shared" si="3"/>
        <v>3.644795199656304E-2</v>
      </c>
      <c r="G52" s="6">
        <f t="shared" si="4"/>
        <v>1128.96</v>
      </c>
    </row>
    <row r="53" spans="1:7" x14ac:dyDescent="0.25">
      <c r="A53" s="5">
        <v>36.4</v>
      </c>
      <c r="B53" s="5">
        <v>0</v>
      </c>
      <c r="C53" s="6">
        <f t="shared" si="0"/>
        <v>0</v>
      </c>
      <c r="D53" s="6">
        <f t="shared" si="1"/>
        <v>0</v>
      </c>
      <c r="E53" s="6">
        <f t="shared" si="2"/>
        <v>34.82465118708452</v>
      </c>
      <c r="F53" s="6">
        <f t="shared" si="3"/>
        <v>4.3278813541634036E-2</v>
      </c>
      <c r="G53" s="6">
        <f t="shared" si="4"/>
        <v>1324.9599999999998</v>
      </c>
    </row>
    <row r="54" spans="1:7" x14ac:dyDescent="0.25">
      <c r="A54" s="5">
        <v>28.5532</v>
      </c>
      <c r="B54" s="5">
        <v>0</v>
      </c>
      <c r="C54" s="6">
        <f t="shared" si="0"/>
        <v>0</v>
      </c>
      <c r="D54" s="6">
        <f t="shared" si="1"/>
        <v>0</v>
      </c>
      <c r="E54" s="6">
        <f t="shared" si="2"/>
        <v>34.82465118708452</v>
      </c>
      <c r="F54" s="6">
        <f t="shared" si="3"/>
        <v>0.21964092245648542</v>
      </c>
      <c r="G54" s="6">
        <f t="shared" si="4"/>
        <v>815.28523024000003</v>
      </c>
    </row>
    <row r="55" spans="1:7" x14ac:dyDescent="0.25">
      <c r="A55" s="5">
        <v>27.372</v>
      </c>
      <c r="B55" s="5">
        <v>0</v>
      </c>
      <c r="C55" s="6">
        <f t="shared" si="0"/>
        <v>0</v>
      </c>
      <c r="D55" s="6">
        <f t="shared" si="1"/>
        <v>0</v>
      </c>
      <c r="E55" s="6">
        <f t="shared" si="2"/>
        <v>34.82465118708452</v>
      </c>
      <c r="F55" s="6">
        <f t="shared" si="3"/>
        <v>0.27227280385373814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0</v>
      </c>
      <c r="C56" s="6">
        <f t="shared" si="0"/>
        <v>0</v>
      </c>
      <c r="D56" s="6">
        <f t="shared" si="1"/>
        <v>0</v>
      </c>
      <c r="E56" s="6">
        <f t="shared" si="2"/>
        <v>34.82465118708452</v>
      </c>
      <c r="F56" s="6">
        <f t="shared" si="3"/>
        <v>6.7103553558449047E-2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0</v>
      </c>
      <c r="C57" s="6">
        <f t="shared" si="0"/>
        <v>0</v>
      </c>
      <c r="D57" s="6">
        <f t="shared" si="1"/>
        <v>0</v>
      </c>
      <c r="E57" s="6">
        <f t="shared" si="2"/>
        <v>34.82465118708452</v>
      </c>
      <c r="F57" s="6">
        <f t="shared" si="3"/>
        <v>0.15802762066776943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0</v>
      </c>
      <c r="C58" s="6">
        <f t="shared" si="0"/>
        <v>0</v>
      </c>
      <c r="D58" s="6">
        <f t="shared" si="1"/>
        <v>0</v>
      </c>
      <c r="E58" s="6">
        <f t="shared" si="2"/>
        <v>34.82465118708452</v>
      </c>
      <c r="F58" s="6">
        <f t="shared" si="3"/>
        <v>5.1871875853609209E-2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0</v>
      </c>
      <c r="C59" s="6">
        <f t="shared" si="0"/>
        <v>0</v>
      </c>
      <c r="D59" s="6">
        <f t="shared" si="1"/>
        <v>0</v>
      </c>
      <c r="E59" s="6">
        <f t="shared" si="2"/>
        <v>34.82465118708452</v>
      </c>
      <c r="F59" s="6">
        <f t="shared" si="3"/>
        <v>0.15057268470297133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0</v>
      </c>
      <c r="C60" s="6">
        <f t="shared" si="0"/>
        <v>0</v>
      </c>
      <c r="D60" s="6">
        <f t="shared" si="1"/>
        <v>0</v>
      </c>
      <c r="E60" s="6">
        <f t="shared" si="2"/>
        <v>34.82465118708452</v>
      </c>
      <c r="F60" s="6">
        <f t="shared" si="3"/>
        <v>6.7103553558449047E-2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0</v>
      </c>
      <c r="C61" s="6">
        <f t="shared" si="0"/>
        <v>0</v>
      </c>
      <c r="D61" s="6">
        <f t="shared" si="1"/>
        <v>0</v>
      </c>
      <c r="E61" s="6">
        <f t="shared" si="2"/>
        <v>34.82465118708452</v>
      </c>
      <c r="F61" s="6">
        <f t="shared" si="3"/>
        <v>0.15802762066776943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0</v>
      </c>
      <c r="C62" s="6">
        <f t="shared" si="0"/>
        <v>0</v>
      </c>
      <c r="D62" s="6">
        <f t="shared" si="1"/>
        <v>0</v>
      </c>
      <c r="E62" s="6">
        <f t="shared" si="2"/>
        <v>34.82465118708452</v>
      </c>
      <c r="F62" s="6">
        <f t="shared" si="3"/>
        <v>5.1871875853609209E-2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0</v>
      </c>
      <c r="C63" s="6">
        <f t="shared" si="0"/>
        <v>0</v>
      </c>
      <c r="D63" s="6">
        <f t="shared" si="1"/>
        <v>0</v>
      </c>
      <c r="E63" s="6">
        <f t="shared" si="2"/>
        <v>34.82465118708452</v>
      </c>
      <c r="F63" s="6">
        <f t="shared" si="3"/>
        <v>0.15057268470297133</v>
      </c>
      <c r="G63" s="6">
        <f t="shared" si="4"/>
        <v>1680.8196048399998</v>
      </c>
    </row>
    <row r="64" spans="1:7" x14ac:dyDescent="0.25">
      <c r="A64" s="5">
        <v>37.5</v>
      </c>
      <c r="B64" s="5">
        <v>0</v>
      </c>
      <c r="C64" s="6">
        <f t="shared" si="0"/>
        <v>0</v>
      </c>
      <c r="D64" s="6">
        <f t="shared" si="1"/>
        <v>0</v>
      </c>
      <c r="E64" s="6">
        <f t="shared" si="2"/>
        <v>34.82465118708452</v>
      </c>
      <c r="F64" s="6">
        <f t="shared" si="3"/>
        <v>7.1342635011079472E-2</v>
      </c>
      <c r="G64" s="6">
        <f t="shared" si="4"/>
        <v>1406.25</v>
      </c>
    </row>
    <row r="65" spans="1:7" x14ac:dyDescent="0.25">
      <c r="A65" s="5">
        <v>40</v>
      </c>
      <c r="B65" s="5">
        <v>0</v>
      </c>
      <c r="C65" s="6">
        <f t="shared" si="0"/>
        <v>0</v>
      </c>
      <c r="D65" s="6">
        <f t="shared" si="1"/>
        <v>0</v>
      </c>
      <c r="E65" s="6">
        <f t="shared" si="2"/>
        <v>34.82465118708452</v>
      </c>
      <c r="F65" s="6">
        <f t="shared" si="3"/>
        <v>0.129383720322887</v>
      </c>
      <c r="G65" s="6">
        <f t="shared" si="4"/>
        <v>1600</v>
      </c>
    </row>
    <row r="66" spans="1:7" x14ac:dyDescent="0.25">
      <c r="A66" s="5">
        <v>36.4</v>
      </c>
      <c r="B66" s="5">
        <v>0</v>
      </c>
      <c r="C66" s="6">
        <f t="shared" si="0"/>
        <v>0</v>
      </c>
      <c r="D66" s="6">
        <f t="shared" si="1"/>
        <v>0</v>
      </c>
      <c r="E66" s="6">
        <f t="shared" si="2"/>
        <v>34.82465118708452</v>
      </c>
      <c r="F66" s="6">
        <f t="shared" si="3"/>
        <v>4.3278813541634036E-2</v>
      </c>
      <c r="G66" s="6">
        <f t="shared" si="4"/>
        <v>1324.9599999999998</v>
      </c>
    </row>
    <row r="67" spans="1:7" x14ac:dyDescent="0.25">
      <c r="A67" s="5">
        <v>33.6</v>
      </c>
      <c r="B67" s="5">
        <v>0</v>
      </c>
      <c r="C67" s="6">
        <f t="shared" ref="C67:C130" si="5">A67*B67</f>
        <v>0</v>
      </c>
      <c r="D67" s="6">
        <f t="shared" ref="D67:D130" si="6">B67^2</f>
        <v>0</v>
      </c>
      <c r="E67" s="6">
        <f t="shared" ref="E67:E130" si="7">$J$13+($J$12*B67)</f>
        <v>34.82465118708452</v>
      </c>
      <c r="F67" s="6">
        <f t="shared" ref="F67:F130" si="8">ABS(A67-E67)/A67</f>
        <v>3.644795199656304E-2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0</v>
      </c>
      <c r="C68" s="6">
        <f t="shared" si="5"/>
        <v>0</v>
      </c>
      <c r="D68" s="6">
        <f t="shared" si="6"/>
        <v>0</v>
      </c>
      <c r="E68" s="6">
        <f t="shared" si="7"/>
        <v>34.82465118708452</v>
      </c>
      <c r="F68" s="6">
        <f t="shared" si="8"/>
        <v>0.26768778665081427</v>
      </c>
      <c r="G68" s="6">
        <f t="shared" si="9"/>
        <v>754.65584100000001</v>
      </c>
    </row>
    <row r="69" spans="1:7" x14ac:dyDescent="0.25">
      <c r="A69" s="5">
        <v>23.6523</v>
      </c>
      <c r="B69" s="5">
        <v>0</v>
      </c>
      <c r="C69" s="6">
        <f t="shared" si="5"/>
        <v>0</v>
      </c>
      <c r="D69" s="6">
        <f t="shared" si="6"/>
        <v>0</v>
      </c>
      <c r="E69" s="6">
        <f t="shared" si="7"/>
        <v>34.82465118708452</v>
      </c>
      <c r="F69" s="6">
        <f t="shared" si="8"/>
        <v>0.4723579181341569</v>
      </c>
      <c r="G69" s="6">
        <f t="shared" si="9"/>
        <v>559.43129528999998</v>
      </c>
    </row>
    <row r="70" spans="1:7" x14ac:dyDescent="0.25">
      <c r="A70" s="5">
        <v>27.2408</v>
      </c>
      <c r="B70" s="5">
        <v>0</v>
      </c>
      <c r="C70" s="6">
        <f t="shared" si="5"/>
        <v>0</v>
      </c>
      <c r="D70" s="6">
        <f t="shared" si="6"/>
        <v>0</v>
      </c>
      <c r="E70" s="6">
        <f t="shared" si="7"/>
        <v>34.82465118708452</v>
      </c>
      <c r="F70" s="6">
        <f t="shared" si="8"/>
        <v>0.27840045766220228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0</v>
      </c>
      <c r="C71" s="6">
        <f t="shared" si="5"/>
        <v>0</v>
      </c>
      <c r="D71" s="6">
        <f t="shared" si="6"/>
        <v>0</v>
      </c>
      <c r="E71" s="6">
        <f t="shared" si="7"/>
        <v>34.82465118708452</v>
      </c>
      <c r="F71" s="6">
        <f t="shared" si="8"/>
        <v>0.51901574588823607</v>
      </c>
      <c r="G71" s="6">
        <f t="shared" si="9"/>
        <v>525.59230563999995</v>
      </c>
    </row>
    <row r="72" spans="1:7" x14ac:dyDescent="0.25">
      <c r="A72" s="5">
        <v>24.6983</v>
      </c>
      <c r="B72" s="5">
        <v>0</v>
      </c>
      <c r="C72" s="6">
        <f t="shared" si="5"/>
        <v>0</v>
      </c>
      <c r="D72" s="6">
        <f t="shared" si="6"/>
        <v>0</v>
      </c>
      <c r="E72" s="6">
        <f t="shared" si="7"/>
        <v>34.82465118708452</v>
      </c>
      <c r="F72" s="6">
        <f t="shared" si="8"/>
        <v>0.41000195102839143</v>
      </c>
      <c r="G72" s="6">
        <f t="shared" si="9"/>
        <v>610.00602288999994</v>
      </c>
    </row>
    <row r="73" spans="1:7" x14ac:dyDescent="0.25">
      <c r="A73" s="5">
        <v>26.1157</v>
      </c>
      <c r="B73" s="5">
        <v>0</v>
      </c>
      <c r="C73" s="6">
        <f t="shared" si="5"/>
        <v>0</v>
      </c>
      <c r="D73" s="6">
        <f t="shared" si="6"/>
        <v>0</v>
      </c>
      <c r="E73" s="6">
        <f t="shared" si="7"/>
        <v>34.82465118708452</v>
      </c>
      <c r="F73" s="6">
        <f t="shared" si="8"/>
        <v>0.33347569420251111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0</v>
      </c>
      <c r="C74" s="6">
        <f t="shared" si="5"/>
        <v>0</v>
      </c>
      <c r="D74" s="6">
        <f t="shared" si="6"/>
        <v>0</v>
      </c>
      <c r="E74" s="6">
        <f t="shared" si="7"/>
        <v>34.82465118708452</v>
      </c>
      <c r="F74" s="6">
        <f t="shared" si="8"/>
        <v>5.9118123253829556E-2</v>
      </c>
      <c r="G74" s="6">
        <f t="shared" si="9"/>
        <v>1081.14700864</v>
      </c>
    </row>
    <row r="75" spans="1:7" x14ac:dyDescent="0.25">
      <c r="A75" s="5">
        <v>30.337800000000001</v>
      </c>
      <c r="B75" s="5">
        <v>0</v>
      </c>
      <c r="C75" s="6">
        <f t="shared" si="5"/>
        <v>0</v>
      </c>
      <c r="D75" s="6">
        <f t="shared" si="6"/>
        <v>0</v>
      </c>
      <c r="E75" s="6">
        <f t="shared" si="7"/>
        <v>34.82465118708452</v>
      </c>
      <c r="F75" s="6">
        <f t="shared" si="8"/>
        <v>0.14789639285262998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0</v>
      </c>
      <c r="C76" s="6">
        <f t="shared" si="5"/>
        <v>0</v>
      </c>
      <c r="D76" s="6">
        <f t="shared" si="6"/>
        <v>0</v>
      </c>
      <c r="E76" s="6">
        <f t="shared" si="7"/>
        <v>34.82465118708452</v>
      </c>
      <c r="F76" s="6">
        <f t="shared" si="8"/>
        <v>0.13057138455669529</v>
      </c>
      <c r="G76" s="6">
        <f t="shared" si="9"/>
        <v>948.80632729000013</v>
      </c>
    </row>
    <row r="77" spans="1:7" x14ac:dyDescent="0.25">
      <c r="A77" s="5">
        <v>31.6</v>
      </c>
      <c r="B77" s="5">
        <v>0</v>
      </c>
      <c r="C77" s="6">
        <f t="shared" si="5"/>
        <v>0</v>
      </c>
      <c r="D77" s="6">
        <f t="shared" si="6"/>
        <v>0</v>
      </c>
      <c r="E77" s="6">
        <f t="shared" si="7"/>
        <v>34.82465118708452</v>
      </c>
      <c r="F77" s="6">
        <f t="shared" si="8"/>
        <v>0.10204592364191513</v>
      </c>
      <c r="G77" s="6">
        <f t="shared" si="9"/>
        <v>998.56000000000006</v>
      </c>
    </row>
    <row r="78" spans="1:7" x14ac:dyDescent="0.25">
      <c r="A78" s="5">
        <v>35.5</v>
      </c>
      <c r="B78" s="5">
        <v>0</v>
      </c>
      <c r="C78" s="6">
        <f t="shared" si="5"/>
        <v>0</v>
      </c>
      <c r="D78" s="6">
        <f t="shared" si="6"/>
        <v>0</v>
      </c>
      <c r="E78" s="6">
        <f t="shared" si="7"/>
        <v>34.82465118708452</v>
      </c>
      <c r="F78" s="6">
        <f t="shared" si="8"/>
        <v>1.9023910222971278E-2</v>
      </c>
      <c r="G78" s="6">
        <f t="shared" si="9"/>
        <v>1260.25</v>
      </c>
    </row>
    <row r="79" spans="1:7" x14ac:dyDescent="0.25">
      <c r="A79" s="5">
        <v>51.655500000000004</v>
      </c>
      <c r="B79" s="5">
        <v>0</v>
      </c>
      <c r="C79" s="6">
        <f t="shared" si="5"/>
        <v>0</v>
      </c>
      <c r="D79" s="6">
        <f t="shared" si="6"/>
        <v>0</v>
      </c>
      <c r="E79" s="6">
        <f t="shared" si="7"/>
        <v>34.82465118708452</v>
      </c>
      <c r="F79" s="6">
        <f t="shared" si="8"/>
        <v>0.32582878518096781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0</v>
      </c>
      <c r="C80" s="6">
        <f t="shared" si="5"/>
        <v>0</v>
      </c>
      <c r="D80" s="6">
        <f t="shared" si="6"/>
        <v>0</v>
      </c>
      <c r="E80" s="6">
        <f t="shared" si="7"/>
        <v>34.82465118708452</v>
      </c>
      <c r="F80" s="6">
        <f t="shared" si="8"/>
        <v>0.26222867036524505</v>
      </c>
      <c r="G80" s="6">
        <f t="shared" si="9"/>
        <v>2228.0760062499999</v>
      </c>
    </row>
    <row r="81" spans="1:7" x14ac:dyDescent="0.25">
      <c r="A81" s="5">
        <v>52</v>
      </c>
      <c r="B81" s="5">
        <v>0</v>
      </c>
      <c r="C81" s="6">
        <f t="shared" si="5"/>
        <v>0</v>
      </c>
      <c r="D81" s="6">
        <f t="shared" si="6"/>
        <v>0</v>
      </c>
      <c r="E81" s="6">
        <f t="shared" si="7"/>
        <v>34.82465118708452</v>
      </c>
      <c r="F81" s="6">
        <f t="shared" si="8"/>
        <v>0.33029516947914384</v>
      </c>
      <c r="G81" s="6">
        <f t="shared" si="9"/>
        <v>2704</v>
      </c>
    </row>
    <row r="82" spans="1:7" x14ac:dyDescent="0.25">
      <c r="A82" s="5">
        <v>47.202500000000001</v>
      </c>
      <c r="B82" s="5">
        <v>0</v>
      </c>
      <c r="C82" s="6">
        <f t="shared" si="5"/>
        <v>0</v>
      </c>
      <c r="D82" s="6">
        <f t="shared" si="6"/>
        <v>0</v>
      </c>
      <c r="E82" s="6">
        <f t="shared" si="7"/>
        <v>34.82465118708452</v>
      </c>
      <c r="F82" s="6">
        <f t="shared" si="8"/>
        <v>0.26222867036524505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0</v>
      </c>
      <c r="C83" s="6">
        <f t="shared" si="5"/>
        <v>0</v>
      </c>
      <c r="D83" s="6">
        <f t="shared" si="6"/>
        <v>0</v>
      </c>
      <c r="E83" s="6">
        <f t="shared" si="7"/>
        <v>34.82465118708452</v>
      </c>
      <c r="F83" s="6">
        <f t="shared" si="8"/>
        <v>0.21867719687771706</v>
      </c>
      <c r="G83" s="6">
        <f t="shared" si="9"/>
        <v>1986.6096979599997</v>
      </c>
    </row>
    <row r="84" spans="1:7" x14ac:dyDescent="0.25">
      <c r="A84" s="5">
        <v>47.7592</v>
      </c>
      <c r="B84" s="5">
        <v>0</v>
      </c>
      <c r="C84" s="6">
        <f t="shared" si="5"/>
        <v>0</v>
      </c>
      <c r="D84" s="6">
        <f t="shared" si="6"/>
        <v>0</v>
      </c>
      <c r="E84" s="6">
        <f t="shared" si="7"/>
        <v>34.82465118708452</v>
      </c>
      <c r="F84" s="6">
        <f t="shared" si="8"/>
        <v>0.27082842285707215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0</v>
      </c>
      <c r="C85" s="6">
        <f t="shared" si="5"/>
        <v>0</v>
      </c>
      <c r="D85" s="6">
        <f t="shared" si="6"/>
        <v>0</v>
      </c>
      <c r="E85" s="6">
        <f t="shared" si="7"/>
        <v>34.82465118708452</v>
      </c>
      <c r="F85" s="6">
        <f t="shared" si="8"/>
        <v>0.21867719687771706</v>
      </c>
      <c r="G85" s="6">
        <f t="shared" si="9"/>
        <v>1986.6096979599997</v>
      </c>
    </row>
    <row r="86" spans="1:7" x14ac:dyDescent="0.25">
      <c r="A86" s="5">
        <v>47.7592</v>
      </c>
      <c r="B86" s="5">
        <v>0</v>
      </c>
      <c r="C86" s="6">
        <f t="shared" si="5"/>
        <v>0</v>
      </c>
      <c r="D86" s="6">
        <f t="shared" si="6"/>
        <v>0</v>
      </c>
      <c r="E86" s="6">
        <f t="shared" si="7"/>
        <v>34.82465118708452</v>
      </c>
      <c r="F86" s="6">
        <f t="shared" si="8"/>
        <v>0.27082842285707215</v>
      </c>
      <c r="G86" s="6">
        <f t="shared" si="9"/>
        <v>2280.9411846399998</v>
      </c>
    </row>
    <row r="87" spans="1:7" x14ac:dyDescent="0.25">
      <c r="A87" s="5">
        <v>46.5047</v>
      </c>
      <c r="B87" s="5">
        <v>0</v>
      </c>
      <c r="C87" s="6">
        <f t="shared" si="5"/>
        <v>0</v>
      </c>
      <c r="D87" s="6">
        <f t="shared" si="6"/>
        <v>0</v>
      </c>
      <c r="E87" s="6">
        <f t="shared" si="7"/>
        <v>34.82465118708452</v>
      </c>
      <c r="F87" s="6">
        <f t="shared" si="8"/>
        <v>0.25115845953022986</v>
      </c>
      <c r="G87" s="6">
        <f t="shared" si="9"/>
        <v>2162.6871220899998</v>
      </c>
    </row>
    <row r="88" spans="1:7" x14ac:dyDescent="0.25">
      <c r="A88" s="5">
        <v>46.5047</v>
      </c>
      <c r="B88" s="5">
        <v>0</v>
      </c>
      <c r="C88" s="6">
        <f t="shared" si="5"/>
        <v>0</v>
      </c>
      <c r="D88" s="6">
        <f t="shared" si="6"/>
        <v>0</v>
      </c>
      <c r="E88" s="6">
        <f t="shared" si="7"/>
        <v>34.82465118708452</v>
      </c>
      <c r="F88" s="6">
        <f t="shared" si="8"/>
        <v>0.25115845953022986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0</v>
      </c>
      <c r="C89" s="6">
        <f t="shared" si="5"/>
        <v>0</v>
      </c>
      <c r="D89" s="6">
        <f t="shared" si="6"/>
        <v>0</v>
      </c>
      <c r="E89" s="6">
        <f t="shared" si="7"/>
        <v>34.82465118708452</v>
      </c>
      <c r="F89" s="6">
        <f t="shared" si="8"/>
        <v>3.965906694782198E-2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0</v>
      </c>
      <c r="C90" s="6">
        <f t="shared" si="5"/>
        <v>0</v>
      </c>
      <c r="D90" s="6">
        <f t="shared" si="6"/>
        <v>0</v>
      </c>
      <c r="E90" s="6">
        <f t="shared" si="7"/>
        <v>34.82465118708452</v>
      </c>
      <c r="F90" s="6">
        <f t="shared" si="8"/>
        <v>4.8935276719413154E-2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0</v>
      </c>
      <c r="C91" s="6">
        <f t="shared" si="5"/>
        <v>0</v>
      </c>
      <c r="D91" s="6">
        <f t="shared" si="6"/>
        <v>0</v>
      </c>
      <c r="E91" s="6">
        <f t="shared" si="7"/>
        <v>34.82465118708452</v>
      </c>
      <c r="F91" s="6">
        <f t="shared" si="8"/>
        <v>1.1861997319032865E-2</v>
      </c>
      <c r="G91" s="6">
        <f t="shared" si="9"/>
        <v>1242.04790329</v>
      </c>
    </row>
    <row r="92" spans="1:7" x14ac:dyDescent="0.25">
      <c r="A92" s="5">
        <v>37.690800000000003</v>
      </c>
      <c r="B92" s="5">
        <v>0</v>
      </c>
      <c r="C92" s="6">
        <f t="shared" si="5"/>
        <v>0</v>
      </c>
      <c r="D92" s="6">
        <f t="shared" si="6"/>
        <v>0</v>
      </c>
      <c r="E92" s="6">
        <f t="shared" si="7"/>
        <v>34.82465118708452</v>
      </c>
      <c r="F92" s="6">
        <f t="shared" si="8"/>
        <v>7.6043724540616892E-2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0</v>
      </c>
      <c r="C93" s="6">
        <f t="shared" si="5"/>
        <v>0</v>
      </c>
      <c r="D93" s="6">
        <f t="shared" si="6"/>
        <v>0</v>
      </c>
      <c r="E93" s="6">
        <f t="shared" si="7"/>
        <v>34.82465118708452</v>
      </c>
      <c r="F93" s="6">
        <f t="shared" si="8"/>
        <v>1.4551464044994292E-3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0</v>
      </c>
      <c r="C94" s="6">
        <f t="shared" si="5"/>
        <v>0</v>
      </c>
      <c r="D94" s="6">
        <f t="shared" si="6"/>
        <v>0</v>
      </c>
      <c r="E94" s="6">
        <f t="shared" si="7"/>
        <v>34.82465118708452</v>
      </c>
      <c r="F94" s="6">
        <f t="shared" si="8"/>
        <v>5.255286339798846E-2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0</v>
      </c>
      <c r="C95" s="6">
        <f t="shared" si="5"/>
        <v>0</v>
      </c>
      <c r="D95" s="6">
        <f t="shared" si="6"/>
        <v>0</v>
      </c>
      <c r="E95" s="6">
        <f t="shared" si="7"/>
        <v>34.82465118708452</v>
      </c>
      <c r="F95" s="6">
        <f t="shared" si="8"/>
        <v>1.4551464044994292E-3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0</v>
      </c>
      <c r="C96" s="6">
        <f t="shared" si="5"/>
        <v>0</v>
      </c>
      <c r="D96" s="6">
        <f t="shared" si="6"/>
        <v>0</v>
      </c>
      <c r="E96" s="6">
        <f t="shared" si="7"/>
        <v>34.82465118708452</v>
      </c>
      <c r="F96" s="6">
        <f t="shared" si="8"/>
        <v>4.4315888333140756E-2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0</v>
      </c>
      <c r="C97" s="6">
        <f t="shared" si="5"/>
        <v>0</v>
      </c>
      <c r="D97" s="6">
        <f t="shared" si="6"/>
        <v>0</v>
      </c>
      <c r="E97" s="6">
        <f t="shared" si="7"/>
        <v>34.82465118708452</v>
      </c>
      <c r="F97" s="6">
        <f t="shared" si="8"/>
        <v>1.4551464044994292E-3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0</v>
      </c>
      <c r="C98" s="6">
        <f t="shared" si="5"/>
        <v>0</v>
      </c>
      <c r="D98" s="6">
        <f t="shared" si="6"/>
        <v>0</v>
      </c>
      <c r="E98" s="6">
        <f t="shared" si="7"/>
        <v>34.82465118708452</v>
      </c>
      <c r="F98" s="6">
        <f t="shared" si="8"/>
        <v>4.4315888333140756E-2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0</v>
      </c>
      <c r="C99" s="6">
        <f t="shared" si="5"/>
        <v>0</v>
      </c>
      <c r="D99" s="6">
        <f t="shared" si="6"/>
        <v>0</v>
      </c>
      <c r="E99" s="6">
        <f t="shared" si="7"/>
        <v>34.82465118708452</v>
      </c>
      <c r="F99" s="6">
        <f t="shared" si="8"/>
        <v>8.9773426786340527E-3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0</v>
      </c>
      <c r="C100" s="6">
        <f t="shared" si="5"/>
        <v>0</v>
      </c>
      <c r="D100" s="6">
        <f t="shared" si="6"/>
        <v>0</v>
      </c>
      <c r="E100" s="6">
        <f t="shared" si="7"/>
        <v>34.82465118708452</v>
      </c>
      <c r="F100" s="6">
        <f t="shared" si="8"/>
        <v>3.2997773385040917E-2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0</v>
      </c>
      <c r="C101" s="6">
        <f t="shared" si="5"/>
        <v>0</v>
      </c>
      <c r="D101" s="6">
        <f t="shared" si="6"/>
        <v>0</v>
      </c>
      <c r="E101" s="6">
        <f t="shared" si="7"/>
        <v>34.82465118708452</v>
      </c>
      <c r="F101" s="6">
        <f t="shared" si="8"/>
        <v>8.9773426786340527E-3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0</v>
      </c>
      <c r="C102" s="6">
        <f t="shared" si="5"/>
        <v>0</v>
      </c>
      <c r="D102" s="6">
        <f t="shared" si="6"/>
        <v>0</v>
      </c>
      <c r="E102" s="6">
        <f t="shared" si="7"/>
        <v>34.82465118708452</v>
      </c>
      <c r="F102" s="6">
        <f t="shared" si="8"/>
        <v>6.0745337741706623E-2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0</v>
      </c>
      <c r="C103" s="6">
        <f t="shared" si="5"/>
        <v>0</v>
      </c>
      <c r="D103" s="6">
        <f t="shared" si="6"/>
        <v>0</v>
      </c>
      <c r="E103" s="6">
        <f t="shared" si="7"/>
        <v>34.82465118708452</v>
      </c>
      <c r="F103" s="6">
        <f t="shared" si="8"/>
        <v>8.9773426786340527E-3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0</v>
      </c>
      <c r="C104" s="6">
        <f t="shared" si="5"/>
        <v>0</v>
      </c>
      <c r="D104" s="6">
        <f t="shared" si="6"/>
        <v>0</v>
      </c>
      <c r="E104" s="6">
        <f t="shared" si="7"/>
        <v>34.82465118708452</v>
      </c>
      <c r="F104" s="6">
        <f t="shared" si="8"/>
        <v>6.0745337741706623E-2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0</v>
      </c>
      <c r="C105" s="6">
        <f t="shared" si="5"/>
        <v>0</v>
      </c>
      <c r="D105" s="6">
        <f t="shared" si="6"/>
        <v>0</v>
      </c>
      <c r="E105" s="6">
        <f t="shared" si="7"/>
        <v>34.82465118708452</v>
      </c>
      <c r="F105" s="6">
        <f t="shared" si="8"/>
        <v>1.1861997319032865E-2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0</v>
      </c>
      <c r="C106" s="6">
        <f t="shared" si="5"/>
        <v>0</v>
      </c>
      <c r="D106" s="6">
        <f t="shared" si="6"/>
        <v>0</v>
      </c>
      <c r="E106" s="6">
        <f t="shared" si="7"/>
        <v>34.82465118708452</v>
      </c>
      <c r="F106" s="6">
        <f t="shared" si="8"/>
        <v>7.6043724540616892E-2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0</v>
      </c>
      <c r="C107" s="6">
        <f t="shared" si="5"/>
        <v>0</v>
      </c>
      <c r="D107" s="6">
        <f t="shared" si="6"/>
        <v>0</v>
      </c>
      <c r="E107" s="6">
        <f t="shared" si="7"/>
        <v>34.82465118708452</v>
      </c>
      <c r="F107" s="6">
        <f t="shared" si="8"/>
        <v>1.512324340671734E-2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0</v>
      </c>
      <c r="C108" s="6">
        <f t="shared" si="5"/>
        <v>0</v>
      </c>
      <c r="D108" s="6">
        <f t="shared" si="6"/>
        <v>0</v>
      </c>
      <c r="E108" s="6">
        <f t="shared" si="7"/>
        <v>34.82465118708452</v>
      </c>
      <c r="F108" s="6">
        <f t="shared" si="8"/>
        <v>5.7129171562662749E-2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0</v>
      </c>
      <c r="C109" s="6">
        <f t="shared" si="5"/>
        <v>0</v>
      </c>
      <c r="D109" s="6">
        <f t="shared" si="6"/>
        <v>0</v>
      </c>
      <c r="E109" s="6">
        <f t="shared" si="7"/>
        <v>34.82465118708452</v>
      </c>
      <c r="F109" s="6">
        <f t="shared" si="8"/>
        <v>5.7129171562662749E-2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0</v>
      </c>
      <c r="C110" s="6">
        <f t="shared" si="5"/>
        <v>0</v>
      </c>
      <c r="D110" s="6">
        <f t="shared" si="6"/>
        <v>0</v>
      </c>
      <c r="E110" s="6">
        <f t="shared" si="7"/>
        <v>34.82465118708452</v>
      </c>
      <c r="F110" s="6">
        <f t="shared" si="8"/>
        <v>1.512324340671734E-2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0</v>
      </c>
      <c r="C111" s="6">
        <f t="shared" si="5"/>
        <v>0</v>
      </c>
      <c r="D111" s="6">
        <f t="shared" si="6"/>
        <v>0</v>
      </c>
      <c r="E111" s="6">
        <f t="shared" si="7"/>
        <v>34.82465118708452</v>
      </c>
      <c r="F111" s="6">
        <f t="shared" si="8"/>
        <v>2.8847950174145782E-2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0</v>
      </c>
      <c r="C112" s="6">
        <f t="shared" si="5"/>
        <v>0</v>
      </c>
      <c r="D112" s="6">
        <f t="shared" si="6"/>
        <v>0</v>
      </c>
      <c r="E112" s="6">
        <f t="shared" si="7"/>
        <v>34.82465118708452</v>
      </c>
      <c r="F112" s="6">
        <f t="shared" si="8"/>
        <v>5.0045415095010586E-2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0</v>
      </c>
      <c r="C113" s="6">
        <f t="shared" si="5"/>
        <v>0</v>
      </c>
      <c r="D113" s="6">
        <f t="shared" si="6"/>
        <v>0</v>
      </c>
      <c r="E113" s="6">
        <f t="shared" si="7"/>
        <v>34.82465118708452</v>
      </c>
      <c r="F113" s="6">
        <f t="shared" si="8"/>
        <v>1.6629723750825196E-2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0</v>
      </c>
      <c r="C114" s="6">
        <f t="shared" si="5"/>
        <v>0</v>
      </c>
      <c r="D114" s="6">
        <f t="shared" si="6"/>
        <v>0</v>
      </c>
      <c r="E114" s="6">
        <f t="shared" si="7"/>
        <v>34.82465118708452</v>
      </c>
      <c r="F114" s="6">
        <f t="shared" si="8"/>
        <v>4.7808566905000294E-2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0</v>
      </c>
      <c r="C115" s="6">
        <f t="shared" si="5"/>
        <v>0</v>
      </c>
      <c r="D115" s="6">
        <f t="shared" si="6"/>
        <v>0</v>
      </c>
      <c r="E115" s="6">
        <f t="shared" si="7"/>
        <v>34.82465118708452</v>
      </c>
      <c r="F115" s="6">
        <f t="shared" si="8"/>
        <v>2.8847950174145782E-2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0</v>
      </c>
      <c r="C116" s="6">
        <f t="shared" si="5"/>
        <v>0</v>
      </c>
      <c r="D116" s="6">
        <f t="shared" si="6"/>
        <v>0</v>
      </c>
      <c r="E116" s="6">
        <f t="shared" si="7"/>
        <v>34.82465118708452</v>
      </c>
      <c r="F116" s="6">
        <f t="shared" si="8"/>
        <v>1.6629723750825196E-2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0</v>
      </c>
      <c r="C117" s="6">
        <f t="shared" si="5"/>
        <v>0</v>
      </c>
      <c r="D117" s="6">
        <f t="shared" si="6"/>
        <v>0</v>
      </c>
      <c r="E117" s="6">
        <f t="shared" si="7"/>
        <v>34.82465118708452</v>
      </c>
      <c r="F117" s="6">
        <f t="shared" si="8"/>
        <v>0.12339431195934929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0</v>
      </c>
      <c r="C118" s="6">
        <f t="shared" si="5"/>
        <v>0</v>
      </c>
      <c r="D118" s="6">
        <f t="shared" si="6"/>
        <v>0</v>
      </c>
      <c r="E118" s="6">
        <f t="shared" si="7"/>
        <v>34.82465118708452</v>
      </c>
      <c r="F118" s="6">
        <f t="shared" si="8"/>
        <v>0.308174479620617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0</v>
      </c>
      <c r="C119" s="6">
        <f t="shared" si="5"/>
        <v>0</v>
      </c>
      <c r="D119" s="6">
        <f t="shared" si="6"/>
        <v>0</v>
      </c>
      <c r="E119" s="6">
        <f t="shared" si="7"/>
        <v>34.82465118708452</v>
      </c>
      <c r="F119" s="6">
        <f t="shared" si="8"/>
        <v>0.18585105572541169</v>
      </c>
      <c r="G119" s="6">
        <f t="shared" si="9"/>
        <v>1829.6407404899996</v>
      </c>
    </row>
    <row r="120" spans="1:7" x14ac:dyDescent="0.25">
      <c r="A120" s="5">
        <v>37</v>
      </c>
      <c r="B120" s="5">
        <v>0</v>
      </c>
      <c r="C120" s="6">
        <f t="shared" si="5"/>
        <v>0</v>
      </c>
      <c r="D120" s="6">
        <f t="shared" si="6"/>
        <v>0</v>
      </c>
      <c r="E120" s="6">
        <f t="shared" si="7"/>
        <v>34.82465118708452</v>
      </c>
      <c r="F120" s="6">
        <f t="shared" si="8"/>
        <v>5.8793211159877845E-2</v>
      </c>
      <c r="G120" s="6">
        <f t="shared" si="9"/>
        <v>1369</v>
      </c>
    </row>
    <row r="121" spans="1:7" x14ac:dyDescent="0.25">
      <c r="A121" s="5">
        <v>37.798900000000003</v>
      </c>
      <c r="B121" s="5">
        <v>0</v>
      </c>
      <c r="C121" s="6">
        <f t="shared" si="5"/>
        <v>0</v>
      </c>
      <c r="D121" s="6">
        <f t="shared" si="6"/>
        <v>0</v>
      </c>
      <c r="E121" s="6">
        <f t="shared" si="7"/>
        <v>34.82465118708452</v>
      </c>
      <c r="F121" s="6">
        <f t="shared" si="8"/>
        <v>7.8686120837259371E-2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0</v>
      </c>
      <c r="C122" s="6">
        <f t="shared" si="5"/>
        <v>0</v>
      </c>
      <c r="D122" s="6">
        <f t="shared" si="6"/>
        <v>0</v>
      </c>
      <c r="E122" s="6">
        <f t="shared" si="7"/>
        <v>34.82465118708452</v>
      </c>
      <c r="F122" s="6">
        <f t="shared" si="8"/>
        <v>0.1820399016539162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0</v>
      </c>
      <c r="C123" s="6">
        <f t="shared" si="5"/>
        <v>0</v>
      </c>
      <c r="D123" s="6">
        <f t="shared" si="6"/>
        <v>0</v>
      </c>
      <c r="E123" s="6">
        <f t="shared" si="7"/>
        <v>34.82465118708452</v>
      </c>
      <c r="F123" s="6">
        <f t="shared" si="8"/>
        <v>3.7993061130261963E-2</v>
      </c>
      <c r="G123" s="6">
        <f t="shared" si="9"/>
        <v>1310.4400000000003</v>
      </c>
    </row>
    <row r="124" spans="1:7" x14ac:dyDescent="0.25">
      <c r="A124" s="5">
        <v>31</v>
      </c>
      <c r="B124" s="5">
        <v>0</v>
      </c>
      <c r="C124" s="6">
        <f t="shared" si="5"/>
        <v>0</v>
      </c>
      <c r="D124" s="6">
        <f t="shared" si="6"/>
        <v>0</v>
      </c>
      <c r="E124" s="6">
        <f t="shared" si="7"/>
        <v>34.82465118708452</v>
      </c>
      <c r="F124" s="6">
        <f t="shared" si="8"/>
        <v>0.12337584474466193</v>
      </c>
      <c r="G124" s="6">
        <f t="shared" si="9"/>
        <v>961</v>
      </c>
    </row>
    <row r="125" spans="1:7" x14ac:dyDescent="0.25">
      <c r="A125" s="5">
        <v>29.3</v>
      </c>
      <c r="B125" s="5">
        <v>0</v>
      </c>
      <c r="C125" s="6">
        <f t="shared" si="5"/>
        <v>0</v>
      </c>
      <c r="D125" s="6">
        <f t="shared" si="6"/>
        <v>0</v>
      </c>
      <c r="E125" s="6">
        <f t="shared" si="7"/>
        <v>34.82465118708452</v>
      </c>
      <c r="F125" s="6">
        <f t="shared" si="8"/>
        <v>0.18855464802336241</v>
      </c>
      <c r="G125" s="6">
        <f t="shared" si="9"/>
        <v>858.49</v>
      </c>
    </row>
    <row r="126" spans="1:7" x14ac:dyDescent="0.25">
      <c r="A126" s="5">
        <v>34</v>
      </c>
      <c r="B126" s="5">
        <v>0</v>
      </c>
      <c r="C126" s="6">
        <f t="shared" si="5"/>
        <v>0</v>
      </c>
      <c r="D126" s="6">
        <f t="shared" si="6"/>
        <v>0</v>
      </c>
      <c r="E126" s="6">
        <f t="shared" si="7"/>
        <v>34.82465118708452</v>
      </c>
      <c r="F126" s="6">
        <f t="shared" si="8"/>
        <v>2.4254446678956459E-2</v>
      </c>
      <c r="G126" s="6">
        <f t="shared" si="9"/>
        <v>1156</v>
      </c>
    </row>
    <row r="127" spans="1:7" x14ac:dyDescent="0.25">
      <c r="A127" s="5">
        <v>39.7256</v>
      </c>
      <c r="B127" s="5">
        <v>0</v>
      </c>
      <c r="C127" s="6">
        <f t="shared" si="5"/>
        <v>0</v>
      </c>
      <c r="D127" s="6">
        <f t="shared" si="6"/>
        <v>0</v>
      </c>
      <c r="E127" s="6">
        <f t="shared" si="7"/>
        <v>34.82465118708452</v>
      </c>
      <c r="F127" s="6">
        <f t="shared" si="8"/>
        <v>0.12337003878897941</v>
      </c>
      <c r="G127" s="6">
        <f t="shared" si="9"/>
        <v>1578.1232953599999</v>
      </c>
    </row>
    <row r="128" spans="1:7" x14ac:dyDescent="0.25">
      <c r="A128" s="5">
        <v>23.2715</v>
      </c>
      <c r="B128" s="5">
        <v>0</v>
      </c>
      <c r="C128" s="6">
        <f t="shared" si="5"/>
        <v>0</v>
      </c>
      <c r="D128" s="6">
        <f t="shared" si="6"/>
        <v>0</v>
      </c>
      <c r="E128" s="6">
        <f t="shared" si="7"/>
        <v>34.82465118708452</v>
      </c>
      <c r="F128" s="6">
        <f t="shared" si="8"/>
        <v>0.49645064508452486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0</v>
      </c>
      <c r="C129" s="6">
        <f t="shared" si="5"/>
        <v>0</v>
      </c>
      <c r="D129" s="6">
        <f t="shared" si="6"/>
        <v>0</v>
      </c>
      <c r="E129" s="6">
        <f t="shared" si="7"/>
        <v>34.82465118708452</v>
      </c>
      <c r="F129" s="6">
        <f t="shared" si="8"/>
        <v>8.7633845073448055E-2</v>
      </c>
      <c r="G129" s="6">
        <f t="shared" si="9"/>
        <v>1456.9183641600002</v>
      </c>
    </row>
    <row r="130" spans="1:7" x14ac:dyDescent="0.25">
      <c r="A130" s="5">
        <v>38.7896</v>
      </c>
      <c r="B130" s="5">
        <v>0</v>
      </c>
      <c r="C130" s="6">
        <f t="shared" si="5"/>
        <v>0</v>
      </c>
      <c r="D130" s="6">
        <f t="shared" si="6"/>
        <v>0</v>
      </c>
      <c r="E130" s="6">
        <f t="shared" si="7"/>
        <v>34.82465118708452</v>
      </c>
      <c r="F130" s="6">
        <f t="shared" si="8"/>
        <v>0.10221680071244561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0</v>
      </c>
      <c r="C131" s="6">
        <f t="shared" ref="C131:C194" si="10">A131*B131</f>
        <v>0</v>
      </c>
      <c r="D131" s="6">
        <f t="shared" ref="D131:D194" si="11">B131^2</f>
        <v>0</v>
      </c>
      <c r="E131" s="6">
        <f t="shared" ref="E131:E194" si="12">$J$13+($J$12*B131)</f>
        <v>34.82465118708452</v>
      </c>
      <c r="F131" s="6">
        <f t="shared" ref="F131:F194" si="13">ABS(A131-E131)/A131</f>
        <v>0.12303228162253817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0</v>
      </c>
      <c r="C132" s="6">
        <f t="shared" si="10"/>
        <v>0</v>
      </c>
      <c r="D132" s="6">
        <f t="shared" si="11"/>
        <v>0</v>
      </c>
      <c r="E132" s="6">
        <f t="shared" si="12"/>
        <v>34.82465118708452</v>
      </c>
      <c r="F132" s="6">
        <f t="shared" si="13"/>
        <v>0.10221680071244561</v>
      </c>
      <c r="G132" s="6">
        <f t="shared" si="14"/>
        <v>1504.63306816</v>
      </c>
    </row>
    <row r="133" spans="1:7" x14ac:dyDescent="0.25">
      <c r="A133" s="5">
        <v>35.5</v>
      </c>
      <c r="B133" s="5">
        <v>0</v>
      </c>
      <c r="C133" s="6">
        <f t="shared" si="10"/>
        <v>0</v>
      </c>
      <c r="D133" s="6">
        <f t="shared" si="11"/>
        <v>0</v>
      </c>
      <c r="E133" s="6">
        <f t="shared" si="12"/>
        <v>34.82465118708452</v>
      </c>
      <c r="F133" s="6">
        <f t="shared" si="13"/>
        <v>1.9023910222971278E-2</v>
      </c>
      <c r="G133" s="6">
        <f t="shared" si="14"/>
        <v>1260.25</v>
      </c>
    </row>
    <row r="134" spans="1:7" x14ac:dyDescent="0.25">
      <c r="A134" s="5">
        <v>35.267800000000001</v>
      </c>
      <c r="B134" s="5">
        <v>0</v>
      </c>
      <c r="C134" s="6">
        <f t="shared" si="10"/>
        <v>0</v>
      </c>
      <c r="D134" s="6">
        <f t="shared" si="11"/>
        <v>0</v>
      </c>
      <c r="E134" s="6">
        <f t="shared" si="12"/>
        <v>34.82465118708452</v>
      </c>
      <c r="F134" s="6">
        <f t="shared" si="13"/>
        <v>1.2565252522569638E-2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0</v>
      </c>
      <c r="C135" s="6">
        <f t="shared" si="10"/>
        <v>0</v>
      </c>
      <c r="D135" s="6">
        <f t="shared" si="11"/>
        <v>0</v>
      </c>
      <c r="E135" s="6">
        <f t="shared" si="12"/>
        <v>34.82465118708452</v>
      </c>
      <c r="F135" s="6">
        <f t="shared" si="13"/>
        <v>3.6790379504671081E-2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0</v>
      </c>
      <c r="C136" s="6">
        <f t="shared" si="10"/>
        <v>0</v>
      </c>
      <c r="D136" s="6">
        <f t="shared" si="11"/>
        <v>0</v>
      </c>
      <c r="E136" s="6">
        <f t="shared" si="12"/>
        <v>34.82465118708452</v>
      </c>
      <c r="F136" s="6">
        <f t="shared" si="13"/>
        <v>2.4740851877178623E-2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0</v>
      </c>
      <c r="C137" s="6">
        <f t="shared" si="10"/>
        <v>0</v>
      </c>
      <c r="D137" s="6">
        <f t="shared" si="11"/>
        <v>0</v>
      </c>
      <c r="E137" s="6">
        <f t="shared" si="12"/>
        <v>34.82465118708452</v>
      </c>
      <c r="F137" s="6">
        <f t="shared" si="13"/>
        <v>0.12303228162253817</v>
      </c>
      <c r="G137" s="6">
        <f t="shared" si="14"/>
        <v>1576.9079260899998</v>
      </c>
    </row>
    <row r="138" spans="1:7" x14ac:dyDescent="0.25">
      <c r="A138" s="5">
        <v>38.7896</v>
      </c>
      <c r="B138" s="5">
        <v>0</v>
      </c>
      <c r="C138" s="6">
        <f t="shared" si="10"/>
        <v>0</v>
      </c>
      <c r="D138" s="6">
        <f t="shared" si="11"/>
        <v>0</v>
      </c>
      <c r="E138" s="6">
        <f t="shared" si="12"/>
        <v>34.82465118708452</v>
      </c>
      <c r="F138" s="6">
        <f t="shared" si="13"/>
        <v>0.10221680071244561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0</v>
      </c>
      <c r="C139" s="6">
        <f t="shared" si="10"/>
        <v>0</v>
      </c>
      <c r="D139" s="6">
        <f t="shared" si="11"/>
        <v>0</v>
      </c>
      <c r="E139" s="6">
        <f t="shared" si="12"/>
        <v>34.82465118708452</v>
      </c>
      <c r="F139" s="6">
        <f t="shared" si="13"/>
        <v>8.7633845073448055E-2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0</v>
      </c>
      <c r="C140" s="6">
        <f t="shared" si="10"/>
        <v>0</v>
      </c>
      <c r="D140" s="6">
        <f t="shared" si="11"/>
        <v>0</v>
      </c>
      <c r="E140" s="6">
        <f t="shared" si="12"/>
        <v>34.82465118708452</v>
      </c>
      <c r="F140" s="6">
        <f t="shared" si="13"/>
        <v>5.3626523531590906E-2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0</v>
      </c>
      <c r="C141" s="6">
        <f t="shared" si="10"/>
        <v>0</v>
      </c>
      <c r="D141" s="6">
        <f t="shared" si="11"/>
        <v>0</v>
      </c>
      <c r="E141" s="6">
        <f t="shared" si="12"/>
        <v>34.82465118708452</v>
      </c>
      <c r="F141" s="6">
        <f t="shared" si="13"/>
        <v>2.0139019620361014E-2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0</v>
      </c>
      <c r="C142" s="6">
        <f t="shared" si="10"/>
        <v>0</v>
      </c>
      <c r="D142" s="6">
        <f t="shared" si="11"/>
        <v>0</v>
      </c>
      <c r="E142" s="6">
        <f t="shared" si="12"/>
        <v>34.82465118708452</v>
      </c>
      <c r="F142" s="6">
        <f t="shared" si="13"/>
        <v>1.7933955232440506E-2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0</v>
      </c>
      <c r="C143" s="6">
        <f t="shared" si="10"/>
        <v>0</v>
      </c>
      <c r="D143" s="6">
        <f t="shared" si="11"/>
        <v>0</v>
      </c>
      <c r="E143" s="6">
        <f t="shared" si="12"/>
        <v>34.82465118708452</v>
      </c>
      <c r="F143" s="6">
        <f t="shared" si="13"/>
        <v>3.6790379504671081E-2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0</v>
      </c>
      <c r="C144" s="6">
        <f t="shared" si="10"/>
        <v>0</v>
      </c>
      <c r="D144" s="6">
        <f t="shared" si="11"/>
        <v>0</v>
      </c>
      <c r="E144" s="6">
        <f t="shared" si="12"/>
        <v>34.82465118708452</v>
      </c>
      <c r="F144" s="6">
        <f t="shared" si="13"/>
        <v>2.4740851877178623E-2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0</v>
      </c>
      <c r="C145" s="6">
        <f t="shared" si="10"/>
        <v>0</v>
      </c>
      <c r="D145" s="6">
        <f t="shared" si="11"/>
        <v>0</v>
      </c>
      <c r="E145" s="6">
        <f t="shared" si="12"/>
        <v>34.82465118708452</v>
      </c>
      <c r="F145" s="6">
        <f t="shared" si="13"/>
        <v>3.6790379504671081E-2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0</v>
      </c>
      <c r="C146" s="6">
        <f t="shared" si="10"/>
        <v>0</v>
      </c>
      <c r="D146" s="6">
        <f t="shared" si="11"/>
        <v>0</v>
      </c>
      <c r="E146" s="6">
        <f t="shared" si="12"/>
        <v>34.82465118708452</v>
      </c>
      <c r="F146" s="6">
        <f t="shared" si="13"/>
        <v>2.4740851877178623E-2</v>
      </c>
      <c r="G146" s="6">
        <f t="shared" si="14"/>
        <v>1275.0684056100001</v>
      </c>
    </row>
    <row r="147" spans="1:7" x14ac:dyDescent="0.25">
      <c r="A147" s="5">
        <v>34.7288</v>
      </c>
      <c r="B147" s="5">
        <v>0</v>
      </c>
      <c r="C147" s="6">
        <f t="shared" si="10"/>
        <v>0</v>
      </c>
      <c r="D147" s="6">
        <f t="shared" si="11"/>
        <v>0</v>
      </c>
      <c r="E147" s="6">
        <f t="shared" si="12"/>
        <v>34.82465118708452</v>
      </c>
      <c r="F147" s="6">
        <f t="shared" si="13"/>
        <v>2.7599913352756218E-3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0</v>
      </c>
      <c r="C148" s="6">
        <f t="shared" si="10"/>
        <v>0</v>
      </c>
      <c r="D148" s="6">
        <f t="shared" si="11"/>
        <v>0</v>
      </c>
      <c r="E148" s="6">
        <f t="shared" si="12"/>
        <v>34.82465118708452</v>
      </c>
      <c r="F148" s="6">
        <f t="shared" si="13"/>
        <v>1.5731266376100551E-2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0</v>
      </c>
      <c r="C149" s="6">
        <f t="shared" si="10"/>
        <v>0</v>
      </c>
      <c r="D149" s="6">
        <f t="shared" si="11"/>
        <v>0</v>
      </c>
      <c r="E149" s="6">
        <f t="shared" si="12"/>
        <v>34.82465118708452</v>
      </c>
      <c r="F149" s="6">
        <f t="shared" si="13"/>
        <v>0.14038972368676278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0</v>
      </c>
      <c r="C150" s="6">
        <f t="shared" si="10"/>
        <v>0</v>
      </c>
      <c r="D150" s="6">
        <f t="shared" si="11"/>
        <v>0</v>
      </c>
      <c r="E150" s="6">
        <f t="shared" si="12"/>
        <v>34.82465118708452</v>
      </c>
      <c r="F150" s="6">
        <f t="shared" si="13"/>
        <v>0.10995965497947451</v>
      </c>
      <c r="G150" s="6">
        <f t="shared" si="14"/>
        <v>984.37180009000008</v>
      </c>
    </row>
    <row r="151" spans="1:7" x14ac:dyDescent="0.25">
      <c r="A151" s="5">
        <v>28.8</v>
      </c>
      <c r="B151" s="5">
        <v>0</v>
      </c>
      <c r="C151" s="6">
        <f t="shared" si="10"/>
        <v>0</v>
      </c>
      <c r="D151" s="6">
        <f t="shared" si="11"/>
        <v>0</v>
      </c>
      <c r="E151" s="6">
        <f t="shared" si="12"/>
        <v>34.82465118708452</v>
      </c>
      <c r="F151" s="6">
        <f t="shared" si="13"/>
        <v>0.20918927732932358</v>
      </c>
      <c r="G151" s="6">
        <f t="shared" si="14"/>
        <v>829.44</v>
      </c>
    </row>
    <row r="152" spans="1:7" x14ac:dyDescent="0.25">
      <c r="A152" s="5">
        <v>31.8</v>
      </c>
      <c r="B152" s="5">
        <v>0</v>
      </c>
      <c r="C152" s="6">
        <f t="shared" si="10"/>
        <v>0</v>
      </c>
      <c r="D152" s="6">
        <f t="shared" si="11"/>
        <v>0</v>
      </c>
      <c r="E152" s="6">
        <f t="shared" si="12"/>
        <v>34.82465118708452</v>
      </c>
      <c r="F152" s="6">
        <f t="shared" si="13"/>
        <v>9.5114817203915694E-2</v>
      </c>
      <c r="G152" s="6">
        <f t="shared" si="14"/>
        <v>1011.24</v>
      </c>
    </row>
    <row r="153" spans="1:7" x14ac:dyDescent="0.25">
      <c r="A153" s="5">
        <v>27.3704</v>
      </c>
      <c r="B153" s="5">
        <v>0</v>
      </c>
      <c r="C153" s="6">
        <f t="shared" si="10"/>
        <v>0</v>
      </c>
      <c r="D153" s="6">
        <f t="shared" si="11"/>
        <v>0</v>
      </c>
      <c r="E153" s="6">
        <f t="shared" si="12"/>
        <v>34.82465118708452</v>
      </c>
      <c r="F153" s="6">
        <f t="shared" si="13"/>
        <v>0.27234717750140736</v>
      </c>
      <c r="G153" s="6">
        <f t="shared" si="14"/>
        <v>749.13879615999997</v>
      </c>
    </row>
    <row r="154" spans="1:7" x14ac:dyDescent="0.25">
      <c r="A154" s="5">
        <v>27.3</v>
      </c>
      <c r="B154" s="5">
        <v>0</v>
      </c>
      <c r="C154" s="6">
        <f t="shared" si="10"/>
        <v>0</v>
      </c>
      <c r="D154" s="6">
        <f t="shared" si="11"/>
        <v>0</v>
      </c>
      <c r="E154" s="6">
        <f t="shared" si="12"/>
        <v>34.82465118708452</v>
      </c>
      <c r="F154" s="6">
        <f t="shared" si="13"/>
        <v>0.27562824861115454</v>
      </c>
      <c r="G154" s="6">
        <f t="shared" si="14"/>
        <v>745.29000000000008</v>
      </c>
    </row>
    <row r="155" spans="1:7" x14ac:dyDescent="0.25">
      <c r="A155" s="5">
        <v>28.4</v>
      </c>
      <c r="B155" s="5">
        <v>0</v>
      </c>
      <c r="C155" s="6">
        <f t="shared" si="10"/>
        <v>0</v>
      </c>
      <c r="D155" s="6">
        <f t="shared" si="11"/>
        <v>0</v>
      </c>
      <c r="E155" s="6">
        <f t="shared" si="12"/>
        <v>34.82465118708452</v>
      </c>
      <c r="F155" s="6">
        <f t="shared" si="13"/>
        <v>0.22622011222128596</v>
      </c>
      <c r="G155" s="6">
        <f t="shared" si="14"/>
        <v>806.56</v>
      </c>
    </row>
    <row r="156" spans="1:7" x14ac:dyDescent="0.25">
      <c r="A156" s="5">
        <v>27.9711</v>
      </c>
      <c r="B156" s="5">
        <v>0</v>
      </c>
      <c r="C156" s="6">
        <f t="shared" si="10"/>
        <v>0</v>
      </c>
      <c r="D156" s="6">
        <f t="shared" si="11"/>
        <v>0</v>
      </c>
      <c r="E156" s="6">
        <f t="shared" si="12"/>
        <v>34.82465118708452</v>
      </c>
      <c r="F156" s="6">
        <f t="shared" si="13"/>
        <v>0.24502258356248127</v>
      </c>
      <c r="G156" s="6">
        <f t="shared" si="14"/>
        <v>782.38243521000004</v>
      </c>
    </row>
    <row r="157" spans="1:7" x14ac:dyDescent="0.25">
      <c r="A157" s="5">
        <v>23.227</v>
      </c>
      <c r="B157" s="5">
        <v>0</v>
      </c>
      <c r="C157" s="6">
        <f t="shared" si="10"/>
        <v>0</v>
      </c>
      <c r="D157" s="6">
        <f t="shared" si="11"/>
        <v>0</v>
      </c>
      <c r="E157" s="6">
        <f t="shared" si="12"/>
        <v>34.82465118708452</v>
      </c>
      <c r="F157" s="6">
        <f t="shared" si="13"/>
        <v>0.49931765561994745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0</v>
      </c>
      <c r="C158" s="6">
        <f t="shared" si="10"/>
        <v>0</v>
      </c>
      <c r="D158" s="6">
        <f t="shared" si="11"/>
        <v>0</v>
      </c>
      <c r="E158" s="6">
        <f t="shared" si="12"/>
        <v>34.82465118708452</v>
      </c>
      <c r="F158" s="6">
        <f t="shared" si="13"/>
        <v>0.47448371116700327</v>
      </c>
      <c r="G158" s="6">
        <f t="shared" si="14"/>
        <v>557.81937124000012</v>
      </c>
    </row>
    <row r="159" spans="1:7" x14ac:dyDescent="0.25">
      <c r="A159" s="5">
        <v>23.7</v>
      </c>
      <c r="B159" s="5">
        <v>0</v>
      </c>
      <c r="C159" s="6">
        <f t="shared" si="10"/>
        <v>0</v>
      </c>
      <c r="D159" s="6">
        <f t="shared" si="11"/>
        <v>0</v>
      </c>
      <c r="E159" s="6">
        <f t="shared" si="12"/>
        <v>34.82465118708452</v>
      </c>
      <c r="F159" s="6">
        <f t="shared" si="13"/>
        <v>0.46939456485588693</v>
      </c>
      <c r="G159" s="6">
        <f t="shared" si="14"/>
        <v>561.68999999999994</v>
      </c>
    </row>
    <row r="160" spans="1:7" x14ac:dyDescent="0.25">
      <c r="A160" s="5">
        <v>24.0505</v>
      </c>
      <c r="B160" s="5">
        <v>0</v>
      </c>
      <c r="C160" s="6">
        <f t="shared" si="10"/>
        <v>0</v>
      </c>
      <c r="D160" s="6">
        <f t="shared" si="11"/>
        <v>0</v>
      </c>
      <c r="E160" s="6">
        <f t="shared" si="12"/>
        <v>34.82465118708452</v>
      </c>
      <c r="F160" s="6">
        <f t="shared" si="13"/>
        <v>0.44798034082802934</v>
      </c>
      <c r="G160" s="6">
        <f t="shared" si="14"/>
        <v>578.42655024999999</v>
      </c>
    </row>
    <row r="161" spans="1:7" x14ac:dyDescent="0.25">
      <c r="A161" s="5">
        <v>47.9</v>
      </c>
      <c r="B161" s="5">
        <v>0</v>
      </c>
      <c r="C161" s="6">
        <f t="shared" si="10"/>
        <v>0</v>
      </c>
      <c r="D161" s="6">
        <f t="shared" si="11"/>
        <v>0</v>
      </c>
      <c r="E161" s="6">
        <f t="shared" si="12"/>
        <v>34.82465118708452</v>
      </c>
      <c r="F161" s="6">
        <f t="shared" si="13"/>
        <v>0.27297179150136702</v>
      </c>
      <c r="G161" s="6">
        <f t="shared" si="14"/>
        <v>2294.41</v>
      </c>
    </row>
    <row r="162" spans="1:7" x14ac:dyDescent="0.25">
      <c r="A162" s="5">
        <v>48.9</v>
      </c>
      <c r="B162" s="5">
        <v>0</v>
      </c>
      <c r="C162" s="6">
        <f t="shared" si="10"/>
        <v>0</v>
      </c>
      <c r="D162" s="6">
        <f t="shared" si="11"/>
        <v>0</v>
      </c>
      <c r="E162" s="6">
        <f t="shared" si="12"/>
        <v>34.82465118708452</v>
      </c>
      <c r="F162" s="6">
        <f t="shared" si="13"/>
        <v>0.28783944402690143</v>
      </c>
      <c r="G162" s="6">
        <f t="shared" si="14"/>
        <v>2391.21</v>
      </c>
    </row>
    <row r="163" spans="1:7" x14ac:dyDescent="0.25">
      <c r="A163" s="5">
        <v>51.9</v>
      </c>
      <c r="B163" s="5">
        <v>0</v>
      </c>
      <c r="C163" s="6">
        <f t="shared" si="10"/>
        <v>0</v>
      </c>
      <c r="D163" s="6">
        <f t="shared" si="11"/>
        <v>0</v>
      </c>
      <c r="E163" s="6">
        <f t="shared" si="12"/>
        <v>34.82465118708452</v>
      </c>
      <c r="F163" s="6">
        <f t="shared" si="13"/>
        <v>0.32900479408314987</v>
      </c>
      <c r="G163" s="6">
        <f t="shared" si="14"/>
        <v>2693.6099999999997</v>
      </c>
    </row>
    <row r="164" spans="1:7" x14ac:dyDescent="0.25">
      <c r="A164" s="5">
        <v>46.8</v>
      </c>
      <c r="B164" s="5">
        <v>0</v>
      </c>
      <c r="C164" s="6">
        <f t="shared" si="10"/>
        <v>0</v>
      </c>
      <c r="D164" s="6">
        <f t="shared" si="11"/>
        <v>0</v>
      </c>
      <c r="E164" s="6">
        <f t="shared" si="12"/>
        <v>34.82465118708452</v>
      </c>
      <c r="F164" s="6">
        <f t="shared" si="13"/>
        <v>0.25588352164349315</v>
      </c>
      <c r="G164" s="6">
        <f t="shared" si="14"/>
        <v>2190.2399999999998</v>
      </c>
    </row>
    <row r="165" spans="1:7" x14ac:dyDescent="0.25">
      <c r="A165" s="5">
        <v>41.9</v>
      </c>
      <c r="B165" s="5">
        <v>0</v>
      </c>
      <c r="C165" s="6">
        <f t="shared" si="10"/>
        <v>0</v>
      </c>
      <c r="D165" s="6">
        <f t="shared" si="11"/>
        <v>0</v>
      </c>
      <c r="E165" s="6">
        <f t="shared" si="12"/>
        <v>34.82465118708452</v>
      </c>
      <c r="F165" s="6">
        <f t="shared" si="13"/>
        <v>0.16886274016504724</v>
      </c>
      <c r="G165" s="6">
        <f t="shared" si="14"/>
        <v>1755.61</v>
      </c>
    </row>
    <row r="166" spans="1:7" x14ac:dyDescent="0.25">
      <c r="A166" s="5">
        <v>51.9</v>
      </c>
      <c r="B166" s="5">
        <v>0</v>
      </c>
      <c r="C166" s="6">
        <f t="shared" si="10"/>
        <v>0</v>
      </c>
      <c r="D166" s="6">
        <f t="shared" si="11"/>
        <v>0</v>
      </c>
      <c r="E166" s="6">
        <f t="shared" si="12"/>
        <v>34.82465118708452</v>
      </c>
      <c r="F166" s="6">
        <f t="shared" si="13"/>
        <v>0.32900479408314987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1</v>
      </c>
      <c r="C167" s="6">
        <f t="shared" si="10"/>
        <v>32.756799999999998</v>
      </c>
      <c r="D167" s="6">
        <f t="shared" si="11"/>
        <v>1</v>
      </c>
      <c r="E167" s="6">
        <f t="shared" si="12"/>
        <v>32.402327777777778</v>
      </c>
      <c r="F167" s="6">
        <f t="shared" si="13"/>
        <v>1.0821332432417712E-2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0</v>
      </c>
      <c r="C168" s="6">
        <f t="shared" si="10"/>
        <v>0</v>
      </c>
      <c r="D168" s="6">
        <f t="shared" si="11"/>
        <v>0</v>
      </c>
      <c r="E168" s="6">
        <f t="shared" si="12"/>
        <v>34.82465118708452</v>
      </c>
      <c r="F168" s="6">
        <f t="shared" si="13"/>
        <v>4.3084275729557156E-2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1</v>
      </c>
      <c r="C169" s="6">
        <f t="shared" si="10"/>
        <v>32.110900000000001</v>
      </c>
      <c r="D169" s="6">
        <f t="shared" si="11"/>
        <v>1</v>
      </c>
      <c r="E169" s="6">
        <f t="shared" si="12"/>
        <v>32.402327777777778</v>
      </c>
      <c r="F169" s="6">
        <f t="shared" si="13"/>
        <v>9.0756652033352203E-3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1</v>
      </c>
      <c r="C170" s="6">
        <f t="shared" si="10"/>
        <v>33.799999999999997</v>
      </c>
      <c r="D170" s="6">
        <f t="shared" si="11"/>
        <v>1</v>
      </c>
      <c r="E170" s="6">
        <f t="shared" si="12"/>
        <v>32.402327777777778</v>
      </c>
      <c r="F170" s="6">
        <f t="shared" si="13"/>
        <v>4.1351249178172171E-2</v>
      </c>
      <c r="G170" s="6">
        <f t="shared" si="14"/>
        <v>1142.4399999999998</v>
      </c>
    </row>
    <row r="171" spans="1:7" x14ac:dyDescent="0.25">
      <c r="A171" s="5">
        <v>30.4</v>
      </c>
      <c r="B171" s="5">
        <v>0</v>
      </c>
      <c r="C171" s="6">
        <f t="shared" si="10"/>
        <v>0</v>
      </c>
      <c r="D171" s="6">
        <f t="shared" si="11"/>
        <v>0</v>
      </c>
      <c r="E171" s="6">
        <f t="shared" si="12"/>
        <v>34.82465118708452</v>
      </c>
      <c r="F171" s="6">
        <f t="shared" si="13"/>
        <v>0.14554773641725399</v>
      </c>
      <c r="G171" s="6">
        <f t="shared" si="14"/>
        <v>924.16</v>
      </c>
    </row>
    <row r="172" spans="1:7" x14ac:dyDescent="0.25">
      <c r="A172" s="5">
        <v>50.5</v>
      </c>
      <c r="B172" s="5">
        <v>0</v>
      </c>
      <c r="C172" s="6">
        <f t="shared" si="10"/>
        <v>0</v>
      </c>
      <c r="D172" s="6">
        <f t="shared" si="11"/>
        <v>0</v>
      </c>
      <c r="E172" s="6">
        <f t="shared" si="12"/>
        <v>34.82465118708452</v>
      </c>
      <c r="F172" s="6">
        <f t="shared" si="13"/>
        <v>0.31040294679040553</v>
      </c>
      <c r="G172" s="6">
        <f t="shared" si="14"/>
        <v>2550.25</v>
      </c>
    </row>
    <row r="173" spans="1:7" x14ac:dyDescent="0.25">
      <c r="A173" s="5">
        <v>48.6</v>
      </c>
      <c r="B173" s="5">
        <v>0</v>
      </c>
      <c r="C173" s="6">
        <f t="shared" si="10"/>
        <v>0</v>
      </c>
      <c r="D173" s="6">
        <f t="shared" si="11"/>
        <v>0</v>
      </c>
      <c r="E173" s="6">
        <f t="shared" si="12"/>
        <v>34.82465118708452</v>
      </c>
      <c r="F173" s="6">
        <f t="shared" si="13"/>
        <v>0.2834433912122527</v>
      </c>
      <c r="G173" s="6">
        <f t="shared" si="14"/>
        <v>2361.96</v>
      </c>
    </row>
    <row r="174" spans="1:7" x14ac:dyDescent="0.25">
      <c r="A174" s="5">
        <v>51.191499999999998</v>
      </c>
      <c r="B174" s="5">
        <v>0</v>
      </c>
      <c r="C174" s="6">
        <f t="shared" si="10"/>
        <v>0</v>
      </c>
      <c r="D174" s="6">
        <f t="shared" si="11"/>
        <v>0</v>
      </c>
      <c r="E174" s="6">
        <f t="shared" si="12"/>
        <v>34.82465118708452</v>
      </c>
      <c r="F174" s="6">
        <f t="shared" si="13"/>
        <v>0.31971809407646734</v>
      </c>
      <c r="G174" s="6">
        <f t="shared" si="14"/>
        <v>2620.5696722499997</v>
      </c>
    </row>
    <row r="175" spans="1:7" x14ac:dyDescent="0.25">
      <c r="A175" s="5">
        <v>40.5</v>
      </c>
      <c r="B175" s="5">
        <v>0</v>
      </c>
      <c r="C175" s="6">
        <f t="shared" si="10"/>
        <v>0</v>
      </c>
      <c r="D175" s="6">
        <f t="shared" si="11"/>
        <v>0</v>
      </c>
      <c r="E175" s="6">
        <f t="shared" si="12"/>
        <v>34.82465118708452</v>
      </c>
      <c r="F175" s="6">
        <f t="shared" si="13"/>
        <v>0.14013206945470322</v>
      </c>
      <c r="G175" s="6">
        <f t="shared" si="14"/>
        <v>1640.25</v>
      </c>
    </row>
    <row r="176" spans="1:7" x14ac:dyDescent="0.25">
      <c r="A176" s="5">
        <v>41.799799999999998</v>
      </c>
      <c r="B176" s="5">
        <v>0</v>
      </c>
      <c r="C176" s="6">
        <f t="shared" si="10"/>
        <v>0</v>
      </c>
      <c r="D176" s="6">
        <f t="shared" si="11"/>
        <v>0</v>
      </c>
      <c r="E176" s="6">
        <f t="shared" si="12"/>
        <v>34.82465118708452</v>
      </c>
      <c r="F176" s="6">
        <f t="shared" si="13"/>
        <v>0.16687038724863465</v>
      </c>
      <c r="G176" s="6">
        <f t="shared" si="14"/>
        <v>1747.2232800399997</v>
      </c>
    </row>
    <row r="177" spans="1:7" x14ac:dyDescent="0.25">
      <c r="A177" s="5">
        <v>42</v>
      </c>
      <c r="B177" s="5">
        <v>0</v>
      </c>
      <c r="C177" s="6">
        <f t="shared" si="10"/>
        <v>0</v>
      </c>
      <c r="D177" s="6">
        <f t="shared" si="11"/>
        <v>0</v>
      </c>
      <c r="E177" s="6">
        <f t="shared" si="12"/>
        <v>34.82465118708452</v>
      </c>
      <c r="F177" s="6">
        <f t="shared" si="13"/>
        <v>0.17084163840274952</v>
      </c>
      <c r="G177" s="6">
        <f t="shared" si="14"/>
        <v>1764</v>
      </c>
    </row>
    <row r="178" spans="1:7" x14ac:dyDescent="0.25">
      <c r="A178" s="5">
        <v>38.048400000000001</v>
      </c>
      <c r="B178" s="5">
        <v>0</v>
      </c>
      <c r="C178" s="6">
        <f t="shared" si="10"/>
        <v>0</v>
      </c>
      <c r="D178" s="6">
        <f t="shared" si="11"/>
        <v>0</v>
      </c>
      <c r="E178" s="6">
        <f t="shared" si="12"/>
        <v>34.82465118708452</v>
      </c>
      <c r="F178" s="6">
        <f t="shared" si="13"/>
        <v>8.4727578897285591E-2</v>
      </c>
      <c r="G178" s="6">
        <f t="shared" si="14"/>
        <v>1447.68074256</v>
      </c>
    </row>
    <row r="179" spans="1:7" x14ac:dyDescent="0.25">
      <c r="A179" s="5">
        <v>36.4</v>
      </c>
      <c r="B179" s="5">
        <v>0</v>
      </c>
      <c r="C179" s="6">
        <f t="shared" si="10"/>
        <v>0</v>
      </c>
      <c r="D179" s="6">
        <f t="shared" si="11"/>
        <v>0</v>
      </c>
      <c r="E179" s="6">
        <f t="shared" si="12"/>
        <v>34.82465118708452</v>
      </c>
      <c r="F179" s="6">
        <f t="shared" si="13"/>
        <v>4.3278813541634036E-2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0</v>
      </c>
      <c r="C180" s="6">
        <f t="shared" si="10"/>
        <v>0</v>
      </c>
      <c r="D180" s="6">
        <f t="shared" si="11"/>
        <v>0</v>
      </c>
      <c r="E180" s="6">
        <f t="shared" si="12"/>
        <v>34.82465118708452</v>
      </c>
      <c r="F180" s="6">
        <f t="shared" si="13"/>
        <v>5.6098935765630652E-2</v>
      </c>
      <c r="G180" s="6">
        <f t="shared" si="14"/>
        <v>1087.3374350400002</v>
      </c>
    </row>
    <row r="181" spans="1:7" x14ac:dyDescent="0.25">
      <c r="A181" s="5">
        <v>35.2288</v>
      </c>
      <c r="B181" s="5">
        <v>0</v>
      </c>
      <c r="C181" s="6">
        <f t="shared" si="10"/>
        <v>0</v>
      </c>
      <c r="D181" s="6">
        <f t="shared" si="11"/>
        <v>0</v>
      </c>
      <c r="E181" s="6">
        <f t="shared" si="12"/>
        <v>34.82465118708452</v>
      </c>
      <c r="F181" s="6">
        <f t="shared" si="13"/>
        <v>1.1472114091751067E-2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0</v>
      </c>
      <c r="C182" s="6">
        <f t="shared" si="10"/>
        <v>0</v>
      </c>
      <c r="D182" s="6">
        <f t="shared" si="11"/>
        <v>0</v>
      </c>
      <c r="E182" s="6">
        <f t="shared" si="12"/>
        <v>34.82465118708452</v>
      </c>
      <c r="F182" s="6">
        <f t="shared" si="13"/>
        <v>2.7109079075890189E-3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0</v>
      </c>
      <c r="C183" s="6">
        <f t="shared" si="10"/>
        <v>0</v>
      </c>
      <c r="D183" s="6">
        <f t="shared" si="11"/>
        <v>0</v>
      </c>
      <c r="E183" s="6">
        <f t="shared" si="12"/>
        <v>34.82465118708452</v>
      </c>
      <c r="F183" s="6">
        <f t="shared" si="13"/>
        <v>6.0443782892633975E-2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0</v>
      </c>
      <c r="C184" s="6">
        <f t="shared" si="10"/>
        <v>0</v>
      </c>
      <c r="D184" s="6">
        <f t="shared" si="11"/>
        <v>0</v>
      </c>
      <c r="E184" s="6">
        <f t="shared" si="12"/>
        <v>34.82465118708452</v>
      </c>
      <c r="F184" s="6">
        <f t="shared" si="13"/>
        <v>9.5941303940469645E-3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0</v>
      </c>
      <c r="C185" s="6">
        <f t="shared" si="10"/>
        <v>0</v>
      </c>
      <c r="D185" s="6">
        <f t="shared" si="11"/>
        <v>0</v>
      </c>
      <c r="E185" s="6">
        <f t="shared" si="12"/>
        <v>34.82465118708452</v>
      </c>
      <c r="F185" s="6">
        <f t="shared" si="13"/>
        <v>4.0381503851339144E-2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0</v>
      </c>
      <c r="C186" s="6">
        <f t="shared" si="10"/>
        <v>0</v>
      </c>
      <c r="D186" s="6">
        <f t="shared" si="11"/>
        <v>0</v>
      </c>
      <c r="E186" s="6">
        <f t="shared" si="12"/>
        <v>34.82465118708452</v>
      </c>
      <c r="F186" s="6">
        <f t="shared" si="13"/>
        <v>5.1220928461899504E-2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0</v>
      </c>
      <c r="C187" s="6">
        <f t="shared" si="10"/>
        <v>0</v>
      </c>
      <c r="D187" s="6">
        <f t="shared" si="11"/>
        <v>0</v>
      </c>
      <c r="E187" s="6">
        <f t="shared" si="12"/>
        <v>34.82465118708452</v>
      </c>
      <c r="F187" s="6">
        <f t="shared" si="13"/>
        <v>0.14697104480658721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0</v>
      </c>
      <c r="C188" s="6">
        <f t="shared" si="10"/>
        <v>0</v>
      </c>
      <c r="D188" s="6">
        <f t="shared" si="11"/>
        <v>0</v>
      </c>
      <c r="E188" s="6">
        <f t="shared" si="12"/>
        <v>34.82465118708452</v>
      </c>
      <c r="F188" s="6">
        <f t="shared" si="13"/>
        <v>4.73719735235274E-2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0</v>
      </c>
      <c r="C189" s="6">
        <f t="shared" si="10"/>
        <v>0</v>
      </c>
      <c r="D189" s="6">
        <f t="shared" si="11"/>
        <v>0</v>
      </c>
      <c r="E189" s="6">
        <f t="shared" si="12"/>
        <v>34.82465118708452</v>
      </c>
      <c r="F189" s="6">
        <f t="shared" si="13"/>
        <v>8.5258756546973416E-2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0</v>
      </c>
      <c r="C190" s="6">
        <f t="shared" si="10"/>
        <v>0</v>
      </c>
      <c r="D190" s="6">
        <f t="shared" si="11"/>
        <v>0</v>
      </c>
      <c r="E190" s="6">
        <f t="shared" si="12"/>
        <v>34.82465118708452</v>
      </c>
      <c r="F190" s="6">
        <f t="shared" si="13"/>
        <v>0.29547800872283081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0</v>
      </c>
      <c r="C191" s="6">
        <f t="shared" si="10"/>
        <v>0</v>
      </c>
      <c r="D191" s="6">
        <f t="shared" si="11"/>
        <v>0</v>
      </c>
      <c r="E191" s="6">
        <f t="shared" si="12"/>
        <v>34.82465118708452</v>
      </c>
      <c r="F191" s="6">
        <f t="shared" si="13"/>
        <v>0.3041865908833174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0</v>
      </c>
      <c r="C192" s="6">
        <f t="shared" si="10"/>
        <v>0</v>
      </c>
      <c r="D192" s="6">
        <f t="shared" si="11"/>
        <v>0</v>
      </c>
      <c r="E192" s="6">
        <f t="shared" si="12"/>
        <v>34.82465118708452</v>
      </c>
      <c r="F192" s="6">
        <f t="shared" si="13"/>
        <v>0.31114934967412078</v>
      </c>
      <c r="G192" s="6">
        <f t="shared" si="14"/>
        <v>705.4548481600001</v>
      </c>
    </row>
    <row r="193" spans="1:7" x14ac:dyDescent="0.25">
      <c r="A193" s="5">
        <v>30.2</v>
      </c>
      <c r="B193" s="5">
        <v>0</v>
      </c>
      <c r="C193" s="6">
        <f t="shared" si="10"/>
        <v>0</v>
      </c>
      <c r="D193" s="6">
        <f t="shared" si="11"/>
        <v>0</v>
      </c>
      <c r="E193" s="6">
        <f t="shared" si="12"/>
        <v>34.82465118708452</v>
      </c>
      <c r="F193" s="6">
        <f t="shared" si="13"/>
        <v>0.15313414526769936</v>
      </c>
      <c r="G193" s="6">
        <f t="shared" si="14"/>
        <v>912.04</v>
      </c>
    </row>
    <row r="194" spans="1:7" x14ac:dyDescent="0.25">
      <c r="A194" s="5">
        <v>32.1</v>
      </c>
      <c r="B194" s="5">
        <v>0</v>
      </c>
      <c r="C194" s="6">
        <f t="shared" si="10"/>
        <v>0</v>
      </c>
      <c r="D194" s="6">
        <f t="shared" si="11"/>
        <v>0</v>
      </c>
      <c r="E194" s="6">
        <f t="shared" si="12"/>
        <v>34.82465118708452</v>
      </c>
      <c r="F194" s="6">
        <f t="shared" si="13"/>
        <v>8.4880099286122057E-2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0</v>
      </c>
      <c r="C195" s="6">
        <f t="shared" ref="C195:C258" si="15">A195*B195</f>
        <v>0</v>
      </c>
      <c r="D195" s="6">
        <f t="shared" ref="D195:D258" si="16">B195^2</f>
        <v>0</v>
      </c>
      <c r="E195" s="6">
        <f t="shared" ref="E195:E258" si="17">$J$13+($J$12*B195)</f>
        <v>34.82465118708452</v>
      </c>
      <c r="F195" s="6">
        <f t="shared" ref="F195:F258" si="18">ABS(A195-E195)/A195</f>
        <v>3.4996752704959104E-2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0</v>
      </c>
      <c r="C196" s="6">
        <f t="shared" si="15"/>
        <v>0</v>
      </c>
      <c r="D196" s="6">
        <f t="shared" si="16"/>
        <v>0</v>
      </c>
      <c r="E196" s="6">
        <f t="shared" si="17"/>
        <v>34.82465118708452</v>
      </c>
      <c r="F196" s="6">
        <f t="shared" si="18"/>
        <v>9.8569438078376037E-2</v>
      </c>
      <c r="G196" s="6">
        <f t="shared" si="19"/>
        <v>1004.89</v>
      </c>
    </row>
    <row r="197" spans="1:7" x14ac:dyDescent="0.25">
      <c r="A197" s="5">
        <v>51.655500000000004</v>
      </c>
      <c r="B197" s="5">
        <v>0</v>
      </c>
      <c r="C197" s="6">
        <f t="shared" si="15"/>
        <v>0</v>
      </c>
      <c r="D197" s="6">
        <f t="shared" si="16"/>
        <v>0</v>
      </c>
      <c r="E197" s="6">
        <f t="shared" si="17"/>
        <v>34.82465118708452</v>
      </c>
      <c r="F197" s="6">
        <f t="shared" si="18"/>
        <v>0.32582878518096781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0</v>
      </c>
      <c r="C198" s="6">
        <f t="shared" si="15"/>
        <v>0</v>
      </c>
      <c r="D198" s="6">
        <f t="shared" si="16"/>
        <v>0</v>
      </c>
      <c r="E198" s="6">
        <f t="shared" si="17"/>
        <v>34.82465118708452</v>
      </c>
      <c r="F198" s="6">
        <f t="shared" si="18"/>
        <v>0.26222867036524505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0</v>
      </c>
      <c r="C199" s="6">
        <f t="shared" si="15"/>
        <v>0</v>
      </c>
      <c r="D199" s="6">
        <f t="shared" si="16"/>
        <v>0</v>
      </c>
      <c r="E199" s="6">
        <f t="shared" si="17"/>
        <v>34.82465118708452</v>
      </c>
      <c r="F199" s="6">
        <f t="shared" si="18"/>
        <v>0.21867719687771706</v>
      </c>
      <c r="G199" s="6">
        <f t="shared" si="19"/>
        <v>1986.6096979599997</v>
      </c>
    </row>
    <row r="200" spans="1:7" x14ac:dyDescent="0.25">
      <c r="A200" s="5">
        <v>47.7592</v>
      </c>
      <c r="B200" s="5">
        <v>0</v>
      </c>
      <c r="C200" s="6">
        <f t="shared" si="15"/>
        <v>0</v>
      </c>
      <c r="D200" s="6">
        <f t="shared" si="16"/>
        <v>0</v>
      </c>
      <c r="E200" s="6">
        <f t="shared" si="17"/>
        <v>34.82465118708452</v>
      </c>
      <c r="F200" s="6">
        <f t="shared" si="18"/>
        <v>0.27082842285707215</v>
      </c>
      <c r="G200" s="6">
        <f t="shared" si="19"/>
        <v>2280.9411846399998</v>
      </c>
    </row>
    <row r="201" spans="1:7" x14ac:dyDescent="0.25">
      <c r="A201" s="5">
        <v>46.5047</v>
      </c>
      <c r="B201" s="5">
        <v>0</v>
      </c>
      <c r="C201" s="6">
        <f t="shared" si="15"/>
        <v>0</v>
      </c>
      <c r="D201" s="6">
        <f t="shared" si="16"/>
        <v>0</v>
      </c>
      <c r="E201" s="6">
        <f t="shared" si="17"/>
        <v>34.82465118708452</v>
      </c>
      <c r="F201" s="6">
        <f t="shared" si="18"/>
        <v>0.25115845953022986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0</v>
      </c>
      <c r="C202" s="6">
        <f t="shared" si="15"/>
        <v>0</v>
      </c>
      <c r="D202" s="6">
        <f t="shared" si="16"/>
        <v>0</v>
      </c>
      <c r="E202" s="6">
        <f t="shared" si="17"/>
        <v>34.82465118708452</v>
      </c>
      <c r="F202" s="6">
        <f t="shared" si="18"/>
        <v>9.7795277475497849E-2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0</v>
      </c>
      <c r="C203" s="6">
        <f t="shared" si="15"/>
        <v>0</v>
      </c>
      <c r="D203" s="6">
        <f t="shared" si="16"/>
        <v>0</v>
      </c>
      <c r="E203" s="6">
        <f t="shared" si="17"/>
        <v>34.82465118708452</v>
      </c>
      <c r="F203" s="6">
        <f t="shared" si="18"/>
        <v>7.109988244702567E-2</v>
      </c>
      <c r="G203" s="6">
        <f t="shared" si="19"/>
        <v>1405.5150960400001</v>
      </c>
    </row>
    <row r="204" spans="1:7" x14ac:dyDescent="0.25">
      <c r="A204" s="5">
        <v>34.6</v>
      </c>
      <c r="B204" s="5">
        <v>0</v>
      </c>
      <c r="C204" s="6">
        <f t="shared" si="15"/>
        <v>0</v>
      </c>
      <c r="D204" s="6">
        <f t="shared" si="16"/>
        <v>0</v>
      </c>
      <c r="E204" s="6">
        <f t="shared" si="17"/>
        <v>34.82465118708452</v>
      </c>
      <c r="F204" s="6">
        <f t="shared" si="18"/>
        <v>6.4928088752750938E-3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0</v>
      </c>
      <c r="C205" s="6">
        <f t="shared" si="15"/>
        <v>0</v>
      </c>
      <c r="D205" s="6">
        <f t="shared" si="16"/>
        <v>0</v>
      </c>
      <c r="E205" s="6">
        <f t="shared" si="17"/>
        <v>34.82465118708452</v>
      </c>
      <c r="F205" s="6">
        <f t="shared" si="18"/>
        <v>4.8935276719413154E-2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0</v>
      </c>
      <c r="C206" s="6">
        <f t="shared" si="15"/>
        <v>0</v>
      </c>
      <c r="D206" s="6">
        <f t="shared" si="16"/>
        <v>0</v>
      </c>
      <c r="E206" s="6">
        <f t="shared" si="17"/>
        <v>34.82465118708452</v>
      </c>
      <c r="F206" s="6">
        <f t="shared" si="18"/>
        <v>0.22156066775262884</v>
      </c>
      <c r="G206" s="6">
        <f t="shared" si="19"/>
        <v>2001.3544322499999</v>
      </c>
    </row>
    <row r="207" spans="1:7" x14ac:dyDescent="0.25">
      <c r="A207" s="5">
        <v>43.8</v>
      </c>
      <c r="B207" s="5">
        <v>0</v>
      </c>
      <c r="C207" s="6">
        <f t="shared" si="15"/>
        <v>0</v>
      </c>
      <c r="D207" s="6">
        <f t="shared" si="16"/>
        <v>0</v>
      </c>
      <c r="E207" s="6">
        <f t="shared" si="17"/>
        <v>34.82465118708452</v>
      </c>
      <c r="F207" s="6">
        <f t="shared" si="18"/>
        <v>0.20491663956428033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0</v>
      </c>
      <c r="C208" s="6">
        <f t="shared" si="15"/>
        <v>0</v>
      </c>
      <c r="D208" s="6">
        <f t="shared" si="16"/>
        <v>0</v>
      </c>
      <c r="E208" s="6">
        <f t="shared" si="17"/>
        <v>34.82465118708452</v>
      </c>
      <c r="F208" s="6">
        <f t="shared" si="18"/>
        <v>8.2663786994517832E-2</v>
      </c>
      <c r="G208" s="6">
        <f t="shared" si="19"/>
        <v>1441.1741838400001</v>
      </c>
    </row>
    <row r="209" spans="1:7" x14ac:dyDescent="0.25">
      <c r="A209" s="5">
        <v>38.0169</v>
      </c>
      <c r="B209" s="5">
        <v>0</v>
      </c>
      <c r="C209" s="6">
        <f t="shared" si="15"/>
        <v>0</v>
      </c>
      <c r="D209" s="6">
        <f t="shared" si="16"/>
        <v>0</v>
      </c>
      <c r="E209" s="6">
        <f t="shared" si="17"/>
        <v>34.82465118708452</v>
      </c>
      <c r="F209" s="6">
        <f t="shared" si="18"/>
        <v>8.3969203509899018E-2</v>
      </c>
      <c r="G209" s="6">
        <f t="shared" si="19"/>
        <v>1445.28468561</v>
      </c>
    </row>
    <row r="210" spans="1:7" x14ac:dyDescent="0.25">
      <c r="A210" s="5">
        <v>29.0307</v>
      </c>
      <c r="B210" s="5">
        <v>0</v>
      </c>
      <c r="C210" s="6">
        <f t="shared" si="15"/>
        <v>0</v>
      </c>
      <c r="D210" s="6">
        <f t="shared" si="16"/>
        <v>0</v>
      </c>
      <c r="E210" s="6">
        <f t="shared" si="17"/>
        <v>34.82465118708452</v>
      </c>
      <c r="F210" s="6">
        <f t="shared" si="18"/>
        <v>0.19958014057823339</v>
      </c>
      <c r="G210" s="6">
        <f t="shared" si="19"/>
        <v>842.78154248999999</v>
      </c>
    </row>
    <row r="211" spans="1:7" x14ac:dyDescent="0.25">
      <c r="A211" s="5">
        <v>51.9</v>
      </c>
      <c r="B211" s="5">
        <v>0</v>
      </c>
      <c r="C211" s="6">
        <f t="shared" si="15"/>
        <v>0</v>
      </c>
      <c r="D211" s="6">
        <f t="shared" si="16"/>
        <v>0</v>
      </c>
      <c r="E211" s="6">
        <f t="shared" si="17"/>
        <v>34.82465118708452</v>
      </c>
      <c r="F211" s="6">
        <f t="shared" si="18"/>
        <v>0.32900479408314987</v>
      </c>
      <c r="G211" s="6">
        <f t="shared" si="19"/>
        <v>2693.6099999999997</v>
      </c>
    </row>
    <row r="212" spans="1:7" x14ac:dyDescent="0.25">
      <c r="A212" s="5">
        <v>46.8</v>
      </c>
      <c r="B212" s="5">
        <v>0</v>
      </c>
      <c r="C212" s="6">
        <f t="shared" si="15"/>
        <v>0</v>
      </c>
      <c r="D212" s="6">
        <f t="shared" si="16"/>
        <v>0</v>
      </c>
      <c r="E212" s="6">
        <f t="shared" si="17"/>
        <v>34.82465118708452</v>
      </c>
      <c r="F212" s="6">
        <f t="shared" si="18"/>
        <v>0.25588352164349315</v>
      </c>
      <c r="G212" s="6">
        <f t="shared" si="19"/>
        <v>2190.2399999999998</v>
      </c>
    </row>
    <row r="213" spans="1:7" x14ac:dyDescent="0.25">
      <c r="A213" s="5">
        <v>46.8</v>
      </c>
      <c r="B213" s="5">
        <v>0</v>
      </c>
      <c r="C213" s="6">
        <f t="shared" si="15"/>
        <v>0</v>
      </c>
      <c r="D213" s="6">
        <f t="shared" si="16"/>
        <v>0</v>
      </c>
      <c r="E213" s="6">
        <f t="shared" si="17"/>
        <v>34.82465118708452</v>
      </c>
      <c r="F213" s="6">
        <f t="shared" si="18"/>
        <v>0.25588352164349315</v>
      </c>
      <c r="G213" s="6">
        <f t="shared" si="19"/>
        <v>2190.2399999999998</v>
      </c>
    </row>
    <row r="214" spans="1:7" x14ac:dyDescent="0.25">
      <c r="A214" s="5">
        <v>51.9</v>
      </c>
      <c r="B214" s="5">
        <v>0</v>
      </c>
      <c r="C214" s="6">
        <f t="shared" si="15"/>
        <v>0</v>
      </c>
      <c r="D214" s="6">
        <f t="shared" si="16"/>
        <v>0</v>
      </c>
      <c r="E214" s="6">
        <f t="shared" si="17"/>
        <v>34.82465118708452</v>
      </c>
      <c r="F214" s="6">
        <f t="shared" si="18"/>
        <v>0.32900479408314987</v>
      </c>
      <c r="G214" s="6">
        <f t="shared" si="19"/>
        <v>2693.6099999999997</v>
      </c>
    </row>
    <row r="215" spans="1:7" x14ac:dyDescent="0.25">
      <c r="A215" s="5">
        <v>51.9</v>
      </c>
      <c r="B215" s="5">
        <v>0</v>
      </c>
      <c r="C215" s="6">
        <f t="shared" si="15"/>
        <v>0</v>
      </c>
      <c r="D215" s="6">
        <f t="shared" si="16"/>
        <v>0</v>
      </c>
      <c r="E215" s="6">
        <f t="shared" si="17"/>
        <v>34.82465118708452</v>
      </c>
      <c r="F215" s="6">
        <f t="shared" si="18"/>
        <v>0.32900479408314987</v>
      </c>
      <c r="G215" s="6">
        <f t="shared" si="19"/>
        <v>2693.6099999999997</v>
      </c>
    </row>
    <row r="216" spans="1:7" x14ac:dyDescent="0.25">
      <c r="A216" s="5">
        <v>29.14</v>
      </c>
      <c r="B216" s="5">
        <v>0</v>
      </c>
      <c r="C216" s="6">
        <f t="shared" si="15"/>
        <v>0</v>
      </c>
      <c r="D216" s="6">
        <f t="shared" si="16"/>
        <v>0</v>
      </c>
      <c r="E216" s="6">
        <f t="shared" si="17"/>
        <v>34.82465118708452</v>
      </c>
      <c r="F216" s="6">
        <f t="shared" si="18"/>
        <v>0.19508068589857649</v>
      </c>
      <c r="G216" s="6">
        <f t="shared" si="19"/>
        <v>849.13960000000009</v>
      </c>
    </row>
    <row r="217" spans="1:7" x14ac:dyDescent="0.25">
      <c r="A217" s="5">
        <v>31.61</v>
      </c>
      <c r="B217" s="5">
        <v>0</v>
      </c>
      <c r="C217" s="6">
        <f t="shared" si="15"/>
        <v>0</v>
      </c>
      <c r="D217" s="6">
        <f t="shared" si="16"/>
        <v>0</v>
      </c>
      <c r="E217" s="6">
        <f t="shared" si="17"/>
        <v>34.82465118708452</v>
      </c>
      <c r="F217" s="6">
        <f t="shared" si="18"/>
        <v>0.10169728526050364</v>
      </c>
      <c r="G217" s="6">
        <f t="shared" si="19"/>
        <v>999.19209999999998</v>
      </c>
    </row>
    <row r="218" spans="1:7" x14ac:dyDescent="0.25">
      <c r="A218" s="5">
        <v>41.2</v>
      </c>
      <c r="B218" s="5">
        <v>0</v>
      </c>
      <c r="C218" s="6">
        <f t="shared" si="15"/>
        <v>0</v>
      </c>
      <c r="D218" s="6">
        <f t="shared" si="16"/>
        <v>0</v>
      </c>
      <c r="E218" s="6">
        <f t="shared" si="17"/>
        <v>34.82465118708452</v>
      </c>
      <c r="F218" s="6">
        <f t="shared" si="18"/>
        <v>0.15474147604163793</v>
      </c>
      <c r="G218" s="6">
        <f t="shared" si="19"/>
        <v>1697.4400000000003</v>
      </c>
    </row>
    <row r="219" spans="1:7" x14ac:dyDescent="0.25">
      <c r="A219" s="5">
        <v>37.5</v>
      </c>
      <c r="B219" s="5">
        <v>0</v>
      </c>
      <c r="C219" s="6">
        <f t="shared" si="15"/>
        <v>0</v>
      </c>
      <c r="D219" s="6">
        <f t="shared" si="16"/>
        <v>0</v>
      </c>
      <c r="E219" s="6">
        <f t="shared" si="17"/>
        <v>34.82465118708452</v>
      </c>
      <c r="F219" s="6">
        <f t="shared" si="18"/>
        <v>7.1342635011079472E-2</v>
      </c>
      <c r="G219" s="6">
        <f t="shared" si="19"/>
        <v>1406.25</v>
      </c>
    </row>
    <row r="220" spans="1:7" x14ac:dyDescent="0.25">
      <c r="A220" s="5">
        <v>48.9</v>
      </c>
      <c r="B220" s="5">
        <v>0</v>
      </c>
      <c r="C220" s="6">
        <f t="shared" si="15"/>
        <v>0</v>
      </c>
      <c r="D220" s="6">
        <f t="shared" si="16"/>
        <v>0</v>
      </c>
      <c r="E220" s="6">
        <f t="shared" si="17"/>
        <v>34.82465118708452</v>
      </c>
      <c r="F220" s="6">
        <f t="shared" si="18"/>
        <v>0.28783944402690143</v>
      </c>
      <c r="G220" s="6">
        <f t="shared" si="19"/>
        <v>2391.21</v>
      </c>
    </row>
    <row r="221" spans="1:7" x14ac:dyDescent="0.25">
      <c r="A221" s="5">
        <v>42.1</v>
      </c>
      <c r="B221" s="5">
        <v>0</v>
      </c>
      <c r="C221" s="6">
        <f t="shared" si="15"/>
        <v>0</v>
      </c>
      <c r="D221" s="6">
        <f t="shared" si="16"/>
        <v>0</v>
      </c>
      <c r="E221" s="6">
        <f t="shared" si="17"/>
        <v>34.82465118708452</v>
      </c>
      <c r="F221" s="6">
        <f t="shared" si="18"/>
        <v>0.17281113569870502</v>
      </c>
      <c r="G221" s="6">
        <f t="shared" si="19"/>
        <v>1772.41</v>
      </c>
    </row>
    <row r="222" spans="1:7" x14ac:dyDescent="0.25">
      <c r="A222" s="5">
        <v>40.200000000000003</v>
      </c>
      <c r="B222" s="5">
        <v>0</v>
      </c>
      <c r="C222" s="6">
        <f t="shared" si="15"/>
        <v>0</v>
      </c>
      <c r="D222" s="6">
        <f t="shared" si="16"/>
        <v>0</v>
      </c>
      <c r="E222" s="6">
        <f t="shared" si="17"/>
        <v>34.82465118708452</v>
      </c>
      <c r="F222" s="6">
        <f t="shared" si="18"/>
        <v>0.13371514459988762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0</v>
      </c>
      <c r="C223" s="6">
        <f t="shared" si="15"/>
        <v>0</v>
      </c>
      <c r="D223" s="6">
        <f t="shared" si="16"/>
        <v>0</v>
      </c>
      <c r="E223" s="6">
        <f t="shared" si="17"/>
        <v>34.82465118708452</v>
      </c>
      <c r="F223" s="6">
        <f t="shared" si="18"/>
        <v>8.8359916568468144E-2</v>
      </c>
      <c r="G223" s="6">
        <f t="shared" si="19"/>
        <v>1459.2400000000002</v>
      </c>
    </row>
    <row r="224" spans="1:7" x14ac:dyDescent="0.25">
      <c r="A224" s="5">
        <v>47.2</v>
      </c>
      <c r="B224" s="5">
        <v>0</v>
      </c>
      <c r="C224" s="6">
        <f t="shared" si="15"/>
        <v>0</v>
      </c>
      <c r="D224" s="6">
        <f t="shared" si="16"/>
        <v>0</v>
      </c>
      <c r="E224" s="6">
        <f t="shared" si="17"/>
        <v>34.82465118708452</v>
      </c>
      <c r="F224" s="6">
        <f t="shared" si="18"/>
        <v>0.26218959349397208</v>
      </c>
      <c r="G224" s="6">
        <f t="shared" si="19"/>
        <v>2227.84</v>
      </c>
    </row>
    <row r="225" spans="1:7" x14ac:dyDescent="0.25">
      <c r="A225" s="5">
        <v>46.9</v>
      </c>
      <c r="B225" s="5">
        <v>0</v>
      </c>
      <c r="C225" s="6">
        <f t="shared" si="15"/>
        <v>0</v>
      </c>
      <c r="D225" s="6">
        <f t="shared" si="16"/>
        <v>0</v>
      </c>
      <c r="E225" s="6">
        <f t="shared" si="17"/>
        <v>34.82465118708452</v>
      </c>
      <c r="F225" s="6">
        <f t="shared" si="18"/>
        <v>0.25747012394276075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0</v>
      </c>
      <c r="C226" s="6">
        <f t="shared" si="15"/>
        <v>0</v>
      </c>
      <c r="D226" s="6">
        <f t="shared" si="16"/>
        <v>0</v>
      </c>
      <c r="E226" s="6">
        <f t="shared" si="17"/>
        <v>34.82465118708452</v>
      </c>
      <c r="F226" s="6">
        <f t="shared" si="18"/>
        <v>0.2872885136755095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0</v>
      </c>
      <c r="C227" s="6">
        <f t="shared" si="15"/>
        <v>0</v>
      </c>
      <c r="D227" s="6">
        <f t="shared" si="16"/>
        <v>0</v>
      </c>
      <c r="E227" s="6">
        <f t="shared" si="17"/>
        <v>34.82465118708452</v>
      </c>
      <c r="F227" s="6">
        <f t="shared" si="18"/>
        <v>0.3127504822717545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0</v>
      </c>
      <c r="C228" s="6">
        <f t="shared" si="15"/>
        <v>0</v>
      </c>
      <c r="D228" s="6">
        <f t="shared" si="16"/>
        <v>0</v>
      </c>
      <c r="E228" s="6">
        <f t="shared" si="17"/>
        <v>34.82465118708452</v>
      </c>
      <c r="F228" s="6">
        <f t="shared" si="18"/>
        <v>0.16127619308098265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0</v>
      </c>
      <c r="C229" s="6">
        <f t="shared" si="15"/>
        <v>0</v>
      </c>
      <c r="D229" s="6">
        <f t="shared" si="16"/>
        <v>0</v>
      </c>
      <c r="E229" s="6">
        <f t="shared" si="17"/>
        <v>34.82465118708452</v>
      </c>
      <c r="F229" s="6">
        <f t="shared" si="18"/>
        <v>0.15710648793471432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0</v>
      </c>
      <c r="C230" s="6">
        <f t="shared" si="15"/>
        <v>0</v>
      </c>
      <c r="D230" s="6">
        <f t="shared" si="16"/>
        <v>0</v>
      </c>
      <c r="E230" s="6">
        <f t="shared" si="17"/>
        <v>34.82465118708452</v>
      </c>
      <c r="F230" s="6">
        <f t="shared" si="18"/>
        <v>0.14645462776753623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0</v>
      </c>
      <c r="C231" s="6">
        <f t="shared" si="15"/>
        <v>0</v>
      </c>
      <c r="D231" s="6">
        <f t="shared" si="16"/>
        <v>0</v>
      </c>
      <c r="E231" s="6">
        <f t="shared" si="17"/>
        <v>34.82465118708452</v>
      </c>
      <c r="F231" s="6">
        <f t="shared" si="18"/>
        <v>0.11557115280176869</v>
      </c>
      <c r="G231" s="6">
        <f t="shared" si="19"/>
        <v>1550.4142500900002</v>
      </c>
    </row>
    <row r="232" spans="1:7" x14ac:dyDescent="0.25">
      <c r="A232" s="5">
        <v>38.4</v>
      </c>
      <c r="B232" s="5">
        <v>0</v>
      </c>
      <c r="C232" s="6">
        <f t="shared" si="15"/>
        <v>0</v>
      </c>
      <c r="D232" s="6">
        <f t="shared" si="16"/>
        <v>0</v>
      </c>
      <c r="E232" s="6">
        <f t="shared" si="17"/>
        <v>34.82465118708452</v>
      </c>
      <c r="F232" s="6">
        <f t="shared" si="18"/>
        <v>9.3108042003007263E-2</v>
      </c>
      <c r="G232" s="6">
        <f t="shared" si="19"/>
        <v>1474.56</v>
      </c>
    </row>
    <row r="233" spans="1:7" x14ac:dyDescent="0.25">
      <c r="A233" s="5">
        <v>38.6</v>
      </c>
      <c r="B233" s="5">
        <v>0</v>
      </c>
      <c r="C233" s="6">
        <f t="shared" si="15"/>
        <v>0</v>
      </c>
      <c r="D233" s="6">
        <f t="shared" si="16"/>
        <v>0</v>
      </c>
      <c r="E233" s="6">
        <f t="shared" si="17"/>
        <v>34.82465118708452</v>
      </c>
      <c r="F233" s="6">
        <f t="shared" si="18"/>
        <v>9.7806964065167923E-2</v>
      </c>
      <c r="G233" s="6">
        <f t="shared" si="19"/>
        <v>1489.96</v>
      </c>
    </row>
    <row r="234" spans="1:7" x14ac:dyDescent="0.25">
      <c r="A234" s="5">
        <v>39.299999999999997</v>
      </c>
      <c r="B234" s="5">
        <v>0</v>
      </c>
      <c r="C234" s="6">
        <f t="shared" si="15"/>
        <v>0</v>
      </c>
      <c r="D234" s="6">
        <f t="shared" si="16"/>
        <v>0</v>
      </c>
      <c r="E234" s="6">
        <f t="shared" si="17"/>
        <v>34.82465118708452</v>
      </c>
      <c r="F234" s="6">
        <f t="shared" si="18"/>
        <v>0.11387656012507577</v>
      </c>
      <c r="G234" s="6">
        <f t="shared" si="19"/>
        <v>1544.4899999999998</v>
      </c>
    </row>
    <row r="235" spans="1:7" x14ac:dyDescent="0.25">
      <c r="A235" s="5">
        <v>42.3</v>
      </c>
      <c r="B235" s="5">
        <v>0</v>
      </c>
      <c r="C235" s="6">
        <f t="shared" si="15"/>
        <v>0</v>
      </c>
      <c r="D235" s="6">
        <f t="shared" si="16"/>
        <v>0</v>
      </c>
      <c r="E235" s="6">
        <f t="shared" si="17"/>
        <v>34.82465118708452</v>
      </c>
      <c r="F235" s="6">
        <f t="shared" si="18"/>
        <v>0.17672219415875834</v>
      </c>
      <c r="G235" s="6">
        <f t="shared" si="19"/>
        <v>1789.2899999999997</v>
      </c>
    </row>
    <row r="236" spans="1:7" x14ac:dyDescent="0.25">
      <c r="A236" s="5">
        <v>37.6</v>
      </c>
      <c r="B236" s="5">
        <v>0</v>
      </c>
      <c r="C236" s="6">
        <f t="shared" si="15"/>
        <v>0</v>
      </c>
      <c r="D236" s="6">
        <f t="shared" si="16"/>
        <v>0</v>
      </c>
      <c r="E236" s="6">
        <f t="shared" si="17"/>
        <v>34.82465118708452</v>
      </c>
      <c r="F236" s="6">
        <f t="shared" si="18"/>
        <v>7.3812468428603228E-2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0</v>
      </c>
      <c r="C237" s="6">
        <f t="shared" si="15"/>
        <v>0</v>
      </c>
      <c r="D237" s="6">
        <f t="shared" si="16"/>
        <v>0</v>
      </c>
      <c r="E237" s="6">
        <f t="shared" si="17"/>
        <v>34.82465118708452</v>
      </c>
      <c r="F237" s="6">
        <f t="shared" si="18"/>
        <v>0.18585105572541169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0</v>
      </c>
      <c r="C238" s="6">
        <f t="shared" si="15"/>
        <v>0</v>
      </c>
      <c r="D238" s="6">
        <f t="shared" si="16"/>
        <v>0</v>
      </c>
      <c r="E238" s="6">
        <f t="shared" si="17"/>
        <v>34.82465118708452</v>
      </c>
      <c r="F238" s="6">
        <f t="shared" si="18"/>
        <v>7.8686120837259371E-2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0</v>
      </c>
      <c r="C239" s="6">
        <f t="shared" si="15"/>
        <v>0</v>
      </c>
      <c r="D239" s="6">
        <f t="shared" si="16"/>
        <v>0</v>
      </c>
      <c r="E239" s="6">
        <f t="shared" si="17"/>
        <v>34.82465118708452</v>
      </c>
      <c r="F239" s="6">
        <f t="shared" si="18"/>
        <v>0.1820399016539162</v>
      </c>
      <c r="G239" s="6">
        <f t="shared" si="19"/>
        <v>1812.6306250000002</v>
      </c>
    </row>
    <row r="240" spans="1:7" x14ac:dyDescent="0.25">
      <c r="A240" s="5">
        <v>34.1</v>
      </c>
      <c r="B240" s="5">
        <v>0</v>
      </c>
      <c r="C240" s="6">
        <f t="shared" si="15"/>
        <v>0</v>
      </c>
      <c r="D240" s="6">
        <f t="shared" si="16"/>
        <v>0</v>
      </c>
      <c r="E240" s="6">
        <f t="shared" si="17"/>
        <v>34.82465118708452</v>
      </c>
      <c r="F240" s="6">
        <f t="shared" si="18"/>
        <v>2.1250767949692616E-2</v>
      </c>
      <c r="G240" s="6">
        <f t="shared" si="19"/>
        <v>1162.8100000000002</v>
      </c>
    </row>
    <row r="241" spans="1:7" x14ac:dyDescent="0.25">
      <c r="A241" s="5">
        <v>35</v>
      </c>
      <c r="B241" s="5">
        <v>0</v>
      </c>
      <c r="C241" s="6">
        <f t="shared" si="15"/>
        <v>0</v>
      </c>
      <c r="D241" s="6">
        <f t="shared" si="16"/>
        <v>0</v>
      </c>
      <c r="E241" s="6">
        <f t="shared" si="17"/>
        <v>34.82465118708452</v>
      </c>
      <c r="F241" s="6">
        <f t="shared" si="18"/>
        <v>5.0099660832994379E-3</v>
      </c>
      <c r="G241" s="6">
        <f t="shared" si="19"/>
        <v>1225</v>
      </c>
    </row>
    <row r="242" spans="1:7" x14ac:dyDescent="0.25">
      <c r="A242" s="5">
        <v>21.006</v>
      </c>
      <c r="B242" s="5">
        <v>0</v>
      </c>
      <c r="C242" s="6">
        <f t="shared" si="15"/>
        <v>0</v>
      </c>
      <c r="D242" s="6">
        <f t="shared" si="16"/>
        <v>0</v>
      </c>
      <c r="E242" s="6">
        <f t="shared" si="17"/>
        <v>34.82465118708452</v>
      </c>
      <c r="F242" s="6">
        <f t="shared" si="18"/>
        <v>0.65784305375057217</v>
      </c>
      <c r="G242" s="6">
        <f t="shared" si="19"/>
        <v>441.25203600000003</v>
      </c>
    </row>
    <row r="243" spans="1:7" x14ac:dyDescent="0.25">
      <c r="A243" s="5">
        <v>21.006</v>
      </c>
      <c r="B243" s="5">
        <v>0</v>
      </c>
      <c r="C243" s="6">
        <f t="shared" si="15"/>
        <v>0</v>
      </c>
      <c r="D243" s="6">
        <f t="shared" si="16"/>
        <v>0</v>
      </c>
      <c r="E243" s="6">
        <f t="shared" si="17"/>
        <v>34.82465118708452</v>
      </c>
      <c r="F243" s="6">
        <f t="shared" si="18"/>
        <v>0.65784305375057217</v>
      </c>
      <c r="G243" s="6">
        <f t="shared" si="19"/>
        <v>441.25203600000003</v>
      </c>
    </row>
    <row r="244" spans="1:7" x14ac:dyDescent="0.25">
      <c r="A244" s="5">
        <v>23.8</v>
      </c>
      <c r="B244" s="5">
        <v>0</v>
      </c>
      <c r="C244" s="6">
        <f t="shared" si="15"/>
        <v>0</v>
      </c>
      <c r="D244" s="6">
        <f t="shared" si="16"/>
        <v>0</v>
      </c>
      <c r="E244" s="6">
        <f t="shared" si="17"/>
        <v>34.82465118708452</v>
      </c>
      <c r="F244" s="6">
        <f t="shared" si="18"/>
        <v>0.4632206381127949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0</v>
      </c>
      <c r="C245" s="6">
        <f t="shared" si="15"/>
        <v>0</v>
      </c>
      <c r="D245" s="6">
        <f t="shared" si="16"/>
        <v>0</v>
      </c>
      <c r="E245" s="6">
        <f t="shared" si="17"/>
        <v>34.82465118708452</v>
      </c>
      <c r="F245" s="6">
        <f t="shared" si="18"/>
        <v>0.12303228162253817</v>
      </c>
      <c r="G245" s="6">
        <f t="shared" si="19"/>
        <v>1576.9079260899998</v>
      </c>
    </row>
    <row r="246" spans="1:7" x14ac:dyDescent="0.25">
      <c r="A246" s="5">
        <v>38.7896</v>
      </c>
      <c r="B246" s="5">
        <v>0</v>
      </c>
      <c r="C246" s="6">
        <f t="shared" si="15"/>
        <v>0</v>
      </c>
      <c r="D246" s="6">
        <f t="shared" si="16"/>
        <v>0</v>
      </c>
      <c r="E246" s="6">
        <f t="shared" si="17"/>
        <v>34.82465118708452</v>
      </c>
      <c r="F246" s="6">
        <f t="shared" si="18"/>
        <v>0.10221680071244561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0</v>
      </c>
      <c r="C247" s="6">
        <f t="shared" si="15"/>
        <v>0</v>
      </c>
      <c r="D247" s="6">
        <f t="shared" si="16"/>
        <v>0</v>
      </c>
      <c r="E247" s="6">
        <f t="shared" si="17"/>
        <v>34.82465118708452</v>
      </c>
      <c r="F247" s="6">
        <f t="shared" si="18"/>
        <v>2.0139019620361014E-2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0</v>
      </c>
      <c r="C248" s="6">
        <f t="shared" si="15"/>
        <v>0</v>
      </c>
      <c r="D248" s="6">
        <f t="shared" si="16"/>
        <v>0</v>
      </c>
      <c r="E248" s="6">
        <f t="shared" si="17"/>
        <v>34.82465118708452</v>
      </c>
      <c r="F248" s="6">
        <f t="shared" si="18"/>
        <v>1.7933955232440506E-2</v>
      </c>
      <c r="G248" s="6">
        <f t="shared" si="19"/>
        <v>1257.4541523599999</v>
      </c>
    </row>
    <row r="249" spans="1:7" x14ac:dyDescent="0.25">
      <c r="A249" s="5">
        <v>51.1</v>
      </c>
      <c r="B249" s="5">
        <v>0</v>
      </c>
      <c r="C249" s="6">
        <f t="shared" si="15"/>
        <v>0</v>
      </c>
      <c r="D249" s="6">
        <f t="shared" si="16"/>
        <v>0</v>
      </c>
      <c r="E249" s="6">
        <f t="shared" si="17"/>
        <v>34.82465118708452</v>
      </c>
      <c r="F249" s="6">
        <f t="shared" si="18"/>
        <v>0.31849997676938319</v>
      </c>
      <c r="G249" s="6">
        <f t="shared" si="19"/>
        <v>2611.21</v>
      </c>
    </row>
    <row r="250" spans="1:7" x14ac:dyDescent="0.25">
      <c r="A250" s="5">
        <v>36.154800000000002</v>
      </c>
      <c r="B250" s="5">
        <v>0</v>
      </c>
      <c r="C250" s="6">
        <f t="shared" si="15"/>
        <v>0</v>
      </c>
      <c r="D250" s="6">
        <f t="shared" si="16"/>
        <v>0</v>
      </c>
      <c r="E250" s="6">
        <f t="shared" si="17"/>
        <v>34.82465118708452</v>
      </c>
      <c r="F250" s="6">
        <f t="shared" si="18"/>
        <v>3.6790379504671081E-2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0</v>
      </c>
      <c r="C251" s="6">
        <f t="shared" si="15"/>
        <v>0</v>
      </c>
      <c r="D251" s="6">
        <f t="shared" si="16"/>
        <v>0</v>
      </c>
      <c r="E251" s="6">
        <f t="shared" si="17"/>
        <v>34.82465118708452</v>
      </c>
      <c r="F251" s="6">
        <f t="shared" si="18"/>
        <v>2.4740851877178623E-2</v>
      </c>
      <c r="G251" s="6">
        <f t="shared" si="19"/>
        <v>1275.0684056100001</v>
      </c>
    </row>
    <row r="252" spans="1:7" x14ac:dyDescent="0.25">
      <c r="A252" s="5">
        <v>34.7288</v>
      </c>
      <c r="B252" s="5">
        <v>0</v>
      </c>
      <c r="C252" s="6">
        <f t="shared" si="15"/>
        <v>0</v>
      </c>
      <c r="D252" s="6">
        <f t="shared" si="16"/>
        <v>0</v>
      </c>
      <c r="E252" s="6">
        <f t="shared" si="17"/>
        <v>34.82465118708452</v>
      </c>
      <c r="F252" s="6">
        <f t="shared" si="18"/>
        <v>2.7599913352756218E-3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0</v>
      </c>
      <c r="C253" s="6">
        <f t="shared" si="15"/>
        <v>0</v>
      </c>
      <c r="D253" s="6">
        <f t="shared" si="16"/>
        <v>0</v>
      </c>
      <c r="E253" s="6">
        <f t="shared" si="17"/>
        <v>34.82465118708452</v>
      </c>
      <c r="F253" s="6">
        <f t="shared" si="18"/>
        <v>1.5731266376100551E-2</v>
      </c>
      <c r="G253" s="6">
        <f t="shared" si="19"/>
        <v>1175.48179609</v>
      </c>
    </row>
    <row r="254" spans="1:7" x14ac:dyDescent="0.25">
      <c r="A254" s="5">
        <v>28.4</v>
      </c>
      <c r="B254" s="5">
        <v>0</v>
      </c>
      <c r="C254" s="6">
        <f t="shared" si="15"/>
        <v>0</v>
      </c>
      <c r="D254" s="6">
        <f t="shared" si="16"/>
        <v>0</v>
      </c>
      <c r="E254" s="6">
        <f t="shared" si="17"/>
        <v>34.82465118708452</v>
      </c>
      <c r="F254" s="6">
        <f t="shared" si="18"/>
        <v>0.22622011222128596</v>
      </c>
      <c r="G254" s="6">
        <f t="shared" si="19"/>
        <v>806.56</v>
      </c>
    </row>
    <row r="255" spans="1:7" x14ac:dyDescent="0.25">
      <c r="A255" s="5">
        <v>27.9711</v>
      </c>
      <c r="B255" s="5">
        <v>0</v>
      </c>
      <c r="C255" s="6">
        <f t="shared" si="15"/>
        <v>0</v>
      </c>
      <c r="D255" s="6">
        <f t="shared" si="16"/>
        <v>0</v>
      </c>
      <c r="E255" s="6">
        <f t="shared" si="17"/>
        <v>34.82465118708452</v>
      </c>
      <c r="F255" s="6">
        <f t="shared" si="18"/>
        <v>0.24502258356248127</v>
      </c>
      <c r="G255" s="6">
        <f t="shared" si="19"/>
        <v>782.38243521000004</v>
      </c>
    </row>
    <row r="256" spans="1:7" x14ac:dyDescent="0.25">
      <c r="A256" s="5">
        <v>47.9</v>
      </c>
      <c r="B256" s="5">
        <v>0</v>
      </c>
      <c r="C256" s="6">
        <f t="shared" si="15"/>
        <v>0</v>
      </c>
      <c r="D256" s="6">
        <f t="shared" si="16"/>
        <v>0</v>
      </c>
      <c r="E256" s="6">
        <f t="shared" si="17"/>
        <v>34.82465118708452</v>
      </c>
      <c r="F256" s="6">
        <f t="shared" si="18"/>
        <v>0.27297179150136702</v>
      </c>
      <c r="G256" s="6">
        <f t="shared" si="19"/>
        <v>2294.41</v>
      </c>
    </row>
    <row r="257" spans="1:7" x14ac:dyDescent="0.25">
      <c r="A257" s="5">
        <v>48.9</v>
      </c>
      <c r="B257" s="5">
        <v>0</v>
      </c>
      <c r="C257" s="6">
        <f t="shared" si="15"/>
        <v>0</v>
      </c>
      <c r="D257" s="6">
        <f t="shared" si="16"/>
        <v>0</v>
      </c>
      <c r="E257" s="6">
        <f t="shared" si="17"/>
        <v>34.82465118708452</v>
      </c>
      <c r="F257" s="6">
        <f t="shared" si="18"/>
        <v>0.28783944402690143</v>
      </c>
      <c r="G257" s="6">
        <f t="shared" si="19"/>
        <v>2391.21</v>
      </c>
    </row>
    <row r="258" spans="1:7" x14ac:dyDescent="0.25">
      <c r="A258" s="5">
        <v>40.4</v>
      </c>
      <c r="B258" s="5">
        <v>0</v>
      </c>
      <c r="C258" s="6">
        <f t="shared" si="15"/>
        <v>0</v>
      </c>
      <c r="D258" s="6">
        <f t="shared" si="16"/>
        <v>0</v>
      </c>
      <c r="E258" s="6">
        <f t="shared" si="17"/>
        <v>34.82465118708452</v>
      </c>
      <c r="F258" s="6">
        <f t="shared" si="18"/>
        <v>0.1380036834880069</v>
      </c>
      <c r="G258" s="6">
        <f t="shared" si="19"/>
        <v>1632.1599999999999</v>
      </c>
    </row>
    <row r="259" spans="1:7" x14ac:dyDescent="0.25">
      <c r="A259" s="5">
        <v>40</v>
      </c>
      <c r="B259" s="5">
        <v>0</v>
      </c>
      <c r="C259" s="6">
        <f t="shared" ref="C259:C322" si="20">A259*B259</f>
        <v>0</v>
      </c>
      <c r="D259" s="6">
        <f t="shared" ref="D259:D322" si="21">B259^2</f>
        <v>0</v>
      </c>
      <c r="E259" s="6">
        <f t="shared" ref="E259:E322" si="22">$J$13+($J$12*B259)</f>
        <v>34.82465118708452</v>
      </c>
      <c r="F259" s="6">
        <f t="shared" ref="F259:F322" si="23">ABS(A259-E259)/A259</f>
        <v>0.129383720322887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0</v>
      </c>
      <c r="C260" s="6">
        <f t="shared" si="20"/>
        <v>0</v>
      </c>
      <c r="D260" s="6">
        <f t="shared" si="21"/>
        <v>0</v>
      </c>
      <c r="E260" s="6">
        <f t="shared" si="22"/>
        <v>34.82465118708452</v>
      </c>
      <c r="F260" s="6">
        <f t="shared" si="23"/>
        <v>3.0315123878240313E-2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0</v>
      </c>
      <c r="C261" s="6">
        <f t="shared" si="20"/>
        <v>0</v>
      </c>
      <c r="D261" s="6">
        <f t="shared" si="21"/>
        <v>0</v>
      </c>
      <c r="E261" s="6">
        <f t="shared" si="22"/>
        <v>34.82465118708452</v>
      </c>
      <c r="F261" s="6">
        <f t="shared" si="23"/>
        <v>1.0663318548735316E-2</v>
      </c>
      <c r="G261" s="6">
        <f t="shared" si="24"/>
        <v>1239.0400000000002</v>
      </c>
    </row>
    <row r="262" spans="1:7" x14ac:dyDescent="0.25">
      <c r="A262" s="5">
        <v>51.9</v>
      </c>
      <c r="B262" s="5">
        <v>0</v>
      </c>
      <c r="C262" s="6">
        <f t="shared" si="20"/>
        <v>0</v>
      </c>
      <c r="D262" s="6">
        <f t="shared" si="21"/>
        <v>0</v>
      </c>
      <c r="E262" s="6">
        <f t="shared" si="22"/>
        <v>34.82465118708452</v>
      </c>
      <c r="F262" s="6">
        <f t="shared" si="23"/>
        <v>0.32900479408314987</v>
      </c>
      <c r="G262" s="6">
        <f t="shared" si="24"/>
        <v>2693.6099999999997</v>
      </c>
    </row>
    <row r="263" spans="1:7" x14ac:dyDescent="0.25">
      <c r="A263" s="5">
        <v>46.8</v>
      </c>
      <c r="B263" s="5">
        <v>0</v>
      </c>
      <c r="C263" s="6">
        <f t="shared" si="20"/>
        <v>0</v>
      </c>
      <c r="D263" s="6">
        <f t="shared" si="21"/>
        <v>0</v>
      </c>
      <c r="E263" s="6">
        <f t="shared" si="22"/>
        <v>34.82465118708452</v>
      </c>
      <c r="F263" s="6">
        <f t="shared" si="23"/>
        <v>0.25588352164349315</v>
      </c>
      <c r="G263" s="6">
        <f t="shared" si="24"/>
        <v>2190.2399999999998</v>
      </c>
    </row>
    <row r="264" spans="1:7" x14ac:dyDescent="0.25">
      <c r="A264" s="5">
        <v>51.9</v>
      </c>
      <c r="B264" s="5">
        <v>0</v>
      </c>
      <c r="C264" s="6">
        <f t="shared" si="20"/>
        <v>0</v>
      </c>
      <c r="D264" s="6">
        <f t="shared" si="21"/>
        <v>0</v>
      </c>
      <c r="E264" s="6">
        <f t="shared" si="22"/>
        <v>34.82465118708452</v>
      </c>
      <c r="F264" s="6">
        <f t="shared" si="23"/>
        <v>0.32900479408314987</v>
      </c>
      <c r="G264" s="6">
        <f t="shared" si="24"/>
        <v>2693.6099999999997</v>
      </c>
    </row>
    <row r="265" spans="1:7" x14ac:dyDescent="0.25">
      <c r="A265" s="5">
        <v>40.1</v>
      </c>
      <c r="B265" s="5">
        <v>0</v>
      </c>
      <c r="C265" s="6">
        <f t="shared" si="20"/>
        <v>0</v>
      </c>
      <c r="D265" s="6">
        <f t="shared" si="21"/>
        <v>0</v>
      </c>
      <c r="E265" s="6">
        <f t="shared" si="22"/>
        <v>34.82465118708452</v>
      </c>
      <c r="F265" s="6">
        <f t="shared" si="23"/>
        <v>0.13155483323978756</v>
      </c>
      <c r="G265" s="6">
        <f t="shared" si="24"/>
        <v>1608.0100000000002</v>
      </c>
    </row>
    <row r="266" spans="1:7" x14ac:dyDescent="0.25">
      <c r="A266" s="5">
        <v>36.5</v>
      </c>
      <c r="B266" s="5">
        <v>0</v>
      </c>
      <c r="C266" s="6">
        <f t="shared" si="20"/>
        <v>0</v>
      </c>
      <c r="D266" s="6">
        <f t="shared" si="21"/>
        <v>0</v>
      </c>
      <c r="E266" s="6">
        <f t="shared" si="22"/>
        <v>34.82465118708452</v>
      </c>
      <c r="F266" s="6">
        <f t="shared" si="23"/>
        <v>4.5899967477136448E-2</v>
      </c>
      <c r="G266" s="6">
        <f t="shared" si="24"/>
        <v>1332.25</v>
      </c>
    </row>
    <row r="267" spans="1:7" x14ac:dyDescent="0.25">
      <c r="A267" s="5">
        <v>37.6</v>
      </c>
      <c r="B267" s="5">
        <v>0</v>
      </c>
      <c r="C267" s="6">
        <f t="shared" si="20"/>
        <v>0</v>
      </c>
      <c r="D267" s="6">
        <f t="shared" si="21"/>
        <v>0</v>
      </c>
      <c r="E267" s="6">
        <f t="shared" si="22"/>
        <v>34.82465118708452</v>
      </c>
      <c r="F267" s="6">
        <f t="shared" si="23"/>
        <v>7.3812468428603228E-2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0</v>
      </c>
      <c r="C268" s="6">
        <f t="shared" si="20"/>
        <v>0</v>
      </c>
      <c r="D268" s="6">
        <f t="shared" si="21"/>
        <v>0</v>
      </c>
      <c r="E268" s="6">
        <f t="shared" si="22"/>
        <v>34.82465118708452</v>
      </c>
      <c r="F268" s="6">
        <f t="shared" si="23"/>
        <v>3.5922532301013495E-3</v>
      </c>
      <c r="G268" s="6">
        <f t="shared" si="24"/>
        <v>1204.0900000000001</v>
      </c>
    </row>
    <row r="269" spans="1:7" x14ac:dyDescent="0.25">
      <c r="A269" s="5">
        <v>34.5</v>
      </c>
      <c r="B269" s="5">
        <v>0</v>
      </c>
      <c r="C269" s="6">
        <f t="shared" si="20"/>
        <v>0</v>
      </c>
      <c r="D269" s="6">
        <f t="shared" si="21"/>
        <v>0</v>
      </c>
      <c r="E269" s="6">
        <f t="shared" si="22"/>
        <v>34.82465118708452</v>
      </c>
      <c r="F269" s="6">
        <f t="shared" si="23"/>
        <v>9.4101793357831785E-3</v>
      </c>
      <c r="G269" s="6">
        <f t="shared" si="24"/>
        <v>1190.25</v>
      </c>
    </row>
    <row r="270" spans="1:7" x14ac:dyDescent="0.25">
      <c r="A270" s="5">
        <v>33.6</v>
      </c>
      <c r="B270" s="5">
        <v>0</v>
      </c>
      <c r="C270" s="6">
        <f t="shared" si="20"/>
        <v>0</v>
      </c>
      <c r="D270" s="6">
        <f t="shared" si="21"/>
        <v>0</v>
      </c>
      <c r="E270" s="6">
        <f t="shared" si="22"/>
        <v>34.82465118708452</v>
      </c>
      <c r="F270" s="6">
        <f t="shared" si="23"/>
        <v>3.644795199656304E-2</v>
      </c>
      <c r="G270" s="6">
        <f t="shared" si="24"/>
        <v>1128.96</v>
      </c>
    </row>
    <row r="271" spans="1:7" x14ac:dyDescent="0.25">
      <c r="A271" s="5">
        <v>30.1</v>
      </c>
      <c r="B271" s="5">
        <v>0</v>
      </c>
      <c r="C271" s="6">
        <f t="shared" si="20"/>
        <v>0</v>
      </c>
      <c r="D271" s="6">
        <f t="shared" si="21"/>
        <v>0</v>
      </c>
      <c r="E271" s="6">
        <f t="shared" si="22"/>
        <v>34.82465118708452</v>
      </c>
      <c r="F271" s="6">
        <f t="shared" si="23"/>
        <v>0.15696515571709363</v>
      </c>
      <c r="G271" s="6">
        <f t="shared" si="24"/>
        <v>906.0100000000001</v>
      </c>
    </row>
    <row r="272" spans="1:7" x14ac:dyDescent="0.25">
      <c r="A272" s="5">
        <v>26</v>
      </c>
      <c r="B272" s="5">
        <v>0</v>
      </c>
      <c r="C272" s="6">
        <f t="shared" si="20"/>
        <v>0</v>
      </c>
      <c r="D272" s="6">
        <f t="shared" si="21"/>
        <v>0</v>
      </c>
      <c r="E272" s="6">
        <f t="shared" si="22"/>
        <v>34.82465118708452</v>
      </c>
      <c r="F272" s="6">
        <f t="shared" si="23"/>
        <v>0.33940966104171227</v>
      </c>
      <c r="G272" s="6">
        <f t="shared" si="24"/>
        <v>676</v>
      </c>
    </row>
    <row r="273" spans="1:7" x14ac:dyDescent="0.25">
      <c r="A273" s="5">
        <v>47.327800000000003</v>
      </c>
      <c r="B273" s="5">
        <v>0</v>
      </c>
      <c r="C273" s="6">
        <f t="shared" si="20"/>
        <v>0</v>
      </c>
      <c r="D273" s="6">
        <f t="shared" si="21"/>
        <v>0</v>
      </c>
      <c r="E273" s="6">
        <f t="shared" si="22"/>
        <v>34.82465118708452</v>
      </c>
      <c r="F273" s="6">
        <f t="shared" si="23"/>
        <v>0.26418191449666967</v>
      </c>
      <c r="G273" s="6">
        <f t="shared" si="24"/>
        <v>2239.9206528400005</v>
      </c>
    </row>
    <row r="274" spans="1:7" x14ac:dyDescent="0.25">
      <c r="A274" s="5">
        <v>49.3</v>
      </c>
      <c r="B274" s="5">
        <v>0</v>
      </c>
      <c r="C274" s="6">
        <f t="shared" si="20"/>
        <v>0</v>
      </c>
      <c r="D274" s="6">
        <f t="shared" si="21"/>
        <v>0</v>
      </c>
      <c r="E274" s="6">
        <f t="shared" si="22"/>
        <v>34.82465118708452</v>
      </c>
      <c r="F274" s="6">
        <f t="shared" si="23"/>
        <v>0.29361762298002997</v>
      </c>
      <c r="G274" s="6">
        <f t="shared" si="24"/>
        <v>2430.4899999999998</v>
      </c>
    </row>
    <row r="275" spans="1:7" x14ac:dyDescent="0.25">
      <c r="A275" s="5">
        <v>43.5</v>
      </c>
      <c r="B275" s="5">
        <v>0</v>
      </c>
      <c r="C275" s="6">
        <f t="shared" si="20"/>
        <v>0</v>
      </c>
      <c r="D275" s="6">
        <f t="shared" si="21"/>
        <v>0</v>
      </c>
      <c r="E275" s="6">
        <f t="shared" si="22"/>
        <v>34.82465118708452</v>
      </c>
      <c r="F275" s="6">
        <f t="shared" si="23"/>
        <v>0.19943330604403403</v>
      </c>
      <c r="G275" s="6">
        <f t="shared" si="24"/>
        <v>1892.25</v>
      </c>
    </row>
    <row r="276" spans="1:7" x14ac:dyDescent="0.25">
      <c r="A276" s="5">
        <v>43.3</v>
      </c>
      <c r="B276" s="5">
        <v>0</v>
      </c>
      <c r="C276" s="6">
        <f t="shared" si="20"/>
        <v>0</v>
      </c>
      <c r="D276" s="6">
        <f t="shared" si="21"/>
        <v>0</v>
      </c>
      <c r="E276" s="6">
        <f t="shared" si="22"/>
        <v>34.82465118708452</v>
      </c>
      <c r="F276" s="6">
        <f t="shared" si="23"/>
        <v>0.19573553840451449</v>
      </c>
      <c r="G276" s="6">
        <f t="shared" si="24"/>
        <v>1874.8899999999996</v>
      </c>
    </row>
    <row r="277" spans="1:7" x14ac:dyDescent="0.25">
      <c r="A277" s="5">
        <v>35.5</v>
      </c>
      <c r="B277" s="5">
        <v>0</v>
      </c>
      <c r="C277" s="6">
        <f t="shared" si="20"/>
        <v>0</v>
      </c>
      <c r="D277" s="6">
        <f t="shared" si="21"/>
        <v>0</v>
      </c>
      <c r="E277" s="6">
        <f t="shared" si="22"/>
        <v>34.82465118708452</v>
      </c>
      <c r="F277" s="6">
        <f t="shared" si="23"/>
        <v>1.9023910222971278E-2</v>
      </c>
      <c r="G277" s="6">
        <f t="shared" si="24"/>
        <v>1260.25</v>
      </c>
    </row>
    <row r="278" spans="1:7" x14ac:dyDescent="0.25">
      <c r="A278" s="5">
        <v>39.9</v>
      </c>
      <c r="B278" s="5">
        <v>0</v>
      </c>
      <c r="C278" s="6">
        <f t="shared" si="20"/>
        <v>0</v>
      </c>
      <c r="D278" s="6">
        <f t="shared" si="21"/>
        <v>0</v>
      </c>
      <c r="E278" s="6">
        <f t="shared" si="22"/>
        <v>34.82465118708452</v>
      </c>
      <c r="F278" s="6">
        <f t="shared" si="23"/>
        <v>0.12720172463447316</v>
      </c>
      <c r="G278" s="6">
        <f t="shared" si="24"/>
        <v>1592.01</v>
      </c>
    </row>
    <row r="279" spans="1:7" x14ac:dyDescent="0.25">
      <c r="A279" s="5">
        <v>65</v>
      </c>
      <c r="B279" s="5">
        <v>0</v>
      </c>
      <c r="C279" s="6">
        <f t="shared" si="20"/>
        <v>0</v>
      </c>
      <c r="D279" s="6">
        <f t="shared" si="21"/>
        <v>0</v>
      </c>
      <c r="E279" s="6">
        <f t="shared" si="22"/>
        <v>34.82465118708452</v>
      </c>
      <c r="F279" s="6">
        <f t="shared" si="23"/>
        <v>0.46423613558331506</v>
      </c>
      <c r="G279" s="6">
        <f t="shared" si="24"/>
        <v>4225</v>
      </c>
    </row>
    <row r="280" spans="1:7" x14ac:dyDescent="0.25">
      <c r="A280" s="5">
        <v>62.267400000000002</v>
      </c>
      <c r="B280" s="5">
        <v>0</v>
      </c>
      <c r="C280" s="6">
        <f t="shared" si="20"/>
        <v>0</v>
      </c>
      <c r="D280" s="6">
        <f t="shared" si="21"/>
        <v>0</v>
      </c>
      <c r="E280" s="6">
        <f t="shared" si="22"/>
        <v>34.82465118708452</v>
      </c>
      <c r="F280" s="6">
        <f t="shared" si="23"/>
        <v>0.44072418011536507</v>
      </c>
      <c r="G280" s="6">
        <f t="shared" si="24"/>
        <v>3877.2291027600004</v>
      </c>
    </row>
    <row r="281" spans="1:7" x14ac:dyDescent="0.25">
      <c r="A281" s="5">
        <v>61.2</v>
      </c>
      <c r="B281" s="5">
        <v>0</v>
      </c>
      <c r="C281" s="6">
        <f t="shared" si="20"/>
        <v>0</v>
      </c>
      <c r="D281" s="6">
        <f t="shared" si="21"/>
        <v>0</v>
      </c>
      <c r="E281" s="6">
        <f t="shared" si="22"/>
        <v>34.82465118708452</v>
      </c>
      <c r="F281" s="6">
        <f t="shared" si="23"/>
        <v>0.43096975184502423</v>
      </c>
      <c r="G281" s="6">
        <f t="shared" si="24"/>
        <v>3745.4400000000005</v>
      </c>
    </row>
    <row r="282" spans="1:7" x14ac:dyDescent="0.25">
      <c r="A282" s="5">
        <v>50.4</v>
      </c>
      <c r="B282" s="5">
        <v>0</v>
      </c>
      <c r="C282" s="6">
        <f t="shared" si="20"/>
        <v>0</v>
      </c>
      <c r="D282" s="6">
        <f t="shared" si="21"/>
        <v>0</v>
      </c>
      <c r="E282" s="6">
        <f t="shared" si="22"/>
        <v>34.82465118708452</v>
      </c>
      <c r="F282" s="6">
        <f t="shared" si="23"/>
        <v>0.30903469866895794</v>
      </c>
      <c r="G282" s="6">
        <f t="shared" si="24"/>
        <v>2540.16</v>
      </c>
    </row>
    <row r="283" spans="1:7" x14ac:dyDescent="0.25">
      <c r="A283" s="5">
        <v>48.2</v>
      </c>
      <c r="B283" s="5">
        <v>0</v>
      </c>
      <c r="C283" s="6">
        <f t="shared" si="20"/>
        <v>0</v>
      </c>
      <c r="D283" s="6">
        <f t="shared" si="21"/>
        <v>0</v>
      </c>
      <c r="E283" s="6">
        <f t="shared" si="22"/>
        <v>34.82465118708452</v>
      </c>
      <c r="F283" s="6">
        <f t="shared" si="23"/>
        <v>0.27749686333849549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0</v>
      </c>
      <c r="C284" s="6">
        <f t="shared" si="20"/>
        <v>0</v>
      </c>
      <c r="D284" s="6">
        <f t="shared" si="21"/>
        <v>0</v>
      </c>
      <c r="E284" s="6">
        <f t="shared" si="22"/>
        <v>34.82465118708452</v>
      </c>
      <c r="F284" s="6">
        <f t="shared" si="23"/>
        <v>0.31475189761839184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0</v>
      </c>
      <c r="C285" s="6">
        <f t="shared" si="20"/>
        <v>0</v>
      </c>
      <c r="D285" s="6">
        <f t="shared" si="21"/>
        <v>0</v>
      </c>
      <c r="E285" s="6">
        <f t="shared" si="22"/>
        <v>34.82465118708452</v>
      </c>
      <c r="F285" s="6">
        <f t="shared" si="23"/>
        <v>0.26369340611368897</v>
      </c>
      <c r="G285" s="6">
        <f t="shared" si="24"/>
        <v>2236.9494529599997</v>
      </c>
    </row>
    <row r="286" spans="1:7" x14ac:dyDescent="0.25">
      <c r="A286" s="5">
        <v>50.9</v>
      </c>
      <c r="B286" s="5">
        <v>0</v>
      </c>
      <c r="C286" s="6">
        <f t="shared" si="20"/>
        <v>0</v>
      </c>
      <c r="D286" s="6">
        <f t="shared" si="21"/>
        <v>0</v>
      </c>
      <c r="E286" s="6">
        <f t="shared" si="22"/>
        <v>34.82465118708452</v>
      </c>
      <c r="F286" s="6">
        <f t="shared" si="23"/>
        <v>0.31582217707103105</v>
      </c>
      <c r="G286" s="6">
        <f t="shared" si="24"/>
        <v>2590.81</v>
      </c>
    </row>
    <row r="287" spans="1:7" x14ac:dyDescent="0.25">
      <c r="A287" s="5">
        <v>47.4</v>
      </c>
      <c r="B287" s="5">
        <v>0</v>
      </c>
      <c r="C287" s="6">
        <f t="shared" si="20"/>
        <v>0</v>
      </c>
      <c r="D287" s="6">
        <f t="shared" si="21"/>
        <v>0</v>
      </c>
      <c r="E287" s="6">
        <f t="shared" si="22"/>
        <v>34.82465118708452</v>
      </c>
      <c r="F287" s="6">
        <f t="shared" si="23"/>
        <v>0.26530271757205653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0</v>
      </c>
      <c r="C288" s="6">
        <f t="shared" si="20"/>
        <v>0</v>
      </c>
      <c r="D288" s="6">
        <f t="shared" si="21"/>
        <v>0</v>
      </c>
      <c r="E288" s="6">
        <f t="shared" si="22"/>
        <v>34.82465118708452</v>
      </c>
      <c r="F288" s="6">
        <f t="shared" si="23"/>
        <v>0.21467050362879941</v>
      </c>
      <c r="G288" s="6">
        <f t="shared" si="24"/>
        <v>1966.3903360000002</v>
      </c>
    </row>
    <row r="289" spans="1:7" x14ac:dyDescent="0.25">
      <c r="A289" s="5">
        <v>44.6</v>
      </c>
      <c r="B289" s="5">
        <v>0</v>
      </c>
      <c r="C289" s="6">
        <f t="shared" si="20"/>
        <v>0</v>
      </c>
      <c r="D289" s="6">
        <f t="shared" si="21"/>
        <v>0</v>
      </c>
      <c r="E289" s="6">
        <f t="shared" si="22"/>
        <v>34.82465118708452</v>
      </c>
      <c r="F289" s="6">
        <f t="shared" si="23"/>
        <v>0.21917822450483143</v>
      </c>
      <c r="G289" s="6">
        <f t="shared" si="24"/>
        <v>1989.16</v>
      </c>
    </row>
    <row r="290" spans="1:7" x14ac:dyDescent="0.25">
      <c r="A290" s="5">
        <v>50.2669</v>
      </c>
      <c r="B290" s="5">
        <v>0</v>
      </c>
      <c r="C290" s="6">
        <f t="shared" si="20"/>
        <v>0</v>
      </c>
      <c r="D290" s="6">
        <f t="shared" si="21"/>
        <v>0</v>
      </c>
      <c r="E290" s="6">
        <f t="shared" si="22"/>
        <v>34.82465118708452</v>
      </c>
      <c r="F290" s="6">
        <f t="shared" si="23"/>
        <v>0.30720511535255762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0</v>
      </c>
      <c r="C291" s="6">
        <f t="shared" si="20"/>
        <v>0</v>
      </c>
      <c r="D291" s="6">
        <f t="shared" si="21"/>
        <v>0</v>
      </c>
      <c r="E291" s="6">
        <f t="shared" si="22"/>
        <v>34.82465118708452</v>
      </c>
      <c r="F291" s="6">
        <f t="shared" si="23"/>
        <v>0.27927326036481626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0</v>
      </c>
      <c r="C292" s="6">
        <f t="shared" si="20"/>
        <v>0</v>
      </c>
      <c r="D292" s="6">
        <f t="shared" si="21"/>
        <v>0</v>
      </c>
      <c r="E292" s="6">
        <f t="shared" si="22"/>
        <v>34.82465118708452</v>
      </c>
      <c r="F292" s="6">
        <f t="shared" si="23"/>
        <v>1.4844631391635589E-2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0</v>
      </c>
      <c r="C293" s="6">
        <f t="shared" si="20"/>
        <v>0</v>
      </c>
      <c r="D293" s="6">
        <f t="shared" si="21"/>
        <v>0</v>
      </c>
      <c r="E293" s="6">
        <f t="shared" si="22"/>
        <v>34.82465118708452</v>
      </c>
      <c r="F293" s="6">
        <f t="shared" si="23"/>
        <v>0.26542824565665946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0</v>
      </c>
      <c r="C294" s="6">
        <f t="shared" si="20"/>
        <v>0</v>
      </c>
      <c r="D294" s="6">
        <f t="shared" si="21"/>
        <v>0</v>
      </c>
      <c r="E294" s="6">
        <f t="shared" si="22"/>
        <v>34.82465118708452</v>
      </c>
      <c r="F294" s="6">
        <f t="shared" si="23"/>
        <v>0.25307457131338973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0</v>
      </c>
      <c r="C295" s="6">
        <f t="shared" si="20"/>
        <v>0</v>
      </c>
      <c r="D295" s="6">
        <f t="shared" si="21"/>
        <v>0</v>
      </c>
      <c r="E295" s="6">
        <f t="shared" si="22"/>
        <v>34.82465118708452</v>
      </c>
      <c r="F295" s="6">
        <f t="shared" si="23"/>
        <v>0.25009418465451183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0</v>
      </c>
      <c r="C296" s="6">
        <f t="shared" si="20"/>
        <v>0</v>
      </c>
      <c r="D296" s="6">
        <f t="shared" si="21"/>
        <v>0</v>
      </c>
      <c r="E296" s="6">
        <f t="shared" si="22"/>
        <v>34.82465118708452</v>
      </c>
      <c r="F296" s="6">
        <f t="shared" si="23"/>
        <v>0.13344784990682407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0</v>
      </c>
      <c r="C297" s="6">
        <f t="shared" si="20"/>
        <v>0</v>
      </c>
      <c r="D297" s="6">
        <f t="shared" si="21"/>
        <v>0</v>
      </c>
      <c r="E297" s="6">
        <f t="shared" si="22"/>
        <v>34.82465118708452</v>
      </c>
      <c r="F297" s="6">
        <f t="shared" si="23"/>
        <v>0.14827706434309634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0</v>
      </c>
      <c r="C298" s="6">
        <f t="shared" si="20"/>
        <v>0</v>
      </c>
      <c r="D298" s="6">
        <f t="shared" si="21"/>
        <v>0</v>
      </c>
      <c r="E298" s="6">
        <f t="shared" si="22"/>
        <v>34.82465118708452</v>
      </c>
      <c r="F298" s="6">
        <f t="shared" si="23"/>
        <v>2.7244380249035687E-2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0</v>
      </c>
      <c r="C299" s="6">
        <f t="shared" si="20"/>
        <v>0</v>
      </c>
      <c r="D299" s="6">
        <f t="shared" si="21"/>
        <v>0</v>
      </c>
      <c r="E299" s="6">
        <f t="shared" si="22"/>
        <v>34.82465118708452</v>
      </c>
      <c r="F299" s="6">
        <f t="shared" si="23"/>
        <v>2.5368623213824323E-2</v>
      </c>
      <c r="G299" s="6">
        <f t="shared" si="24"/>
        <v>1276.7115072099998</v>
      </c>
    </row>
    <row r="300" spans="1:7" x14ac:dyDescent="0.25">
      <c r="A300" s="5">
        <v>35.9</v>
      </c>
      <c r="B300" s="5">
        <v>0</v>
      </c>
      <c r="C300" s="6">
        <f t="shared" si="20"/>
        <v>0</v>
      </c>
      <c r="D300" s="6">
        <f t="shared" si="21"/>
        <v>0</v>
      </c>
      <c r="E300" s="6">
        <f t="shared" si="22"/>
        <v>34.82465118708452</v>
      </c>
      <c r="F300" s="6">
        <f t="shared" si="23"/>
        <v>2.9954005930793285E-2</v>
      </c>
      <c r="G300" s="6">
        <f t="shared" si="24"/>
        <v>1288.81</v>
      </c>
    </row>
    <row r="301" spans="1:7" x14ac:dyDescent="0.25">
      <c r="A301" s="5">
        <v>34.9</v>
      </c>
      <c r="B301" s="5">
        <v>0</v>
      </c>
      <c r="C301" s="6">
        <f t="shared" si="20"/>
        <v>0</v>
      </c>
      <c r="D301" s="6">
        <f t="shared" si="21"/>
        <v>0</v>
      </c>
      <c r="E301" s="6">
        <f t="shared" si="22"/>
        <v>34.82465118708452</v>
      </c>
      <c r="F301" s="6">
        <f t="shared" si="23"/>
        <v>2.1589917740824902E-3</v>
      </c>
      <c r="G301" s="6">
        <f t="shared" si="24"/>
        <v>1218.01</v>
      </c>
    </row>
    <row r="302" spans="1:7" x14ac:dyDescent="0.25">
      <c r="A302" s="5">
        <v>33.9</v>
      </c>
      <c r="B302" s="5">
        <v>0</v>
      </c>
      <c r="C302" s="6">
        <f t="shared" si="20"/>
        <v>0</v>
      </c>
      <c r="D302" s="6">
        <f t="shared" si="21"/>
        <v>0</v>
      </c>
      <c r="E302" s="6">
        <f t="shared" si="22"/>
        <v>34.82465118708452</v>
      </c>
      <c r="F302" s="6">
        <f t="shared" si="23"/>
        <v>2.7275846226682041E-2</v>
      </c>
      <c r="G302" s="6">
        <f t="shared" si="24"/>
        <v>1149.2099999999998</v>
      </c>
    </row>
    <row r="303" spans="1:7" x14ac:dyDescent="0.25">
      <c r="A303" s="5">
        <v>34.6</v>
      </c>
      <c r="B303" s="5">
        <v>0</v>
      </c>
      <c r="C303" s="6">
        <f t="shared" si="20"/>
        <v>0</v>
      </c>
      <c r="D303" s="6">
        <f t="shared" si="21"/>
        <v>0</v>
      </c>
      <c r="E303" s="6">
        <f t="shared" si="22"/>
        <v>34.82465118708452</v>
      </c>
      <c r="F303" s="6">
        <f t="shared" si="23"/>
        <v>6.4928088752750938E-3</v>
      </c>
      <c r="G303" s="6">
        <f t="shared" si="24"/>
        <v>1197.1600000000001</v>
      </c>
    </row>
    <row r="304" spans="1:7" x14ac:dyDescent="0.25">
      <c r="A304" s="5">
        <v>26.6722</v>
      </c>
      <c r="B304" s="5">
        <v>0</v>
      </c>
      <c r="C304" s="6">
        <f t="shared" si="20"/>
        <v>0</v>
      </c>
      <c r="D304" s="6">
        <f t="shared" si="21"/>
        <v>0</v>
      </c>
      <c r="E304" s="6">
        <f t="shared" si="22"/>
        <v>34.82465118708452</v>
      </c>
      <c r="F304" s="6">
        <f t="shared" si="23"/>
        <v>0.30565349641516332</v>
      </c>
      <c r="G304" s="6">
        <f t="shared" si="24"/>
        <v>711.40625283999998</v>
      </c>
    </row>
    <row r="305" spans="1:7" x14ac:dyDescent="0.25">
      <c r="A305" s="5">
        <v>29.2</v>
      </c>
      <c r="B305" s="5">
        <v>0</v>
      </c>
      <c r="C305" s="6">
        <f t="shared" si="20"/>
        <v>0</v>
      </c>
      <c r="D305" s="6">
        <f t="shared" si="21"/>
        <v>0</v>
      </c>
      <c r="E305" s="6">
        <f t="shared" si="22"/>
        <v>34.82465118708452</v>
      </c>
      <c r="F305" s="6">
        <f t="shared" si="23"/>
        <v>0.19262504065357947</v>
      </c>
      <c r="G305" s="6">
        <f t="shared" si="24"/>
        <v>852.64</v>
      </c>
    </row>
    <row r="306" spans="1:7" x14ac:dyDescent="0.25">
      <c r="A306" s="5">
        <v>23.9</v>
      </c>
      <c r="B306" s="5">
        <v>0</v>
      </c>
      <c r="C306" s="6">
        <f t="shared" si="20"/>
        <v>0</v>
      </c>
      <c r="D306" s="6">
        <f t="shared" si="21"/>
        <v>0</v>
      </c>
      <c r="E306" s="6">
        <f t="shared" si="22"/>
        <v>34.82465118708452</v>
      </c>
      <c r="F306" s="6">
        <f t="shared" si="23"/>
        <v>0.45709837602864106</v>
      </c>
      <c r="G306" s="6">
        <f t="shared" si="24"/>
        <v>571.20999999999992</v>
      </c>
    </row>
    <row r="307" spans="1:7" x14ac:dyDescent="0.25">
      <c r="A307" s="5">
        <v>24.7</v>
      </c>
      <c r="B307" s="5">
        <v>0</v>
      </c>
      <c r="C307" s="6">
        <f t="shared" si="20"/>
        <v>0</v>
      </c>
      <c r="D307" s="6">
        <f t="shared" si="21"/>
        <v>0</v>
      </c>
      <c r="E307" s="6">
        <f t="shared" si="22"/>
        <v>34.82465118708452</v>
      </c>
      <c r="F307" s="6">
        <f t="shared" si="23"/>
        <v>0.40990490635969717</v>
      </c>
      <c r="G307" s="6">
        <f t="shared" si="24"/>
        <v>610.08999999999992</v>
      </c>
    </row>
    <row r="308" spans="1:7" x14ac:dyDescent="0.25">
      <c r="A308" s="5">
        <v>23.4</v>
      </c>
      <c r="B308" s="5">
        <v>0</v>
      </c>
      <c r="C308" s="6">
        <f t="shared" si="20"/>
        <v>0</v>
      </c>
      <c r="D308" s="6">
        <f t="shared" si="21"/>
        <v>0</v>
      </c>
      <c r="E308" s="6">
        <f t="shared" si="22"/>
        <v>34.82465118708452</v>
      </c>
      <c r="F308" s="6">
        <f t="shared" si="23"/>
        <v>0.48823295671301375</v>
      </c>
      <c r="G308" s="6">
        <f t="shared" si="24"/>
        <v>547.55999999999995</v>
      </c>
    </row>
    <row r="309" spans="1:7" x14ac:dyDescent="0.25">
      <c r="A309" s="5">
        <v>29</v>
      </c>
      <c r="B309" s="5">
        <v>0</v>
      </c>
      <c r="C309" s="6">
        <f t="shared" si="20"/>
        <v>0</v>
      </c>
      <c r="D309" s="6">
        <f t="shared" si="21"/>
        <v>0</v>
      </c>
      <c r="E309" s="6">
        <f t="shared" si="22"/>
        <v>34.82465118708452</v>
      </c>
      <c r="F309" s="6">
        <f t="shared" si="23"/>
        <v>0.20085004093394895</v>
      </c>
      <c r="G309" s="6">
        <f t="shared" si="24"/>
        <v>841</v>
      </c>
    </row>
    <row r="310" spans="1:7" x14ac:dyDescent="0.25">
      <c r="A310" s="5">
        <v>24.8202</v>
      </c>
      <c r="B310" s="5">
        <v>0</v>
      </c>
      <c r="C310" s="6">
        <f t="shared" si="20"/>
        <v>0</v>
      </c>
      <c r="D310" s="6">
        <f t="shared" si="21"/>
        <v>0</v>
      </c>
      <c r="E310" s="6">
        <f t="shared" si="22"/>
        <v>34.82465118708452</v>
      </c>
      <c r="F310" s="6">
        <f t="shared" si="23"/>
        <v>0.40307697710270346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0</v>
      </c>
      <c r="C311" s="6">
        <f t="shared" si="20"/>
        <v>0</v>
      </c>
      <c r="D311" s="6">
        <f t="shared" si="21"/>
        <v>0</v>
      </c>
      <c r="E311" s="6">
        <f t="shared" si="22"/>
        <v>34.82465118708452</v>
      </c>
      <c r="F311" s="6">
        <f t="shared" si="23"/>
        <v>0.18892286510284964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0</v>
      </c>
      <c r="C312" s="6">
        <f t="shared" si="20"/>
        <v>0</v>
      </c>
      <c r="D312" s="6">
        <f t="shared" si="21"/>
        <v>0</v>
      </c>
      <c r="E312" s="6">
        <f t="shared" si="22"/>
        <v>34.82465118708452</v>
      </c>
      <c r="F312" s="6">
        <f t="shared" si="23"/>
        <v>0.17978394628362407</v>
      </c>
      <c r="G312" s="6">
        <f t="shared" si="24"/>
        <v>1802.6732724100002</v>
      </c>
    </row>
    <row r="313" spans="1:7" x14ac:dyDescent="0.25">
      <c r="A313" s="5">
        <v>34.9</v>
      </c>
      <c r="B313" s="5">
        <v>0</v>
      </c>
      <c r="C313" s="6">
        <f t="shared" si="20"/>
        <v>0</v>
      </c>
      <c r="D313" s="6">
        <f t="shared" si="21"/>
        <v>0</v>
      </c>
      <c r="E313" s="6">
        <f t="shared" si="22"/>
        <v>34.82465118708452</v>
      </c>
      <c r="F313" s="6">
        <f t="shared" si="23"/>
        <v>2.1589917740824902E-3</v>
      </c>
      <c r="G313" s="6">
        <f t="shared" si="24"/>
        <v>1218.01</v>
      </c>
    </row>
    <row r="314" spans="1:7" x14ac:dyDescent="0.25">
      <c r="A314" s="5">
        <v>38.876899999999999</v>
      </c>
      <c r="B314" s="5">
        <v>0</v>
      </c>
      <c r="C314" s="6">
        <f t="shared" si="20"/>
        <v>0</v>
      </c>
      <c r="D314" s="6">
        <f t="shared" si="21"/>
        <v>0</v>
      </c>
      <c r="E314" s="6">
        <f t="shared" si="22"/>
        <v>34.82465118708452</v>
      </c>
      <c r="F314" s="6">
        <f t="shared" si="23"/>
        <v>0.10423281724920144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0</v>
      </c>
      <c r="C315" s="6">
        <f t="shared" si="20"/>
        <v>0</v>
      </c>
      <c r="D315" s="6">
        <f t="shared" si="21"/>
        <v>0</v>
      </c>
      <c r="E315" s="6">
        <f t="shared" si="22"/>
        <v>34.82465118708452</v>
      </c>
      <c r="F315" s="6">
        <f t="shared" si="23"/>
        <v>0.13737593231003462</v>
      </c>
      <c r="G315" s="6">
        <f t="shared" si="24"/>
        <v>1629.7853443600002</v>
      </c>
    </row>
    <row r="316" spans="1:7" x14ac:dyDescent="0.25">
      <c r="A316" s="5">
        <v>30.6</v>
      </c>
      <c r="B316" s="5">
        <v>0</v>
      </c>
      <c r="C316" s="6">
        <f t="shared" si="20"/>
        <v>0</v>
      </c>
      <c r="D316" s="6">
        <f t="shared" si="21"/>
        <v>0</v>
      </c>
      <c r="E316" s="6">
        <f t="shared" si="22"/>
        <v>34.82465118708452</v>
      </c>
      <c r="F316" s="6">
        <f t="shared" si="23"/>
        <v>0.13806049630995157</v>
      </c>
      <c r="G316" s="6">
        <f t="shared" si="24"/>
        <v>936.36000000000013</v>
      </c>
    </row>
    <row r="317" spans="1:7" x14ac:dyDescent="0.25">
      <c r="A317" s="5">
        <v>31.1</v>
      </c>
      <c r="B317" s="5">
        <v>0</v>
      </c>
      <c r="C317" s="6">
        <f t="shared" si="20"/>
        <v>0</v>
      </c>
      <c r="D317" s="6">
        <f t="shared" si="21"/>
        <v>0</v>
      </c>
      <c r="E317" s="6">
        <f t="shared" si="22"/>
        <v>34.82465118708452</v>
      </c>
      <c r="F317" s="6">
        <f t="shared" si="23"/>
        <v>0.11976370376477551</v>
      </c>
      <c r="G317" s="6">
        <f t="shared" si="24"/>
        <v>967.21</v>
      </c>
    </row>
    <row r="318" spans="1:7" x14ac:dyDescent="0.25">
      <c r="A318" s="5">
        <v>47.9</v>
      </c>
      <c r="B318" s="5">
        <v>0</v>
      </c>
      <c r="C318" s="6">
        <f t="shared" si="20"/>
        <v>0</v>
      </c>
      <c r="D318" s="6">
        <f t="shared" si="21"/>
        <v>0</v>
      </c>
      <c r="E318" s="6">
        <f t="shared" si="22"/>
        <v>34.82465118708452</v>
      </c>
      <c r="F318" s="6">
        <f t="shared" si="23"/>
        <v>0.27297179150136702</v>
      </c>
      <c r="G318" s="6">
        <f t="shared" si="24"/>
        <v>2294.41</v>
      </c>
    </row>
    <row r="319" spans="1:7" x14ac:dyDescent="0.25">
      <c r="A319" s="5">
        <v>48.9</v>
      </c>
      <c r="B319" s="5">
        <v>0</v>
      </c>
      <c r="C319" s="6">
        <f t="shared" si="20"/>
        <v>0</v>
      </c>
      <c r="D319" s="6">
        <f t="shared" si="21"/>
        <v>0</v>
      </c>
      <c r="E319" s="6">
        <f t="shared" si="22"/>
        <v>34.82465118708452</v>
      </c>
      <c r="F319" s="6">
        <f t="shared" si="23"/>
        <v>0.28783944402690143</v>
      </c>
      <c r="G319" s="6">
        <f t="shared" si="24"/>
        <v>2391.21</v>
      </c>
    </row>
    <row r="320" spans="1:7" x14ac:dyDescent="0.25">
      <c r="A320" s="5">
        <v>42.8</v>
      </c>
      <c r="B320" s="5">
        <v>0</v>
      </c>
      <c r="C320" s="6">
        <f t="shared" si="20"/>
        <v>0</v>
      </c>
      <c r="D320" s="6">
        <f t="shared" si="21"/>
        <v>0</v>
      </c>
      <c r="E320" s="6">
        <f t="shared" si="22"/>
        <v>34.82465118708452</v>
      </c>
      <c r="F320" s="6">
        <f t="shared" si="23"/>
        <v>0.18633992553540837</v>
      </c>
      <c r="G320" s="6">
        <f t="shared" si="24"/>
        <v>1831.8399999999997</v>
      </c>
    </row>
    <row r="321" spans="1:7" x14ac:dyDescent="0.25">
      <c r="A321" s="5">
        <v>46.9</v>
      </c>
      <c r="B321" s="5">
        <v>0</v>
      </c>
      <c r="C321" s="6">
        <f t="shared" si="20"/>
        <v>0</v>
      </c>
      <c r="D321" s="6">
        <f t="shared" si="21"/>
        <v>0</v>
      </c>
      <c r="E321" s="6">
        <f t="shared" si="22"/>
        <v>34.82465118708452</v>
      </c>
      <c r="F321" s="6">
        <f t="shared" si="23"/>
        <v>0.25747012394276075</v>
      </c>
      <c r="G321" s="6">
        <f t="shared" si="24"/>
        <v>2199.6099999999997</v>
      </c>
    </row>
    <row r="322" spans="1:7" x14ac:dyDescent="0.25">
      <c r="A322" s="5">
        <v>42.6</v>
      </c>
      <c r="B322" s="5">
        <v>0</v>
      </c>
      <c r="C322" s="6">
        <f t="shared" si="20"/>
        <v>0</v>
      </c>
      <c r="D322" s="6">
        <f t="shared" si="21"/>
        <v>0</v>
      </c>
      <c r="E322" s="6">
        <f t="shared" si="22"/>
        <v>34.82465118708452</v>
      </c>
      <c r="F322" s="6">
        <f t="shared" si="23"/>
        <v>0.18251992518580942</v>
      </c>
      <c r="G322" s="6">
        <f t="shared" si="24"/>
        <v>1814.7600000000002</v>
      </c>
    </row>
    <row r="323" spans="1:7" x14ac:dyDescent="0.25">
      <c r="A323" s="5">
        <v>46.8</v>
      </c>
      <c r="B323" s="5">
        <v>0</v>
      </c>
      <c r="C323" s="6">
        <f t="shared" ref="C323:C386" si="25">A323*B323</f>
        <v>0</v>
      </c>
      <c r="D323" s="6">
        <f t="shared" ref="D323:D386" si="26">B323^2</f>
        <v>0</v>
      </c>
      <c r="E323" s="6">
        <f t="shared" ref="E323:E386" si="27">$J$13+($J$12*B323)</f>
        <v>34.82465118708452</v>
      </c>
      <c r="F323" s="6">
        <f t="shared" ref="F323:F386" si="28">ABS(A323-E323)/A323</f>
        <v>0.25588352164349315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0</v>
      </c>
      <c r="C324" s="6">
        <f t="shared" si="25"/>
        <v>0</v>
      </c>
      <c r="D324" s="6">
        <f t="shared" si="26"/>
        <v>0</v>
      </c>
      <c r="E324" s="6">
        <f t="shared" si="27"/>
        <v>34.82465118708452</v>
      </c>
      <c r="F324" s="6">
        <f t="shared" si="28"/>
        <v>0.13586473481179845</v>
      </c>
      <c r="G324" s="6">
        <f t="shared" si="29"/>
        <v>1624.0899999999997</v>
      </c>
    </row>
    <row r="325" spans="1:7" x14ac:dyDescent="0.25">
      <c r="A325" s="5">
        <v>41.2</v>
      </c>
      <c r="B325" s="5">
        <v>0</v>
      </c>
      <c r="C325" s="6">
        <f t="shared" si="25"/>
        <v>0</v>
      </c>
      <c r="D325" s="6">
        <f t="shared" si="26"/>
        <v>0</v>
      </c>
      <c r="E325" s="6">
        <f t="shared" si="27"/>
        <v>34.82465118708452</v>
      </c>
      <c r="F325" s="6">
        <f t="shared" si="28"/>
        <v>0.15474147604163793</v>
      </c>
      <c r="G325" s="6">
        <f t="shared" si="29"/>
        <v>1697.4400000000003</v>
      </c>
    </row>
    <row r="326" spans="1:7" x14ac:dyDescent="0.25">
      <c r="A326" s="5">
        <v>35.6</v>
      </c>
      <c r="B326" s="5">
        <v>0</v>
      </c>
      <c r="C326" s="6">
        <f t="shared" si="25"/>
        <v>0</v>
      </c>
      <c r="D326" s="6">
        <f t="shared" si="26"/>
        <v>0</v>
      </c>
      <c r="E326" s="6">
        <f t="shared" si="27"/>
        <v>34.82465118708452</v>
      </c>
      <c r="F326" s="6">
        <f t="shared" si="28"/>
        <v>2.1779461036951733E-2</v>
      </c>
      <c r="G326" s="6">
        <f t="shared" si="29"/>
        <v>1267.3600000000001</v>
      </c>
    </row>
    <row r="327" spans="1:7" x14ac:dyDescent="0.25">
      <c r="A327" s="5">
        <v>31</v>
      </c>
      <c r="B327" s="5">
        <v>0</v>
      </c>
      <c r="C327" s="6">
        <f t="shared" si="25"/>
        <v>0</v>
      </c>
      <c r="D327" s="6">
        <f t="shared" si="26"/>
        <v>0</v>
      </c>
      <c r="E327" s="6">
        <f t="shared" si="27"/>
        <v>34.82465118708452</v>
      </c>
      <c r="F327" s="6">
        <f t="shared" si="28"/>
        <v>0.12337584474466193</v>
      </c>
      <c r="G327" s="6">
        <f t="shared" si="29"/>
        <v>961</v>
      </c>
    </row>
    <row r="328" spans="1:7" x14ac:dyDescent="0.25">
      <c r="A328" s="5">
        <v>24.2</v>
      </c>
      <c r="B328" s="5">
        <v>0</v>
      </c>
      <c r="C328" s="6">
        <f t="shared" si="25"/>
        <v>0</v>
      </c>
      <c r="D328" s="6">
        <f t="shared" si="26"/>
        <v>0</v>
      </c>
      <c r="E328" s="6">
        <f t="shared" si="27"/>
        <v>34.82465118708452</v>
      </c>
      <c r="F328" s="6">
        <f t="shared" si="28"/>
        <v>0.43903517302002154</v>
      </c>
      <c r="G328" s="6">
        <f t="shared" si="29"/>
        <v>585.64</v>
      </c>
    </row>
    <row r="329" spans="1:7" x14ac:dyDescent="0.25">
      <c r="A329" s="5">
        <v>24.2</v>
      </c>
      <c r="B329" s="5">
        <v>0</v>
      </c>
      <c r="C329" s="6">
        <f t="shared" si="25"/>
        <v>0</v>
      </c>
      <c r="D329" s="6">
        <f t="shared" si="26"/>
        <v>0</v>
      </c>
      <c r="E329" s="6">
        <f t="shared" si="27"/>
        <v>34.82465118708452</v>
      </c>
      <c r="F329" s="6">
        <f t="shared" si="28"/>
        <v>0.43903517302002154</v>
      </c>
      <c r="G329" s="6">
        <f t="shared" si="29"/>
        <v>585.64</v>
      </c>
    </row>
    <row r="330" spans="1:7" x14ac:dyDescent="0.25">
      <c r="A330" s="5">
        <v>37.1</v>
      </c>
      <c r="B330" s="5">
        <v>0</v>
      </c>
      <c r="C330" s="6">
        <f t="shared" si="25"/>
        <v>0</v>
      </c>
      <c r="D330" s="6">
        <f t="shared" si="26"/>
        <v>0</v>
      </c>
      <c r="E330" s="6">
        <f t="shared" si="27"/>
        <v>34.82465118708452</v>
      </c>
      <c r="F330" s="6">
        <f t="shared" si="28"/>
        <v>6.1330156682357993E-2</v>
      </c>
      <c r="G330" s="6">
        <f t="shared" si="29"/>
        <v>1376.41</v>
      </c>
    </row>
    <row r="331" spans="1:7" x14ac:dyDescent="0.25">
      <c r="A331" s="5">
        <v>41.113199999999999</v>
      </c>
      <c r="B331" s="5">
        <v>0</v>
      </c>
      <c r="C331" s="6">
        <f t="shared" si="25"/>
        <v>0</v>
      </c>
      <c r="D331" s="6">
        <f t="shared" si="26"/>
        <v>0</v>
      </c>
      <c r="E331" s="6">
        <f t="shared" si="27"/>
        <v>34.82465118708452</v>
      </c>
      <c r="F331" s="6">
        <f t="shared" si="28"/>
        <v>0.15295692898911978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0</v>
      </c>
      <c r="C332" s="6">
        <f t="shared" si="25"/>
        <v>0</v>
      </c>
      <c r="D332" s="6">
        <f t="shared" si="26"/>
        <v>0</v>
      </c>
      <c r="E332" s="6">
        <f t="shared" si="27"/>
        <v>34.82465118708452</v>
      </c>
      <c r="F332" s="6">
        <f t="shared" si="28"/>
        <v>9.4586412626141134E-2</v>
      </c>
      <c r="G332" s="6">
        <f t="shared" si="29"/>
        <v>1479.3792912899999</v>
      </c>
    </row>
    <row r="333" spans="1:7" x14ac:dyDescent="0.25">
      <c r="A333" s="5">
        <v>43.1</v>
      </c>
      <c r="B333" s="5">
        <v>0</v>
      </c>
      <c r="C333" s="6">
        <f t="shared" si="25"/>
        <v>0</v>
      </c>
      <c r="D333" s="6">
        <f t="shared" si="26"/>
        <v>0</v>
      </c>
      <c r="E333" s="6">
        <f t="shared" si="27"/>
        <v>34.82465118708452</v>
      </c>
      <c r="F333" s="6">
        <f t="shared" si="28"/>
        <v>0.19200345273585803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0</v>
      </c>
      <c r="C334" s="6">
        <f t="shared" si="25"/>
        <v>0</v>
      </c>
      <c r="D334" s="6">
        <f t="shared" si="26"/>
        <v>0</v>
      </c>
      <c r="E334" s="6">
        <f t="shared" si="27"/>
        <v>34.82465118708452</v>
      </c>
      <c r="F334" s="6">
        <f t="shared" si="28"/>
        <v>9.5456557139808301E-2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0</v>
      </c>
      <c r="C335" s="6">
        <f t="shared" si="25"/>
        <v>0</v>
      </c>
      <c r="D335" s="6">
        <f t="shared" si="26"/>
        <v>0</v>
      </c>
      <c r="E335" s="6">
        <f t="shared" si="27"/>
        <v>34.82465118708452</v>
      </c>
      <c r="F335" s="6">
        <f t="shared" si="28"/>
        <v>6.0595851552843957E-2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0</v>
      </c>
      <c r="C336" s="6">
        <f t="shared" si="25"/>
        <v>0</v>
      </c>
      <c r="D336" s="6">
        <f t="shared" si="26"/>
        <v>0</v>
      </c>
      <c r="E336" s="6">
        <f t="shared" si="27"/>
        <v>34.82465118708452</v>
      </c>
      <c r="F336" s="6">
        <f t="shared" si="28"/>
        <v>3.0564291362971584E-2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0</v>
      </c>
      <c r="C337" s="6">
        <f t="shared" si="25"/>
        <v>0</v>
      </c>
      <c r="D337" s="6">
        <f t="shared" si="26"/>
        <v>0</v>
      </c>
      <c r="E337" s="6">
        <f t="shared" si="27"/>
        <v>34.82465118708452</v>
      </c>
      <c r="F337" s="6">
        <f t="shared" si="28"/>
        <v>1.9949659146968429E-2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0</v>
      </c>
      <c r="C338" s="6">
        <f t="shared" si="25"/>
        <v>0</v>
      </c>
      <c r="D338" s="6">
        <f t="shared" si="26"/>
        <v>0</v>
      </c>
      <c r="E338" s="6">
        <f t="shared" si="27"/>
        <v>34.82465118708452</v>
      </c>
      <c r="F338" s="6">
        <f t="shared" si="28"/>
        <v>5.8168755285868567E-2</v>
      </c>
      <c r="G338" s="6">
        <f t="shared" si="29"/>
        <v>1083.0878460899999</v>
      </c>
    </row>
    <row r="339" spans="1:7" x14ac:dyDescent="0.25">
      <c r="A339" s="5">
        <v>42.3947</v>
      </c>
      <c r="B339" s="5">
        <v>0</v>
      </c>
      <c r="C339" s="6">
        <f t="shared" si="25"/>
        <v>0</v>
      </c>
      <c r="D339" s="6">
        <f t="shared" si="26"/>
        <v>0</v>
      </c>
      <c r="E339" s="6">
        <f t="shared" si="27"/>
        <v>34.82465118708452</v>
      </c>
      <c r="F339" s="6">
        <f t="shared" si="28"/>
        <v>0.17856120724796923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0</v>
      </c>
      <c r="C340" s="6">
        <f t="shared" si="25"/>
        <v>0</v>
      </c>
      <c r="D340" s="6">
        <f t="shared" si="26"/>
        <v>0</v>
      </c>
      <c r="E340" s="6">
        <f t="shared" si="27"/>
        <v>34.82465118708452</v>
      </c>
      <c r="F340" s="6">
        <f t="shared" si="28"/>
        <v>0.15874153751737438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0</v>
      </c>
      <c r="C341" s="6">
        <f t="shared" si="25"/>
        <v>0</v>
      </c>
      <c r="D341" s="6">
        <f t="shared" si="26"/>
        <v>0</v>
      </c>
      <c r="E341" s="6">
        <f t="shared" si="27"/>
        <v>34.82465118708452</v>
      </c>
      <c r="F341" s="6">
        <f t="shared" si="28"/>
        <v>0.14712563921315527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0</v>
      </c>
      <c r="C342" s="6">
        <f t="shared" si="25"/>
        <v>0</v>
      </c>
      <c r="D342" s="6">
        <f t="shared" si="26"/>
        <v>0</v>
      </c>
      <c r="E342" s="6">
        <f t="shared" si="27"/>
        <v>34.82465118708452</v>
      </c>
      <c r="F342" s="6">
        <f t="shared" si="28"/>
        <v>0.20999933788809624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0</v>
      </c>
      <c r="C343" s="6">
        <f t="shared" si="25"/>
        <v>0</v>
      </c>
      <c r="D343" s="6">
        <f t="shared" si="26"/>
        <v>0</v>
      </c>
      <c r="E343" s="6">
        <f t="shared" si="27"/>
        <v>34.82465118708452</v>
      </c>
      <c r="F343" s="6">
        <f t="shared" si="28"/>
        <v>0.19019030574059048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0</v>
      </c>
      <c r="C344" s="6">
        <f t="shared" si="25"/>
        <v>0</v>
      </c>
      <c r="D344" s="6">
        <f t="shared" si="26"/>
        <v>0</v>
      </c>
      <c r="E344" s="6">
        <f t="shared" si="27"/>
        <v>34.82465118708452</v>
      </c>
      <c r="F344" s="6">
        <f t="shared" si="28"/>
        <v>0.16258311281532348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0</v>
      </c>
      <c r="C345" s="6">
        <f t="shared" si="25"/>
        <v>0</v>
      </c>
      <c r="D345" s="6">
        <f t="shared" si="26"/>
        <v>0</v>
      </c>
      <c r="E345" s="6">
        <f t="shared" si="27"/>
        <v>34.82465118708452</v>
      </c>
      <c r="F345" s="6">
        <f t="shared" si="28"/>
        <v>0.2488681426941689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0</v>
      </c>
      <c r="C346" s="6">
        <f t="shared" si="25"/>
        <v>0</v>
      </c>
      <c r="D346" s="6">
        <f t="shared" si="26"/>
        <v>0</v>
      </c>
      <c r="E346" s="6">
        <f t="shared" si="27"/>
        <v>34.82465118708452</v>
      </c>
      <c r="F346" s="6">
        <f t="shared" si="28"/>
        <v>0.22937432784869874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0</v>
      </c>
      <c r="C347" s="6">
        <f t="shared" si="25"/>
        <v>0</v>
      </c>
      <c r="D347" s="6">
        <f t="shared" si="26"/>
        <v>0</v>
      </c>
      <c r="E347" s="6">
        <f t="shared" si="27"/>
        <v>34.82465118708452</v>
      </c>
      <c r="F347" s="6">
        <f t="shared" si="28"/>
        <v>0.22106443618402699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0</v>
      </c>
      <c r="C348" s="6">
        <f t="shared" si="25"/>
        <v>0</v>
      </c>
      <c r="D348" s="6">
        <f t="shared" si="26"/>
        <v>0</v>
      </c>
      <c r="E348" s="6">
        <f t="shared" si="27"/>
        <v>34.82465118708452</v>
      </c>
      <c r="F348" s="6">
        <f t="shared" si="28"/>
        <v>0.16218622418065393</v>
      </c>
      <c r="G348" s="6">
        <f t="shared" si="29"/>
        <v>1727.7406692099999</v>
      </c>
    </row>
    <row r="349" spans="1:7" x14ac:dyDescent="0.25">
      <c r="A349" s="5">
        <v>48.4</v>
      </c>
      <c r="B349" s="5">
        <v>0</v>
      </c>
      <c r="C349" s="6">
        <f t="shared" si="25"/>
        <v>0</v>
      </c>
      <c r="D349" s="6">
        <f t="shared" si="26"/>
        <v>0</v>
      </c>
      <c r="E349" s="6">
        <f t="shared" si="27"/>
        <v>34.82465118708452</v>
      </c>
      <c r="F349" s="6">
        <f t="shared" si="28"/>
        <v>0.28048241348998926</v>
      </c>
      <c r="G349" s="6">
        <f t="shared" si="29"/>
        <v>2342.56</v>
      </c>
    </row>
    <row r="350" spans="1:7" x14ac:dyDescent="0.25">
      <c r="A350" s="5">
        <v>50</v>
      </c>
      <c r="B350" s="5">
        <v>0</v>
      </c>
      <c r="C350" s="6">
        <f t="shared" si="25"/>
        <v>0</v>
      </c>
      <c r="D350" s="6">
        <f t="shared" si="26"/>
        <v>0</v>
      </c>
      <c r="E350" s="6">
        <f t="shared" si="27"/>
        <v>34.82465118708452</v>
      </c>
      <c r="F350" s="6">
        <f t="shared" si="28"/>
        <v>0.30350697625830958</v>
      </c>
      <c r="G350" s="6">
        <f t="shared" si="29"/>
        <v>2500</v>
      </c>
    </row>
    <row r="351" spans="1:7" x14ac:dyDescent="0.25">
      <c r="A351" s="5">
        <v>42.2</v>
      </c>
      <c r="B351" s="5">
        <v>0</v>
      </c>
      <c r="C351" s="6">
        <f t="shared" si="25"/>
        <v>0</v>
      </c>
      <c r="D351" s="6">
        <f t="shared" si="26"/>
        <v>0</v>
      </c>
      <c r="E351" s="6">
        <f t="shared" si="27"/>
        <v>34.82465118708452</v>
      </c>
      <c r="F351" s="6">
        <f t="shared" si="28"/>
        <v>0.17477129888425313</v>
      </c>
      <c r="G351" s="6">
        <f t="shared" si="29"/>
        <v>1780.8400000000001</v>
      </c>
    </row>
    <row r="352" spans="1:7" x14ac:dyDescent="0.25">
      <c r="A352" s="5">
        <v>42.6</v>
      </c>
      <c r="B352" s="5">
        <v>0</v>
      </c>
      <c r="C352" s="6">
        <f t="shared" si="25"/>
        <v>0</v>
      </c>
      <c r="D352" s="6">
        <f t="shared" si="26"/>
        <v>0</v>
      </c>
      <c r="E352" s="6">
        <f t="shared" si="27"/>
        <v>34.82465118708452</v>
      </c>
      <c r="F352" s="6">
        <f t="shared" si="28"/>
        <v>0.18251992518580942</v>
      </c>
      <c r="G352" s="6">
        <f t="shared" si="29"/>
        <v>1814.7600000000002</v>
      </c>
    </row>
    <row r="353" spans="1:7" x14ac:dyDescent="0.25">
      <c r="A353" s="5">
        <v>42</v>
      </c>
      <c r="B353" s="5">
        <v>0</v>
      </c>
      <c r="C353" s="6">
        <f t="shared" si="25"/>
        <v>0</v>
      </c>
      <c r="D353" s="6">
        <f t="shared" si="26"/>
        <v>0</v>
      </c>
      <c r="E353" s="6">
        <f t="shared" si="27"/>
        <v>34.82465118708452</v>
      </c>
      <c r="F353" s="6">
        <f t="shared" si="28"/>
        <v>0.17084163840274952</v>
      </c>
      <c r="G353" s="6">
        <f t="shared" si="29"/>
        <v>1764</v>
      </c>
    </row>
    <row r="354" spans="1:7" x14ac:dyDescent="0.25">
      <c r="A354" s="5">
        <v>41.521000000000001</v>
      </c>
      <c r="B354" s="5">
        <v>0</v>
      </c>
      <c r="C354" s="6">
        <f t="shared" si="25"/>
        <v>0</v>
      </c>
      <c r="D354" s="6">
        <f t="shared" si="26"/>
        <v>0</v>
      </c>
      <c r="E354" s="6">
        <f t="shared" si="27"/>
        <v>34.82465118708452</v>
      </c>
      <c r="F354" s="6">
        <f t="shared" si="28"/>
        <v>0.16127619308098265</v>
      </c>
      <c r="G354" s="6">
        <f t="shared" si="29"/>
        <v>1723.9934410000001</v>
      </c>
    </row>
    <row r="355" spans="1:7" x14ac:dyDescent="0.25">
      <c r="A355" s="5">
        <v>35.1</v>
      </c>
      <c r="B355" s="5">
        <v>0</v>
      </c>
      <c r="C355" s="6">
        <f t="shared" si="25"/>
        <v>0</v>
      </c>
      <c r="D355" s="6">
        <f t="shared" si="26"/>
        <v>0</v>
      </c>
      <c r="E355" s="6">
        <f t="shared" si="27"/>
        <v>34.82465118708452</v>
      </c>
      <c r="F355" s="6">
        <f t="shared" si="28"/>
        <v>7.8446955246575991E-3</v>
      </c>
      <c r="G355" s="6">
        <f t="shared" si="29"/>
        <v>1232.01</v>
      </c>
    </row>
    <row r="356" spans="1:7" x14ac:dyDescent="0.25">
      <c r="A356" s="5">
        <v>33.5</v>
      </c>
      <c r="B356" s="5">
        <v>0</v>
      </c>
      <c r="C356" s="6">
        <f t="shared" si="25"/>
        <v>0</v>
      </c>
      <c r="D356" s="6">
        <f t="shared" si="26"/>
        <v>0</v>
      </c>
      <c r="E356" s="6">
        <f t="shared" si="27"/>
        <v>34.82465118708452</v>
      </c>
      <c r="F356" s="6">
        <f t="shared" si="28"/>
        <v>3.9541826480134913E-2</v>
      </c>
      <c r="G356" s="6">
        <f t="shared" si="29"/>
        <v>1122.25</v>
      </c>
    </row>
    <row r="357" spans="1:7" x14ac:dyDescent="0.25">
      <c r="A357" s="5">
        <v>60.1</v>
      </c>
      <c r="B357" s="5">
        <v>0</v>
      </c>
      <c r="C357" s="6">
        <f t="shared" si="25"/>
        <v>0</v>
      </c>
      <c r="D357" s="6">
        <f t="shared" si="26"/>
        <v>0</v>
      </c>
      <c r="E357" s="6">
        <f t="shared" si="27"/>
        <v>34.82465118708452</v>
      </c>
      <c r="F357" s="6">
        <f t="shared" si="28"/>
        <v>0.42055488873403463</v>
      </c>
      <c r="G357" s="6">
        <f t="shared" si="29"/>
        <v>3612.01</v>
      </c>
    </row>
    <row r="358" spans="1:7" x14ac:dyDescent="0.25">
      <c r="A358" s="5">
        <v>58.534999999999997</v>
      </c>
      <c r="B358" s="5">
        <v>0</v>
      </c>
      <c r="C358" s="6">
        <f t="shared" si="25"/>
        <v>0</v>
      </c>
      <c r="D358" s="6">
        <f t="shared" si="26"/>
        <v>0</v>
      </c>
      <c r="E358" s="6">
        <f t="shared" si="27"/>
        <v>34.82465118708452</v>
      </c>
      <c r="F358" s="6">
        <f t="shared" si="28"/>
        <v>0.40506276267046176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0</v>
      </c>
      <c r="C359" s="6">
        <f t="shared" si="25"/>
        <v>0</v>
      </c>
      <c r="D359" s="6">
        <f t="shared" si="26"/>
        <v>0</v>
      </c>
      <c r="E359" s="6">
        <f t="shared" si="27"/>
        <v>34.82465118708452</v>
      </c>
      <c r="F359" s="6">
        <f t="shared" si="28"/>
        <v>0.12091594314523345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0</v>
      </c>
      <c r="C360" s="6">
        <f t="shared" si="25"/>
        <v>0</v>
      </c>
      <c r="D360" s="6">
        <f t="shared" si="26"/>
        <v>0</v>
      </c>
      <c r="E360" s="6">
        <f t="shared" si="27"/>
        <v>34.82465118708452</v>
      </c>
      <c r="F360" s="6">
        <f t="shared" si="28"/>
        <v>0.13459561821220409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0</v>
      </c>
      <c r="C361" s="6">
        <f t="shared" si="25"/>
        <v>0</v>
      </c>
      <c r="D361" s="6">
        <f t="shared" si="26"/>
        <v>0</v>
      </c>
      <c r="E361" s="6">
        <f t="shared" si="27"/>
        <v>34.82465118708452</v>
      </c>
      <c r="F361" s="6">
        <f t="shared" si="28"/>
        <v>0.20019450024380206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0</v>
      </c>
      <c r="C362" s="6">
        <f t="shared" si="25"/>
        <v>0</v>
      </c>
      <c r="D362" s="6">
        <f t="shared" si="26"/>
        <v>0</v>
      </c>
      <c r="E362" s="6">
        <f t="shared" si="27"/>
        <v>34.82465118708452</v>
      </c>
      <c r="F362" s="6">
        <f t="shared" si="28"/>
        <v>0.16127619308098265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0</v>
      </c>
      <c r="C363" s="6">
        <f t="shared" si="25"/>
        <v>0</v>
      </c>
      <c r="D363" s="6">
        <f t="shared" si="26"/>
        <v>0</v>
      </c>
      <c r="E363" s="6">
        <f t="shared" si="27"/>
        <v>34.82465118708452</v>
      </c>
      <c r="F363" s="6">
        <f t="shared" si="28"/>
        <v>0.20019450024380206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0</v>
      </c>
      <c r="C364" s="6">
        <f t="shared" si="25"/>
        <v>0</v>
      </c>
      <c r="D364" s="6">
        <f t="shared" si="26"/>
        <v>0</v>
      </c>
      <c r="E364" s="6">
        <f t="shared" si="27"/>
        <v>34.82465118708452</v>
      </c>
      <c r="F364" s="6">
        <f t="shared" si="28"/>
        <v>0.16127619308098265</v>
      </c>
      <c r="G364" s="6">
        <f t="shared" si="29"/>
        <v>1723.9934410000001</v>
      </c>
    </row>
    <row r="365" spans="1:7" x14ac:dyDescent="0.25">
      <c r="A365" s="5">
        <v>60.1</v>
      </c>
      <c r="B365" s="5">
        <v>0</v>
      </c>
      <c r="C365" s="6">
        <f t="shared" si="25"/>
        <v>0</v>
      </c>
      <c r="D365" s="6">
        <f t="shared" si="26"/>
        <v>0</v>
      </c>
      <c r="E365" s="6">
        <f t="shared" si="27"/>
        <v>34.82465118708452</v>
      </c>
      <c r="F365" s="6">
        <f t="shared" si="28"/>
        <v>0.42055488873403463</v>
      </c>
      <c r="G365" s="6">
        <f t="shared" si="29"/>
        <v>3612.01</v>
      </c>
    </row>
    <row r="366" spans="1:7" x14ac:dyDescent="0.25">
      <c r="A366" s="5">
        <v>58.534999999999997</v>
      </c>
      <c r="B366" s="5">
        <v>0</v>
      </c>
      <c r="C366" s="6">
        <f t="shared" si="25"/>
        <v>0</v>
      </c>
      <c r="D366" s="6">
        <f t="shared" si="26"/>
        <v>0</v>
      </c>
      <c r="E366" s="6">
        <f t="shared" si="27"/>
        <v>34.82465118708452</v>
      </c>
      <c r="F366" s="6">
        <f t="shared" si="28"/>
        <v>0.40506276267046176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0</v>
      </c>
      <c r="C367" s="6">
        <f t="shared" si="25"/>
        <v>0</v>
      </c>
      <c r="D367" s="6">
        <f t="shared" si="26"/>
        <v>0</v>
      </c>
      <c r="E367" s="6">
        <f t="shared" si="27"/>
        <v>34.82465118708452</v>
      </c>
      <c r="F367" s="6">
        <f t="shared" si="28"/>
        <v>0.11995402773001404</v>
      </c>
      <c r="G367" s="6">
        <f t="shared" si="29"/>
        <v>1565.8956979599998</v>
      </c>
    </row>
    <row r="368" spans="1:7" x14ac:dyDescent="0.25">
      <c r="A368" s="5">
        <v>40.0169</v>
      </c>
      <c r="B368" s="5">
        <v>0</v>
      </c>
      <c r="C368" s="6">
        <f t="shared" si="25"/>
        <v>0</v>
      </c>
      <c r="D368" s="6">
        <f t="shared" si="26"/>
        <v>0</v>
      </c>
      <c r="E368" s="6">
        <f t="shared" si="27"/>
        <v>34.82465118708452</v>
      </c>
      <c r="F368" s="6">
        <f t="shared" si="28"/>
        <v>0.1297514003562365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0</v>
      </c>
      <c r="C369" s="6">
        <f t="shared" si="25"/>
        <v>0</v>
      </c>
      <c r="D369" s="6">
        <f t="shared" si="26"/>
        <v>0</v>
      </c>
      <c r="E369" s="6">
        <f t="shared" si="27"/>
        <v>34.82465118708452</v>
      </c>
      <c r="F369" s="6">
        <f t="shared" si="28"/>
        <v>0.11495752802977227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0</v>
      </c>
      <c r="C370" s="6">
        <f t="shared" si="25"/>
        <v>0</v>
      </c>
      <c r="D370" s="6">
        <f t="shared" si="26"/>
        <v>0</v>
      </c>
      <c r="E370" s="6">
        <f t="shared" si="27"/>
        <v>34.82465118708452</v>
      </c>
      <c r="F370" s="6">
        <f t="shared" si="28"/>
        <v>0.11387656012507577</v>
      </c>
      <c r="G370" s="6">
        <f t="shared" si="29"/>
        <v>1544.4899999999998</v>
      </c>
    </row>
    <row r="371" spans="1:7" x14ac:dyDescent="0.25">
      <c r="A371" s="5">
        <v>40.6</v>
      </c>
      <c r="B371" s="5">
        <v>0</v>
      </c>
      <c r="C371" s="6">
        <f t="shared" si="25"/>
        <v>0</v>
      </c>
      <c r="D371" s="6">
        <f t="shared" si="26"/>
        <v>0</v>
      </c>
      <c r="E371" s="6">
        <f t="shared" si="27"/>
        <v>34.82465118708452</v>
      </c>
      <c r="F371" s="6">
        <f t="shared" si="28"/>
        <v>0.14224997076146506</v>
      </c>
      <c r="G371" s="6">
        <f t="shared" si="29"/>
        <v>1648.3600000000001</v>
      </c>
    </row>
    <row r="372" spans="1:7" x14ac:dyDescent="0.25">
      <c r="A372" s="5">
        <v>40.4</v>
      </c>
      <c r="B372" s="5">
        <v>0</v>
      </c>
      <c r="C372" s="6">
        <f t="shared" si="25"/>
        <v>0</v>
      </c>
      <c r="D372" s="6">
        <f t="shared" si="26"/>
        <v>0</v>
      </c>
      <c r="E372" s="6">
        <f t="shared" si="27"/>
        <v>34.82465118708452</v>
      </c>
      <c r="F372" s="6">
        <f t="shared" si="28"/>
        <v>0.1380036834880069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0</v>
      </c>
      <c r="C373" s="6">
        <f t="shared" si="25"/>
        <v>0</v>
      </c>
      <c r="D373" s="6">
        <f t="shared" si="26"/>
        <v>0</v>
      </c>
      <c r="E373" s="6">
        <f t="shared" si="27"/>
        <v>34.82465118708452</v>
      </c>
      <c r="F373" s="6">
        <f t="shared" si="28"/>
        <v>7.8712931558610519E-2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0</v>
      </c>
      <c r="C374" s="6">
        <f t="shared" si="25"/>
        <v>0</v>
      </c>
      <c r="D374" s="6">
        <f t="shared" si="26"/>
        <v>0</v>
      </c>
      <c r="E374" s="6">
        <f t="shared" si="27"/>
        <v>34.82465118708452</v>
      </c>
      <c r="F374" s="6">
        <f t="shared" si="28"/>
        <v>7.8712931558610519E-2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0</v>
      </c>
      <c r="C375" s="6">
        <f t="shared" si="25"/>
        <v>0</v>
      </c>
      <c r="D375" s="6">
        <f t="shared" si="26"/>
        <v>0</v>
      </c>
      <c r="E375" s="6">
        <f t="shared" si="27"/>
        <v>34.82465118708452</v>
      </c>
      <c r="F375" s="6">
        <f t="shared" si="28"/>
        <v>0.11495752802977227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0</v>
      </c>
      <c r="C376" s="6">
        <f t="shared" si="25"/>
        <v>0</v>
      </c>
      <c r="D376" s="6">
        <f t="shared" si="26"/>
        <v>0</v>
      </c>
      <c r="E376" s="6">
        <f t="shared" si="27"/>
        <v>34.82465118708452</v>
      </c>
      <c r="F376" s="6">
        <f t="shared" si="28"/>
        <v>0.11387656012507577</v>
      </c>
      <c r="G376" s="6">
        <f t="shared" si="29"/>
        <v>1544.4899999999998</v>
      </c>
    </row>
    <row r="377" spans="1:7" x14ac:dyDescent="0.25">
      <c r="A377" s="5">
        <v>40.6</v>
      </c>
      <c r="B377" s="5">
        <v>0</v>
      </c>
      <c r="C377" s="6">
        <f t="shared" si="25"/>
        <v>0</v>
      </c>
      <c r="D377" s="6">
        <f t="shared" si="26"/>
        <v>0</v>
      </c>
      <c r="E377" s="6">
        <f t="shared" si="27"/>
        <v>34.82465118708452</v>
      </c>
      <c r="F377" s="6">
        <f t="shared" si="28"/>
        <v>0.14224997076146506</v>
      </c>
      <c r="G377" s="6">
        <f t="shared" si="29"/>
        <v>1648.3600000000001</v>
      </c>
    </row>
    <row r="378" spans="1:7" x14ac:dyDescent="0.25">
      <c r="A378" s="5">
        <v>40.4</v>
      </c>
      <c r="B378" s="5">
        <v>0</v>
      </c>
      <c r="C378" s="6">
        <f t="shared" si="25"/>
        <v>0</v>
      </c>
      <c r="D378" s="6">
        <f t="shared" si="26"/>
        <v>0</v>
      </c>
      <c r="E378" s="6">
        <f t="shared" si="27"/>
        <v>34.82465118708452</v>
      </c>
      <c r="F378" s="6">
        <f t="shared" si="28"/>
        <v>0.1380036834880069</v>
      </c>
      <c r="G378" s="6">
        <f t="shared" si="29"/>
        <v>1632.1599999999999</v>
      </c>
    </row>
    <row r="379" spans="1:7" x14ac:dyDescent="0.25">
      <c r="A379" s="5">
        <v>30.9</v>
      </c>
      <c r="B379" s="5">
        <v>0</v>
      </c>
      <c r="C379" s="6">
        <f t="shared" si="25"/>
        <v>0</v>
      </c>
      <c r="D379" s="6">
        <f t="shared" si="26"/>
        <v>0</v>
      </c>
      <c r="E379" s="6">
        <f t="shared" si="27"/>
        <v>34.82465118708452</v>
      </c>
      <c r="F379" s="6">
        <f t="shared" si="28"/>
        <v>0.12701136527781623</v>
      </c>
      <c r="G379" s="6">
        <f t="shared" si="29"/>
        <v>954.81</v>
      </c>
    </row>
    <row r="380" spans="1:7" x14ac:dyDescent="0.25">
      <c r="A380" s="5">
        <v>36.799999999999997</v>
      </c>
      <c r="B380" s="5">
        <v>0</v>
      </c>
      <c r="C380" s="6">
        <f t="shared" si="25"/>
        <v>0</v>
      </c>
      <c r="D380" s="6">
        <f t="shared" si="26"/>
        <v>0</v>
      </c>
      <c r="E380" s="6">
        <f t="shared" si="27"/>
        <v>34.82465118708452</v>
      </c>
      <c r="F380" s="6">
        <f t="shared" si="28"/>
        <v>5.3677956872703193E-2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0</v>
      </c>
      <c r="C381" s="6">
        <f t="shared" si="25"/>
        <v>0</v>
      </c>
      <c r="D381" s="6">
        <f t="shared" si="26"/>
        <v>0</v>
      </c>
      <c r="E381" s="6">
        <f t="shared" si="27"/>
        <v>34.82465118708452</v>
      </c>
      <c r="F381" s="6">
        <f t="shared" si="28"/>
        <v>1.5295952976225147E-2</v>
      </c>
      <c r="G381" s="6">
        <f t="shared" si="29"/>
        <v>1176.4899999999998</v>
      </c>
    </row>
    <row r="382" spans="1:7" x14ac:dyDescent="0.25">
      <c r="A382" s="5">
        <v>34.4</v>
      </c>
      <c r="B382" s="5">
        <v>0</v>
      </c>
      <c r="C382" s="6">
        <f t="shared" si="25"/>
        <v>0</v>
      </c>
      <c r="D382" s="6">
        <f t="shared" si="26"/>
        <v>0</v>
      </c>
      <c r="E382" s="6">
        <f t="shared" si="27"/>
        <v>34.82465118708452</v>
      </c>
      <c r="F382" s="6">
        <f t="shared" si="28"/>
        <v>1.2344511252457009E-2</v>
      </c>
      <c r="G382" s="6">
        <f t="shared" si="29"/>
        <v>1183.3599999999999</v>
      </c>
    </row>
    <row r="383" spans="1:7" x14ac:dyDescent="0.25">
      <c r="A383" s="5">
        <v>38.9</v>
      </c>
      <c r="B383" s="5">
        <v>0</v>
      </c>
      <c r="C383" s="6">
        <f t="shared" si="25"/>
        <v>0</v>
      </c>
      <c r="D383" s="6">
        <f t="shared" si="26"/>
        <v>0</v>
      </c>
      <c r="E383" s="6">
        <f t="shared" si="27"/>
        <v>34.82465118708452</v>
      </c>
      <c r="F383" s="6">
        <f t="shared" si="28"/>
        <v>0.10476475097469098</v>
      </c>
      <c r="G383" s="6">
        <f t="shared" si="29"/>
        <v>1513.2099999999998</v>
      </c>
    </row>
    <row r="384" spans="1:7" x14ac:dyDescent="0.25">
      <c r="A384" s="5">
        <v>34.7286</v>
      </c>
      <c r="B384" s="5">
        <v>0</v>
      </c>
      <c r="C384" s="6">
        <f t="shared" si="25"/>
        <v>0</v>
      </c>
      <c r="D384" s="6">
        <f t="shared" si="26"/>
        <v>0</v>
      </c>
      <c r="E384" s="6">
        <f t="shared" si="27"/>
        <v>34.82465118708452</v>
      </c>
      <c r="F384" s="6">
        <f t="shared" si="28"/>
        <v>2.765766172103671E-3</v>
      </c>
      <c r="G384" s="6">
        <f t="shared" si="29"/>
        <v>1206.0756579599999</v>
      </c>
    </row>
    <row r="385" spans="1:7" x14ac:dyDescent="0.25">
      <c r="A385" s="5">
        <v>31.5002</v>
      </c>
      <c r="B385" s="5">
        <v>0</v>
      </c>
      <c r="C385" s="6">
        <f t="shared" si="25"/>
        <v>0</v>
      </c>
      <c r="D385" s="6">
        <f t="shared" si="26"/>
        <v>0</v>
      </c>
      <c r="E385" s="6">
        <f t="shared" si="27"/>
        <v>34.82465118708452</v>
      </c>
      <c r="F385" s="6">
        <f t="shared" si="28"/>
        <v>0.10553746284418893</v>
      </c>
      <c r="G385" s="6">
        <f t="shared" si="29"/>
        <v>992.26260003999994</v>
      </c>
    </row>
    <row r="386" spans="1:7" x14ac:dyDescent="0.25">
      <c r="A386" s="5">
        <v>31.5002</v>
      </c>
      <c r="B386" s="5">
        <v>0</v>
      </c>
      <c r="C386" s="6">
        <f t="shared" si="25"/>
        <v>0</v>
      </c>
      <c r="D386" s="6">
        <f t="shared" si="26"/>
        <v>0</v>
      </c>
      <c r="E386" s="6">
        <f t="shared" si="27"/>
        <v>34.82465118708452</v>
      </c>
      <c r="F386" s="6">
        <f t="shared" si="28"/>
        <v>0.10553746284418893</v>
      </c>
      <c r="G386" s="6">
        <f t="shared" si="29"/>
        <v>992.26260003999994</v>
      </c>
    </row>
    <row r="387" spans="1:7" x14ac:dyDescent="0.25">
      <c r="A387" s="5">
        <v>26.7</v>
      </c>
      <c r="B387" s="5">
        <v>0</v>
      </c>
      <c r="C387" s="6">
        <f t="shared" ref="C387:C450" si="30">A387*B387</f>
        <v>0</v>
      </c>
      <c r="D387" s="6">
        <f t="shared" ref="D387:D450" si="31">B387^2</f>
        <v>0</v>
      </c>
      <c r="E387" s="6">
        <f t="shared" ref="E387:E450" si="32">$J$13+($J$12*B387)</f>
        <v>34.82465118708452</v>
      </c>
      <c r="F387" s="6">
        <f t="shared" ref="F387:F450" si="33">ABS(A387-E387)/A387</f>
        <v>0.30429405195073111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0</v>
      </c>
      <c r="C388" s="6">
        <f t="shared" si="30"/>
        <v>0</v>
      </c>
      <c r="D388" s="6">
        <f t="shared" si="31"/>
        <v>0</v>
      </c>
      <c r="E388" s="6">
        <f t="shared" si="32"/>
        <v>34.82465118708452</v>
      </c>
      <c r="F388" s="6">
        <f t="shared" si="33"/>
        <v>0.49645064508452486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0</v>
      </c>
      <c r="C389" s="6">
        <f t="shared" si="30"/>
        <v>0</v>
      </c>
      <c r="D389" s="6">
        <f t="shared" si="31"/>
        <v>0</v>
      </c>
      <c r="E389" s="6">
        <f t="shared" si="32"/>
        <v>34.82465118708452</v>
      </c>
      <c r="F389" s="6">
        <f t="shared" si="33"/>
        <v>8.7633845073448055E-2</v>
      </c>
      <c r="G389" s="6">
        <f t="shared" si="34"/>
        <v>1456.9183641600002</v>
      </c>
    </row>
    <row r="390" spans="1:7" x14ac:dyDescent="0.25">
      <c r="A390" s="5">
        <v>38.7896</v>
      </c>
      <c r="B390" s="5">
        <v>0</v>
      </c>
      <c r="C390" s="6">
        <f t="shared" si="30"/>
        <v>0</v>
      </c>
      <c r="D390" s="6">
        <f t="shared" si="31"/>
        <v>0</v>
      </c>
      <c r="E390" s="6">
        <f t="shared" si="32"/>
        <v>34.82465118708452</v>
      </c>
      <c r="F390" s="6">
        <f t="shared" si="33"/>
        <v>0.10221680071244561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0</v>
      </c>
      <c r="C391" s="6">
        <f t="shared" si="30"/>
        <v>0</v>
      </c>
      <c r="D391" s="6">
        <f t="shared" si="31"/>
        <v>0</v>
      </c>
      <c r="E391" s="6">
        <f t="shared" si="32"/>
        <v>34.82465118708452</v>
      </c>
      <c r="F391" s="6">
        <f t="shared" si="33"/>
        <v>1.2320002726863687E-3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0</v>
      </c>
      <c r="C392" s="6">
        <f t="shared" si="30"/>
        <v>0</v>
      </c>
      <c r="D392" s="6">
        <f t="shared" si="31"/>
        <v>0</v>
      </c>
      <c r="E392" s="6">
        <f t="shared" si="32"/>
        <v>34.82465118708452</v>
      </c>
      <c r="F392" s="6">
        <f t="shared" si="33"/>
        <v>1.7933955232440506E-2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0</v>
      </c>
      <c r="C393" s="6">
        <f t="shared" si="30"/>
        <v>0</v>
      </c>
      <c r="D393" s="6">
        <f t="shared" si="31"/>
        <v>0</v>
      </c>
      <c r="E393" s="6">
        <f t="shared" si="32"/>
        <v>34.82465118708452</v>
      </c>
      <c r="F393" s="6">
        <f t="shared" si="33"/>
        <v>2.9497139681785554E-2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0</v>
      </c>
      <c r="C394" s="6">
        <f t="shared" si="30"/>
        <v>0</v>
      </c>
      <c r="D394" s="6">
        <f t="shared" si="31"/>
        <v>0</v>
      </c>
      <c r="E394" s="6">
        <f t="shared" si="32"/>
        <v>34.82465118708452</v>
      </c>
      <c r="F394" s="6">
        <f t="shared" si="33"/>
        <v>2.4740851877178623E-2</v>
      </c>
      <c r="G394" s="6">
        <f t="shared" si="34"/>
        <v>1275.0684056100001</v>
      </c>
    </row>
    <row r="395" spans="1:7" x14ac:dyDescent="0.25">
      <c r="A395" s="5">
        <v>34.7288</v>
      </c>
      <c r="B395" s="5">
        <v>0</v>
      </c>
      <c r="C395" s="6">
        <f t="shared" si="30"/>
        <v>0</v>
      </c>
      <c r="D395" s="6">
        <f t="shared" si="31"/>
        <v>0</v>
      </c>
      <c r="E395" s="6">
        <f t="shared" si="32"/>
        <v>34.82465118708452</v>
      </c>
      <c r="F395" s="6">
        <f t="shared" si="33"/>
        <v>2.7599913352756218E-3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0</v>
      </c>
      <c r="C396" s="6">
        <f t="shared" si="30"/>
        <v>0</v>
      </c>
      <c r="D396" s="6">
        <f t="shared" si="31"/>
        <v>0</v>
      </c>
      <c r="E396" s="6">
        <f t="shared" si="32"/>
        <v>34.82465118708452</v>
      </c>
      <c r="F396" s="6">
        <f t="shared" si="33"/>
        <v>1.5731266376100551E-2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0</v>
      </c>
      <c r="C397" s="6">
        <f t="shared" si="30"/>
        <v>0</v>
      </c>
      <c r="D397" s="6">
        <f t="shared" si="31"/>
        <v>0</v>
      </c>
      <c r="E397" s="6">
        <f t="shared" si="32"/>
        <v>34.82465118708452</v>
      </c>
      <c r="F397" s="6">
        <f t="shared" si="33"/>
        <v>0.14038972368676278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0</v>
      </c>
      <c r="C398" s="6">
        <f t="shared" si="30"/>
        <v>0</v>
      </c>
      <c r="D398" s="6">
        <f t="shared" si="31"/>
        <v>0</v>
      </c>
      <c r="E398" s="6">
        <f t="shared" si="32"/>
        <v>34.82465118708452</v>
      </c>
      <c r="F398" s="6">
        <f t="shared" si="33"/>
        <v>0.10995965497947451</v>
      </c>
      <c r="G398" s="6">
        <f t="shared" si="34"/>
        <v>984.37180009000008</v>
      </c>
    </row>
    <row r="399" spans="1:7" x14ac:dyDescent="0.25">
      <c r="A399" s="5">
        <v>23.227</v>
      </c>
      <c r="B399" s="5">
        <v>0</v>
      </c>
      <c r="C399" s="6">
        <f t="shared" si="30"/>
        <v>0</v>
      </c>
      <c r="D399" s="6">
        <f t="shared" si="31"/>
        <v>0</v>
      </c>
      <c r="E399" s="6">
        <f t="shared" si="32"/>
        <v>34.82465118708452</v>
      </c>
      <c r="F399" s="6">
        <f t="shared" si="33"/>
        <v>0.49931765561994745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0</v>
      </c>
      <c r="C400" s="6">
        <f t="shared" si="30"/>
        <v>0</v>
      </c>
      <c r="D400" s="6">
        <f t="shared" si="31"/>
        <v>0</v>
      </c>
      <c r="E400" s="6">
        <f t="shared" si="32"/>
        <v>34.82465118708452</v>
      </c>
      <c r="F400" s="6">
        <f t="shared" si="33"/>
        <v>0.47448371116700327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0</v>
      </c>
      <c r="C401" s="6">
        <f t="shared" si="30"/>
        <v>0</v>
      </c>
      <c r="D401" s="6">
        <f t="shared" si="31"/>
        <v>0</v>
      </c>
      <c r="E401" s="6">
        <f t="shared" si="32"/>
        <v>34.82465118708452</v>
      </c>
      <c r="F401" s="6">
        <f t="shared" si="33"/>
        <v>0.1647963548761387</v>
      </c>
      <c r="G401" s="6">
        <f t="shared" si="34"/>
        <v>1738.5564159999999</v>
      </c>
    </row>
    <row r="402" spans="1:7" x14ac:dyDescent="0.25">
      <c r="A402" s="5">
        <v>36.1</v>
      </c>
      <c r="B402" s="5">
        <v>0</v>
      </c>
      <c r="C402" s="6">
        <f t="shared" si="30"/>
        <v>0</v>
      </c>
      <c r="D402" s="6">
        <f t="shared" si="31"/>
        <v>0</v>
      </c>
      <c r="E402" s="6">
        <f t="shared" si="32"/>
        <v>34.82465118708452</v>
      </c>
      <c r="F402" s="6">
        <f t="shared" si="33"/>
        <v>3.5328221964417775E-2</v>
      </c>
      <c r="G402" s="6">
        <f t="shared" si="34"/>
        <v>1303.21</v>
      </c>
    </row>
    <row r="403" spans="1:7" x14ac:dyDescent="0.25">
      <c r="A403" s="5">
        <v>38.1</v>
      </c>
      <c r="B403" s="5">
        <v>0</v>
      </c>
      <c r="C403" s="6">
        <f t="shared" si="30"/>
        <v>0</v>
      </c>
      <c r="D403" s="6">
        <f t="shared" si="31"/>
        <v>0</v>
      </c>
      <c r="E403" s="6">
        <f t="shared" si="32"/>
        <v>34.82465118708452</v>
      </c>
      <c r="F403" s="6">
        <f t="shared" si="33"/>
        <v>8.5967160443975899E-2</v>
      </c>
      <c r="G403" s="6">
        <f t="shared" si="34"/>
        <v>1451.6100000000001</v>
      </c>
    </row>
    <row r="404" spans="1:7" x14ac:dyDescent="0.25">
      <c r="A404" s="5">
        <v>34.4</v>
      </c>
      <c r="B404" s="5">
        <v>0</v>
      </c>
      <c r="C404" s="6">
        <f t="shared" si="30"/>
        <v>0</v>
      </c>
      <c r="D404" s="6">
        <f t="shared" si="31"/>
        <v>0</v>
      </c>
      <c r="E404" s="6">
        <f t="shared" si="32"/>
        <v>34.82465118708452</v>
      </c>
      <c r="F404" s="6">
        <f t="shared" si="33"/>
        <v>1.2344511252457009E-2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0</v>
      </c>
      <c r="C405" s="6">
        <f t="shared" si="30"/>
        <v>0</v>
      </c>
      <c r="D405" s="6">
        <f t="shared" si="31"/>
        <v>0</v>
      </c>
      <c r="E405" s="6">
        <f t="shared" si="32"/>
        <v>34.82465118708452</v>
      </c>
      <c r="F405" s="6">
        <f t="shared" si="33"/>
        <v>9.0740177882910653E-2</v>
      </c>
      <c r="G405" s="6">
        <f t="shared" si="34"/>
        <v>1466.8899999999999</v>
      </c>
    </row>
    <row r="406" spans="1:7" x14ac:dyDescent="0.25">
      <c r="A406" s="5">
        <v>36</v>
      </c>
      <c r="B406" s="5">
        <v>0</v>
      </c>
      <c r="C406" s="6">
        <f t="shared" si="30"/>
        <v>0</v>
      </c>
      <c r="D406" s="6">
        <f t="shared" si="31"/>
        <v>0</v>
      </c>
      <c r="E406" s="6">
        <f t="shared" si="32"/>
        <v>34.82465118708452</v>
      </c>
      <c r="F406" s="6">
        <f t="shared" si="33"/>
        <v>3.2648578136541123E-2</v>
      </c>
      <c r="G406" s="6">
        <f t="shared" si="34"/>
        <v>1296</v>
      </c>
    </row>
    <row r="407" spans="1:7" x14ac:dyDescent="0.25">
      <c r="A407" s="5">
        <v>34.9</v>
      </c>
      <c r="B407" s="5">
        <v>0</v>
      </c>
      <c r="C407" s="6">
        <f t="shared" si="30"/>
        <v>0</v>
      </c>
      <c r="D407" s="6">
        <f t="shared" si="31"/>
        <v>0</v>
      </c>
      <c r="E407" s="6">
        <f t="shared" si="32"/>
        <v>34.82465118708452</v>
      </c>
      <c r="F407" s="6">
        <f t="shared" si="33"/>
        <v>2.1589917740824902E-3</v>
      </c>
      <c r="G407" s="6">
        <f t="shared" si="34"/>
        <v>1218.01</v>
      </c>
    </row>
    <row r="408" spans="1:7" x14ac:dyDescent="0.25">
      <c r="A408" s="5">
        <v>40</v>
      </c>
      <c r="B408" s="5">
        <v>0</v>
      </c>
      <c r="C408" s="6">
        <f t="shared" si="30"/>
        <v>0</v>
      </c>
      <c r="D408" s="6">
        <f t="shared" si="31"/>
        <v>0</v>
      </c>
      <c r="E408" s="6">
        <f t="shared" si="32"/>
        <v>34.82465118708452</v>
      </c>
      <c r="F408" s="6">
        <f t="shared" si="33"/>
        <v>0.129383720322887</v>
      </c>
      <c r="G408" s="6">
        <f t="shared" si="34"/>
        <v>1600</v>
      </c>
    </row>
    <row r="409" spans="1:7" x14ac:dyDescent="0.25">
      <c r="A409" s="5">
        <v>24.9754</v>
      </c>
      <c r="B409" s="5">
        <v>0</v>
      </c>
      <c r="C409" s="6">
        <f t="shared" si="30"/>
        <v>0</v>
      </c>
      <c r="D409" s="6">
        <f t="shared" si="31"/>
        <v>0</v>
      </c>
      <c r="E409" s="6">
        <f t="shared" si="32"/>
        <v>34.82465118708452</v>
      </c>
      <c r="F409" s="6">
        <f t="shared" si="33"/>
        <v>0.39435809584969689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0</v>
      </c>
      <c r="C410" s="6">
        <f t="shared" si="30"/>
        <v>0</v>
      </c>
      <c r="D410" s="6">
        <f t="shared" si="31"/>
        <v>0</v>
      </c>
      <c r="E410" s="6">
        <f t="shared" si="32"/>
        <v>34.82465118708452</v>
      </c>
      <c r="F410" s="6">
        <f t="shared" si="33"/>
        <v>0.32413625858214362</v>
      </c>
      <c r="G410" s="6">
        <f t="shared" si="34"/>
        <v>691.68474001000004</v>
      </c>
    </row>
    <row r="411" spans="1:7" x14ac:dyDescent="0.25">
      <c r="A411" s="5">
        <v>36.1</v>
      </c>
      <c r="B411" s="5">
        <v>0</v>
      </c>
      <c r="C411" s="6">
        <f t="shared" si="30"/>
        <v>0</v>
      </c>
      <c r="D411" s="6">
        <f t="shared" si="31"/>
        <v>0</v>
      </c>
      <c r="E411" s="6">
        <f t="shared" si="32"/>
        <v>34.82465118708452</v>
      </c>
      <c r="F411" s="6">
        <f t="shared" si="33"/>
        <v>3.5328221964417775E-2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0</v>
      </c>
      <c r="C412" s="6">
        <f t="shared" si="30"/>
        <v>0</v>
      </c>
      <c r="D412" s="6">
        <f t="shared" si="31"/>
        <v>0</v>
      </c>
      <c r="E412" s="6">
        <f t="shared" si="32"/>
        <v>34.82465118708452</v>
      </c>
      <c r="F412" s="6">
        <f t="shared" si="33"/>
        <v>6.3853462712781806E-2</v>
      </c>
      <c r="G412" s="6">
        <f t="shared" si="34"/>
        <v>1383.8400000000001</v>
      </c>
    </row>
    <row r="413" spans="1:7" x14ac:dyDescent="0.25">
      <c r="A413" s="5">
        <v>40</v>
      </c>
      <c r="B413" s="5">
        <v>0</v>
      </c>
      <c r="C413" s="6">
        <f t="shared" si="30"/>
        <v>0</v>
      </c>
      <c r="D413" s="6">
        <f t="shared" si="31"/>
        <v>0</v>
      </c>
      <c r="E413" s="6">
        <f t="shared" si="32"/>
        <v>34.82465118708452</v>
      </c>
      <c r="F413" s="6">
        <f t="shared" si="33"/>
        <v>0.129383720322887</v>
      </c>
      <c r="G413" s="6">
        <f t="shared" si="34"/>
        <v>1600</v>
      </c>
    </row>
    <row r="414" spans="1:7" x14ac:dyDescent="0.25">
      <c r="A414" s="5">
        <v>34.1</v>
      </c>
      <c r="B414" s="5">
        <v>0</v>
      </c>
      <c r="C414" s="6">
        <f t="shared" si="30"/>
        <v>0</v>
      </c>
      <c r="D414" s="6">
        <f t="shared" si="31"/>
        <v>0</v>
      </c>
      <c r="E414" s="6">
        <f t="shared" si="32"/>
        <v>34.82465118708452</v>
      </c>
      <c r="F414" s="6">
        <f t="shared" si="33"/>
        <v>2.1250767949692616E-2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0</v>
      </c>
      <c r="C415" s="6">
        <f t="shared" si="30"/>
        <v>0</v>
      </c>
      <c r="D415" s="6">
        <f t="shared" si="31"/>
        <v>0</v>
      </c>
      <c r="E415" s="6">
        <f t="shared" si="32"/>
        <v>34.82465118708452</v>
      </c>
      <c r="F415" s="6">
        <f t="shared" si="33"/>
        <v>6.3853462712781806E-2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0</v>
      </c>
      <c r="C416" s="6">
        <f t="shared" si="30"/>
        <v>0</v>
      </c>
      <c r="D416" s="6">
        <f t="shared" si="31"/>
        <v>0</v>
      </c>
      <c r="E416" s="6">
        <f t="shared" si="32"/>
        <v>34.82465118708452</v>
      </c>
      <c r="F416" s="6">
        <f t="shared" si="33"/>
        <v>0.14933221519161841</v>
      </c>
      <c r="G416" s="6">
        <f t="shared" si="34"/>
        <v>918.08394001000011</v>
      </c>
    </row>
    <row r="417" spans="1:7" x14ac:dyDescent="0.25">
      <c r="A417" s="5">
        <v>42.8</v>
      </c>
      <c r="B417" s="5">
        <v>0</v>
      </c>
      <c r="C417" s="6">
        <f t="shared" si="30"/>
        <v>0</v>
      </c>
      <c r="D417" s="6">
        <f t="shared" si="31"/>
        <v>0</v>
      </c>
      <c r="E417" s="6">
        <f t="shared" si="32"/>
        <v>34.82465118708452</v>
      </c>
      <c r="F417" s="6">
        <f t="shared" si="33"/>
        <v>0.18633992553540837</v>
      </c>
      <c r="G417" s="6">
        <f t="shared" si="34"/>
        <v>1831.8399999999997</v>
      </c>
    </row>
    <row r="418" spans="1:7" x14ac:dyDescent="0.25">
      <c r="A418" s="5">
        <v>46.9</v>
      </c>
      <c r="B418" s="5">
        <v>0</v>
      </c>
      <c r="C418" s="6">
        <f t="shared" si="30"/>
        <v>0</v>
      </c>
      <c r="D418" s="6">
        <f t="shared" si="31"/>
        <v>0</v>
      </c>
      <c r="E418" s="6">
        <f t="shared" si="32"/>
        <v>34.82465118708452</v>
      </c>
      <c r="F418" s="6">
        <f t="shared" si="33"/>
        <v>0.25747012394276075</v>
      </c>
      <c r="G418" s="6">
        <f t="shared" si="34"/>
        <v>2199.6099999999997</v>
      </c>
    </row>
    <row r="419" spans="1:7" x14ac:dyDescent="0.25">
      <c r="A419" s="5">
        <v>42.6</v>
      </c>
      <c r="B419" s="5">
        <v>0</v>
      </c>
      <c r="C419" s="6">
        <f t="shared" si="30"/>
        <v>0</v>
      </c>
      <c r="D419" s="6">
        <f t="shared" si="31"/>
        <v>0</v>
      </c>
      <c r="E419" s="6">
        <f t="shared" si="32"/>
        <v>34.82465118708452</v>
      </c>
      <c r="F419" s="6">
        <f t="shared" si="33"/>
        <v>0.18251992518580942</v>
      </c>
      <c r="G419" s="6">
        <f t="shared" si="34"/>
        <v>1814.7600000000002</v>
      </c>
    </row>
    <row r="420" spans="1:7" x14ac:dyDescent="0.25">
      <c r="A420" s="5">
        <v>46.8</v>
      </c>
      <c r="B420" s="5">
        <v>0</v>
      </c>
      <c r="C420" s="6">
        <f t="shared" si="30"/>
        <v>0</v>
      </c>
      <c r="D420" s="6">
        <f t="shared" si="31"/>
        <v>0</v>
      </c>
      <c r="E420" s="6">
        <f t="shared" si="32"/>
        <v>34.82465118708452</v>
      </c>
      <c r="F420" s="6">
        <f t="shared" si="33"/>
        <v>0.25588352164349315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0</v>
      </c>
      <c r="C421" s="6">
        <f t="shared" si="30"/>
        <v>0</v>
      </c>
      <c r="D421" s="6">
        <f t="shared" si="31"/>
        <v>0</v>
      </c>
      <c r="E421" s="6">
        <f t="shared" si="32"/>
        <v>34.82465118708452</v>
      </c>
      <c r="F421" s="6">
        <f t="shared" si="33"/>
        <v>0.13586473481179845</v>
      </c>
      <c r="G421" s="6">
        <f t="shared" si="34"/>
        <v>1624.0899999999997</v>
      </c>
    </row>
    <row r="422" spans="1:7" x14ac:dyDescent="0.25">
      <c r="A422" s="5">
        <v>41.2</v>
      </c>
      <c r="B422" s="5">
        <v>0</v>
      </c>
      <c r="C422" s="6">
        <f t="shared" si="30"/>
        <v>0</v>
      </c>
      <c r="D422" s="6">
        <f t="shared" si="31"/>
        <v>0</v>
      </c>
      <c r="E422" s="6">
        <f t="shared" si="32"/>
        <v>34.82465118708452</v>
      </c>
      <c r="F422" s="6">
        <f t="shared" si="33"/>
        <v>0.15474147604163793</v>
      </c>
      <c r="G422" s="6">
        <f t="shared" si="34"/>
        <v>1697.4400000000003</v>
      </c>
    </row>
    <row r="423" spans="1:7" x14ac:dyDescent="0.25">
      <c r="A423" s="5">
        <v>35.6</v>
      </c>
      <c r="B423" s="5">
        <v>0</v>
      </c>
      <c r="C423" s="6">
        <f t="shared" si="30"/>
        <v>0</v>
      </c>
      <c r="D423" s="6">
        <f t="shared" si="31"/>
        <v>0</v>
      </c>
      <c r="E423" s="6">
        <f t="shared" si="32"/>
        <v>34.82465118708452</v>
      </c>
      <c r="F423" s="6">
        <f t="shared" si="33"/>
        <v>2.1779461036951733E-2</v>
      </c>
      <c r="G423" s="6">
        <f t="shared" si="34"/>
        <v>1267.3600000000001</v>
      </c>
    </row>
    <row r="424" spans="1:7" x14ac:dyDescent="0.25">
      <c r="A424" s="5">
        <v>48.1</v>
      </c>
      <c r="B424" s="5">
        <v>0</v>
      </c>
      <c r="C424" s="6">
        <f t="shared" si="30"/>
        <v>0</v>
      </c>
      <c r="D424" s="6">
        <f t="shared" si="31"/>
        <v>0</v>
      </c>
      <c r="E424" s="6">
        <f t="shared" si="32"/>
        <v>34.82465118708452</v>
      </c>
      <c r="F424" s="6">
        <f t="shared" si="33"/>
        <v>0.27599477781529069</v>
      </c>
      <c r="G424" s="6">
        <f t="shared" si="34"/>
        <v>2313.61</v>
      </c>
    </row>
    <row r="425" spans="1:7" x14ac:dyDescent="0.25">
      <c r="A425" s="5">
        <v>41.699800000000003</v>
      </c>
      <c r="B425" s="5">
        <v>0</v>
      </c>
      <c r="C425" s="6">
        <f t="shared" si="30"/>
        <v>0</v>
      </c>
      <c r="D425" s="6">
        <f t="shared" si="31"/>
        <v>0</v>
      </c>
      <c r="E425" s="6">
        <f t="shared" si="32"/>
        <v>34.82465118708452</v>
      </c>
      <c r="F425" s="6">
        <f t="shared" si="33"/>
        <v>0.16487246492586255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0</v>
      </c>
      <c r="C426" s="6">
        <f t="shared" si="30"/>
        <v>0</v>
      </c>
      <c r="D426" s="6">
        <f t="shared" si="31"/>
        <v>0</v>
      </c>
      <c r="E426" s="6">
        <f t="shared" si="32"/>
        <v>34.82465118708452</v>
      </c>
      <c r="F426" s="6">
        <f t="shared" si="33"/>
        <v>9.0740177882910653E-2</v>
      </c>
      <c r="G426" s="6">
        <f t="shared" si="34"/>
        <v>1466.8899999999999</v>
      </c>
    </row>
    <row r="427" spans="1:7" x14ac:dyDescent="0.25">
      <c r="A427" s="5">
        <v>37.6</v>
      </c>
      <c r="B427" s="5">
        <v>0</v>
      </c>
      <c r="C427" s="6">
        <f t="shared" si="30"/>
        <v>0</v>
      </c>
      <c r="D427" s="6">
        <f t="shared" si="31"/>
        <v>0</v>
      </c>
      <c r="E427" s="6">
        <f t="shared" si="32"/>
        <v>34.82465118708452</v>
      </c>
      <c r="F427" s="6">
        <f t="shared" si="33"/>
        <v>7.3812468428603228E-2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0</v>
      </c>
      <c r="C428" s="6">
        <f t="shared" si="30"/>
        <v>0</v>
      </c>
      <c r="D428" s="6">
        <f t="shared" si="31"/>
        <v>0</v>
      </c>
      <c r="E428" s="6">
        <f t="shared" si="32"/>
        <v>34.82465118708452</v>
      </c>
      <c r="F428" s="6">
        <f t="shared" si="33"/>
        <v>0.16487246492586255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0</v>
      </c>
      <c r="C429" s="6">
        <f t="shared" si="30"/>
        <v>0</v>
      </c>
      <c r="D429" s="6">
        <f t="shared" si="31"/>
        <v>0</v>
      </c>
      <c r="E429" s="6">
        <f t="shared" si="32"/>
        <v>34.82465118708452</v>
      </c>
      <c r="F429" s="6">
        <f t="shared" si="33"/>
        <v>9.0740177882910653E-2</v>
      </c>
      <c r="G429" s="6">
        <f t="shared" si="34"/>
        <v>1466.8899999999999</v>
      </c>
    </row>
    <row r="430" spans="1:7" x14ac:dyDescent="0.25">
      <c r="A430" s="5">
        <v>37.6</v>
      </c>
      <c r="B430" s="5">
        <v>0</v>
      </c>
      <c r="C430" s="6">
        <f t="shared" si="30"/>
        <v>0</v>
      </c>
      <c r="D430" s="6">
        <f t="shared" si="31"/>
        <v>0</v>
      </c>
      <c r="E430" s="6">
        <f t="shared" si="32"/>
        <v>34.82465118708452</v>
      </c>
      <c r="F430" s="6">
        <f t="shared" si="33"/>
        <v>7.3812468428603228E-2</v>
      </c>
      <c r="G430" s="6">
        <f t="shared" si="34"/>
        <v>1413.7600000000002</v>
      </c>
    </row>
    <row r="431" spans="1:7" x14ac:dyDescent="0.25">
      <c r="A431" s="5">
        <v>21.7</v>
      </c>
      <c r="B431" s="5">
        <v>0</v>
      </c>
      <c r="C431" s="6">
        <f t="shared" si="30"/>
        <v>0</v>
      </c>
      <c r="D431" s="6">
        <f t="shared" si="31"/>
        <v>0</v>
      </c>
      <c r="E431" s="6">
        <f t="shared" si="32"/>
        <v>34.82465118708452</v>
      </c>
      <c r="F431" s="6">
        <f t="shared" si="33"/>
        <v>0.60482263534951708</v>
      </c>
      <c r="G431" s="6">
        <f t="shared" si="34"/>
        <v>470.89</v>
      </c>
    </row>
    <row r="432" spans="1:7" x14ac:dyDescent="0.25">
      <c r="A432" s="5">
        <v>21.3</v>
      </c>
      <c r="B432" s="5">
        <v>0</v>
      </c>
      <c r="C432" s="6">
        <f t="shared" si="30"/>
        <v>0</v>
      </c>
      <c r="D432" s="6">
        <f t="shared" si="31"/>
        <v>0</v>
      </c>
      <c r="E432" s="6">
        <f t="shared" si="32"/>
        <v>34.82465118708452</v>
      </c>
      <c r="F432" s="6">
        <f t="shared" si="33"/>
        <v>0.6349601496283811</v>
      </c>
      <c r="G432" s="6">
        <f t="shared" si="34"/>
        <v>453.69000000000005</v>
      </c>
    </row>
    <row r="433" spans="1:7" x14ac:dyDescent="0.25">
      <c r="A433" s="5">
        <v>33.5</v>
      </c>
      <c r="B433" s="5">
        <v>1</v>
      </c>
      <c r="C433" s="6">
        <f t="shared" si="30"/>
        <v>33.5</v>
      </c>
      <c r="D433" s="6">
        <f t="shared" si="31"/>
        <v>1</v>
      </c>
      <c r="E433" s="6">
        <f t="shared" si="32"/>
        <v>32.402327777777778</v>
      </c>
      <c r="F433" s="6">
        <f t="shared" si="33"/>
        <v>3.2766334991708126E-2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1</v>
      </c>
      <c r="C434" s="6">
        <f t="shared" si="30"/>
        <v>35.465499999999999</v>
      </c>
      <c r="D434" s="6">
        <f t="shared" si="31"/>
        <v>1</v>
      </c>
      <c r="E434" s="6">
        <f t="shared" si="32"/>
        <v>32.402327777777778</v>
      </c>
      <c r="F434" s="6">
        <f t="shared" si="33"/>
        <v>8.6370478978788426E-2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0</v>
      </c>
      <c r="C435" s="6">
        <f t="shared" si="30"/>
        <v>0</v>
      </c>
      <c r="D435" s="6">
        <f t="shared" si="31"/>
        <v>0</v>
      </c>
      <c r="E435" s="6">
        <f t="shared" si="32"/>
        <v>34.82465118708452</v>
      </c>
      <c r="F435" s="6">
        <f t="shared" si="33"/>
        <v>0.18838791863791091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0</v>
      </c>
      <c r="C436" s="6">
        <f t="shared" si="30"/>
        <v>0</v>
      </c>
      <c r="D436" s="6">
        <f t="shared" si="31"/>
        <v>0</v>
      </c>
      <c r="E436" s="6">
        <f t="shared" si="32"/>
        <v>34.82465118708452</v>
      </c>
      <c r="F436" s="6">
        <f t="shared" si="33"/>
        <v>0.13371514459988762</v>
      </c>
      <c r="G436" s="6">
        <f t="shared" si="34"/>
        <v>1616.0400000000002</v>
      </c>
    </row>
    <row r="437" spans="1:7" x14ac:dyDescent="0.25">
      <c r="A437" s="5">
        <v>37.9</v>
      </c>
      <c r="B437" s="5">
        <v>1</v>
      </c>
      <c r="C437" s="6">
        <f t="shared" si="30"/>
        <v>37.9</v>
      </c>
      <c r="D437" s="6">
        <f t="shared" si="31"/>
        <v>1</v>
      </c>
      <c r="E437" s="6">
        <f t="shared" si="32"/>
        <v>32.402327777777778</v>
      </c>
      <c r="F437" s="6">
        <f t="shared" si="33"/>
        <v>0.14505731457050716</v>
      </c>
      <c r="G437" s="6">
        <f t="shared" si="34"/>
        <v>1436.4099999999999</v>
      </c>
    </row>
    <row r="438" spans="1:7" x14ac:dyDescent="0.25">
      <c r="A438" s="5">
        <v>37.4</v>
      </c>
      <c r="B438" s="5">
        <v>1</v>
      </c>
      <c r="C438" s="6">
        <f t="shared" si="30"/>
        <v>37.4</v>
      </c>
      <c r="D438" s="6">
        <f t="shared" si="31"/>
        <v>1</v>
      </c>
      <c r="E438" s="6">
        <f t="shared" si="32"/>
        <v>32.402327777777778</v>
      </c>
      <c r="F438" s="6">
        <f t="shared" si="33"/>
        <v>0.1336275995246583</v>
      </c>
      <c r="G438" s="6">
        <f t="shared" si="34"/>
        <v>1398.76</v>
      </c>
    </row>
    <row r="439" spans="1:7" x14ac:dyDescent="0.25">
      <c r="A439" s="5">
        <v>51.6</v>
      </c>
      <c r="B439" s="5">
        <v>0</v>
      </c>
      <c r="C439" s="6">
        <f t="shared" si="30"/>
        <v>0</v>
      </c>
      <c r="D439" s="6">
        <f t="shared" si="31"/>
        <v>0</v>
      </c>
      <c r="E439" s="6">
        <f t="shared" si="32"/>
        <v>34.82465118708452</v>
      </c>
      <c r="F439" s="6">
        <f t="shared" si="33"/>
        <v>0.3251036591650287</v>
      </c>
      <c r="G439" s="6">
        <f t="shared" si="34"/>
        <v>2662.56</v>
      </c>
    </row>
    <row r="440" spans="1:7" x14ac:dyDescent="0.25">
      <c r="A440" s="5">
        <v>44.2</v>
      </c>
      <c r="B440" s="5">
        <v>1</v>
      </c>
      <c r="C440" s="6">
        <f t="shared" si="30"/>
        <v>44.2</v>
      </c>
      <c r="D440" s="6">
        <f t="shared" si="31"/>
        <v>1</v>
      </c>
      <c r="E440" s="6">
        <f t="shared" si="32"/>
        <v>32.402327777777778</v>
      </c>
      <c r="F440" s="6">
        <f t="shared" si="33"/>
        <v>0.26691566113624943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0</v>
      </c>
      <c r="C441" s="6">
        <f t="shared" si="30"/>
        <v>0</v>
      </c>
      <c r="D441" s="6">
        <f t="shared" si="31"/>
        <v>0</v>
      </c>
      <c r="E441" s="6">
        <f t="shared" si="32"/>
        <v>34.82465118708452</v>
      </c>
      <c r="F441" s="6">
        <f t="shared" si="33"/>
        <v>0.26914663621323875</v>
      </c>
      <c r="G441" s="6">
        <f t="shared" si="34"/>
        <v>2270.4557904899998</v>
      </c>
    </row>
    <row r="442" spans="1:7" x14ac:dyDescent="0.25">
      <c r="A442" s="5">
        <v>47.7</v>
      </c>
      <c r="B442" s="5">
        <v>0</v>
      </c>
      <c r="C442" s="6">
        <f t="shared" si="30"/>
        <v>0</v>
      </c>
      <c r="D442" s="6">
        <f t="shared" si="31"/>
        <v>0</v>
      </c>
      <c r="E442" s="6">
        <f t="shared" si="32"/>
        <v>34.82465118708452</v>
      </c>
      <c r="F442" s="6">
        <f t="shared" si="33"/>
        <v>0.26992345519738958</v>
      </c>
      <c r="G442" s="6">
        <f t="shared" si="34"/>
        <v>2275.2900000000004</v>
      </c>
    </row>
    <row r="443" spans="1:7" x14ac:dyDescent="0.25">
      <c r="A443" s="5">
        <v>48.2</v>
      </c>
      <c r="B443" s="5">
        <v>0</v>
      </c>
      <c r="C443" s="6">
        <f t="shared" si="30"/>
        <v>0</v>
      </c>
      <c r="D443" s="6">
        <f t="shared" si="31"/>
        <v>0</v>
      </c>
      <c r="E443" s="6">
        <f t="shared" si="32"/>
        <v>34.82465118708452</v>
      </c>
      <c r="F443" s="6">
        <f t="shared" si="33"/>
        <v>0.27749686333849549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0</v>
      </c>
      <c r="C444" s="6">
        <f t="shared" si="30"/>
        <v>0</v>
      </c>
      <c r="D444" s="6">
        <f t="shared" si="31"/>
        <v>0</v>
      </c>
      <c r="E444" s="6">
        <f t="shared" si="32"/>
        <v>34.82465118708452</v>
      </c>
      <c r="F444" s="6">
        <f t="shared" si="33"/>
        <v>0.29242637326361787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0</v>
      </c>
      <c r="C445" s="6">
        <f t="shared" si="30"/>
        <v>0</v>
      </c>
      <c r="D445" s="6">
        <f t="shared" si="31"/>
        <v>0</v>
      </c>
      <c r="E445" s="6">
        <f t="shared" si="32"/>
        <v>34.82465118708452</v>
      </c>
      <c r="F445" s="6">
        <f t="shared" si="33"/>
        <v>2.7109079075890189E-3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0</v>
      </c>
      <c r="C446" s="6">
        <f t="shared" si="30"/>
        <v>0</v>
      </c>
      <c r="D446" s="6">
        <f t="shared" si="31"/>
        <v>0</v>
      </c>
      <c r="E446" s="6">
        <f t="shared" si="32"/>
        <v>34.82465118708452</v>
      </c>
      <c r="F446" s="6">
        <f t="shared" si="33"/>
        <v>6.0443782892633975E-2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0</v>
      </c>
      <c r="C447" s="6">
        <f t="shared" si="30"/>
        <v>0</v>
      </c>
      <c r="D447" s="6">
        <f t="shared" si="31"/>
        <v>0</v>
      </c>
      <c r="E447" s="6">
        <f t="shared" si="32"/>
        <v>34.82465118708452</v>
      </c>
      <c r="F447" s="6">
        <f t="shared" si="33"/>
        <v>9.5941303940469645E-3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0</v>
      </c>
      <c r="C448" s="6">
        <f t="shared" si="30"/>
        <v>0</v>
      </c>
      <c r="D448" s="6">
        <f t="shared" si="31"/>
        <v>0</v>
      </c>
      <c r="E448" s="6">
        <f t="shared" si="32"/>
        <v>34.82465118708452</v>
      </c>
      <c r="F448" s="6">
        <f t="shared" si="33"/>
        <v>9.8346025745463406E-3</v>
      </c>
      <c r="G448" s="6">
        <f t="shared" si="34"/>
        <v>1189.2497102500001</v>
      </c>
    </row>
    <row r="449" spans="1:7" x14ac:dyDescent="0.25">
      <c r="A449" s="5">
        <v>29.7559</v>
      </c>
      <c r="B449" s="5">
        <v>0</v>
      </c>
      <c r="C449" s="6">
        <f t="shared" si="30"/>
        <v>0</v>
      </c>
      <c r="D449" s="6">
        <f t="shared" si="31"/>
        <v>0</v>
      </c>
      <c r="E449" s="6">
        <f t="shared" si="32"/>
        <v>34.82465118708452</v>
      </c>
      <c r="F449" s="6">
        <f t="shared" si="33"/>
        <v>0.17034440857391372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0</v>
      </c>
      <c r="C450" s="6">
        <f t="shared" si="30"/>
        <v>0</v>
      </c>
      <c r="D450" s="6">
        <f t="shared" si="31"/>
        <v>0</v>
      </c>
      <c r="E450" s="6">
        <f t="shared" si="32"/>
        <v>34.82465118708452</v>
      </c>
      <c r="F450" s="6">
        <f t="shared" si="33"/>
        <v>6.5948717239448978E-2</v>
      </c>
      <c r="G450" s="6">
        <f t="shared" si="34"/>
        <v>1067.33543401</v>
      </c>
    </row>
    <row r="451" spans="1:7" x14ac:dyDescent="0.25">
      <c r="A451" s="5">
        <v>44.6</v>
      </c>
      <c r="B451" s="5">
        <v>0</v>
      </c>
      <c r="C451" s="6">
        <f t="shared" ref="C451:C514" si="35">A451*B451</f>
        <v>0</v>
      </c>
      <c r="D451" s="6">
        <f t="shared" ref="D451:D514" si="36">B451^2</f>
        <v>0</v>
      </c>
      <c r="E451" s="6">
        <f t="shared" ref="E451:E514" si="37">$J$13+($J$12*B451)</f>
        <v>34.82465118708452</v>
      </c>
      <c r="F451" s="6">
        <f t="shared" ref="F451:F514" si="38">ABS(A451-E451)/A451</f>
        <v>0.21917822450483143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0</v>
      </c>
      <c r="C452" s="6">
        <f t="shared" si="35"/>
        <v>0</v>
      </c>
      <c r="D452" s="6">
        <f t="shared" si="36"/>
        <v>0</v>
      </c>
      <c r="E452" s="6">
        <f t="shared" si="37"/>
        <v>34.82465118708452</v>
      </c>
      <c r="F452" s="6">
        <f t="shared" si="38"/>
        <v>0.21917822450483143</v>
      </c>
      <c r="G452" s="6">
        <f t="shared" si="39"/>
        <v>1989.16</v>
      </c>
    </row>
    <row r="453" spans="1:7" x14ac:dyDescent="0.25">
      <c r="A453" s="5">
        <v>39.799999999999997</v>
      </c>
      <c r="B453" s="5">
        <v>0</v>
      </c>
      <c r="C453" s="6">
        <f t="shared" si="35"/>
        <v>0</v>
      </c>
      <c r="D453" s="6">
        <f t="shared" si="36"/>
        <v>0</v>
      </c>
      <c r="E453" s="6">
        <f t="shared" si="37"/>
        <v>34.82465118708452</v>
      </c>
      <c r="F453" s="6">
        <f t="shared" si="38"/>
        <v>0.12500876414360498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0</v>
      </c>
      <c r="C454" s="6">
        <f t="shared" si="35"/>
        <v>0</v>
      </c>
      <c r="D454" s="6">
        <f t="shared" si="36"/>
        <v>0</v>
      </c>
      <c r="E454" s="6">
        <f t="shared" si="37"/>
        <v>34.82465118708452</v>
      </c>
      <c r="F454" s="6">
        <f t="shared" si="38"/>
        <v>9.0740177882910653E-2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0</v>
      </c>
      <c r="C455" s="6">
        <f t="shared" si="35"/>
        <v>0</v>
      </c>
      <c r="D455" s="6">
        <f t="shared" si="36"/>
        <v>0</v>
      </c>
      <c r="E455" s="6">
        <f t="shared" si="37"/>
        <v>34.82465118708452</v>
      </c>
      <c r="F455" s="6">
        <f t="shared" si="38"/>
        <v>4.73719735235274E-2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0</v>
      </c>
      <c r="C456" s="6">
        <f t="shared" si="35"/>
        <v>0</v>
      </c>
      <c r="D456" s="6">
        <f t="shared" si="36"/>
        <v>0</v>
      </c>
      <c r="E456" s="6">
        <f t="shared" si="37"/>
        <v>34.82465118708452</v>
      </c>
      <c r="F456" s="6">
        <f t="shared" si="38"/>
        <v>2.1655391772093411E-3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0</v>
      </c>
      <c r="C457" s="6">
        <f t="shared" si="35"/>
        <v>0</v>
      </c>
      <c r="D457" s="6">
        <f t="shared" si="36"/>
        <v>0</v>
      </c>
      <c r="E457" s="6">
        <f t="shared" si="37"/>
        <v>34.82465118708452</v>
      </c>
      <c r="F457" s="6">
        <f t="shared" si="38"/>
        <v>2.2753405651250627E-2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0</v>
      </c>
      <c r="C458" s="6">
        <f t="shared" si="35"/>
        <v>0</v>
      </c>
      <c r="D458" s="6">
        <f t="shared" si="36"/>
        <v>0</v>
      </c>
      <c r="E458" s="6">
        <f t="shared" si="37"/>
        <v>34.82465118708452</v>
      </c>
      <c r="F458" s="6">
        <f t="shared" si="38"/>
        <v>3.796473975614726E-2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0</v>
      </c>
      <c r="C459" s="6">
        <f t="shared" si="35"/>
        <v>0</v>
      </c>
      <c r="D459" s="6">
        <f t="shared" si="36"/>
        <v>0</v>
      </c>
      <c r="E459" s="6">
        <f t="shared" si="37"/>
        <v>34.82465118708452</v>
      </c>
      <c r="F459" s="6">
        <f t="shared" si="38"/>
        <v>8.3196252152713299E-2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0</v>
      </c>
      <c r="C460" s="6">
        <f t="shared" si="35"/>
        <v>0</v>
      </c>
      <c r="D460" s="6">
        <f t="shared" si="36"/>
        <v>0</v>
      </c>
      <c r="E460" s="6">
        <f t="shared" si="37"/>
        <v>34.82465118708452</v>
      </c>
      <c r="F460" s="6">
        <f t="shared" si="38"/>
        <v>3.796473975614726E-2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0</v>
      </c>
      <c r="C461" s="6">
        <f t="shared" si="35"/>
        <v>0</v>
      </c>
      <c r="D461" s="6">
        <f t="shared" si="36"/>
        <v>0</v>
      </c>
      <c r="E461" s="6">
        <f t="shared" si="37"/>
        <v>34.82465118708452</v>
      </c>
      <c r="F461" s="6">
        <f t="shared" si="38"/>
        <v>8.3196252152713299E-2</v>
      </c>
      <c r="G461" s="6">
        <f t="shared" si="39"/>
        <v>1033.6160700100002</v>
      </c>
    </row>
    <row r="462" spans="1:7" x14ac:dyDescent="0.25">
      <c r="A462" s="5">
        <v>30.3</v>
      </c>
      <c r="B462" s="5">
        <v>0</v>
      </c>
      <c r="C462" s="6">
        <f t="shared" si="35"/>
        <v>0</v>
      </c>
      <c r="D462" s="6">
        <f t="shared" si="36"/>
        <v>0</v>
      </c>
      <c r="E462" s="6">
        <f t="shared" si="37"/>
        <v>34.82465118708452</v>
      </c>
      <c r="F462" s="6">
        <f t="shared" si="38"/>
        <v>0.14932842201599072</v>
      </c>
      <c r="G462" s="6">
        <f t="shared" si="39"/>
        <v>918.09</v>
      </c>
    </row>
    <row r="463" spans="1:7" x14ac:dyDescent="0.25">
      <c r="A463" s="5">
        <v>35.465499999999999</v>
      </c>
      <c r="B463" s="5">
        <v>1</v>
      </c>
      <c r="C463" s="6">
        <f t="shared" si="35"/>
        <v>35.465499999999999</v>
      </c>
      <c r="D463" s="6">
        <f t="shared" si="36"/>
        <v>1</v>
      </c>
      <c r="E463" s="6">
        <f t="shared" si="37"/>
        <v>32.402327777777778</v>
      </c>
      <c r="F463" s="6">
        <f t="shared" si="38"/>
        <v>8.6370478978788426E-2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0</v>
      </c>
      <c r="C464" s="6">
        <f t="shared" si="35"/>
        <v>0</v>
      </c>
      <c r="D464" s="6">
        <f t="shared" si="36"/>
        <v>0</v>
      </c>
      <c r="E464" s="6">
        <f t="shared" si="37"/>
        <v>34.82465118708452</v>
      </c>
      <c r="F464" s="6">
        <f t="shared" si="38"/>
        <v>0.18838791863791091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1</v>
      </c>
      <c r="C465" s="6">
        <f t="shared" si="35"/>
        <v>40.200000000000003</v>
      </c>
      <c r="D465" s="6">
        <f t="shared" si="36"/>
        <v>1</v>
      </c>
      <c r="E465" s="6">
        <f t="shared" si="37"/>
        <v>32.402327777777778</v>
      </c>
      <c r="F465" s="6">
        <f t="shared" si="38"/>
        <v>0.19397194582642349</v>
      </c>
      <c r="G465" s="6">
        <f t="shared" si="39"/>
        <v>1616.0400000000002</v>
      </c>
    </row>
    <row r="466" spans="1:7" x14ac:dyDescent="0.25">
      <c r="A466" s="5">
        <v>37.9</v>
      </c>
      <c r="B466" s="5">
        <v>1</v>
      </c>
      <c r="C466" s="6">
        <f t="shared" si="35"/>
        <v>37.9</v>
      </c>
      <c r="D466" s="6">
        <f t="shared" si="36"/>
        <v>1</v>
      </c>
      <c r="E466" s="6">
        <f t="shared" si="37"/>
        <v>32.402327777777778</v>
      </c>
      <c r="F466" s="6">
        <f t="shared" si="38"/>
        <v>0.14505731457050716</v>
      </c>
      <c r="G466" s="6">
        <f t="shared" si="39"/>
        <v>1436.4099999999999</v>
      </c>
    </row>
    <row r="467" spans="1:7" x14ac:dyDescent="0.25">
      <c r="A467" s="5">
        <v>51.6</v>
      </c>
      <c r="B467" s="5">
        <v>0</v>
      </c>
      <c r="C467" s="6">
        <f t="shared" si="35"/>
        <v>0</v>
      </c>
      <c r="D467" s="6">
        <f t="shared" si="36"/>
        <v>0</v>
      </c>
      <c r="E467" s="6">
        <f t="shared" si="37"/>
        <v>34.82465118708452</v>
      </c>
      <c r="F467" s="6">
        <f t="shared" si="38"/>
        <v>0.3251036591650287</v>
      </c>
      <c r="G467" s="6">
        <f t="shared" si="39"/>
        <v>2662.56</v>
      </c>
    </row>
    <row r="468" spans="1:7" x14ac:dyDescent="0.25">
      <c r="A468" s="5">
        <v>47.649299999999997</v>
      </c>
      <c r="B468" s="5">
        <v>1</v>
      </c>
      <c r="C468" s="6">
        <f t="shared" si="35"/>
        <v>47.649299999999997</v>
      </c>
      <c r="D468" s="6">
        <f t="shared" si="36"/>
        <v>1</v>
      </c>
      <c r="E468" s="6">
        <f t="shared" si="37"/>
        <v>32.402327777777778</v>
      </c>
      <c r="F468" s="6">
        <f t="shared" si="38"/>
        <v>0.31998313138329881</v>
      </c>
      <c r="G468" s="6">
        <f t="shared" si="39"/>
        <v>2270.4557904899998</v>
      </c>
    </row>
    <row r="469" spans="1:7" x14ac:dyDescent="0.25">
      <c r="A469" s="5">
        <v>44.2</v>
      </c>
      <c r="B469" s="5">
        <v>1</v>
      </c>
      <c r="C469" s="6">
        <f t="shared" si="35"/>
        <v>44.2</v>
      </c>
      <c r="D469" s="6">
        <f t="shared" si="36"/>
        <v>1</v>
      </c>
      <c r="E469" s="6">
        <f t="shared" si="37"/>
        <v>32.402327777777778</v>
      </c>
      <c r="F469" s="6">
        <f t="shared" si="38"/>
        <v>0.26691566113624943</v>
      </c>
      <c r="G469" s="6">
        <f t="shared" si="39"/>
        <v>1953.6400000000003</v>
      </c>
    </row>
    <row r="470" spans="1:7" x14ac:dyDescent="0.25">
      <c r="A470" s="5">
        <v>33.5</v>
      </c>
      <c r="B470" s="5">
        <v>0</v>
      </c>
      <c r="C470" s="6">
        <f t="shared" si="35"/>
        <v>0</v>
      </c>
      <c r="D470" s="6">
        <f t="shared" si="36"/>
        <v>0</v>
      </c>
      <c r="E470" s="6">
        <f t="shared" si="37"/>
        <v>34.82465118708452</v>
      </c>
      <c r="F470" s="6">
        <f t="shared" si="38"/>
        <v>3.9541826480134913E-2</v>
      </c>
      <c r="G470" s="6">
        <f t="shared" si="39"/>
        <v>1122.25</v>
      </c>
    </row>
    <row r="471" spans="1:7" x14ac:dyDescent="0.25">
      <c r="A471" s="5">
        <v>37.4</v>
      </c>
      <c r="B471" s="5">
        <v>0</v>
      </c>
      <c r="C471" s="6">
        <f t="shared" si="35"/>
        <v>0</v>
      </c>
      <c r="D471" s="6">
        <f t="shared" si="36"/>
        <v>0</v>
      </c>
      <c r="E471" s="6">
        <f t="shared" si="37"/>
        <v>34.82465118708452</v>
      </c>
      <c r="F471" s="6">
        <f t="shared" si="38"/>
        <v>6.8859593928221358E-2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0</v>
      </c>
      <c r="C472" s="6">
        <f t="shared" si="35"/>
        <v>0</v>
      </c>
      <c r="D472" s="6">
        <f t="shared" si="36"/>
        <v>0</v>
      </c>
      <c r="E472" s="6">
        <f t="shared" si="37"/>
        <v>34.82465118708452</v>
      </c>
      <c r="F472" s="6">
        <f t="shared" si="38"/>
        <v>0.1335664283898351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0</v>
      </c>
      <c r="C473" s="6">
        <f t="shared" si="35"/>
        <v>0</v>
      </c>
      <c r="D473" s="6">
        <f t="shared" si="36"/>
        <v>0</v>
      </c>
      <c r="E473" s="6">
        <f t="shared" si="37"/>
        <v>34.82465118708452</v>
      </c>
      <c r="F473" s="6">
        <f t="shared" si="38"/>
        <v>0.16415888971624276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0</v>
      </c>
      <c r="C474" s="6">
        <f t="shared" si="35"/>
        <v>0</v>
      </c>
      <c r="D474" s="6">
        <f t="shared" si="36"/>
        <v>0</v>
      </c>
      <c r="E474" s="6">
        <f t="shared" si="37"/>
        <v>34.82465118708452</v>
      </c>
      <c r="F474" s="6">
        <f t="shared" si="38"/>
        <v>3.3057765144712372E-5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0</v>
      </c>
      <c r="C475" s="6">
        <f t="shared" si="35"/>
        <v>0</v>
      </c>
      <c r="D475" s="6">
        <f t="shared" si="36"/>
        <v>0</v>
      </c>
      <c r="E475" s="6">
        <f t="shared" si="37"/>
        <v>34.82465118708452</v>
      </c>
      <c r="F475" s="6">
        <f t="shared" si="38"/>
        <v>3.5922532301013495E-3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0</v>
      </c>
      <c r="C476" s="6">
        <f t="shared" si="35"/>
        <v>0</v>
      </c>
      <c r="D476" s="6">
        <f t="shared" si="36"/>
        <v>0</v>
      </c>
      <c r="E476" s="6">
        <f t="shared" si="37"/>
        <v>34.82465118708452</v>
      </c>
      <c r="F476" s="6">
        <f t="shared" si="38"/>
        <v>3.7993061130261963E-2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0</v>
      </c>
      <c r="C477" s="6">
        <f t="shared" si="35"/>
        <v>0</v>
      </c>
      <c r="D477" s="6">
        <f t="shared" si="36"/>
        <v>0</v>
      </c>
      <c r="E477" s="6">
        <f t="shared" si="37"/>
        <v>34.82465118708452</v>
      </c>
      <c r="F477" s="6">
        <f t="shared" si="38"/>
        <v>4.8935276719413154E-2</v>
      </c>
      <c r="G477" s="6">
        <f t="shared" si="39"/>
        <v>1102.2400000000002</v>
      </c>
    </row>
    <row r="478" spans="1:7" x14ac:dyDescent="0.25">
      <c r="A478" s="5">
        <v>33</v>
      </c>
      <c r="B478" s="5">
        <v>0</v>
      </c>
      <c r="C478" s="6">
        <f t="shared" si="35"/>
        <v>0</v>
      </c>
      <c r="D478" s="6">
        <f t="shared" si="36"/>
        <v>0</v>
      </c>
      <c r="E478" s="6">
        <f t="shared" si="37"/>
        <v>34.82465118708452</v>
      </c>
      <c r="F478" s="6">
        <f t="shared" si="38"/>
        <v>5.5292460214682412E-2</v>
      </c>
      <c r="G478" s="6">
        <f t="shared" si="39"/>
        <v>1089</v>
      </c>
    </row>
    <row r="479" spans="1:7" x14ac:dyDescent="0.25">
      <c r="A479" s="5">
        <v>32.299999999999997</v>
      </c>
      <c r="B479" s="5">
        <v>0</v>
      </c>
      <c r="C479" s="6">
        <f t="shared" si="35"/>
        <v>0</v>
      </c>
      <c r="D479" s="6">
        <f t="shared" si="36"/>
        <v>0</v>
      </c>
      <c r="E479" s="6">
        <f t="shared" si="37"/>
        <v>34.82465118708452</v>
      </c>
      <c r="F479" s="6">
        <f t="shared" si="38"/>
        <v>7.8162575451533212E-2</v>
      </c>
      <c r="G479" s="6">
        <f t="shared" si="39"/>
        <v>1043.2899999999997</v>
      </c>
    </row>
    <row r="480" spans="1:7" x14ac:dyDescent="0.25">
      <c r="A480" s="5">
        <v>27.1158</v>
      </c>
      <c r="B480" s="5">
        <v>0</v>
      </c>
      <c r="C480" s="6">
        <f t="shared" si="35"/>
        <v>0</v>
      </c>
      <c r="D480" s="6">
        <f t="shared" si="36"/>
        <v>0</v>
      </c>
      <c r="E480" s="6">
        <f t="shared" si="37"/>
        <v>34.82465118708452</v>
      </c>
      <c r="F480" s="6">
        <f t="shared" si="38"/>
        <v>0.2842937028258255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0</v>
      </c>
      <c r="C481" s="6">
        <f t="shared" si="35"/>
        <v>0</v>
      </c>
      <c r="D481" s="6">
        <f t="shared" si="36"/>
        <v>0</v>
      </c>
      <c r="E481" s="6">
        <f t="shared" si="37"/>
        <v>34.82465118708452</v>
      </c>
      <c r="F481" s="6">
        <f t="shared" si="38"/>
        <v>0.17505670580594102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0</v>
      </c>
      <c r="C482" s="6">
        <f t="shared" si="35"/>
        <v>0</v>
      </c>
      <c r="D482" s="6">
        <f t="shared" si="36"/>
        <v>0</v>
      </c>
      <c r="E482" s="6">
        <f t="shared" si="37"/>
        <v>34.82465118708452</v>
      </c>
      <c r="F482" s="6">
        <f t="shared" si="38"/>
        <v>0.23752047303577131</v>
      </c>
      <c r="G482" s="6">
        <f t="shared" si="39"/>
        <v>2086.0137944099997</v>
      </c>
    </row>
    <row r="483" spans="1:7" x14ac:dyDescent="0.25">
      <c r="A483" s="5">
        <v>37.9499</v>
      </c>
      <c r="B483" s="5">
        <v>0</v>
      </c>
      <c r="C483" s="6">
        <f t="shared" si="35"/>
        <v>0</v>
      </c>
      <c r="D483" s="6">
        <f t="shared" si="36"/>
        <v>0</v>
      </c>
      <c r="E483" s="6">
        <f t="shared" si="37"/>
        <v>34.82465118708452</v>
      </c>
      <c r="F483" s="6">
        <f t="shared" si="38"/>
        <v>8.2351964377125622E-2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0</v>
      </c>
      <c r="C484" s="6">
        <f t="shared" si="35"/>
        <v>0</v>
      </c>
      <c r="D484" s="6">
        <f t="shared" si="36"/>
        <v>0</v>
      </c>
      <c r="E484" s="6">
        <f t="shared" si="37"/>
        <v>34.82465118708452</v>
      </c>
      <c r="F484" s="6">
        <f t="shared" si="38"/>
        <v>8.43979001521106E-2</v>
      </c>
      <c r="G484" s="6">
        <f t="shared" si="39"/>
        <v>1446.63840409</v>
      </c>
    </row>
    <row r="485" spans="1:7" x14ac:dyDescent="0.25">
      <c r="A485" s="5">
        <v>46.6</v>
      </c>
      <c r="B485" s="5">
        <v>0</v>
      </c>
      <c r="C485" s="6">
        <f t="shared" si="35"/>
        <v>0</v>
      </c>
      <c r="D485" s="6">
        <f t="shared" si="36"/>
        <v>0</v>
      </c>
      <c r="E485" s="6">
        <f t="shared" si="37"/>
        <v>34.82465118708452</v>
      </c>
      <c r="F485" s="6">
        <f t="shared" si="38"/>
        <v>0.25268988868917341</v>
      </c>
      <c r="G485" s="6">
        <f t="shared" si="39"/>
        <v>2171.56</v>
      </c>
    </row>
    <row r="486" spans="1:7" x14ac:dyDescent="0.25">
      <c r="A486" s="5">
        <v>36.410200000000003</v>
      </c>
      <c r="B486" s="5">
        <v>0</v>
      </c>
      <c r="C486" s="6">
        <f t="shared" si="35"/>
        <v>0</v>
      </c>
      <c r="D486" s="6">
        <f t="shared" si="36"/>
        <v>0</v>
      </c>
      <c r="E486" s="6">
        <f t="shared" si="37"/>
        <v>34.82465118708452</v>
      </c>
      <c r="F486" s="6">
        <f t="shared" si="38"/>
        <v>4.3546830638543137E-2</v>
      </c>
      <c r="G486" s="6">
        <f t="shared" si="39"/>
        <v>1325.7026640400002</v>
      </c>
    </row>
    <row r="487" spans="1:7" x14ac:dyDescent="0.25">
      <c r="A487" s="5">
        <v>43</v>
      </c>
      <c r="B487" s="5">
        <v>0</v>
      </c>
      <c r="C487" s="6">
        <f t="shared" si="35"/>
        <v>0</v>
      </c>
      <c r="D487" s="6">
        <f t="shared" si="36"/>
        <v>0</v>
      </c>
      <c r="E487" s="6">
        <f t="shared" si="37"/>
        <v>34.82465118708452</v>
      </c>
      <c r="F487" s="6">
        <f t="shared" si="38"/>
        <v>0.19012439099803444</v>
      </c>
      <c r="G487" s="6">
        <f t="shared" si="39"/>
        <v>1849</v>
      </c>
    </row>
    <row r="488" spans="1:7" x14ac:dyDescent="0.25">
      <c r="A488" s="5">
        <v>47.512900000000002</v>
      </c>
      <c r="B488" s="5">
        <v>0</v>
      </c>
      <c r="C488" s="6">
        <f t="shared" si="35"/>
        <v>0</v>
      </c>
      <c r="D488" s="6">
        <f t="shared" si="36"/>
        <v>0</v>
      </c>
      <c r="E488" s="6">
        <f t="shared" si="37"/>
        <v>34.82465118708452</v>
      </c>
      <c r="F488" s="6">
        <f t="shared" si="38"/>
        <v>0.26704850288901499</v>
      </c>
      <c r="G488" s="6">
        <f t="shared" si="39"/>
        <v>2257.47566641</v>
      </c>
    </row>
    <row r="489" spans="1:7" x14ac:dyDescent="0.25">
      <c r="A489" s="5">
        <v>39.6</v>
      </c>
      <c r="B489" s="5">
        <v>0</v>
      </c>
      <c r="C489" s="6">
        <f t="shared" si="35"/>
        <v>0</v>
      </c>
      <c r="D489" s="6">
        <f t="shared" si="36"/>
        <v>0</v>
      </c>
      <c r="E489" s="6">
        <f t="shared" si="37"/>
        <v>34.82465118708452</v>
      </c>
      <c r="F489" s="6">
        <f t="shared" si="38"/>
        <v>0.12058961648776469</v>
      </c>
      <c r="G489" s="6">
        <f t="shared" si="39"/>
        <v>1568.16</v>
      </c>
    </row>
    <row r="490" spans="1:7" x14ac:dyDescent="0.25">
      <c r="A490" s="5">
        <v>42.699800000000003</v>
      </c>
      <c r="B490" s="5">
        <v>0</v>
      </c>
      <c r="C490" s="6">
        <f t="shared" si="35"/>
        <v>0</v>
      </c>
      <c r="D490" s="6">
        <f t="shared" si="36"/>
        <v>0</v>
      </c>
      <c r="E490" s="6">
        <f t="shared" si="37"/>
        <v>34.82465118708452</v>
      </c>
      <c r="F490" s="6">
        <f t="shared" si="38"/>
        <v>0.18443057843164332</v>
      </c>
      <c r="G490" s="6">
        <f t="shared" si="39"/>
        <v>1823.2729200400004</v>
      </c>
    </row>
    <row r="491" spans="1:7" x14ac:dyDescent="0.25">
      <c r="A491" s="5">
        <v>46.5</v>
      </c>
      <c r="B491" s="5">
        <v>0</v>
      </c>
      <c r="C491" s="6">
        <f t="shared" si="35"/>
        <v>0</v>
      </c>
      <c r="D491" s="6">
        <f t="shared" si="36"/>
        <v>0</v>
      </c>
      <c r="E491" s="6">
        <f t="shared" si="37"/>
        <v>34.82465118708452</v>
      </c>
      <c r="F491" s="6">
        <f t="shared" si="38"/>
        <v>0.2510827701702254</v>
      </c>
      <c r="G491" s="6">
        <f t="shared" si="39"/>
        <v>2162.25</v>
      </c>
    </row>
    <row r="492" spans="1:7" x14ac:dyDescent="0.25">
      <c r="A492" s="5">
        <v>47.3</v>
      </c>
      <c r="B492" s="5">
        <v>0</v>
      </c>
      <c r="C492" s="6">
        <f t="shared" si="35"/>
        <v>0</v>
      </c>
      <c r="D492" s="6">
        <f t="shared" si="36"/>
        <v>0</v>
      </c>
      <c r="E492" s="6">
        <f t="shared" si="37"/>
        <v>34.82465118708452</v>
      </c>
      <c r="F492" s="6">
        <f t="shared" si="38"/>
        <v>0.26374944636184944</v>
      </c>
      <c r="G492" s="6">
        <f t="shared" si="39"/>
        <v>2237.2899999999995</v>
      </c>
    </row>
    <row r="493" spans="1:7" x14ac:dyDescent="0.25">
      <c r="A493" s="5">
        <v>47.5</v>
      </c>
      <c r="B493" s="5">
        <v>0</v>
      </c>
      <c r="C493" s="6">
        <f t="shared" si="35"/>
        <v>0</v>
      </c>
      <c r="D493" s="6">
        <f t="shared" si="36"/>
        <v>0</v>
      </c>
      <c r="E493" s="6">
        <f t="shared" si="37"/>
        <v>34.82465118708452</v>
      </c>
      <c r="F493" s="6">
        <f t="shared" si="38"/>
        <v>0.26684944869295746</v>
      </c>
      <c r="G493" s="6">
        <f t="shared" si="39"/>
        <v>2256.25</v>
      </c>
    </row>
    <row r="494" spans="1:7" x14ac:dyDescent="0.25">
      <c r="A494" s="5">
        <v>44.9</v>
      </c>
      <c r="B494" s="5">
        <v>0</v>
      </c>
      <c r="C494" s="6">
        <f t="shared" si="35"/>
        <v>0</v>
      </c>
      <c r="D494" s="6">
        <f t="shared" si="36"/>
        <v>0</v>
      </c>
      <c r="E494" s="6">
        <f t="shared" si="37"/>
        <v>34.82465118708452</v>
      </c>
      <c r="F494" s="6">
        <f t="shared" si="38"/>
        <v>0.22439529650145834</v>
      </c>
      <c r="G494" s="6">
        <f t="shared" si="39"/>
        <v>2016.0099999999998</v>
      </c>
    </row>
    <row r="495" spans="1:7" x14ac:dyDescent="0.25">
      <c r="A495" s="5">
        <v>44.2</v>
      </c>
      <c r="B495" s="5">
        <v>0</v>
      </c>
      <c r="C495" s="6">
        <f t="shared" si="35"/>
        <v>0</v>
      </c>
      <c r="D495" s="6">
        <f t="shared" si="36"/>
        <v>0</v>
      </c>
      <c r="E495" s="6">
        <f t="shared" si="37"/>
        <v>34.82465118708452</v>
      </c>
      <c r="F495" s="6">
        <f t="shared" si="38"/>
        <v>0.21211196409311048</v>
      </c>
      <c r="G495" s="6">
        <f t="shared" si="39"/>
        <v>1953.6400000000003</v>
      </c>
    </row>
    <row r="496" spans="1:7" x14ac:dyDescent="0.25">
      <c r="A496" s="5">
        <v>24.2</v>
      </c>
      <c r="B496" s="5">
        <v>0</v>
      </c>
      <c r="C496" s="6">
        <f t="shared" si="35"/>
        <v>0</v>
      </c>
      <c r="D496" s="6">
        <f t="shared" si="36"/>
        <v>0</v>
      </c>
      <c r="E496" s="6">
        <f t="shared" si="37"/>
        <v>34.82465118708452</v>
      </c>
      <c r="F496" s="6">
        <f t="shared" si="38"/>
        <v>0.43903517302002154</v>
      </c>
      <c r="G496" s="6">
        <f t="shared" si="39"/>
        <v>585.64</v>
      </c>
    </row>
    <row r="497" spans="1:7" x14ac:dyDescent="0.25">
      <c r="A497" s="5">
        <v>37.118499999999997</v>
      </c>
      <c r="B497" s="5">
        <v>0</v>
      </c>
      <c r="C497" s="6">
        <f t="shared" si="35"/>
        <v>0</v>
      </c>
      <c r="D497" s="6">
        <f t="shared" si="36"/>
        <v>0</v>
      </c>
      <c r="E497" s="6">
        <f t="shared" si="37"/>
        <v>34.82465118708452</v>
      </c>
      <c r="F497" s="6">
        <f t="shared" si="38"/>
        <v>6.1797993262536953E-2</v>
      </c>
      <c r="G497" s="6">
        <f t="shared" si="39"/>
        <v>1377.7830422499999</v>
      </c>
    </row>
    <row r="498" spans="1:7" x14ac:dyDescent="0.25">
      <c r="A498" s="5">
        <v>46.9</v>
      </c>
      <c r="B498" s="5">
        <v>0</v>
      </c>
      <c r="C498" s="6">
        <f t="shared" si="35"/>
        <v>0</v>
      </c>
      <c r="D498" s="6">
        <f t="shared" si="36"/>
        <v>0</v>
      </c>
      <c r="E498" s="6">
        <f t="shared" si="37"/>
        <v>34.82465118708452</v>
      </c>
      <c r="F498" s="6">
        <f t="shared" si="38"/>
        <v>0.25747012394276075</v>
      </c>
      <c r="G498" s="6">
        <f t="shared" si="39"/>
        <v>2199.6099999999997</v>
      </c>
    </row>
    <row r="499" spans="1:7" x14ac:dyDescent="0.25">
      <c r="A499" s="5">
        <v>46.8</v>
      </c>
      <c r="B499" s="5">
        <v>0</v>
      </c>
      <c r="C499" s="6">
        <f t="shared" si="35"/>
        <v>0</v>
      </c>
      <c r="D499" s="6">
        <f t="shared" si="36"/>
        <v>0</v>
      </c>
      <c r="E499" s="6">
        <f t="shared" si="37"/>
        <v>34.82465118708452</v>
      </c>
      <c r="F499" s="6">
        <f t="shared" si="38"/>
        <v>0.25588352164349315</v>
      </c>
      <c r="G499" s="6">
        <f t="shared" si="39"/>
        <v>2190.2399999999998</v>
      </c>
    </row>
    <row r="500" spans="1:7" x14ac:dyDescent="0.25">
      <c r="A500" s="5">
        <v>35.6</v>
      </c>
      <c r="B500" s="5">
        <v>0</v>
      </c>
      <c r="C500" s="6">
        <f t="shared" si="35"/>
        <v>0</v>
      </c>
      <c r="D500" s="6">
        <f t="shared" si="36"/>
        <v>0</v>
      </c>
      <c r="E500" s="6">
        <f t="shared" si="37"/>
        <v>34.82465118708452</v>
      </c>
      <c r="F500" s="6">
        <f t="shared" si="38"/>
        <v>2.1779461036951733E-2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0</v>
      </c>
      <c r="C501" s="6">
        <f t="shared" si="35"/>
        <v>0</v>
      </c>
      <c r="D501" s="6">
        <f t="shared" si="36"/>
        <v>0</v>
      </c>
      <c r="E501" s="6">
        <f t="shared" si="37"/>
        <v>34.82465118708452</v>
      </c>
      <c r="F501" s="6">
        <f t="shared" si="38"/>
        <v>6.0251091898392263E-2</v>
      </c>
      <c r="G501" s="6">
        <f t="shared" si="39"/>
        <v>1373.2508947600002</v>
      </c>
    </row>
    <row r="502" spans="1:7" x14ac:dyDescent="0.25">
      <c r="A502" s="5">
        <v>34.6</v>
      </c>
      <c r="B502" s="5">
        <v>0</v>
      </c>
      <c r="C502" s="6">
        <f t="shared" si="35"/>
        <v>0</v>
      </c>
      <c r="D502" s="6">
        <f t="shared" si="36"/>
        <v>0</v>
      </c>
      <c r="E502" s="6">
        <f t="shared" si="37"/>
        <v>34.82465118708452</v>
      </c>
      <c r="F502" s="6">
        <f t="shared" si="38"/>
        <v>6.4928088752750938E-3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0</v>
      </c>
      <c r="C503" s="6">
        <f t="shared" si="35"/>
        <v>0</v>
      </c>
      <c r="D503" s="6">
        <f t="shared" si="36"/>
        <v>0</v>
      </c>
      <c r="E503" s="6">
        <f t="shared" si="37"/>
        <v>34.82465118708452</v>
      </c>
      <c r="F503" s="6">
        <f t="shared" si="38"/>
        <v>0.18864319310637984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0</v>
      </c>
      <c r="C504" s="6">
        <f t="shared" si="35"/>
        <v>0</v>
      </c>
      <c r="D504" s="6">
        <f t="shared" si="36"/>
        <v>0</v>
      </c>
      <c r="E504" s="6">
        <f t="shared" si="37"/>
        <v>34.82465118708452</v>
      </c>
      <c r="F504" s="6">
        <f t="shared" si="38"/>
        <v>1.6161023001637499E-2</v>
      </c>
      <c r="G504" s="6">
        <f t="shared" si="39"/>
        <v>1174.4877326400001</v>
      </c>
    </row>
    <row r="505" spans="1:7" x14ac:dyDescent="0.25">
      <c r="A505" s="5">
        <v>46.8</v>
      </c>
      <c r="B505" s="5">
        <v>0</v>
      </c>
      <c r="C505" s="6">
        <f t="shared" si="35"/>
        <v>0</v>
      </c>
      <c r="D505" s="6">
        <f t="shared" si="36"/>
        <v>0</v>
      </c>
      <c r="E505" s="6">
        <f t="shared" si="37"/>
        <v>34.82465118708452</v>
      </c>
      <c r="F505" s="6">
        <f t="shared" si="38"/>
        <v>0.25588352164349315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0</v>
      </c>
      <c r="C506" s="6">
        <f t="shared" si="35"/>
        <v>0</v>
      </c>
      <c r="D506" s="6">
        <f t="shared" si="36"/>
        <v>0</v>
      </c>
      <c r="E506" s="6">
        <f t="shared" si="37"/>
        <v>34.82465118708452</v>
      </c>
      <c r="F506" s="6">
        <f t="shared" si="38"/>
        <v>0.22709101026077164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0</v>
      </c>
      <c r="C507" s="6">
        <f t="shared" si="35"/>
        <v>0</v>
      </c>
      <c r="D507" s="6">
        <f t="shared" si="36"/>
        <v>0</v>
      </c>
      <c r="E507" s="6">
        <f t="shared" si="37"/>
        <v>34.82465118708452</v>
      </c>
      <c r="F507" s="6">
        <f t="shared" si="38"/>
        <v>0.12500876414360498</v>
      </c>
      <c r="G507" s="6">
        <f t="shared" si="39"/>
        <v>1584.0399999999997</v>
      </c>
    </row>
    <row r="508" spans="1:7" x14ac:dyDescent="0.25">
      <c r="A508" s="5">
        <v>48.2</v>
      </c>
      <c r="B508" s="5">
        <v>0</v>
      </c>
      <c r="C508" s="6">
        <f t="shared" si="35"/>
        <v>0</v>
      </c>
      <c r="D508" s="6">
        <f t="shared" si="36"/>
        <v>0</v>
      </c>
      <c r="E508" s="6">
        <f t="shared" si="37"/>
        <v>34.82465118708452</v>
      </c>
      <c r="F508" s="6">
        <f t="shared" si="38"/>
        <v>0.27749686333849549</v>
      </c>
      <c r="G508" s="6">
        <f t="shared" si="39"/>
        <v>2323.2400000000002</v>
      </c>
    </row>
    <row r="509" spans="1:7" x14ac:dyDescent="0.25">
      <c r="A509" s="5">
        <v>69.6404</v>
      </c>
      <c r="B509" s="5">
        <v>0</v>
      </c>
      <c r="C509" s="6">
        <f t="shared" si="35"/>
        <v>0</v>
      </c>
      <c r="D509" s="6">
        <f t="shared" si="36"/>
        <v>0</v>
      </c>
      <c r="E509" s="6">
        <f t="shared" si="37"/>
        <v>34.82465118708452</v>
      </c>
      <c r="F509" s="6">
        <f t="shared" si="38"/>
        <v>0.49993608326367284</v>
      </c>
      <c r="G509" s="6">
        <f t="shared" si="39"/>
        <v>4849.7853121600001</v>
      </c>
    </row>
    <row r="510" spans="1:7" x14ac:dyDescent="0.25">
      <c r="A510" s="5">
        <v>42</v>
      </c>
      <c r="B510" s="5">
        <v>0</v>
      </c>
      <c r="C510" s="6">
        <f t="shared" si="35"/>
        <v>0</v>
      </c>
      <c r="D510" s="6">
        <f t="shared" si="36"/>
        <v>0</v>
      </c>
      <c r="E510" s="6">
        <f t="shared" si="37"/>
        <v>34.82465118708452</v>
      </c>
      <c r="F510" s="6">
        <f t="shared" si="38"/>
        <v>0.17084163840274952</v>
      </c>
      <c r="G510" s="6">
        <f t="shared" si="39"/>
        <v>1764</v>
      </c>
    </row>
    <row r="511" spans="1:7" x14ac:dyDescent="0.25">
      <c r="A511" s="5">
        <v>32</v>
      </c>
      <c r="B511" s="5">
        <v>0</v>
      </c>
      <c r="C511" s="6">
        <f t="shared" si="35"/>
        <v>0</v>
      </c>
      <c r="D511" s="6">
        <f t="shared" si="36"/>
        <v>0</v>
      </c>
      <c r="E511" s="6">
        <f t="shared" si="37"/>
        <v>34.82465118708452</v>
      </c>
      <c r="F511" s="6">
        <f t="shared" si="38"/>
        <v>8.827034959639124E-2</v>
      </c>
      <c r="G511" s="6">
        <f t="shared" si="39"/>
        <v>1024</v>
      </c>
    </row>
    <row r="512" spans="1:7" x14ac:dyDescent="0.25">
      <c r="A512" s="5">
        <v>30.8</v>
      </c>
      <c r="B512" s="5">
        <v>0</v>
      </c>
      <c r="C512" s="6">
        <f t="shared" si="35"/>
        <v>0</v>
      </c>
      <c r="D512" s="6">
        <f t="shared" si="36"/>
        <v>0</v>
      </c>
      <c r="E512" s="6">
        <f t="shared" si="37"/>
        <v>34.82465118708452</v>
      </c>
      <c r="F512" s="6">
        <f t="shared" si="38"/>
        <v>0.13067049308715969</v>
      </c>
      <c r="G512" s="6">
        <f t="shared" si="39"/>
        <v>948.6400000000001</v>
      </c>
    </row>
    <row r="513" spans="1:7" x14ac:dyDescent="0.25">
      <c r="A513" s="5">
        <v>36.4</v>
      </c>
      <c r="B513" s="5">
        <v>0</v>
      </c>
      <c r="C513" s="6">
        <f t="shared" si="35"/>
        <v>0</v>
      </c>
      <c r="D513" s="6">
        <f t="shared" si="36"/>
        <v>0</v>
      </c>
      <c r="E513" s="6">
        <f t="shared" si="37"/>
        <v>34.82465118708452</v>
      </c>
      <c r="F513" s="6">
        <f t="shared" si="38"/>
        <v>4.3278813541634036E-2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0</v>
      </c>
      <c r="C514" s="6">
        <f t="shared" si="35"/>
        <v>0</v>
      </c>
      <c r="D514" s="6">
        <f t="shared" si="36"/>
        <v>0</v>
      </c>
      <c r="E514" s="6">
        <f t="shared" si="37"/>
        <v>34.82465118708452</v>
      </c>
      <c r="F514" s="6">
        <f t="shared" si="38"/>
        <v>0.10553746284418893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0</v>
      </c>
      <c r="C515" s="6">
        <f t="shared" ref="C515:C578" si="40">A515*B515</f>
        <v>0</v>
      </c>
      <c r="D515" s="6">
        <f t="shared" ref="D515:D578" si="41">B515^2</f>
        <v>0</v>
      </c>
      <c r="E515" s="6">
        <f t="shared" ref="E515:E578" si="42">$J$13+($J$12*B515)</f>
        <v>34.82465118708452</v>
      </c>
      <c r="F515" s="6">
        <f t="shared" ref="F515:F578" si="43">ABS(A515-E515)/A515</f>
        <v>0.11822262317573379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0</v>
      </c>
      <c r="C516" s="6">
        <f t="shared" si="40"/>
        <v>0</v>
      </c>
      <c r="D516" s="6">
        <f t="shared" si="41"/>
        <v>0</v>
      </c>
      <c r="E516" s="6">
        <f t="shared" si="42"/>
        <v>34.82465118708452</v>
      </c>
      <c r="F516" s="6">
        <f t="shared" si="43"/>
        <v>0.12505617057361537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0</v>
      </c>
      <c r="C517" s="6">
        <f t="shared" si="40"/>
        <v>0</v>
      </c>
      <c r="D517" s="6">
        <f t="shared" si="41"/>
        <v>0</v>
      </c>
      <c r="E517" s="6">
        <f t="shared" si="42"/>
        <v>34.82465118708452</v>
      </c>
      <c r="F517" s="6">
        <f t="shared" si="43"/>
        <v>0.13947553128344081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0</v>
      </c>
      <c r="C518" s="6">
        <f t="shared" si="40"/>
        <v>0</v>
      </c>
      <c r="D518" s="6">
        <f t="shared" si="41"/>
        <v>0</v>
      </c>
      <c r="E518" s="6">
        <f t="shared" si="42"/>
        <v>34.82465118708452</v>
      </c>
      <c r="F518" s="6">
        <f t="shared" si="43"/>
        <v>0.15418131639582006</v>
      </c>
      <c r="G518" s="6">
        <f t="shared" si="44"/>
        <v>910.38579075999996</v>
      </c>
    </row>
    <row r="519" spans="1:7" x14ac:dyDescent="0.25">
      <c r="A519" s="5">
        <v>27.7</v>
      </c>
      <c r="B519" s="5">
        <v>0</v>
      </c>
      <c r="C519" s="6">
        <f t="shared" si="40"/>
        <v>0</v>
      </c>
      <c r="D519" s="6">
        <f t="shared" si="41"/>
        <v>0</v>
      </c>
      <c r="E519" s="6">
        <f t="shared" si="42"/>
        <v>34.82465118708452</v>
      </c>
      <c r="F519" s="6">
        <f t="shared" si="43"/>
        <v>0.25720762408247366</v>
      </c>
      <c r="G519" s="6">
        <f t="shared" si="44"/>
        <v>767.29</v>
      </c>
    </row>
    <row r="520" spans="1:7" x14ac:dyDescent="0.25">
      <c r="A520" s="5">
        <v>29.452100000000002</v>
      </c>
      <c r="B520" s="5">
        <v>0</v>
      </c>
      <c r="C520" s="6">
        <f t="shared" si="40"/>
        <v>0</v>
      </c>
      <c r="D520" s="6">
        <f t="shared" si="41"/>
        <v>0</v>
      </c>
      <c r="E520" s="6">
        <f t="shared" si="42"/>
        <v>34.82465118708452</v>
      </c>
      <c r="F520" s="6">
        <f t="shared" si="43"/>
        <v>0.18241657427091848</v>
      </c>
      <c r="G520" s="6">
        <f t="shared" si="44"/>
        <v>867.42619441000011</v>
      </c>
    </row>
    <row r="521" spans="1:7" x14ac:dyDescent="0.25">
      <c r="A521" s="5">
        <v>27.7</v>
      </c>
      <c r="B521" s="5">
        <v>0</v>
      </c>
      <c r="C521" s="6">
        <f t="shared" si="40"/>
        <v>0</v>
      </c>
      <c r="D521" s="6">
        <f t="shared" si="41"/>
        <v>0</v>
      </c>
      <c r="E521" s="6">
        <f t="shared" si="42"/>
        <v>34.82465118708452</v>
      </c>
      <c r="F521" s="6">
        <f t="shared" si="43"/>
        <v>0.25720762408247366</v>
      </c>
      <c r="G521" s="6">
        <f t="shared" si="44"/>
        <v>767.29</v>
      </c>
    </row>
    <row r="522" spans="1:7" x14ac:dyDescent="0.25">
      <c r="A522" s="5">
        <v>26.749500000000001</v>
      </c>
      <c r="B522" s="5">
        <v>0</v>
      </c>
      <c r="C522" s="6">
        <f t="shared" si="40"/>
        <v>0</v>
      </c>
      <c r="D522" s="6">
        <f t="shared" si="41"/>
        <v>0</v>
      </c>
      <c r="E522" s="6">
        <f t="shared" si="42"/>
        <v>34.82465118708452</v>
      </c>
      <c r="F522" s="6">
        <f t="shared" si="43"/>
        <v>0.30188045335742791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0</v>
      </c>
      <c r="C523" s="6">
        <f t="shared" si="40"/>
        <v>0</v>
      </c>
      <c r="D523" s="6">
        <f t="shared" si="41"/>
        <v>0</v>
      </c>
      <c r="E523" s="6">
        <f t="shared" si="42"/>
        <v>34.82465118708452</v>
      </c>
      <c r="F523" s="6">
        <f t="shared" si="43"/>
        <v>6.636323895215758E-2</v>
      </c>
      <c r="G523" s="6">
        <f t="shared" si="44"/>
        <v>1391.2899999999997</v>
      </c>
    </row>
    <row r="524" spans="1:7" x14ac:dyDescent="0.25">
      <c r="A524" s="5">
        <v>36.6</v>
      </c>
      <c r="B524" s="5">
        <v>0</v>
      </c>
      <c r="C524" s="6">
        <f t="shared" si="40"/>
        <v>0</v>
      </c>
      <c r="D524" s="6">
        <f t="shared" si="41"/>
        <v>0</v>
      </c>
      <c r="E524" s="6">
        <f t="shared" si="42"/>
        <v>34.82465118708452</v>
      </c>
      <c r="F524" s="6">
        <f t="shared" si="43"/>
        <v>4.8506798167089665E-2</v>
      </c>
      <c r="G524" s="6">
        <f t="shared" si="44"/>
        <v>1339.5600000000002</v>
      </c>
    </row>
    <row r="525" spans="1:7" x14ac:dyDescent="0.25">
      <c r="A525" s="5">
        <v>31.9</v>
      </c>
      <c r="B525" s="5">
        <v>0</v>
      </c>
      <c r="C525" s="6">
        <f t="shared" si="40"/>
        <v>0</v>
      </c>
      <c r="D525" s="6">
        <f t="shared" si="41"/>
        <v>0</v>
      </c>
      <c r="E525" s="6">
        <f t="shared" si="42"/>
        <v>34.82465118708452</v>
      </c>
      <c r="F525" s="6">
        <f t="shared" si="43"/>
        <v>9.1681855394499093E-2</v>
      </c>
      <c r="G525" s="6">
        <f t="shared" si="44"/>
        <v>1017.6099999999999</v>
      </c>
    </row>
    <row r="526" spans="1:7" x14ac:dyDescent="0.25">
      <c r="A526" s="5">
        <v>31.9</v>
      </c>
      <c r="B526" s="5">
        <v>0</v>
      </c>
      <c r="C526" s="6">
        <f t="shared" si="40"/>
        <v>0</v>
      </c>
      <c r="D526" s="6">
        <f t="shared" si="41"/>
        <v>0</v>
      </c>
      <c r="E526" s="6">
        <f t="shared" si="42"/>
        <v>34.82465118708452</v>
      </c>
      <c r="F526" s="6">
        <f t="shared" si="43"/>
        <v>9.1681855394499093E-2</v>
      </c>
      <c r="G526" s="6">
        <f t="shared" si="44"/>
        <v>1017.6099999999999</v>
      </c>
    </row>
    <row r="527" spans="1:7" x14ac:dyDescent="0.25">
      <c r="A527" s="5">
        <v>31.9</v>
      </c>
      <c r="B527" s="5">
        <v>0</v>
      </c>
      <c r="C527" s="6">
        <f t="shared" si="40"/>
        <v>0</v>
      </c>
      <c r="D527" s="6">
        <f t="shared" si="41"/>
        <v>0</v>
      </c>
      <c r="E527" s="6">
        <f t="shared" si="42"/>
        <v>34.82465118708452</v>
      </c>
      <c r="F527" s="6">
        <f t="shared" si="43"/>
        <v>9.1681855394499093E-2</v>
      </c>
      <c r="G527" s="6">
        <f t="shared" si="44"/>
        <v>1017.6099999999999</v>
      </c>
    </row>
    <row r="528" spans="1:7" x14ac:dyDescent="0.25">
      <c r="A528" s="5">
        <v>22.7</v>
      </c>
      <c r="B528" s="5">
        <v>0</v>
      </c>
      <c r="C528" s="6">
        <f t="shared" si="40"/>
        <v>0</v>
      </c>
      <c r="D528" s="6">
        <f t="shared" si="41"/>
        <v>0</v>
      </c>
      <c r="E528" s="6">
        <f t="shared" si="42"/>
        <v>34.82465118708452</v>
      </c>
      <c r="F528" s="6">
        <f t="shared" si="43"/>
        <v>0.53412560295526523</v>
      </c>
      <c r="G528" s="6">
        <f t="shared" si="44"/>
        <v>515.29</v>
      </c>
    </row>
    <row r="529" spans="1:7" x14ac:dyDescent="0.25">
      <c r="A529" s="5">
        <v>24.5</v>
      </c>
      <c r="B529" s="5">
        <v>0</v>
      </c>
      <c r="C529" s="6">
        <f t="shared" si="40"/>
        <v>0</v>
      </c>
      <c r="D529" s="6">
        <f t="shared" si="41"/>
        <v>0</v>
      </c>
      <c r="E529" s="6">
        <f t="shared" si="42"/>
        <v>34.82465118708452</v>
      </c>
      <c r="F529" s="6">
        <f t="shared" si="43"/>
        <v>0.42141433416671509</v>
      </c>
      <c r="G529" s="6">
        <f t="shared" si="44"/>
        <v>600.25</v>
      </c>
    </row>
    <row r="530" spans="1:7" x14ac:dyDescent="0.25">
      <c r="A530" s="5">
        <v>40.299999999999997</v>
      </c>
      <c r="B530" s="5">
        <v>0</v>
      </c>
      <c r="C530" s="6">
        <f t="shared" si="40"/>
        <v>0</v>
      </c>
      <c r="D530" s="6">
        <f t="shared" si="41"/>
        <v>0</v>
      </c>
      <c r="E530" s="6">
        <f t="shared" si="42"/>
        <v>34.82465118708452</v>
      </c>
      <c r="F530" s="6">
        <f t="shared" si="43"/>
        <v>0.13586473481179845</v>
      </c>
      <c r="G530" s="6">
        <f t="shared" si="44"/>
        <v>1624.0899999999997</v>
      </c>
    </row>
    <row r="531" spans="1:7" x14ac:dyDescent="0.25">
      <c r="A531" s="5">
        <v>41.2</v>
      </c>
      <c r="B531" s="5">
        <v>0</v>
      </c>
      <c r="C531" s="6">
        <f t="shared" si="40"/>
        <v>0</v>
      </c>
      <c r="D531" s="6">
        <f t="shared" si="41"/>
        <v>0</v>
      </c>
      <c r="E531" s="6">
        <f t="shared" si="42"/>
        <v>34.82465118708452</v>
      </c>
      <c r="F531" s="6">
        <f t="shared" si="43"/>
        <v>0.15474147604163793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0</v>
      </c>
      <c r="C532" s="6">
        <f t="shared" si="40"/>
        <v>0</v>
      </c>
      <c r="D532" s="6">
        <f t="shared" si="41"/>
        <v>0</v>
      </c>
      <c r="E532" s="6">
        <f t="shared" si="42"/>
        <v>34.82465118708452</v>
      </c>
      <c r="F532" s="6">
        <f t="shared" si="43"/>
        <v>6.636323895215758E-2</v>
      </c>
      <c r="G532" s="6">
        <f t="shared" si="44"/>
        <v>1391.2899999999997</v>
      </c>
    </row>
    <row r="533" spans="1:7" x14ac:dyDescent="0.25">
      <c r="A533" s="5">
        <v>32.1</v>
      </c>
      <c r="B533" s="5">
        <v>0</v>
      </c>
      <c r="C533" s="6">
        <f t="shared" si="40"/>
        <v>0</v>
      </c>
      <c r="D533" s="6">
        <f t="shared" si="41"/>
        <v>0</v>
      </c>
      <c r="E533" s="6">
        <f t="shared" si="42"/>
        <v>34.82465118708452</v>
      </c>
      <c r="F533" s="6">
        <f t="shared" si="43"/>
        <v>8.4880099286122057E-2</v>
      </c>
      <c r="G533" s="6">
        <f t="shared" si="44"/>
        <v>1030.4100000000001</v>
      </c>
    </row>
    <row r="534" spans="1:7" x14ac:dyDescent="0.25">
      <c r="A534" s="5">
        <v>31.9</v>
      </c>
      <c r="B534" s="5">
        <v>0</v>
      </c>
      <c r="C534" s="6">
        <f t="shared" si="40"/>
        <v>0</v>
      </c>
      <c r="D534" s="6">
        <f t="shared" si="41"/>
        <v>0</v>
      </c>
      <c r="E534" s="6">
        <f t="shared" si="42"/>
        <v>34.82465118708452</v>
      </c>
      <c r="F534" s="6">
        <f t="shared" si="43"/>
        <v>9.1681855394499093E-2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0</v>
      </c>
      <c r="C535" s="6">
        <f t="shared" si="40"/>
        <v>0</v>
      </c>
      <c r="D535" s="6">
        <f t="shared" si="41"/>
        <v>0</v>
      </c>
      <c r="E535" s="6">
        <f t="shared" si="42"/>
        <v>34.82465118708452</v>
      </c>
      <c r="F535" s="6">
        <f t="shared" si="43"/>
        <v>2.4519574591470115E-2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0</v>
      </c>
      <c r="C536" s="6">
        <f t="shared" si="40"/>
        <v>0</v>
      </c>
      <c r="D536" s="6">
        <f t="shared" si="41"/>
        <v>0</v>
      </c>
      <c r="E536" s="6">
        <f t="shared" si="42"/>
        <v>34.82465118708452</v>
      </c>
      <c r="F536" s="6">
        <f t="shared" si="43"/>
        <v>1.8264654593114524E-2</v>
      </c>
      <c r="G536" s="6">
        <f t="shared" si="44"/>
        <v>1169.6400000000001</v>
      </c>
    </row>
    <row r="537" spans="1:7" x14ac:dyDescent="0.25">
      <c r="A537" s="5">
        <v>34.5</v>
      </c>
      <c r="B537" s="5">
        <v>0</v>
      </c>
      <c r="C537" s="6">
        <f t="shared" si="40"/>
        <v>0</v>
      </c>
      <c r="D537" s="6">
        <f t="shared" si="41"/>
        <v>0</v>
      </c>
      <c r="E537" s="6">
        <f t="shared" si="42"/>
        <v>34.82465118708452</v>
      </c>
      <c r="F537" s="6">
        <f t="shared" si="43"/>
        <v>9.4101793357831785E-3</v>
      </c>
      <c r="G537" s="6">
        <f t="shared" si="44"/>
        <v>1190.25</v>
      </c>
    </row>
    <row r="538" spans="1:7" x14ac:dyDescent="0.25">
      <c r="A538" s="5">
        <v>26</v>
      </c>
      <c r="B538" s="5">
        <v>0</v>
      </c>
      <c r="C538" s="6">
        <f t="shared" si="40"/>
        <v>0</v>
      </c>
      <c r="D538" s="6">
        <f t="shared" si="41"/>
        <v>0</v>
      </c>
      <c r="E538" s="6">
        <f t="shared" si="42"/>
        <v>34.82465118708452</v>
      </c>
      <c r="F538" s="6">
        <f t="shared" si="43"/>
        <v>0.33940966104171227</v>
      </c>
      <c r="G538" s="6">
        <f t="shared" si="44"/>
        <v>676</v>
      </c>
    </row>
    <row r="539" spans="1:7" x14ac:dyDescent="0.25">
      <c r="A539" s="5">
        <v>35.700000000000003</v>
      </c>
      <c r="B539" s="5">
        <v>0</v>
      </c>
      <c r="C539" s="6">
        <f t="shared" si="40"/>
        <v>0</v>
      </c>
      <c r="D539" s="6">
        <f t="shared" si="41"/>
        <v>0</v>
      </c>
      <c r="E539" s="6">
        <f t="shared" si="42"/>
        <v>34.82465118708452</v>
      </c>
      <c r="F539" s="6">
        <f t="shared" si="43"/>
        <v>2.4519574591470115E-2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0</v>
      </c>
      <c r="C540" s="6">
        <f t="shared" si="40"/>
        <v>0</v>
      </c>
      <c r="D540" s="6">
        <f t="shared" si="41"/>
        <v>0</v>
      </c>
      <c r="E540" s="6">
        <f t="shared" si="42"/>
        <v>34.82465118708452</v>
      </c>
      <c r="F540" s="6">
        <f t="shared" si="43"/>
        <v>1.8264654593114524E-2</v>
      </c>
      <c r="G540" s="6">
        <f t="shared" si="44"/>
        <v>1169.6400000000001</v>
      </c>
    </row>
    <row r="541" spans="1:7" x14ac:dyDescent="0.25">
      <c r="A541" s="5">
        <v>34.5</v>
      </c>
      <c r="B541" s="5">
        <v>0</v>
      </c>
      <c r="C541" s="6">
        <f t="shared" si="40"/>
        <v>0</v>
      </c>
      <c r="D541" s="6">
        <f t="shared" si="41"/>
        <v>0</v>
      </c>
      <c r="E541" s="6">
        <f t="shared" si="42"/>
        <v>34.82465118708452</v>
      </c>
      <c r="F541" s="6">
        <f t="shared" si="43"/>
        <v>9.4101793357831785E-3</v>
      </c>
      <c r="G541" s="6">
        <f t="shared" si="44"/>
        <v>1190.25</v>
      </c>
    </row>
    <row r="542" spans="1:7" x14ac:dyDescent="0.25">
      <c r="A542" s="5">
        <v>26</v>
      </c>
      <c r="B542" s="5">
        <v>0</v>
      </c>
      <c r="C542" s="6">
        <f t="shared" si="40"/>
        <v>0</v>
      </c>
      <c r="D542" s="6">
        <f t="shared" si="41"/>
        <v>0</v>
      </c>
      <c r="E542" s="6">
        <f t="shared" si="42"/>
        <v>34.82465118708452</v>
      </c>
      <c r="F542" s="6">
        <f t="shared" si="43"/>
        <v>0.33940966104171227</v>
      </c>
      <c r="G542" s="6">
        <f t="shared" si="44"/>
        <v>676</v>
      </c>
    </row>
    <row r="543" spans="1:7" x14ac:dyDescent="0.25">
      <c r="A543" s="5">
        <v>32.1</v>
      </c>
      <c r="B543" s="5">
        <v>0</v>
      </c>
      <c r="C543" s="6">
        <f t="shared" si="40"/>
        <v>0</v>
      </c>
      <c r="D543" s="6">
        <f t="shared" si="41"/>
        <v>0</v>
      </c>
      <c r="E543" s="6">
        <f t="shared" si="42"/>
        <v>34.82465118708452</v>
      </c>
      <c r="F543" s="6">
        <f t="shared" si="43"/>
        <v>8.4880099286122057E-2</v>
      </c>
      <c r="G543" s="6">
        <f t="shared" si="44"/>
        <v>1030.4100000000001</v>
      </c>
    </row>
    <row r="544" spans="1:7" x14ac:dyDescent="0.25">
      <c r="A544" s="5">
        <v>31.9</v>
      </c>
      <c r="B544" s="5">
        <v>0</v>
      </c>
      <c r="C544" s="6">
        <f t="shared" si="40"/>
        <v>0</v>
      </c>
      <c r="D544" s="6">
        <f t="shared" si="41"/>
        <v>0</v>
      </c>
      <c r="E544" s="6">
        <f t="shared" si="42"/>
        <v>34.82465118708452</v>
      </c>
      <c r="F544" s="6">
        <f t="shared" si="43"/>
        <v>9.1681855394499093E-2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1</v>
      </c>
      <c r="C545" s="6">
        <f t="shared" si="40"/>
        <v>33.305199999999999</v>
      </c>
      <c r="D545" s="6">
        <f t="shared" si="41"/>
        <v>1</v>
      </c>
      <c r="E545" s="6">
        <f t="shared" si="42"/>
        <v>32.402327777777778</v>
      </c>
      <c r="F545" s="6">
        <f t="shared" si="43"/>
        <v>2.7109046702083202E-2</v>
      </c>
      <c r="G545" s="6">
        <f t="shared" si="44"/>
        <v>1109.2363470400001</v>
      </c>
    </row>
    <row r="546" spans="1:7" x14ac:dyDescent="0.25">
      <c r="A546" s="5">
        <v>34.9</v>
      </c>
      <c r="B546" s="5">
        <v>1</v>
      </c>
      <c r="C546" s="6">
        <f t="shared" si="40"/>
        <v>34.9</v>
      </c>
      <c r="D546" s="6">
        <f t="shared" si="41"/>
        <v>1</v>
      </c>
      <c r="E546" s="6">
        <f t="shared" si="42"/>
        <v>32.402327777777778</v>
      </c>
      <c r="F546" s="6">
        <f t="shared" si="43"/>
        <v>7.1566539318688283E-2</v>
      </c>
      <c r="G546" s="6">
        <f t="shared" si="44"/>
        <v>1218.01</v>
      </c>
    </row>
    <row r="547" spans="1:7" x14ac:dyDescent="0.25">
      <c r="A547" s="5">
        <v>34.700000000000003</v>
      </c>
      <c r="B547" s="5">
        <v>1</v>
      </c>
      <c r="C547" s="6">
        <f t="shared" si="40"/>
        <v>34.700000000000003</v>
      </c>
      <c r="D547" s="6">
        <f t="shared" si="41"/>
        <v>1</v>
      </c>
      <c r="E547" s="6">
        <f t="shared" si="42"/>
        <v>32.402327777777778</v>
      </c>
      <c r="F547" s="6">
        <f t="shared" si="43"/>
        <v>6.6215337816202438E-2</v>
      </c>
      <c r="G547" s="6">
        <f t="shared" si="44"/>
        <v>1204.0900000000001</v>
      </c>
    </row>
    <row r="548" spans="1:7" x14ac:dyDescent="0.25">
      <c r="A548" s="5">
        <v>37.4</v>
      </c>
      <c r="B548" s="5">
        <v>0</v>
      </c>
      <c r="C548" s="6">
        <f t="shared" si="40"/>
        <v>0</v>
      </c>
      <c r="D548" s="6">
        <f t="shared" si="41"/>
        <v>0</v>
      </c>
      <c r="E548" s="6">
        <f t="shared" si="42"/>
        <v>34.82465118708452</v>
      </c>
      <c r="F548" s="6">
        <f t="shared" si="43"/>
        <v>6.8859593928221358E-2</v>
      </c>
      <c r="G548" s="6">
        <f t="shared" si="44"/>
        <v>1398.76</v>
      </c>
    </row>
    <row r="549" spans="1:7" x14ac:dyDescent="0.25">
      <c r="A549" s="5">
        <v>27.8</v>
      </c>
      <c r="B549" s="5">
        <v>0</v>
      </c>
      <c r="C549" s="6">
        <f t="shared" si="40"/>
        <v>0</v>
      </c>
      <c r="D549" s="6">
        <f t="shared" si="41"/>
        <v>0</v>
      </c>
      <c r="E549" s="6">
        <f t="shared" si="42"/>
        <v>34.82465118708452</v>
      </c>
      <c r="F549" s="6">
        <f t="shared" si="43"/>
        <v>0.2526852944994431</v>
      </c>
      <c r="G549" s="6">
        <f t="shared" si="44"/>
        <v>772.84</v>
      </c>
    </row>
    <row r="550" spans="1:7" x14ac:dyDescent="0.25">
      <c r="A550" s="5">
        <v>43.104300000000002</v>
      </c>
      <c r="B550" s="5">
        <v>0</v>
      </c>
      <c r="C550" s="6">
        <f t="shared" si="40"/>
        <v>0</v>
      </c>
      <c r="D550" s="6">
        <f t="shared" si="41"/>
        <v>0</v>
      </c>
      <c r="E550" s="6">
        <f t="shared" si="42"/>
        <v>34.82465118708452</v>
      </c>
      <c r="F550" s="6">
        <f t="shared" si="43"/>
        <v>0.19208405687867525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0</v>
      </c>
      <c r="C551" s="6">
        <f t="shared" si="40"/>
        <v>0</v>
      </c>
      <c r="D551" s="6">
        <f t="shared" si="41"/>
        <v>0</v>
      </c>
      <c r="E551" s="6">
        <f t="shared" si="42"/>
        <v>34.82465118708452</v>
      </c>
      <c r="F551" s="6">
        <f t="shared" si="43"/>
        <v>0.19557948454008359</v>
      </c>
      <c r="G551" s="6">
        <f t="shared" si="44"/>
        <v>1874.1626305600003</v>
      </c>
    </row>
    <row r="552" spans="1:7" x14ac:dyDescent="0.25">
      <c r="A552" s="5">
        <v>41.2</v>
      </c>
      <c r="B552" s="5">
        <v>0</v>
      </c>
      <c r="C552" s="6">
        <f t="shared" si="40"/>
        <v>0</v>
      </c>
      <c r="D552" s="6">
        <f t="shared" si="41"/>
        <v>0</v>
      </c>
      <c r="E552" s="6">
        <f t="shared" si="42"/>
        <v>34.82465118708452</v>
      </c>
      <c r="F552" s="6">
        <f t="shared" si="43"/>
        <v>0.15474147604163793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0</v>
      </c>
      <c r="C553" s="6">
        <f t="shared" si="40"/>
        <v>0</v>
      </c>
      <c r="D553" s="6">
        <f t="shared" si="41"/>
        <v>0</v>
      </c>
      <c r="E553" s="6">
        <f t="shared" si="42"/>
        <v>34.82465118708452</v>
      </c>
      <c r="F553" s="6">
        <f t="shared" si="43"/>
        <v>3.7993061130261963E-2</v>
      </c>
      <c r="G553" s="6">
        <f t="shared" si="44"/>
        <v>1310.4400000000003</v>
      </c>
    </row>
    <row r="554" spans="1:7" x14ac:dyDescent="0.25">
      <c r="A554" s="5">
        <v>35.6</v>
      </c>
      <c r="B554" s="5">
        <v>0</v>
      </c>
      <c r="C554" s="6">
        <f t="shared" si="40"/>
        <v>0</v>
      </c>
      <c r="D554" s="6">
        <f t="shared" si="41"/>
        <v>0</v>
      </c>
      <c r="E554" s="6">
        <f t="shared" si="42"/>
        <v>34.82465118708452</v>
      </c>
      <c r="F554" s="6">
        <f t="shared" si="43"/>
        <v>2.1779461036951733E-2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0</v>
      </c>
      <c r="C555" s="6">
        <f t="shared" si="40"/>
        <v>0</v>
      </c>
      <c r="D555" s="6">
        <f t="shared" si="41"/>
        <v>0</v>
      </c>
      <c r="E555" s="6">
        <f t="shared" si="42"/>
        <v>34.82465118708452</v>
      </c>
      <c r="F555" s="6">
        <f t="shared" si="43"/>
        <v>9.0740177882910653E-2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0</v>
      </c>
      <c r="C556" s="6">
        <f t="shared" si="40"/>
        <v>0</v>
      </c>
      <c r="D556" s="6">
        <f t="shared" si="41"/>
        <v>0</v>
      </c>
      <c r="E556" s="6">
        <f t="shared" si="42"/>
        <v>34.82465118708452</v>
      </c>
      <c r="F556" s="6">
        <f t="shared" si="43"/>
        <v>1.8264654593114524E-2</v>
      </c>
      <c r="G556" s="6">
        <f t="shared" si="44"/>
        <v>1169.6400000000001</v>
      </c>
    </row>
    <row r="557" spans="1:7" x14ac:dyDescent="0.25">
      <c r="A557" s="5">
        <v>44.4</v>
      </c>
      <c r="B557" s="5">
        <v>0</v>
      </c>
      <c r="C557" s="6">
        <f t="shared" si="40"/>
        <v>0</v>
      </c>
      <c r="D557" s="6">
        <f t="shared" si="41"/>
        <v>0</v>
      </c>
      <c r="E557" s="6">
        <f t="shared" si="42"/>
        <v>34.82465118708452</v>
      </c>
      <c r="F557" s="6">
        <f t="shared" si="43"/>
        <v>0.21566100929989818</v>
      </c>
      <c r="G557" s="6">
        <f t="shared" si="44"/>
        <v>1971.36</v>
      </c>
    </row>
    <row r="558" spans="1:7" x14ac:dyDescent="0.25">
      <c r="A558" s="5">
        <v>44.8</v>
      </c>
      <c r="B558" s="5">
        <v>0</v>
      </c>
      <c r="C558" s="6">
        <f t="shared" si="40"/>
        <v>0</v>
      </c>
      <c r="D558" s="6">
        <f t="shared" si="41"/>
        <v>0</v>
      </c>
      <c r="E558" s="6">
        <f t="shared" si="42"/>
        <v>34.82465118708452</v>
      </c>
      <c r="F558" s="6">
        <f t="shared" si="43"/>
        <v>0.22266403600257764</v>
      </c>
      <c r="G558" s="6">
        <f t="shared" si="44"/>
        <v>2007.0399999999997</v>
      </c>
    </row>
    <row r="559" spans="1:7" x14ac:dyDescent="0.25">
      <c r="A559" s="5">
        <v>40.1</v>
      </c>
      <c r="B559" s="5">
        <v>0</v>
      </c>
      <c r="C559" s="6">
        <f t="shared" si="40"/>
        <v>0</v>
      </c>
      <c r="D559" s="6">
        <f t="shared" si="41"/>
        <v>0</v>
      </c>
      <c r="E559" s="6">
        <f t="shared" si="42"/>
        <v>34.82465118708452</v>
      </c>
      <c r="F559" s="6">
        <f t="shared" si="43"/>
        <v>0.13155483323978756</v>
      </c>
      <c r="G559" s="6">
        <f t="shared" si="44"/>
        <v>1608.0100000000002</v>
      </c>
    </row>
    <row r="560" spans="1:7" x14ac:dyDescent="0.25">
      <c r="A560" s="5">
        <v>34.1997</v>
      </c>
      <c r="B560" s="5">
        <v>0</v>
      </c>
      <c r="C560" s="6">
        <f t="shared" si="40"/>
        <v>0</v>
      </c>
      <c r="D560" s="6">
        <f t="shared" si="41"/>
        <v>0</v>
      </c>
      <c r="E560" s="6">
        <f t="shared" si="42"/>
        <v>34.82465118708452</v>
      </c>
      <c r="F560" s="6">
        <f t="shared" si="43"/>
        <v>1.8273586817560378E-2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0</v>
      </c>
      <c r="C561" s="6">
        <f t="shared" si="40"/>
        <v>0</v>
      </c>
      <c r="D561" s="6">
        <f t="shared" si="41"/>
        <v>0</v>
      </c>
      <c r="E561" s="6">
        <f t="shared" si="42"/>
        <v>34.82465118708452</v>
      </c>
      <c r="F561" s="6">
        <f t="shared" si="43"/>
        <v>0.13992684712828909</v>
      </c>
      <c r="G561" s="6">
        <f t="shared" si="44"/>
        <v>933.2963900100001</v>
      </c>
    </row>
    <row r="562" spans="1:7" x14ac:dyDescent="0.25">
      <c r="A562" s="5">
        <v>29.6</v>
      </c>
      <c r="B562" s="5">
        <v>0</v>
      </c>
      <c r="C562" s="6">
        <f t="shared" si="40"/>
        <v>0</v>
      </c>
      <c r="D562" s="6">
        <f t="shared" si="41"/>
        <v>0</v>
      </c>
      <c r="E562" s="6">
        <f t="shared" si="42"/>
        <v>34.82465118708452</v>
      </c>
      <c r="F562" s="6">
        <f t="shared" si="43"/>
        <v>0.17650848605015262</v>
      </c>
      <c r="G562" s="6">
        <f t="shared" si="44"/>
        <v>876.16000000000008</v>
      </c>
    </row>
    <row r="563" spans="1:7" x14ac:dyDescent="0.25">
      <c r="A563" s="5">
        <v>27.2</v>
      </c>
      <c r="B563" s="5">
        <v>0</v>
      </c>
      <c r="C563" s="6">
        <f t="shared" si="40"/>
        <v>0</v>
      </c>
      <c r="D563" s="6">
        <f t="shared" si="41"/>
        <v>0</v>
      </c>
      <c r="E563" s="6">
        <f t="shared" si="42"/>
        <v>34.82465118708452</v>
      </c>
      <c r="F563" s="6">
        <f t="shared" si="43"/>
        <v>0.28031805834869561</v>
      </c>
      <c r="G563" s="6">
        <f t="shared" si="44"/>
        <v>739.83999999999992</v>
      </c>
    </row>
    <row r="564" spans="1:7" x14ac:dyDescent="0.25">
      <c r="A564" s="5">
        <v>29.7559</v>
      </c>
      <c r="B564" s="5">
        <v>0</v>
      </c>
      <c r="C564" s="6">
        <f t="shared" si="40"/>
        <v>0</v>
      </c>
      <c r="D564" s="6">
        <f t="shared" si="41"/>
        <v>0</v>
      </c>
      <c r="E564" s="6">
        <f t="shared" si="42"/>
        <v>34.82465118708452</v>
      </c>
      <c r="F564" s="6">
        <f t="shared" si="43"/>
        <v>0.17034440857391372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0</v>
      </c>
      <c r="C565" s="6">
        <f t="shared" si="40"/>
        <v>0</v>
      </c>
      <c r="D565" s="6">
        <f t="shared" si="41"/>
        <v>0</v>
      </c>
      <c r="E565" s="6">
        <f t="shared" si="42"/>
        <v>34.82465118708452</v>
      </c>
      <c r="F565" s="6">
        <f t="shared" si="43"/>
        <v>6.5948717239448978E-2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0</v>
      </c>
      <c r="C566" s="6">
        <f t="shared" si="40"/>
        <v>0</v>
      </c>
      <c r="D566" s="6">
        <f t="shared" si="41"/>
        <v>0</v>
      </c>
      <c r="E566" s="6">
        <f t="shared" si="42"/>
        <v>34.82465118708452</v>
      </c>
      <c r="F566" s="6">
        <f t="shared" si="43"/>
        <v>0.12071505030265309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1</v>
      </c>
      <c r="C567" s="6">
        <f t="shared" si="40"/>
        <v>33.305199999999999</v>
      </c>
      <c r="D567" s="6">
        <f t="shared" si="41"/>
        <v>1</v>
      </c>
      <c r="E567" s="6">
        <f t="shared" si="42"/>
        <v>32.402327777777778</v>
      </c>
      <c r="F567" s="6">
        <f t="shared" si="43"/>
        <v>2.7109046702083202E-2</v>
      </c>
      <c r="G567" s="6">
        <f t="shared" si="44"/>
        <v>1109.2363470400001</v>
      </c>
    </row>
    <row r="568" spans="1:7" x14ac:dyDescent="0.25">
      <c r="A568" s="5">
        <v>31.5</v>
      </c>
      <c r="B568" s="5">
        <v>1</v>
      </c>
      <c r="C568" s="6">
        <f t="shared" si="40"/>
        <v>31.5</v>
      </c>
      <c r="D568" s="6">
        <f t="shared" si="41"/>
        <v>1</v>
      </c>
      <c r="E568" s="6">
        <f t="shared" si="42"/>
        <v>32.402327777777778</v>
      </c>
      <c r="F568" s="6">
        <f t="shared" si="43"/>
        <v>2.8645326278659615E-2</v>
      </c>
      <c r="G568" s="6">
        <f t="shared" si="44"/>
        <v>992.25</v>
      </c>
    </row>
    <row r="569" spans="1:7" x14ac:dyDescent="0.25">
      <c r="A569" s="5">
        <v>34.700000000000003</v>
      </c>
      <c r="B569" s="5">
        <v>1</v>
      </c>
      <c r="C569" s="6">
        <f t="shared" si="40"/>
        <v>34.700000000000003</v>
      </c>
      <c r="D569" s="6">
        <f t="shared" si="41"/>
        <v>1</v>
      </c>
      <c r="E569" s="6">
        <f t="shared" si="42"/>
        <v>32.402327777777778</v>
      </c>
      <c r="F569" s="6">
        <f t="shared" si="43"/>
        <v>6.6215337816202438E-2</v>
      </c>
      <c r="G569" s="6">
        <f t="shared" si="44"/>
        <v>1204.0900000000001</v>
      </c>
    </row>
    <row r="570" spans="1:7" x14ac:dyDescent="0.25">
      <c r="A570" s="5">
        <v>33</v>
      </c>
      <c r="B570" s="5">
        <v>1</v>
      </c>
      <c r="C570" s="6">
        <f t="shared" si="40"/>
        <v>33</v>
      </c>
      <c r="D570" s="6">
        <f t="shared" si="41"/>
        <v>1</v>
      </c>
      <c r="E570" s="6">
        <f t="shared" si="42"/>
        <v>32.402327777777778</v>
      </c>
      <c r="F570" s="6">
        <f t="shared" si="43"/>
        <v>1.811127946127946E-2</v>
      </c>
      <c r="G570" s="6">
        <f t="shared" si="44"/>
        <v>1089</v>
      </c>
    </row>
    <row r="571" spans="1:7" x14ac:dyDescent="0.25">
      <c r="A571" s="5">
        <v>33.305199999999999</v>
      </c>
      <c r="B571" s="5">
        <v>1</v>
      </c>
      <c r="C571" s="6">
        <f t="shared" si="40"/>
        <v>33.305199999999999</v>
      </c>
      <c r="D571" s="6">
        <f t="shared" si="41"/>
        <v>1</v>
      </c>
      <c r="E571" s="6">
        <f t="shared" si="42"/>
        <v>32.402327777777778</v>
      </c>
      <c r="F571" s="6">
        <f t="shared" si="43"/>
        <v>2.7109046702083202E-2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0</v>
      </c>
      <c r="C572" s="6">
        <f t="shared" si="40"/>
        <v>0</v>
      </c>
      <c r="D572" s="6">
        <f t="shared" si="41"/>
        <v>0</v>
      </c>
      <c r="E572" s="6">
        <f t="shared" si="42"/>
        <v>34.82465118708452</v>
      </c>
      <c r="F572" s="6">
        <f t="shared" si="43"/>
        <v>0.4400050938063455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0</v>
      </c>
      <c r="C573" s="6">
        <f t="shared" si="40"/>
        <v>0</v>
      </c>
      <c r="D573" s="6">
        <f t="shared" si="41"/>
        <v>0</v>
      </c>
      <c r="E573" s="6">
        <f t="shared" si="42"/>
        <v>34.82465118708452</v>
      </c>
      <c r="F573" s="6">
        <f t="shared" si="43"/>
        <v>0.3651265449539603</v>
      </c>
      <c r="G573" s="6">
        <f t="shared" si="44"/>
        <v>650.77030404000004</v>
      </c>
    </row>
    <row r="574" spans="1:7" x14ac:dyDescent="0.25">
      <c r="A574" s="5">
        <v>21.4</v>
      </c>
      <c r="B574" s="5">
        <v>0</v>
      </c>
      <c r="C574" s="6">
        <f t="shared" si="40"/>
        <v>0</v>
      </c>
      <c r="D574" s="6">
        <f t="shared" si="41"/>
        <v>0</v>
      </c>
      <c r="E574" s="6">
        <f t="shared" si="42"/>
        <v>34.82465118708452</v>
      </c>
      <c r="F574" s="6">
        <f t="shared" si="43"/>
        <v>0.62732014892918331</v>
      </c>
      <c r="G574" s="6">
        <f t="shared" si="44"/>
        <v>457.95999999999992</v>
      </c>
    </row>
    <row r="575" spans="1:7" x14ac:dyDescent="0.25">
      <c r="A575" s="5">
        <v>21.4</v>
      </c>
      <c r="B575" s="5">
        <v>0</v>
      </c>
      <c r="C575" s="6">
        <f t="shared" si="40"/>
        <v>0</v>
      </c>
      <c r="D575" s="6">
        <f t="shared" si="41"/>
        <v>0</v>
      </c>
      <c r="E575" s="6">
        <f t="shared" si="42"/>
        <v>34.82465118708452</v>
      </c>
      <c r="F575" s="6">
        <f t="shared" si="43"/>
        <v>0.62732014892918331</v>
      </c>
      <c r="G575" s="6">
        <f t="shared" si="44"/>
        <v>457.95999999999992</v>
      </c>
    </row>
    <row r="576" spans="1:7" x14ac:dyDescent="0.25">
      <c r="A576" s="5">
        <v>21.7</v>
      </c>
      <c r="B576" s="5">
        <v>0</v>
      </c>
      <c r="C576" s="6">
        <f t="shared" si="40"/>
        <v>0</v>
      </c>
      <c r="D576" s="6">
        <f t="shared" si="41"/>
        <v>0</v>
      </c>
      <c r="E576" s="6">
        <f t="shared" si="42"/>
        <v>34.82465118708452</v>
      </c>
      <c r="F576" s="6">
        <f t="shared" si="43"/>
        <v>0.60482263534951708</v>
      </c>
      <c r="G576" s="6">
        <f t="shared" si="44"/>
        <v>470.89</v>
      </c>
    </row>
    <row r="577" spans="1:7" x14ac:dyDescent="0.25">
      <c r="A577" s="5">
        <v>32</v>
      </c>
      <c r="B577" s="5">
        <v>0</v>
      </c>
      <c r="C577" s="6">
        <f t="shared" si="40"/>
        <v>0</v>
      </c>
      <c r="D577" s="6">
        <f t="shared" si="41"/>
        <v>0</v>
      </c>
      <c r="E577" s="6">
        <f t="shared" si="42"/>
        <v>34.82465118708452</v>
      </c>
      <c r="F577" s="6">
        <f t="shared" si="43"/>
        <v>8.827034959639124E-2</v>
      </c>
      <c r="G577" s="6">
        <f t="shared" si="44"/>
        <v>1024</v>
      </c>
    </row>
    <row r="578" spans="1:7" x14ac:dyDescent="0.25">
      <c r="A578" s="5">
        <v>29.8</v>
      </c>
      <c r="B578" s="5">
        <v>0</v>
      </c>
      <c r="C578" s="6">
        <f t="shared" si="40"/>
        <v>0</v>
      </c>
      <c r="D578" s="6">
        <f t="shared" si="41"/>
        <v>0</v>
      </c>
      <c r="E578" s="6">
        <f t="shared" si="42"/>
        <v>34.82465118708452</v>
      </c>
      <c r="F578" s="6">
        <f t="shared" si="43"/>
        <v>0.16861245594243351</v>
      </c>
      <c r="G578" s="6">
        <f t="shared" si="44"/>
        <v>888.04000000000008</v>
      </c>
    </row>
    <row r="579" spans="1:7" x14ac:dyDescent="0.25">
      <c r="A579" s="5">
        <v>23.9</v>
      </c>
      <c r="B579" s="5">
        <v>0</v>
      </c>
      <c r="C579" s="6">
        <f t="shared" ref="C579:C642" si="45">A579*B579</f>
        <v>0</v>
      </c>
      <c r="D579" s="6">
        <f t="shared" ref="D579:D642" si="46">B579^2</f>
        <v>0</v>
      </c>
      <c r="E579" s="6">
        <f t="shared" ref="E579:E642" si="47">$J$13+($J$12*B579)</f>
        <v>34.82465118708452</v>
      </c>
      <c r="F579" s="6">
        <f t="shared" ref="F579:F642" si="48">ABS(A579-E579)/A579</f>
        <v>0.45709837602864106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0</v>
      </c>
      <c r="C580" s="6">
        <f t="shared" si="45"/>
        <v>0</v>
      </c>
      <c r="D580" s="6">
        <f t="shared" si="46"/>
        <v>0</v>
      </c>
      <c r="E580" s="6">
        <f t="shared" si="47"/>
        <v>34.82465118708452</v>
      </c>
      <c r="F580" s="6">
        <f t="shared" si="48"/>
        <v>0.41563622711725684</v>
      </c>
      <c r="G580" s="6">
        <f t="shared" si="49"/>
        <v>605.16000000000008</v>
      </c>
    </row>
    <row r="581" spans="1:7" x14ac:dyDescent="0.25">
      <c r="A581" s="5">
        <v>23.1</v>
      </c>
      <c r="B581" s="5">
        <v>0</v>
      </c>
      <c r="C581" s="6">
        <f t="shared" si="45"/>
        <v>0</v>
      </c>
      <c r="D581" s="6">
        <f t="shared" si="46"/>
        <v>0</v>
      </c>
      <c r="E581" s="6">
        <f t="shared" si="47"/>
        <v>34.82465118708452</v>
      </c>
      <c r="F581" s="6">
        <f t="shared" si="48"/>
        <v>0.50756065744954626</v>
      </c>
      <c r="G581" s="6">
        <f t="shared" si="49"/>
        <v>533.61</v>
      </c>
    </row>
    <row r="582" spans="1:7" x14ac:dyDescent="0.25">
      <c r="A582" s="5">
        <v>35</v>
      </c>
      <c r="B582" s="5">
        <v>0</v>
      </c>
      <c r="C582" s="6">
        <f t="shared" si="45"/>
        <v>0</v>
      </c>
      <c r="D582" s="6">
        <f t="shared" si="46"/>
        <v>0</v>
      </c>
      <c r="E582" s="6">
        <f t="shared" si="47"/>
        <v>34.82465118708452</v>
      </c>
      <c r="F582" s="6">
        <f t="shared" si="48"/>
        <v>5.0099660832994379E-3</v>
      </c>
      <c r="G582" s="6">
        <f t="shared" si="49"/>
        <v>1225</v>
      </c>
    </row>
    <row r="583" spans="1:7" x14ac:dyDescent="0.25">
      <c r="A583" s="5">
        <v>33.260300000000001</v>
      </c>
      <c r="B583" s="5">
        <v>0</v>
      </c>
      <c r="C583" s="6">
        <f t="shared" si="45"/>
        <v>0</v>
      </c>
      <c r="D583" s="6">
        <f t="shared" si="46"/>
        <v>0</v>
      </c>
      <c r="E583" s="6">
        <f t="shared" si="47"/>
        <v>34.82465118708452</v>
      </c>
      <c r="F583" s="6">
        <f t="shared" si="48"/>
        <v>4.7033586199899544E-2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0</v>
      </c>
      <c r="C584" s="6">
        <f t="shared" si="45"/>
        <v>0</v>
      </c>
      <c r="D584" s="6">
        <f t="shared" si="46"/>
        <v>0</v>
      </c>
      <c r="E584" s="6">
        <f t="shared" si="47"/>
        <v>34.82465118708452</v>
      </c>
      <c r="F584" s="6">
        <f t="shared" si="48"/>
        <v>4.7033586199899544E-2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0</v>
      </c>
      <c r="C585" s="6">
        <f t="shared" si="45"/>
        <v>0</v>
      </c>
      <c r="D585" s="6">
        <f t="shared" si="46"/>
        <v>0</v>
      </c>
      <c r="E585" s="6">
        <f t="shared" si="47"/>
        <v>34.82465118708452</v>
      </c>
      <c r="F585" s="6">
        <f t="shared" si="48"/>
        <v>8.737666190239024E-2</v>
      </c>
      <c r="G585" s="6">
        <f t="shared" si="49"/>
        <v>1025.6838916899999</v>
      </c>
    </row>
    <row r="586" spans="1:7" x14ac:dyDescent="0.25">
      <c r="A586" s="5">
        <v>27.3</v>
      </c>
      <c r="B586" s="5">
        <v>0</v>
      </c>
      <c r="C586" s="6">
        <f t="shared" si="45"/>
        <v>0</v>
      </c>
      <c r="D586" s="6">
        <f t="shared" si="46"/>
        <v>0</v>
      </c>
      <c r="E586" s="6">
        <f t="shared" si="47"/>
        <v>34.82465118708452</v>
      </c>
      <c r="F586" s="6">
        <f t="shared" si="48"/>
        <v>0.27562824861115454</v>
      </c>
      <c r="G586" s="6">
        <f t="shared" si="49"/>
        <v>745.29000000000008</v>
      </c>
    </row>
    <row r="587" spans="1:7" x14ac:dyDescent="0.25">
      <c r="A587" s="5">
        <v>24.2</v>
      </c>
      <c r="B587" s="5">
        <v>0</v>
      </c>
      <c r="C587" s="6">
        <f t="shared" si="45"/>
        <v>0</v>
      </c>
      <c r="D587" s="6">
        <f t="shared" si="46"/>
        <v>0</v>
      </c>
      <c r="E587" s="6">
        <f t="shared" si="47"/>
        <v>34.82465118708452</v>
      </c>
      <c r="F587" s="6">
        <f t="shared" si="48"/>
        <v>0.43903517302002154</v>
      </c>
      <c r="G587" s="6">
        <f t="shared" si="49"/>
        <v>585.64</v>
      </c>
    </row>
    <row r="588" spans="1:7" x14ac:dyDescent="0.25">
      <c r="A588" s="5">
        <v>39.799999999999997</v>
      </c>
      <c r="B588" s="5">
        <v>0</v>
      </c>
      <c r="C588" s="6">
        <f t="shared" si="45"/>
        <v>0</v>
      </c>
      <c r="D588" s="6">
        <f t="shared" si="46"/>
        <v>0</v>
      </c>
      <c r="E588" s="6">
        <f t="shared" si="47"/>
        <v>34.82465118708452</v>
      </c>
      <c r="F588" s="6">
        <f t="shared" si="48"/>
        <v>0.12500876414360498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0</v>
      </c>
      <c r="C589" s="6">
        <f t="shared" si="45"/>
        <v>0</v>
      </c>
      <c r="D589" s="6">
        <f t="shared" si="46"/>
        <v>0</v>
      </c>
      <c r="E589" s="6">
        <f t="shared" si="47"/>
        <v>34.82465118708452</v>
      </c>
      <c r="F589" s="6">
        <f t="shared" si="48"/>
        <v>0.13801008440322179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0</v>
      </c>
      <c r="C590" s="6">
        <f t="shared" si="45"/>
        <v>0</v>
      </c>
      <c r="D590" s="6">
        <f t="shared" si="46"/>
        <v>0</v>
      </c>
      <c r="E590" s="6">
        <f t="shared" si="47"/>
        <v>34.82465118708452</v>
      </c>
      <c r="F590" s="6">
        <f t="shared" si="48"/>
        <v>0.10407841515905443</v>
      </c>
      <c r="G590" s="6">
        <f t="shared" si="49"/>
        <v>1510.8924480399999</v>
      </c>
    </row>
    <row r="591" spans="1:7" x14ac:dyDescent="0.25">
      <c r="A591" s="5">
        <v>60.1</v>
      </c>
      <c r="B591" s="5">
        <v>0</v>
      </c>
      <c r="C591" s="6">
        <f t="shared" si="45"/>
        <v>0</v>
      </c>
      <c r="D591" s="6">
        <f t="shared" si="46"/>
        <v>0</v>
      </c>
      <c r="E591" s="6">
        <f t="shared" si="47"/>
        <v>34.82465118708452</v>
      </c>
      <c r="F591" s="6">
        <f t="shared" si="48"/>
        <v>0.42055488873403463</v>
      </c>
      <c r="G591" s="6">
        <f t="shared" si="49"/>
        <v>3612.01</v>
      </c>
    </row>
    <row r="592" spans="1:7" x14ac:dyDescent="0.25">
      <c r="A592" s="5">
        <v>37.1</v>
      </c>
      <c r="B592" s="5">
        <v>0</v>
      </c>
      <c r="C592" s="6">
        <f t="shared" si="45"/>
        <v>0</v>
      </c>
      <c r="D592" s="6">
        <f t="shared" si="46"/>
        <v>0</v>
      </c>
      <c r="E592" s="6">
        <f t="shared" si="47"/>
        <v>34.82465118708452</v>
      </c>
      <c r="F592" s="6">
        <f t="shared" si="48"/>
        <v>6.1330156682357993E-2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0</v>
      </c>
      <c r="C593" s="6">
        <f t="shared" si="45"/>
        <v>0</v>
      </c>
      <c r="D593" s="6">
        <f t="shared" si="46"/>
        <v>0</v>
      </c>
      <c r="E593" s="6">
        <f t="shared" si="47"/>
        <v>34.82465118708452</v>
      </c>
      <c r="F593" s="6">
        <f t="shared" si="48"/>
        <v>7.8686120837259371E-2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0</v>
      </c>
      <c r="C594" s="6">
        <f t="shared" si="45"/>
        <v>0</v>
      </c>
      <c r="D594" s="6">
        <f t="shared" si="46"/>
        <v>0</v>
      </c>
      <c r="E594" s="6">
        <f t="shared" si="47"/>
        <v>34.82465118708452</v>
      </c>
      <c r="F594" s="6">
        <f t="shared" si="48"/>
        <v>8.7633845073448055E-2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0</v>
      </c>
      <c r="C595" s="6">
        <f t="shared" si="45"/>
        <v>0</v>
      </c>
      <c r="D595" s="6">
        <f t="shared" si="46"/>
        <v>0</v>
      </c>
      <c r="E595" s="6">
        <f t="shared" si="47"/>
        <v>34.82465118708452</v>
      </c>
      <c r="F595" s="6">
        <f t="shared" si="48"/>
        <v>5.3626523531590906E-2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0</v>
      </c>
      <c r="C596" s="6">
        <f t="shared" si="45"/>
        <v>0</v>
      </c>
      <c r="D596" s="6">
        <f t="shared" si="46"/>
        <v>0</v>
      </c>
      <c r="E596" s="6">
        <f t="shared" si="47"/>
        <v>34.82465118708452</v>
      </c>
      <c r="F596" s="6">
        <f t="shared" si="48"/>
        <v>2.0139019620361014E-2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0</v>
      </c>
      <c r="C597" s="6">
        <f t="shared" si="45"/>
        <v>0</v>
      </c>
      <c r="D597" s="6">
        <f t="shared" si="46"/>
        <v>0</v>
      </c>
      <c r="E597" s="6">
        <f t="shared" si="47"/>
        <v>34.82465118708452</v>
      </c>
      <c r="F597" s="6">
        <f t="shared" si="48"/>
        <v>1.7933955232440506E-2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0</v>
      </c>
      <c r="C598" s="6">
        <f t="shared" si="45"/>
        <v>0</v>
      </c>
      <c r="D598" s="6">
        <f t="shared" si="46"/>
        <v>0</v>
      </c>
      <c r="E598" s="6">
        <f t="shared" si="47"/>
        <v>34.82465118708452</v>
      </c>
      <c r="F598" s="6">
        <f t="shared" si="48"/>
        <v>9.0740177882910653E-2</v>
      </c>
      <c r="G598" s="6">
        <f t="shared" si="49"/>
        <v>1466.8899999999999</v>
      </c>
    </row>
    <row r="599" spans="1:7" x14ac:dyDescent="0.25">
      <c r="A599" s="5">
        <v>37</v>
      </c>
      <c r="B599" s="5">
        <v>0</v>
      </c>
      <c r="C599" s="6">
        <f t="shared" si="45"/>
        <v>0</v>
      </c>
      <c r="D599" s="6">
        <f t="shared" si="46"/>
        <v>0</v>
      </c>
      <c r="E599" s="6">
        <f t="shared" si="47"/>
        <v>34.82465118708452</v>
      </c>
      <c r="F599" s="6">
        <f t="shared" si="48"/>
        <v>5.8793211159877845E-2</v>
      </c>
      <c r="G599" s="6">
        <f t="shared" si="49"/>
        <v>1369</v>
      </c>
    </row>
    <row r="600" spans="1:7" x14ac:dyDescent="0.25">
      <c r="A600" s="5">
        <v>36.1</v>
      </c>
      <c r="B600" s="5">
        <v>0</v>
      </c>
      <c r="C600" s="6">
        <f t="shared" si="45"/>
        <v>0</v>
      </c>
      <c r="D600" s="6">
        <f t="shared" si="46"/>
        <v>0</v>
      </c>
      <c r="E600" s="6">
        <f t="shared" si="47"/>
        <v>34.82465118708452</v>
      </c>
      <c r="F600" s="6">
        <f t="shared" si="48"/>
        <v>3.5328221964417775E-2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0</v>
      </c>
      <c r="C601" s="6">
        <f t="shared" si="45"/>
        <v>0</v>
      </c>
      <c r="D601" s="6">
        <f t="shared" si="46"/>
        <v>0</v>
      </c>
      <c r="E601" s="6">
        <f t="shared" si="47"/>
        <v>34.82465118708452</v>
      </c>
      <c r="F601" s="6">
        <f t="shared" si="48"/>
        <v>6.3853462712781806E-2</v>
      </c>
      <c r="G601" s="6">
        <f t="shared" si="49"/>
        <v>1383.8400000000001</v>
      </c>
    </row>
    <row r="602" spans="1:7" x14ac:dyDescent="0.25">
      <c r="A602" s="5">
        <v>43.9</v>
      </c>
      <c r="B602" s="5">
        <v>0</v>
      </c>
      <c r="C602" s="6">
        <f t="shared" si="45"/>
        <v>0</v>
      </c>
      <c r="D602" s="6">
        <f t="shared" si="46"/>
        <v>0</v>
      </c>
      <c r="E602" s="6">
        <f t="shared" si="47"/>
        <v>34.82465118708452</v>
      </c>
      <c r="F602" s="6">
        <f t="shared" si="48"/>
        <v>0.20672776339215215</v>
      </c>
      <c r="G602" s="6">
        <f t="shared" si="49"/>
        <v>1927.2099999999998</v>
      </c>
    </row>
    <row r="603" spans="1:7" x14ac:dyDescent="0.25">
      <c r="A603" s="5">
        <v>38</v>
      </c>
      <c r="B603" s="5">
        <v>0</v>
      </c>
      <c r="C603" s="6">
        <f t="shared" si="45"/>
        <v>0</v>
      </c>
      <c r="D603" s="6">
        <f t="shared" si="46"/>
        <v>0</v>
      </c>
      <c r="E603" s="6">
        <f t="shared" si="47"/>
        <v>34.82465118708452</v>
      </c>
      <c r="F603" s="6">
        <f t="shared" si="48"/>
        <v>8.3561810866196851E-2</v>
      </c>
      <c r="G603" s="6">
        <f t="shared" si="49"/>
        <v>1444</v>
      </c>
    </row>
    <row r="604" spans="1:7" x14ac:dyDescent="0.25">
      <c r="A604" s="5">
        <v>35.299999999999997</v>
      </c>
      <c r="B604" s="5">
        <v>0</v>
      </c>
      <c r="C604" s="6">
        <f t="shared" si="45"/>
        <v>0</v>
      </c>
      <c r="D604" s="6">
        <f t="shared" si="46"/>
        <v>0</v>
      </c>
      <c r="E604" s="6">
        <f t="shared" si="47"/>
        <v>34.82465118708452</v>
      </c>
      <c r="F604" s="6">
        <f t="shared" si="48"/>
        <v>1.3465972037265652E-2</v>
      </c>
      <c r="G604" s="6">
        <f t="shared" si="49"/>
        <v>1246.0899999999997</v>
      </c>
    </row>
    <row r="605" spans="1:7" x14ac:dyDescent="0.25">
      <c r="A605" s="5">
        <v>40.1</v>
      </c>
      <c r="B605" s="5">
        <v>0</v>
      </c>
      <c r="C605" s="6">
        <f t="shared" si="45"/>
        <v>0</v>
      </c>
      <c r="D605" s="6">
        <f t="shared" si="46"/>
        <v>0</v>
      </c>
      <c r="E605" s="6">
        <f t="shared" si="47"/>
        <v>34.82465118708452</v>
      </c>
      <c r="F605" s="6">
        <f t="shared" si="48"/>
        <v>0.13155483323978756</v>
      </c>
      <c r="G605" s="6">
        <f t="shared" si="49"/>
        <v>1608.0100000000002</v>
      </c>
    </row>
    <row r="606" spans="1:7" x14ac:dyDescent="0.25">
      <c r="A606" s="5">
        <v>46.2622</v>
      </c>
      <c r="B606" s="5">
        <v>0</v>
      </c>
      <c r="C606" s="6">
        <f t="shared" si="45"/>
        <v>0</v>
      </c>
      <c r="D606" s="6">
        <f t="shared" si="46"/>
        <v>0</v>
      </c>
      <c r="E606" s="6">
        <f t="shared" si="47"/>
        <v>34.82465118708452</v>
      </c>
      <c r="F606" s="6">
        <f t="shared" si="48"/>
        <v>0.24723313661943186</v>
      </c>
      <c r="G606" s="6">
        <f t="shared" si="49"/>
        <v>2140.1911488400001</v>
      </c>
    </row>
    <row r="607" spans="1:7" x14ac:dyDescent="0.25">
      <c r="A607" s="5">
        <v>49.3</v>
      </c>
      <c r="B607" s="5">
        <v>0</v>
      </c>
      <c r="C607" s="6">
        <f t="shared" si="45"/>
        <v>0</v>
      </c>
      <c r="D607" s="6">
        <f t="shared" si="46"/>
        <v>0</v>
      </c>
      <c r="E607" s="6">
        <f t="shared" si="47"/>
        <v>34.82465118708452</v>
      </c>
      <c r="F607" s="6">
        <f t="shared" si="48"/>
        <v>0.29361762298002997</v>
      </c>
      <c r="G607" s="6">
        <f t="shared" si="49"/>
        <v>2430.4899999999998</v>
      </c>
    </row>
    <row r="608" spans="1:7" x14ac:dyDescent="0.25">
      <c r="A608" s="5">
        <v>47.4</v>
      </c>
      <c r="B608" s="5">
        <v>0</v>
      </c>
      <c r="C608" s="6">
        <f t="shared" si="45"/>
        <v>0</v>
      </c>
      <c r="D608" s="6">
        <f t="shared" si="46"/>
        <v>0</v>
      </c>
      <c r="E608" s="6">
        <f t="shared" si="47"/>
        <v>34.82465118708452</v>
      </c>
      <c r="F608" s="6">
        <f t="shared" si="48"/>
        <v>0.26530271757205653</v>
      </c>
      <c r="G608" s="6">
        <f t="shared" si="49"/>
        <v>2246.7599999999998</v>
      </c>
    </row>
    <row r="609" spans="1:7" x14ac:dyDescent="0.25">
      <c r="A609" s="5">
        <v>42.6</v>
      </c>
      <c r="B609" s="5">
        <v>0</v>
      </c>
      <c r="C609" s="6">
        <f t="shared" si="45"/>
        <v>0</v>
      </c>
      <c r="D609" s="6">
        <f t="shared" si="46"/>
        <v>0</v>
      </c>
      <c r="E609" s="6">
        <f t="shared" si="47"/>
        <v>34.82465118708452</v>
      </c>
      <c r="F609" s="6">
        <f t="shared" si="48"/>
        <v>0.18251992518580942</v>
      </c>
      <c r="G609" s="6">
        <f t="shared" si="49"/>
        <v>1814.7600000000002</v>
      </c>
    </row>
    <row r="610" spans="1:7" x14ac:dyDescent="0.25">
      <c r="A610" s="5">
        <v>43.5</v>
      </c>
      <c r="B610" s="5">
        <v>0</v>
      </c>
      <c r="C610" s="6">
        <f t="shared" si="45"/>
        <v>0</v>
      </c>
      <c r="D610" s="6">
        <f t="shared" si="46"/>
        <v>0</v>
      </c>
      <c r="E610" s="6">
        <f t="shared" si="47"/>
        <v>34.82465118708452</v>
      </c>
      <c r="F610" s="6">
        <f t="shared" si="48"/>
        <v>0.19943330604403403</v>
      </c>
      <c r="G610" s="6">
        <f t="shared" si="49"/>
        <v>1892.25</v>
      </c>
    </row>
    <row r="611" spans="1:7" x14ac:dyDescent="0.25">
      <c r="A611" s="5">
        <v>33.299999999999997</v>
      </c>
      <c r="B611" s="5">
        <v>0</v>
      </c>
      <c r="C611" s="6">
        <f t="shared" si="45"/>
        <v>0</v>
      </c>
      <c r="D611" s="6">
        <f t="shared" si="46"/>
        <v>0</v>
      </c>
      <c r="E611" s="6">
        <f t="shared" si="47"/>
        <v>34.82465118708452</v>
      </c>
      <c r="F611" s="6">
        <f t="shared" si="48"/>
        <v>4.5785320933469147E-2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0</v>
      </c>
      <c r="C612" s="6">
        <f t="shared" si="45"/>
        <v>0</v>
      </c>
      <c r="D612" s="6">
        <f t="shared" si="46"/>
        <v>0</v>
      </c>
      <c r="E612" s="6">
        <f t="shared" si="47"/>
        <v>34.82465118708452</v>
      </c>
      <c r="F612" s="6">
        <f t="shared" si="48"/>
        <v>7.6529450279282929E-2</v>
      </c>
      <c r="G612" s="6">
        <f t="shared" si="49"/>
        <v>1046.4578009999998</v>
      </c>
    </row>
    <row r="613" spans="1:7" x14ac:dyDescent="0.25">
      <c r="A613" s="5">
        <v>43.5</v>
      </c>
      <c r="B613" s="5">
        <v>0</v>
      </c>
      <c r="C613" s="6">
        <f t="shared" si="45"/>
        <v>0</v>
      </c>
      <c r="D613" s="6">
        <f t="shared" si="46"/>
        <v>0</v>
      </c>
      <c r="E613" s="6">
        <f t="shared" si="47"/>
        <v>34.82465118708452</v>
      </c>
      <c r="F613" s="6">
        <f t="shared" si="48"/>
        <v>0.19943330604403403</v>
      </c>
      <c r="G613" s="6">
        <f t="shared" si="49"/>
        <v>1892.25</v>
      </c>
    </row>
    <row r="614" spans="1:7" x14ac:dyDescent="0.25">
      <c r="A614" s="5">
        <v>44.2</v>
      </c>
      <c r="B614" s="5">
        <v>0</v>
      </c>
      <c r="C614" s="6">
        <f t="shared" si="45"/>
        <v>0</v>
      </c>
      <c r="D614" s="6">
        <f t="shared" si="46"/>
        <v>0</v>
      </c>
      <c r="E614" s="6">
        <f t="shared" si="47"/>
        <v>34.82465118708452</v>
      </c>
      <c r="F614" s="6">
        <f t="shared" si="48"/>
        <v>0.21211196409311048</v>
      </c>
      <c r="G614" s="6">
        <f t="shared" si="49"/>
        <v>1953.6400000000003</v>
      </c>
    </row>
    <row r="615" spans="1:7" x14ac:dyDescent="0.25">
      <c r="A615" s="5">
        <v>41.8</v>
      </c>
      <c r="B615" s="5">
        <v>1</v>
      </c>
      <c r="C615" s="6">
        <f t="shared" si="45"/>
        <v>41.8</v>
      </c>
      <c r="D615" s="6">
        <f t="shared" si="46"/>
        <v>1</v>
      </c>
      <c r="E615" s="6">
        <f t="shared" si="47"/>
        <v>32.402327777777778</v>
      </c>
      <c r="F615" s="6">
        <f t="shared" si="48"/>
        <v>0.22482469431153637</v>
      </c>
      <c r="G615" s="6">
        <f t="shared" si="49"/>
        <v>1747.2399999999998</v>
      </c>
    </row>
    <row r="616" spans="1:7" x14ac:dyDescent="0.25">
      <c r="A616" s="5">
        <v>42.8</v>
      </c>
      <c r="B616" s="5">
        <v>0</v>
      </c>
      <c r="C616" s="6">
        <f t="shared" si="45"/>
        <v>0</v>
      </c>
      <c r="D616" s="6">
        <f t="shared" si="46"/>
        <v>0</v>
      </c>
      <c r="E616" s="6">
        <f t="shared" si="47"/>
        <v>34.82465118708452</v>
      </c>
      <c r="F616" s="6">
        <f t="shared" si="48"/>
        <v>0.18633992553540837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0</v>
      </c>
      <c r="C617" s="6">
        <f t="shared" si="45"/>
        <v>0</v>
      </c>
      <c r="D617" s="6">
        <f t="shared" si="46"/>
        <v>0</v>
      </c>
      <c r="E617" s="6">
        <f t="shared" si="47"/>
        <v>34.82465118708452</v>
      </c>
      <c r="F617" s="6">
        <f t="shared" si="48"/>
        <v>3.5922532301013495E-3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0</v>
      </c>
      <c r="C618" s="6">
        <f t="shared" si="45"/>
        <v>0</v>
      </c>
      <c r="D618" s="6">
        <f t="shared" si="46"/>
        <v>0</v>
      </c>
      <c r="E618" s="6">
        <f t="shared" si="47"/>
        <v>34.82465118708452</v>
      </c>
      <c r="F618" s="6">
        <f t="shared" si="48"/>
        <v>6.4401743411535234E-2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0</v>
      </c>
      <c r="C619" s="6">
        <f t="shared" si="45"/>
        <v>0</v>
      </c>
      <c r="D619" s="6">
        <f t="shared" si="46"/>
        <v>0</v>
      </c>
      <c r="E619" s="6">
        <f t="shared" si="47"/>
        <v>34.82465118708452</v>
      </c>
      <c r="F619" s="6">
        <f t="shared" si="48"/>
        <v>7.1122181342118077E-2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0</v>
      </c>
      <c r="C620" s="6">
        <f t="shared" si="45"/>
        <v>0</v>
      </c>
      <c r="D620" s="6">
        <f t="shared" si="46"/>
        <v>0</v>
      </c>
      <c r="E620" s="6">
        <f t="shared" si="47"/>
        <v>34.82465118708452</v>
      </c>
      <c r="F620" s="6">
        <f t="shared" si="48"/>
        <v>0.16685444180280581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0</v>
      </c>
      <c r="C621" s="6">
        <f t="shared" si="45"/>
        <v>0</v>
      </c>
      <c r="D621" s="6">
        <f t="shared" si="46"/>
        <v>0</v>
      </c>
      <c r="E621" s="6">
        <f t="shared" si="47"/>
        <v>34.82465118708452</v>
      </c>
      <c r="F621" s="6">
        <f t="shared" si="48"/>
        <v>0.19500862933770402</v>
      </c>
      <c r="G621" s="6">
        <f t="shared" si="49"/>
        <v>1871.5054688099999</v>
      </c>
    </row>
    <row r="622" spans="1:7" x14ac:dyDescent="0.25">
      <c r="A622" s="5">
        <v>43.7</v>
      </c>
      <c r="B622" s="5">
        <v>0</v>
      </c>
      <c r="C622" s="6">
        <f t="shared" si="45"/>
        <v>0</v>
      </c>
      <c r="D622" s="6">
        <f t="shared" si="46"/>
        <v>0</v>
      </c>
      <c r="E622" s="6">
        <f t="shared" si="47"/>
        <v>34.82465118708452</v>
      </c>
      <c r="F622" s="6">
        <f t="shared" si="48"/>
        <v>0.20309722684017123</v>
      </c>
      <c r="G622" s="6">
        <f t="shared" si="49"/>
        <v>1909.6900000000003</v>
      </c>
    </row>
    <row r="623" spans="1:7" x14ac:dyDescent="0.25">
      <c r="A623" s="5">
        <v>44.8</v>
      </c>
      <c r="B623" s="5">
        <v>0</v>
      </c>
      <c r="C623" s="6">
        <f t="shared" si="45"/>
        <v>0</v>
      </c>
      <c r="D623" s="6">
        <f t="shared" si="46"/>
        <v>0</v>
      </c>
      <c r="E623" s="6">
        <f t="shared" si="47"/>
        <v>34.82465118708452</v>
      </c>
      <c r="F623" s="6">
        <f t="shared" si="48"/>
        <v>0.22266403600257764</v>
      </c>
      <c r="G623" s="6">
        <f t="shared" si="49"/>
        <v>2007.0399999999997</v>
      </c>
    </row>
    <row r="624" spans="1:7" x14ac:dyDescent="0.25">
      <c r="A624" s="5">
        <v>40</v>
      </c>
      <c r="B624" s="5">
        <v>0</v>
      </c>
      <c r="C624" s="6">
        <f t="shared" si="45"/>
        <v>0</v>
      </c>
      <c r="D624" s="6">
        <f t="shared" si="46"/>
        <v>0</v>
      </c>
      <c r="E624" s="6">
        <f t="shared" si="47"/>
        <v>34.82465118708452</v>
      </c>
      <c r="F624" s="6">
        <f t="shared" si="48"/>
        <v>0.129383720322887</v>
      </c>
      <c r="G624" s="6">
        <f t="shared" si="49"/>
        <v>1600</v>
      </c>
    </row>
    <row r="625" spans="1:7" x14ac:dyDescent="0.25">
      <c r="A625" s="5">
        <v>38.6</v>
      </c>
      <c r="B625" s="5">
        <v>0</v>
      </c>
      <c r="C625" s="6">
        <f t="shared" si="45"/>
        <v>0</v>
      </c>
      <c r="D625" s="6">
        <f t="shared" si="46"/>
        <v>0</v>
      </c>
      <c r="E625" s="6">
        <f t="shared" si="47"/>
        <v>34.82465118708452</v>
      </c>
      <c r="F625" s="6">
        <f t="shared" si="48"/>
        <v>9.7806964065167923E-2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0</v>
      </c>
      <c r="C626" s="6">
        <f t="shared" si="45"/>
        <v>0</v>
      </c>
      <c r="D626" s="6">
        <f t="shared" si="46"/>
        <v>0</v>
      </c>
      <c r="E626" s="6">
        <f t="shared" si="47"/>
        <v>34.82465118708452</v>
      </c>
      <c r="F626" s="6">
        <f t="shared" si="48"/>
        <v>2.1441363530531013E-2</v>
      </c>
      <c r="G626" s="6">
        <f t="shared" si="49"/>
        <v>1266.4843912899998</v>
      </c>
    </row>
    <row r="627" spans="1:7" x14ac:dyDescent="0.25">
      <c r="A627" s="5">
        <v>37.5</v>
      </c>
      <c r="B627" s="5">
        <v>0</v>
      </c>
      <c r="C627" s="6">
        <f t="shared" si="45"/>
        <v>0</v>
      </c>
      <c r="D627" s="6">
        <f t="shared" si="46"/>
        <v>0</v>
      </c>
      <c r="E627" s="6">
        <f t="shared" si="47"/>
        <v>34.82465118708452</v>
      </c>
      <c r="F627" s="6">
        <f t="shared" si="48"/>
        <v>7.1342635011079472E-2</v>
      </c>
      <c r="G627" s="6">
        <f t="shared" si="49"/>
        <v>1406.25</v>
      </c>
    </row>
    <row r="628" spans="1:7" x14ac:dyDescent="0.25">
      <c r="A628" s="5">
        <v>43.1</v>
      </c>
      <c r="B628" s="5">
        <v>0</v>
      </c>
      <c r="C628" s="6">
        <f t="shared" si="45"/>
        <v>0</v>
      </c>
      <c r="D628" s="6">
        <f t="shared" si="46"/>
        <v>0</v>
      </c>
      <c r="E628" s="6">
        <f t="shared" si="47"/>
        <v>34.82465118708452</v>
      </c>
      <c r="F628" s="6">
        <f t="shared" si="48"/>
        <v>0.19200345273585803</v>
      </c>
      <c r="G628" s="6">
        <f t="shared" si="49"/>
        <v>1857.6100000000001</v>
      </c>
    </row>
    <row r="629" spans="1:7" x14ac:dyDescent="0.25">
      <c r="A629" s="5">
        <v>41.0456</v>
      </c>
      <c r="B629" s="5">
        <v>0</v>
      </c>
      <c r="C629" s="6">
        <f t="shared" si="45"/>
        <v>0</v>
      </c>
      <c r="D629" s="6">
        <f t="shared" si="46"/>
        <v>0</v>
      </c>
      <c r="E629" s="6">
        <f t="shared" si="47"/>
        <v>34.82465118708452</v>
      </c>
      <c r="F629" s="6">
        <f t="shared" si="48"/>
        <v>0.1515618924541359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0</v>
      </c>
      <c r="C630" s="6">
        <f t="shared" si="45"/>
        <v>0</v>
      </c>
      <c r="D630" s="6">
        <f t="shared" si="46"/>
        <v>0</v>
      </c>
      <c r="E630" s="6">
        <f t="shared" si="47"/>
        <v>34.82465118708452</v>
      </c>
      <c r="F630" s="6">
        <f t="shared" si="48"/>
        <v>9.4586412626141134E-2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0</v>
      </c>
      <c r="C631" s="6">
        <f t="shared" si="45"/>
        <v>0</v>
      </c>
      <c r="D631" s="6">
        <f t="shared" si="46"/>
        <v>0</v>
      </c>
      <c r="E631" s="6">
        <f t="shared" si="47"/>
        <v>34.82465118708452</v>
      </c>
      <c r="F631" s="6">
        <f t="shared" si="48"/>
        <v>8.8359916568468144E-2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0</v>
      </c>
      <c r="C632" s="6">
        <f t="shared" si="45"/>
        <v>0</v>
      </c>
      <c r="D632" s="6">
        <f t="shared" si="46"/>
        <v>0</v>
      </c>
      <c r="E632" s="6">
        <f t="shared" si="47"/>
        <v>34.82465118708452</v>
      </c>
      <c r="F632" s="6">
        <f t="shared" si="48"/>
        <v>6.0595851552843957E-2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0</v>
      </c>
      <c r="C633" s="6">
        <f t="shared" si="45"/>
        <v>0</v>
      </c>
      <c r="D633" s="6">
        <f t="shared" si="46"/>
        <v>0</v>
      </c>
      <c r="E633" s="6">
        <f t="shared" si="47"/>
        <v>34.82465118708452</v>
      </c>
      <c r="F633" s="6">
        <f t="shared" si="48"/>
        <v>3.0564291362971584E-2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0</v>
      </c>
      <c r="C634" s="6">
        <f t="shared" si="45"/>
        <v>0</v>
      </c>
      <c r="D634" s="6">
        <f t="shared" si="46"/>
        <v>0</v>
      </c>
      <c r="E634" s="6">
        <f t="shared" si="47"/>
        <v>34.82465118708452</v>
      </c>
      <c r="F634" s="6">
        <f t="shared" si="48"/>
        <v>1.9949659146968429E-2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0</v>
      </c>
      <c r="C635" s="6">
        <f t="shared" si="45"/>
        <v>0</v>
      </c>
      <c r="D635" s="6">
        <f t="shared" si="46"/>
        <v>0</v>
      </c>
      <c r="E635" s="6">
        <f t="shared" si="47"/>
        <v>34.82465118708452</v>
      </c>
      <c r="F635" s="6">
        <f t="shared" si="48"/>
        <v>5.8168755285868567E-2</v>
      </c>
      <c r="G635" s="6">
        <f t="shared" si="49"/>
        <v>1083.0878460899999</v>
      </c>
    </row>
    <row r="636" spans="1:7" x14ac:dyDescent="0.25">
      <c r="A636" s="5">
        <v>31.8</v>
      </c>
      <c r="B636" s="5">
        <v>0</v>
      </c>
      <c r="C636" s="6">
        <f t="shared" si="45"/>
        <v>0</v>
      </c>
      <c r="D636" s="6">
        <f t="shared" si="46"/>
        <v>0</v>
      </c>
      <c r="E636" s="6">
        <f t="shared" si="47"/>
        <v>34.82465118708452</v>
      </c>
      <c r="F636" s="6">
        <f t="shared" si="48"/>
        <v>9.5114817203915694E-2</v>
      </c>
      <c r="G636" s="6">
        <f t="shared" si="49"/>
        <v>1011.24</v>
      </c>
    </row>
    <row r="637" spans="1:7" x14ac:dyDescent="0.25">
      <c r="A637" s="5">
        <v>42.3461</v>
      </c>
      <c r="B637" s="5">
        <v>0</v>
      </c>
      <c r="C637" s="6">
        <f t="shared" si="45"/>
        <v>0</v>
      </c>
      <c r="D637" s="6">
        <f t="shared" si="46"/>
        <v>0</v>
      </c>
      <c r="E637" s="6">
        <f t="shared" si="47"/>
        <v>34.82465118708452</v>
      </c>
      <c r="F637" s="6">
        <f t="shared" si="48"/>
        <v>0.17761845395244144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0</v>
      </c>
      <c r="C638" s="6">
        <f t="shared" si="45"/>
        <v>0</v>
      </c>
      <c r="D638" s="6">
        <f t="shared" si="46"/>
        <v>0</v>
      </c>
      <c r="E638" s="6">
        <f t="shared" si="47"/>
        <v>34.82465118708452</v>
      </c>
      <c r="F638" s="6">
        <f t="shared" si="48"/>
        <v>0.16218622418065393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0</v>
      </c>
      <c r="C639" s="6">
        <f t="shared" si="45"/>
        <v>0</v>
      </c>
      <c r="D639" s="6">
        <f t="shared" si="46"/>
        <v>0</v>
      </c>
      <c r="E639" s="6">
        <f t="shared" si="47"/>
        <v>34.82465118708452</v>
      </c>
      <c r="F639" s="6">
        <f t="shared" si="48"/>
        <v>0.16503265127663122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0</v>
      </c>
      <c r="C640" s="6">
        <f t="shared" si="45"/>
        <v>0</v>
      </c>
      <c r="D640" s="6">
        <f t="shared" si="46"/>
        <v>0</v>
      </c>
      <c r="E640" s="6">
        <f t="shared" si="47"/>
        <v>34.82465118708452</v>
      </c>
      <c r="F640" s="6">
        <f t="shared" si="48"/>
        <v>0.13445796052928402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0</v>
      </c>
      <c r="C641" s="6">
        <f t="shared" si="45"/>
        <v>0</v>
      </c>
      <c r="D641" s="6">
        <f t="shared" si="46"/>
        <v>0</v>
      </c>
      <c r="E641" s="6">
        <f t="shared" si="47"/>
        <v>34.82465118708452</v>
      </c>
      <c r="F641" s="6">
        <f t="shared" si="48"/>
        <v>0.20180038077690249</v>
      </c>
      <c r="G641" s="6">
        <f t="shared" si="49"/>
        <v>1903.4896409999999</v>
      </c>
    </row>
    <row r="642" spans="1:7" x14ac:dyDescent="0.25">
      <c r="A642" s="5">
        <v>44.7393</v>
      </c>
      <c r="B642" s="5">
        <v>0</v>
      </c>
      <c r="C642" s="6">
        <f t="shared" si="45"/>
        <v>0</v>
      </c>
      <c r="D642" s="6">
        <f t="shared" si="46"/>
        <v>0</v>
      </c>
      <c r="E642" s="6">
        <f t="shared" si="47"/>
        <v>34.82465118708452</v>
      </c>
      <c r="F642" s="6">
        <f t="shared" si="48"/>
        <v>0.22160938622006782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0</v>
      </c>
      <c r="C643" s="6">
        <f t="shared" ref="C643:C706" si="50">A643*B643</f>
        <v>0</v>
      </c>
      <c r="D643" s="6">
        <f t="shared" ref="D643:D706" si="51">B643^2</f>
        <v>0</v>
      </c>
      <c r="E643" s="6">
        <f t="shared" ref="E643:E706" si="52">$J$13+($J$12*B643)</f>
        <v>34.82465118708452</v>
      </c>
      <c r="F643" s="6">
        <f t="shared" ref="F643:F706" si="53">ABS(A643-E643)/A643</f>
        <v>3.6918240603200196E-2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0</v>
      </c>
      <c r="C644" s="6">
        <f t="shared" si="50"/>
        <v>0</v>
      </c>
      <c r="D644" s="6">
        <f t="shared" si="51"/>
        <v>0</v>
      </c>
      <c r="E644" s="6">
        <f t="shared" si="52"/>
        <v>34.82465118708452</v>
      </c>
      <c r="F644" s="6">
        <f t="shared" si="53"/>
        <v>0.10608608901791652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0</v>
      </c>
      <c r="C645" s="6">
        <f t="shared" si="50"/>
        <v>0</v>
      </c>
      <c r="D645" s="6">
        <f t="shared" si="51"/>
        <v>0</v>
      </c>
      <c r="E645" s="6">
        <f t="shared" si="52"/>
        <v>34.82465118708452</v>
      </c>
      <c r="F645" s="6">
        <f t="shared" si="53"/>
        <v>0.13542708499874581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0</v>
      </c>
      <c r="C646" s="6">
        <f t="shared" si="50"/>
        <v>0</v>
      </c>
      <c r="D646" s="6">
        <f t="shared" si="51"/>
        <v>0</v>
      </c>
      <c r="E646" s="6">
        <f t="shared" si="52"/>
        <v>34.82465118708452</v>
      </c>
      <c r="F646" s="6">
        <f t="shared" si="53"/>
        <v>0.10013821222003831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0</v>
      </c>
      <c r="C647" s="6">
        <f t="shared" si="50"/>
        <v>0</v>
      </c>
      <c r="D647" s="6">
        <f t="shared" si="51"/>
        <v>0</v>
      </c>
      <c r="E647" s="6">
        <f t="shared" si="52"/>
        <v>34.82465118708452</v>
      </c>
      <c r="F647" s="6">
        <f t="shared" si="53"/>
        <v>0.10013821222003831</v>
      </c>
      <c r="G647" s="6">
        <f t="shared" si="54"/>
        <v>1497.6900000000003</v>
      </c>
    </row>
    <row r="648" spans="1:7" x14ac:dyDescent="0.25">
      <c r="A648" s="5">
        <v>60.1</v>
      </c>
      <c r="B648" s="5">
        <v>0</v>
      </c>
      <c r="C648" s="6">
        <f t="shared" si="50"/>
        <v>0</v>
      </c>
      <c r="D648" s="6">
        <f t="shared" si="51"/>
        <v>0</v>
      </c>
      <c r="E648" s="6">
        <f t="shared" si="52"/>
        <v>34.82465118708452</v>
      </c>
      <c r="F648" s="6">
        <f t="shared" si="53"/>
        <v>0.42055488873403463</v>
      </c>
      <c r="G648" s="6">
        <f t="shared" si="54"/>
        <v>3612.01</v>
      </c>
    </row>
    <row r="649" spans="1:7" x14ac:dyDescent="0.25">
      <c r="A649" s="5">
        <v>58.534999999999997</v>
      </c>
      <c r="B649" s="5">
        <v>0</v>
      </c>
      <c r="C649" s="6">
        <f t="shared" si="50"/>
        <v>0</v>
      </c>
      <c r="D649" s="6">
        <f t="shared" si="51"/>
        <v>0</v>
      </c>
      <c r="E649" s="6">
        <f t="shared" si="52"/>
        <v>34.82465118708452</v>
      </c>
      <c r="F649" s="6">
        <f t="shared" si="53"/>
        <v>0.40506276267046176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0</v>
      </c>
      <c r="C650" s="6">
        <f t="shared" si="50"/>
        <v>0</v>
      </c>
      <c r="D650" s="6">
        <f t="shared" si="51"/>
        <v>0</v>
      </c>
      <c r="E650" s="6">
        <f t="shared" si="52"/>
        <v>34.82465118708452</v>
      </c>
      <c r="F650" s="6">
        <f t="shared" si="53"/>
        <v>0.11995402773001404</v>
      </c>
      <c r="G650" s="6">
        <f t="shared" si="54"/>
        <v>1565.8956979599998</v>
      </c>
    </row>
    <row r="651" spans="1:7" x14ac:dyDescent="0.25">
      <c r="A651" s="5">
        <v>40.0169</v>
      </c>
      <c r="B651" s="5">
        <v>0</v>
      </c>
      <c r="C651" s="6">
        <f t="shared" si="50"/>
        <v>0</v>
      </c>
      <c r="D651" s="6">
        <f t="shared" si="51"/>
        <v>0</v>
      </c>
      <c r="E651" s="6">
        <f t="shared" si="52"/>
        <v>34.82465118708452</v>
      </c>
      <c r="F651" s="6">
        <f t="shared" si="53"/>
        <v>0.1297514003562365</v>
      </c>
      <c r="G651" s="6">
        <f t="shared" si="54"/>
        <v>1601.3522856100001</v>
      </c>
    </row>
    <row r="652" spans="1:7" x14ac:dyDescent="0.25">
      <c r="A652" s="5">
        <v>37.6</v>
      </c>
      <c r="B652" s="5">
        <v>0</v>
      </c>
      <c r="C652" s="6">
        <f t="shared" si="50"/>
        <v>0</v>
      </c>
      <c r="D652" s="6">
        <f t="shared" si="51"/>
        <v>0</v>
      </c>
      <c r="E652" s="6">
        <f t="shared" si="52"/>
        <v>34.82465118708452</v>
      </c>
      <c r="F652" s="6">
        <f t="shared" si="53"/>
        <v>7.3812468428603228E-2</v>
      </c>
      <c r="G652" s="6">
        <f t="shared" si="54"/>
        <v>1413.7600000000002</v>
      </c>
    </row>
    <row r="653" spans="1:7" x14ac:dyDescent="0.25">
      <c r="A653" s="5">
        <v>37.5</v>
      </c>
      <c r="B653" s="5">
        <v>0</v>
      </c>
      <c r="C653" s="6">
        <f t="shared" si="50"/>
        <v>0</v>
      </c>
      <c r="D653" s="6">
        <f t="shared" si="51"/>
        <v>0</v>
      </c>
      <c r="E653" s="6">
        <f t="shared" si="52"/>
        <v>34.82465118708452</v>
      </c>
      <c r="F653" s="6">
        <f t="shared" si="53"/>
        <v>7.1342635011079472E-2</v>
      </c>
      <c r="G653" s="6">
        <f t="shared" si="54"/>
        <v>1406.25</v>
      </c>
    </row>
    <row r="654" spans="1:7" x14ac:dyDescent="0.25">
      <c r="A654" s="5">
        <v>39.347999999999999</v>
      </c>
      <c r="B654" s="5">
        <v>0</v>
      </c>
      <c r="C654" s="6">
        <f t="shared" si="50"/>
        <v>0</v>
      </c>
      <c r="D654" s="6">
        <f t="shared" si="51"/>
        <v>0</v>
      </c>
      <c r="E654" s="6">
        <f t="shared" si="52"/>
        <v>34.82465118708452</v>
      </c>
      <c r="F654" s="6">
        <f t="shared" si="53"/>
        <v>0.11495752802977227</v>
      </c>
      <c r="G654" s="6">
        <f t="shared" si="54"/>
        <v>1548.2651039999998</v>
      </c>
    </row>
    <row r="655" spans="1:7" x14ac:dyDescent="0.25">
      <c r="A655" s="5">
        <v>40.4</v>
      </c>
      <c r="B655" s="5">
        <v>0</v>
      </c>
      <c r="C655" s="6">
        <f t="shared" si="50"/>
        <v>0</v>
      </c>
      <c r="D655" s="6">
        <f t="shared" si="51"/>
        <v>0</v>
      </c>
      <c r="E655" s="6">
        <f t="shared" si="52"/>
        <v>34.82465118708452</v>
      </c>
      <c r="F655" s="6">
        <f t="shared" si="53"/>
        <v>0.1380036834880069</v>
      </c>
      <c r="G655" s="6">
        <f t="shared" si="54"/>
        <v>1632.1599999999999</v>
      </c>
    </row>
    <row r="656" spans="1:7" x14ac:dyDescent="0.25">
      <c r="A656" s="5">
        <v>40.6</v>
      </c>
      <c r="B656" s="5">
        <v>0</v>
      </c>
      <c r="C656" s="6">
        <f t="shared" si="50"/>
        <v>0</v>
      </c>
      <c r="D656" s="6">
        <f t="shared" si="51"/>
        <v>0</v>
      </c>
      <c r="E656" s="6">
        <f t="shared" si="52"/>
        <v>34.82465118708452</v>
      </c>
      <c r="F656" s="6">
        <f t="shared" si="53"/>
        <v>0.14224997076146506</v>
      </c>
      <c r="G656" s="6">
        <f t="shared" si="54"/>
        <v>1648.3600000000001</v>
      </c>
    </row>
    <row r="657" spans="1:7" x14ac:dyDescent="0.25">
      <c r="A657" s="5">
        <v>34.7286</v>
      </c>
      <c r="B657" s="5">
        <v>0</v>
      </c>
      <c r="C657" s="6">
        <f t="shared" si="50"/>
        <v>0</v>
      </c>
      <c r="D657" s="6">
        <f t="shared" si="51"/>
        <v>0</v>
      </c>
      <c r="E657" s="6">
        <f t="shared" si="52"/>
        <v>34.82465118708452</v>
      </c>
      <c r="F657" s="6">
        <f t="shared" si="53"/>
        <v>2.765766172103671E-3</v>
      </c>
      <c r="G657" s="6">
        <f t="shared" si="54"/>
        <v>1206.0756579599999</v>
      </c>
    </row>
    <row r="658" spans="1:7" x14ac:dyDescent="0.25">
      <c r="A658" s="5">
        <v>32.5289</v>
      </c>
      <c r="B658" s="5">
        <v>0</v>
      </c>
      <c r="C658" s="6">
        <f t="shared" si="50"/>
        <v>0</v>
      </c>
      <c r="D658" s="6">
        <f t="shared" si="51"/>
        <v>0</v>
      </c>
      <c r="E658" s="6">
        <f t="shared" si="52"/>
        <v>34.82465118708452</v>
      </c>
      <c r="F658" s="6">
        <f t="shared" si="53"/>
        <v>7.0575739944619076E-2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0</v>
      </c>
      <c r="C659" s="6">
        <f t="shared" si="50"/>
        <v>0</v>
      </c>
      <c r="D659" s="6">
        <f t="shared" si="51"/>
        <v>0</v>
      </c>
      <c r="E659" s="6">
        <f t="shared" si="52"/>
        <v>34.82465118708452</v>
      </c>
      <c r="F659" s="6">
        <f t="shared" si="53"/>
        <v>3.2670712989823436E-2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0</v>
      </c>
      <c r="C660" s="6">
        <f t="shared" si="50"/>
        <v>0</v>
      </c>
      <c r="D660" s="6">
        <f t="shared" si="51"/>
        <v>0</v>
      </c>
      <c r="E660" s="6">
        <f t="shared" si="52"/>
        <v>34.82465118708452</v>
      </c>
      <c r="F660" s="6">
        <f t="shared" si="53"/>
        <v>6.0598385613469294E-2</v>
      </c>
      <c r="G660" s="6">
        <f t="shared" si="54"/>
        <v>1374.26645521</v>
      </c>
    </row>
    <row r="661" spans="1:7" x14ac:dyDescent="0.25">
      <c r="A661" s="5">
        <v>35.9</v>
      </c>
      <c r="B661" s="5">
        <v>0</v>
      </c>
      <c r="C661" s="6">
        <f t="shared" si="50"/>
        <v>0</v>
      </c>
      <c r="D661" s="6">
        <f t="shared" si="51"/>
        <v>0</v>
      </c>
      <c r="E661" s="6">
        <f t="shared" si="52"/>
        <v>34.82465118708452</v>
      </c>
      <c r="F661" s="6">
        <f t="shared" si="53"/>
        <v>2.9954005930793285E-2</v>
      </c>
      <c r="G661" s="6">
        <f t="shared" si="54"/>
        <v>1288.81</v>
      </c>
    </row>
    <row r="662" spans="1:7" x14ac:dyDescent="0.25">
      <c r="A662" s="5">
        <v>42</v>
      </c>
      <c r="B662" s="5">
        <v>0</v>
      </c>
      <c r="C662" s="6">
        <f t="shared" si="50"/>
        <v>0</v>
      </c>
      <c r="D662" s="6">
        <f t="shared" si="51"/>
        <v>0</v>
      </c>
      <c r="E662" s="6">
        <f t="shared" si="52"/>
        <v>34.82465118708452</v>
      </c>
      <c r="F662" s="6">
        <f t="shared" si="53"/>
        <v>0.17084163840274952</v>
      </c>
      <c r="G662" s="6">
        <f t="shared" si="54"/>
        <v>1764</v>
      </c>
    </row>
    <row r="663" spans="1:7" x14ac:dyDescent="0.25">
      <c r="A663" s="5">
        <v>36.4</v>
      </c>
      <c r="B663" s="5">
        <v>0</v>
      </c>
      <c r="C663" s="6">
        <f t="shared" si="50"/>
        <v>0</v>
      </c>
      <c r="D663" s="6">
        <f t="shared" si="51"/>
        <v>0</v>
      </c>
      <c r="E663" s="6">
        <f t="shared" si="52"/>
        <v>34.82465118708452</v>
      </c>
      <c r="F663" s="6">
        <f t="shared" si="53"/>
        <v>4.3278813541634036E-2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0</v>
      </c>
      <c r="C664" s="6">
        <f t="shared" si="50"/>
        <v>0</v>
      </c>
      <c r="D664" s="6">
        <f t="shared" si="51"/>
        <v>0</v>
      </c>
      <c r="E664" s="6">
        <f t="shared" si="52"/>
        <v>34.82465118708452</v>
      </c>
      <c r="F664" s="6">
        <f t="shared" si="53"/>
        <v>1.9713721460453078E-2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0</v>
      </c>
      <c r="C665" s="6">
        <f t="shared" si="50"/>
        <v>0</v>
      </c>
      <c r="D665" s="6">
        <f t="shared" si="51"/>
        <v>0</v>
      </c>
      <c r="E665" s="6">
        <f t="shared" si="52"/>
        <v>34.82465118708452</v>
      </c>
      <c r="F665" s="6">
        <f t="shared" si="53"/>
        <v>1.4127874852166749E-2</v>
      </c>
      <c r="G665" s="6">
        <f t="shared" si="54"/>
        <v>1247.7637816900001</v>
      </c>
    </row>
    <row r="666" spans="1:7" x14ac:dyDescent="0.25">
      <c r="A666" s="5">
        <v>31.8217</v>
      </c>
      <c r="B666" s="5">
        <v>0</v>
      </c>
      <c r="C666" s="6">
        <f t="shared" si="50"/>
        <v>0</v>
      </c>
      <c r="D666" s="6">
        <f t="shared" si="51"/>
        <v>0</v>
      </c>
      <c r="E666" s="6">
        <f t="shared" si="52"/>
        <v>34.82465118708452</v>
      </c>
      <c r="F666" s="6">
        <f t="shared" si="53"/>
        <v>9.4368031471747896E-2</v>
      </c>
      <c r="G666" s="6">
        <f t="shared" si="54"/>
        <v>1012.62059089</v>
      </c>
    </row>
    <row r="667" spans="1:7" x14ac:dyDescent="0.25">
      <c r="A667" s="5">
        <v>27.9</v>
      </c>
      <c r="B667" s="5">
        <v>0</v>
      </c>
      <c r="C667" s="6">
        <f t="shared" si="50"/>
        <v>0</v>
      </c>
      <c r="D667" s="6">
        <f t="shared" si="51"/>
        <v>0</v>
      </c>
      <c r="E667" s="6">
        <f t="shared" si="52"/>
        <v>34.82465118708452</v>
      </c>
      <c r="F667" s="6">
        <f t="shared" si="53"/>
        <v>0.24819538304962444</v>
      </c>
      <c r="G667" s="6">
        <f t="shared" si="54"/>
        <v>778.41</v>
      </c>
    </row>
    <row r="668" spans="1:7" x14ac:dyDescent="0.25">
      <c r="A668" s="5">
        <v>27</v>
      </c>
      <c r="B668" s="5">
        <v>0</v>
      </c>
      <c r="C668" s="6">
        <f t="shared" si="50"/>
        <v>0</v>
      </c>
      <c r="D668" s="6">
        <f t="shared" si="51"/>
        <v>0</v>
      </c>
      <c r="E668" s="6">
        <f t="shared" si="52"/>
        <v>34.82465118708452</v>
      </c>
      <c r="F668" s="6">
        <f t="shared" si="53"/>
        <v>0.28980189581794519</v>
      </c>
      <c r="G668" s="6">
        <f t="shared" si="54"/>
        <v>729</v>
      </c>
    </row>
    <row r="669" spans="1:7" x14ac:dyDescent="0.25">
      <c r="A669" s="5">
        <v>34.299999999999997</v>
      </c>
      <c r="B669" s="5">
        <v>0</v>
      </c>
      <c r="C669" s="6">
        <f t="shared" si="50"/>
        <v>0</v>
      </c>
      <c r="D669" s="6">
        <f t="shared" si="51"/>
        <v>0</v>
      </c>
      <c r="E669" s="6">
        <f t="shared" si="52"/>
        <v>34.82465118708452</v>
      </c>
      <c r="F669" s="6">
        <f t="shared" si="53"/>
        <v>1.5295952976225147E-2</v>
      </c>
      <c r="G669" s="6">
        <f t="shared" si="54"/>
        <v>1176.4899999999998</v>
      </c>
    </row>
    <row r="670" spans="1:7" x14ac:dyDescent="0.25">
      <c r="A670" s="5">
        <v>35.5</v>
      </c>
      <c r="B670" s="5">
        <v>0</v>
      </c>
      <c r="C670" s="6">
        <f t="shared" si="50"/>
        <v>0</v>
      </c>
      <c r="D670" s="6">
        <f t="shared" si="51"/>
        <v>0</v>
      </c>
      <c r="E670" s="6">
        <f t="shared" si="52"/>
        <v>34.82465118708452</v>
      </c>
      <c r="F670" s="6">
        <f t="shared" si="53"/>
        <v>1.9023910222971278E-2</v>
      </c>
      <c r="G670" s="6">
        <f t="shared" si="54"/>
        <v>1260.25</v>
      </c>
    </row>
    <row r="671" spans="1:7" x14ac:dyDescent="0.25">
      <c r="A671" s="5">
        <v>31.6</v>
      </c>
      <c r="B671" s="5">
        <v>0</v>
      </c>
      <c r="C671" s="6">
        <f t="shared" si="50"/>
        <v>0</v>
      </c>
      <c r="D671" s="6">
        <f t="shared" si="51"/>
        <v>0</v>
      </c>
      <c r="E671" s="6">
        <f t="shared" si="52"/>
        <v>34.82465118708452</v>
      </c>
      <c r="F671" s="6">
        <f t="shared" si="53"/>
        <v>0.10204592364191513</v>
      </c>
      <c r="G671" s="6">
        <f t="shared" si="54"/>
        <v>998.56000000000006</v>
      </c>
    </row>
    <row r="672" spans="1:7" x14ac:dyDescent="0.25">
      <c r="A672" s="5">
        <v>27.9</v>
      </c>
      <c r="B672" s="5">
        <v>0</v>
      </c>
      <c r="C672" s="6">
        <f t="shared" si="50"/>
        <v>0</v>
      </c>
      <c r="D672" s="6">
        <f t="shared" si="51"/>
        <v>0</v>
      </c>
      <c r="E672" s="6">
        <f t="shared" si="52"/>
        <v>34.82465118708452</v>
      </c>
      <c r="F672" s="6">
        <f t="shared" si="53"/>
        <v>0.24819538304962444</v>
      </c>
      <c r="G672" s="6">
        <f t="shared" si="54"/>
        <v>778.41</v>
      </c>
    </row>
    <row r="673" spans="1:7" x14ac:dyDescent="0.25">
      <c r="A673" s="5">
        <v>32.8232</v>
      </c>
      <c r="B673" s="5">
        <v>1</v>
      </c>
      <c r="C673" s="6">
        <f t="shared" si="50"/>
        <v>32.8232</v>
      </c>
      <c r="D673" s="6">
        <f t="shared" si="51"/>
        <v>1</v>
      </c>
      <c r="E673" s="6">
        <f t="shared" si="52"/>
        <v>32.402327777777778</v>
      </c>
      <c r="F673" s="6">
        <f t="shared" si="53"/>
        <v>1.28224006867771E-2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1</v>
      </c>
      <c r="C674" s="6">
        <f t="shared" si="50"/>
        <v>37.700000000000003</v>
      </c>
      <c r="D674" s="6">
        <f t="shared" si="51"/>
        <v>1</v>
      </c>
      <c r="E674" s="6">
        <f t="shared" si="52"/>
        <v>32.402327777777778</v>
      </c>
      <c r="F674" s="6">
        <f t="shared" si="53"/>
        <v>0.14052180960801658</v>
      </c>
      <c r="G674" s="6">
        <f t="shared" si="54"/>
        <v>1421.2900000000002</v>
      </c>
    </row>
    <row r="675" spans="1:7" x14ac:dyDescent="0.25">
      <c r="A675" s="5">
        <v>28.6</v>
      </c>
      <c r="B675" s="5">
        <v>1</v>
      </c>
      <c r="C675" s="6">
        <f t="shared" si="50"/>
        <v>28.6</v>
      </c>
      <c r="D675" s="6">
        <f t="shared" si="51"/>
        <v>1</v>
      </c>
      <c r="E675" s="6">
        <f t="shared" si="52"/>
        <v>32.402327777777778</v>
      </c>
      <c r="F675" s="6">
        <f t="shared" si="53"/>
        <v>0.13294852369852364</v>
      </c>
      <c r="G675" s="6">
        <f t="shared" si="54"/>
        <v>817.96</v>
      </c>
    </row>
    <row r="676" spans="1:7" x14ac:dyDescent="0.25">
      <c r="A676" s="5">
        <v>28.5</v>
      </c>
      <c r="B676" s="5">
        <v>1</v>
      </c>
      <c r="C676" s="6">
        <f t="shared" si="50"/>
        <v>28.5</v>
      </c>
      <c r="D676" s="6">
        <f t="shared" si="51"/>
        <v>1</v>
      </c>
      <c r="E676" s="6">
        <f t="shared" si="52"/>
        <v>32.402327777777778</v>
      </c>
      <c r="F676" s="6">
        <f t="shared" si="53"/>
        <v>0.13692378167641325</v>
      </c>
      <c r="G676" s="6">
        <f t="shared" si="54"/>
        <v>812.25</v>
      </c>
    </row>
    <row r="677" spans="1:7" x14ac:dyDescent="0.25">
      <c r="A677" s="5">
        <v>34.179600000000001</v>
      </c>
      <c r="B677" s="5">
        <v>0</v>
      </c>
      <c r="C677" s="6">
        <f t="shared" si="50"/>
        <v>0</v>
      </c>
      <c r="D677" s="6">
        <f t="shared" si="51"/>
        <v>0</v>
      </c>
      <c r="E677" s="6">
        <f t="shared" si="52"/>
        <v>34.82465118708452</v>
      </c>
      <c r="F677" s="6">
        <f t="shared" si="53"/>
        <v>1.8872403044053149E-2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0</v>
      </c>
      <c r="C678" s="6">
        <f t="shared" si="50"/>
        <v>0</v>
      </c>
      <c r="D678" s="6">
        <f t="shared" si="51"/>
        <v>0</v>
      </c>
      <c r="E678" s="6">
        <f t="shared" si="52"/>
        <v>34.82465118708452</v>
      </c>
      <c r="F678" s="6">
        <f t="shared" si="53"/>
        <v>1.2296396665612042E-2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0</v>
      </c>
      <c r="C679" s="6">
        <f t="shared" si="50"/>
        <v>0</v>
      </c>
      <c r="D679" s="6">
        <f t="shared" si="51"/>
        <v>0</v>
      </c>
      <c r="E679" s="6">
        <f t="shared" si="52"/>
        <v>34.82465118708452</v>
      </c>
      <c r="F679" s="6">
        <f t="shared" si="53"/>
        <v>9.3508940866228574E-2</v>
      </c>
      <c r="G679" s="6">
        <f t="shared" si="54"/>
        <v>1014.2123008899999</v>
      </c>
    </row>
    <row r="680" spans="1:7" x14ac:dyDescent="0.25">
      <c r="A680" s="5">
        <v>27.9</v>
      </c>
      <c r="B680" s="5">
        <v>0</v>
      </c>
      <c r="C680" s="6">
        <f t="shared" si="50"/>
        <v>0</v>
      </c>
      <c r="D680" s="6">
        <f t="shared" si="51"/>
        <v>0</v>
      </c>
      <c r="E680" s="6">
        <f t="shared" si="52"/>
        <v>34.82465118708452</v>
      </c>
      <c r="F680" s="6">
        <f t="shared" si="53"/>
        <v>0.24819538304962444</v>
      </c>
      <c r="G680" s="6">
        <f t="shared" si="54"/>
        <v>778.41</v>
      </c>
    </row>
    <row r="681" spans="1:7" x14ac:dyDescent="0.25">
      <c r="A681" s="5">
        <v>27</v>
      </c>
      <c r="B681" s="5">
        <v>0</v>
      </c>
      <c r="C681" s="6">
        <f t="shared" si="50"/>
        <v>0</v>
      </c>
      <c r="D681" s="6">
        <f t="shared" si="51"/>
        <v>0</v>
      </c>
      <c r="E681" s="6">
        <f t="shared" si="52"/>
        <v>34.82465118708452</v>
      </c>
      <c r="F681" s="6">
        <f t="shared" si="53"/>
        <v>0.28980189581794519</v>
      </c>
      <c r="G681" s="6">
        <f t="shared" si="54"/>
        <v>729</v>
      </c>
    </row>
    <row r="682" spans="1:7" x14ac:dyDescent="0.25">
      <c r="A682" s="5">
        <v>34.299999999999997</v>
      </c>
      <c r="B682" s="5">
        <v>0</v>
      </c>
      <c r="C682" s="6">
        <f t="shared" si="50"/>
        <v>0</v>
      </c>
      <c r="D682" s="6">
        <f t="shared" si="51"/>
        <v>0</v>
      </c>
      <c r="E682" s="6">
        <f t="shared" si="52"/>
        <v>34.82465118708452</v>
      </c>
      <c r="F682" s="6">
        <f t="shared" si="53"/>
        <v>1.5295952976225147E-2</v>
      </c>
      <c r="G682" s="6">
        <f t="shared" si="54"/>
        <v>1176.4899999999998</v>
      </c>
    </row>
    <row r="683" spans="1:7" x14ac:dyDescent="0.25">
      <c r="A683" s="5">
        <v>35.5</v>
      </c>
      <c r="B683" s="5">
        <v>0</v>
      </c>
      <c r="C683" s="6">
        <f t="shared" si="50"/>
        <v>0</v>
      </c>
      <c r="D683" s="6">
        <f t="shared" si="51"/>
        <v>0</v>
      </c>
      <c r="E683" s="6">
        <f t="shared" si="52"/>
        <v>34.82465118708452</v>
      </c>
      <c r="F683" s="6">
        <f t="shared" si="53"/>
        <v>1.9023910222971278E-2</v>
      </c>
      <c r="G683" s="6">
        <f t="shared" si="54"/>
        <v>1260.25</v>
      </c>
    </row>
    <row r="684" spans="1:7" x14ac:dyDescent="0.25">
      <c r="A684" s="5">
        <v>31.6</v>
      </c>
      <c r="B684" s="5">
        <v>0</v>
      </c>
      <c r="C684" s="6">
        <f t="shared" si="50"/>
        <v>0</v>
      </c>
      <c r="D684" s="6">
        <f t="shared" si="51"/>
        <v>0</v>
      </c>
      <c r="E684" s="6">
        <f t="shared" si="52"/>
        <v>34.82465118708452</v>
      </c>
      <c r="F684" s="6">
        <f t="shared" si="53"/>
        <v>0.10204592364191513</v>
      </c>
      <c r="G684" s="6">
        <f t="shared" si="54"/>
        <v>998.56000000000006</v>
      </c>
    </row>
    <row r="685" spans="1:7" x14ac:dyDescent="0.25">
      <c r="A685" s="5">
        <v>27.9</v>
      </c>
      <c r="B685" s="5">
        <v>0</v>
      </c>
      <c r="C685" s="6">
        <f t="shared" si="50"/>
        <v>0</v>
      </c>
      <c r="D685" s="6">
        <f t="shared" si="51"/>
        <v>0</v>
      </c>
      <c r="E685" s="6">
        <f t="shared" si="52"/>
        <v>34.82465118708452</v>
      </c>
      <c r="F685" s="6">
        <f t="shared" si="53"/>
        <v>0.24819538304962444</v>
      </c>
      <c r="G685" s="6">
        <f t="shared" si="54"/>
        <v>778.41</v>
      </c>
    </row>
    <row r="686" spans="1:7" x14ac:dyDescent="0.25">
      <c r="A686" s="5">
        <v>30.168800000000001</v>
      </c>
      <c r="B686" s="5">
        <v>0</v>
      </c>
      <c r="C686" s="6">
        <f t="shared" si="50"/>
        <v>0</v>
      </c>
      <c r="D686" s="6">
        <f t="shared" si="51"/>
        <v>0</v>
      </c>
      <c r="E686" s="6">
        <f t="shared" si="52"/>
        <v>34.82465118708452</v>
      </c>
      <c r="F686" s="6">
        <f t="shared" si="53"/>
        <v>0.15432669470063504</v>
      </c>
      <c r="G686" s="6">
        <f t="shared" si="54"/>
        <v>910.15649344000008</v>
      </c>
    </row>
    <row r="687" spans="1:7" x14ac:dyDescent="0.25">
      <c r="A687" s="5">
        <v>31.7</v>
      </c>
      <c r="B687" s="5">
        <v>0</v>
      </c>
      <c r="C687" s="6">
        <f t="shared" si="50"/>
        <v>0</v>
      </c>
      <c r="D687" s="6">
        <f t="shared" si="51"/>
        <v>0</v>
      </c>
      <c r="E687" s="6">
        <f t="shared" si="52"/>
        <v>34.82465118708452</v>
      </c>
      <c r="F687" s="6">
        <f t="shared" si="53"/>
        <v>9.8569438078376037E-2</v>
      </c>
      <c r="G687" s="6">
        <f t="shared" si="54"/>
        <v>1004.89</v>
      </c>
    </row>
    <row r="688" spans="1:7" x14ac:dyDescent="0.25">
      <c r="A688" s="5">
        <v>27.736599999999999</v>
      </c>
      <c r="B688" s="5">
        <v>0</v>
      </c>
      <c r="C688" s="6">
        <f t="shared" si="50"/>
        <v>0</v>
      </c>
      <c r="D688" s="6">
        <f t="shared" si="51"/>
        <v>0</v>
      </c>
      <c r="E688" s="6">
        <f t="shared" si="52"/>
        <v>34.82465118708452</v>
      </c>
      <c r="F688" s="6">
        <f t="shared" si="53"/>
        <v>0.25554866808060545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0</v>
      </c>
      <c r="C689" s="6">
        <f t="shared" si="50"/>
        <v>0</v>
      </c>
      <c r="D689" s="6">
        <f t="shared" si="51"/>
        <v>0</v>
      </c>
      <c r="E689" s="6">
        <f t="shared" si="52"/>
        <v>34.82465118708452</v>
      </c>
      <c r="F689" s="6">
        <f t="shared" si="53"/>
        <v>0.26224750038364436</v>
      </c>
      <c r="G689" s="6">
        <f t="shared" si="54"/>
        <v>761.17499236000003</v>
      </c>
    </row>
    <row r="690" spans="1:7" x14ac:dyDescent="0.25">
      <c r="A690" s="5">
        <v>30.2</v>
      </c>
      <c r="B690" s="5">
        <v>0</v>
      </c>
      <c r="C690" s="6">
        <f t="shared" si="50"/>
        <v>0</v>
      </c>
      <c r="D690" s="6">
        <f t="shared" si="51"/>
        <v>0</v>
      </c>
      <c r="E690" s="6">
        <f t="shared" si="52"/>
        <v>34.82465118708452</v>
      </c>
      <c r="F690" s="6">
        <f t="shared" si="53"/>
        <v>0.15313414526769936</v>
      </c>
      <c r="G690" s="6">
        <f t="shared" si="54"/>
        <v>912.04</v>
      </c>
    </row>
    <row r="691" spans="1:7" x14ac:dyDescent="0.25">
      <c r="A691" s="5">
        <v>31.8</v>
      </c>
      <c r="B691" s="5">
        <v>0</v>
      </c>
      <c r="C691" s="6">
        <f t="shared" si="50"/>
        <v>0</v>
      </c>
      <c r="D691" s="6">
        <f t="shared" si="51"/>
        <v>0</v>
      </c>
      <c r="E691" s="6">
        <f t="shared" si="52"/>
        <v>34.82465118708452</v>
      </c>
      <c r="F691" s="6">
        <f t="shared" si="53"/>
        <v>9.5114817203915694E-2</v>
      </c>
      <c r="G691" s="6">
        <f t="shared" si="54"/>
        <v>1011.24</v>
      </c>
    </row>
    <row r="692" spans="1:7" x14ac:dyDescent="0.25">
      <c r="A692" s="5">
        <v>27.785699999999999</v>
      </c>
      <c r="B692" s="5">
        <v>0</v>
      </c>
      <c r="C692" s="6">
        <f t="shared" si="50"/>
        <v>0</v>
      </c>
      <c r="D692" s="6">
        <f t="shared" si="51"/>
        <v>0</v>
      </c>
      <c r="E692" s="6">
        <f t="shared" si="52"/>
        <v>34.82465118708452</v>
      </c>
      <c r="F692" s="6">
        <f t="shared" si="53"/>
        <v>0.25332999302103315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0</v>
      </c>
      <c r="C693" s="6">
        <f t="shared" si="50"/>
        <v>0</v>
      </c>
      <c r="D693" s="6">
        <f t="shared" si="51"/>
        <v>0</v>
      </c>
      <c r="E693" s="6">
        <f t="shared" si="52"/>
        <v>34.82465118708452</v>
      </c>
      <c r="F693" s="6">
        <f t="shared" si="53"/>
        <v>1.7060800667120492E-2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0</v>
      </c>
      <c r="C694" s="6">
        <f t="shared" si="50"/>
        <v>0</v>
      </c>
      <c r="D694" s="6">
        <f t="shared" si="51"/>
        <v>0</v>
      </c>
      <c r="E694" s="6">
        <f t="shared" si="52"/>
        <v>34.82465118708452</v>
      </c>
      <c r="F694" s="6">
        <f t="shared" si="53"/>
        <v>3.6563875498058639E-2</v>
      </c>
      <c r="G694" s="6">
        <f t="shared" si="54"/>
        <v>1306.5550036899997</v>
      </c>
    </row>
    <row r="695" spans="1:7" x14ac:dyDescent="0.25">
      <c r="A695" s="5">
        <v>29.2</v>
      </c>
      <c r="B695" s="5">
        <v>0</v>
      </c>
      <c r="C695" s="6">
        <f t="shared" si="50"/>
        <v>0</v>
      </c>
      <c r="D695" s="6">
        <f t="shared" si="51"/>
        <v>0</v>
      </c>
      <c r="E695" s="6">
        <f t="shared" si="52"/>
        <v>34.82465118708452</v>
      </c>
      <c r="F695" s="6">
        <f t="shared" si="53"/>
        <v>0.19262504065357947</v>
      </c>
      <c r="G695" s="6">
        <f t="shared" si="54"/>
        <v>852.64</v>
      </c>
    </row>
    <row r="696" spans="1:7" x14ac:dyDescent="0.25">
      <c r="A696" s="5">
        <v>25.3</v>
      </c>
      <c r="B696" s="5">
        <v>0</v>
      </c>
      <c r="C696" s="6">
        <f t="shared" si="50"/>
        <v>0</v>
      </c>
      <c r="D696" s="6">
        <f t="shared" si="51"/>
        <v>0</v>
      </c>
      <c r="E696" s="6">
        <f t="shared" si="52"/>
        <v>34.82465118708452</v>
      </c>
      <c r="F696" s="6">
        <f t="shared" si="53"/>
        <v>0.37646842636697703</v>
      </c>
      <c r="G696" s="6">
        <f t="shared" si="54"/>
        <v>640.09</v>
      </c>
    </row>
    <row r="697" spans="1:7" x14ac:dyDescent="0.25">
      <c r="A697" s="5">
        <v>32.4</v>
      </c>
      <c r="B697" s="5">
        <v>0</v>
      </c>
      <c r="C697" s="6">
        <f t="shared" si="50"/>
        <v>0</v>
      </c>
      <c r="D697" s="6">
        <f t="shared" si="51"/>
        <v>0</v>
      </c>
      <c r="E697" s="6">
        <f t="shared" si="52"/>
        <v>34.82465118708452</v>
      </c>
      <c r="F697" s="6">
        <f t="shared" si="53"/>
        <v>7.4834913181621027E-2</v>
      </c>
      <c r="G697" s="6">
        <f t="shared" si="54"/>
        <v>1049.76</v>
      </c>
    </row>
    <row r="698" spans="1:7" x14ac:dyDescent="0.25">
      <c r="A698" s="5">
        <v>34.1</v>
      </c>
      <c r="B698" s="5">
        <v>0</v>
      </c>
      <c r="C698" s="6">
        <f t="shared" si="50"/>
        <v>0</v>
      </c>
      <c r="D698" s="6">
        <f t="shared" si="51"/>
        <v>0</v>
      </c>
      <c r="E698" s="6">
        <f t="shared" si="52"/>
        <v>34.82465118708452</v>
      </c>
      <c r="F698" s="6">
        <f t="shared" si="53"/>
        <v>2.1250767949692616E-2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0</v>
      </c>
      <c r="C699" s="6">
        <f t="shared" si="50"/>
        <v>0</v>
      </c>
      <c r="D699" s="6">
        <f t="shared" si="51"/>
        <v>0</v>
      </c>
      <c r="E699" s="6">
        <f t="shared" si="52"/>
        <v>34.82465118708452</v>
      </c>
      <c r="F699" s="6">
        <f t="shared" si="53"/>
        <v>0.10866987530194704</v>
      </c>
      <c r="G699" s="6">
        <f t="shared" si="54"/>
        <v>986.66348544000004</v>
      </c>
    </row>
    <row r="700" spans="1:7" x14ac:dyDescent="0.25">
      <c r="A700" s="5">
        <v>26.6</v>
      </c>
      <c r="B700" s="5">
        <v>0</v>
      </c>
      <c r="C700" s="6">
        <f t="shared" si="50"/>
        <v>0</v>
      </c>
      <c r="D700" s="6">
        <f t="shared" si="51"/>
        <v>0</v>
      </c>
      <c r="E700" s="6">
        <f t="shared" si="52"/>
        <v>34.82465118708452</v>
      </c>
      <c r="F700" s="6">
        <f t="shared" si="53"/>
        <v>0.30919741304829013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0</v>
      </c>
      <c r="C701" s="6">
        <f t="shared" si="50"/>
        <v>0</v>
      </c>
      <c r="D701" s="6">
        <f t="shared" si="51"/>
        <v>0</v>
      </c>
      <c r="E701" s="6">
        <f t="shared" si="52"/>
        <v>34.82465118708452</v>
      </c>
      <c r="F701" s="6">
        <f t="shared" si="53"/>
        <v>0.16861637747390154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0</v>
      </c>
      <c r="C702" s="6">
        <f t="shared" si="50"/>
        <v>0</v>
      </c>
      <c r="D702" s="6">
        <f t="shared" si="51"/>
        <v>0</v>
      </c>
      <c r="E702" s="6">
        <f t="shared" si="52"/>
        <v>34.82465118708452</v>
      </c>
      <c r="F702" s="6">
        <f t="shared" si="53"/>
        <v>0.16861637747390154</v>
      </c>
      <c r="G702" s="6">
        <f t="shared" si="54"/>
        <v>888.03404001000001</v>
      </c>
    </row>
    <row r="703" spans="1:7" x14ac:dyDescent="0.25">
      <c r="A703" s="5">
        <v>26.6</v>
      </c>
      <c r="B703" s="5">
        <v>0</v>
      </c>
      <c r="C703" s="6">
        <f t="shared" si="50"/>
        <v>0</v>
      </c>
      <c r="D703" s="6">
        <f t="shared" si="51"/>
        <v>0</v>
      </c>
      <c r="E703" s="6">
        <f t="shared" si="52"/>
        <v>34.82465118708452</v>
      </c>
      <c r="F703" s="6">
        <f t="shared" si="53"/>
        <v>0.30919741304829013</v>
      </c>
      <c r="G703" s="6">
        <f t="shared" si="54"/>
        <v>707.56000000000006</v>
      </c>
    </row>
    <row r="704" spans="1:7" x14ac:dyDescent="0.25">
      <c r="A704" s="5">
        <v>26.2</v>
      </c>
      <c r="B704" s="5">
        <v>1</v>
      </c>
      <c r="C704" s="6">
        <f t="shared" si="50"/>
        <v>26.2</v>
      </c>
      <c r="D704" s="6">
        <f t="shared" si="51"/>
        <v>1</v>
      </c>
      <c r="E704" s="6">
        <f t="shared" si="52"/>
        <v>32.402327777777778</v>
      </c>
      <c r="F704" s="6">
        <f t="shared" si="53"/>
        <v>0.23673006785411368</v>
      </c>
      <c r="G704" s="6">
        <f t="shared" si="54"/>
        <v>686.43999999999994</v>
      </c>
    </row>
    <row r="705" spans="1:7" x14ac:dyDescent="0.25">
      <c r="A705" s="5">
        <v>24.6648</v>
      </c>
      <c r="B705" s="5">
        <v>1</v>
      </c>
      <c r="C705" s="6">
        <f t="shared" si="50"/>
        <v>24.6648</v>
      </c>
      <c r="D705" s="6">
        <f t="shared" si="51"/>
        <v>1</v>
      </c>
      <c r="E705" s="6">
        <f t="shared" si="52"/>
        <v>32.402327777777778</v>
      </c>
      <c r="F705" s="6">
        <f t="shared" si="53"/>
        <v>0.3137072985703423</v>
      </c>
      <c r="G705" s="6">
        <f t="shared" si="54"/>
        <v>608.35235904000001</v>
      </c>
    </row>
    <row r="706" spans="1:7" x14ac:dyDescent="0.25">
      <c r="A706" s="5">
        <v>32.4</v>
      </c>
      <c r="B706" s="5">
        <v>0</v>
      </c>
      <c r="C706" s="6">
        <f t="shared" si="50"/>
        <v>0</v>
      </c>
      <c r="D706" s="6">
        <f t="shared" si="51"/>
        <v>0</v>
      </c>
      <c r="E706" s="6">
        <f t="shared" si="52"/>
        <v>34.82465118708452</v>
      </c>
      <c r="F706" s="6">
        <f t="shared" si="53"/>
        <v>7.4834913181621027E-2</v>
      </c>
      <c r="G706" s="6">
        <f t="shared" si="54"/>
        <v>1049.76</v>
      </c>
    </row>
    <row r="707" spans="1:7" x14ac:dyDescent="0.25">
      <c r="A707" s="5">
        <v>34.1</v>
      </c>
      <c r="B707" s="5">
        <v>0</v>
      </c>
      <c r="C707" s="6">
        <f t="shared" ref="C707:C770" si="55">A707*B707</f>
        <v>0</v>
      </c>
      <c r="D707" s="6">
        <f t="shared" ref="D707:D770" si="56">B707^2</f>
        <v>0</v>
      </c>
      <c r="E707" s="6">
        <f t="shared" ref="E707:E770" si="57">$J$13+($J$12*B707)</f>
        <v>34.82465118708452</v>
      </c>
      <c r="F707" s="6">
        <f t="shared" ref="F707:F770" si="58">ABS(A707-E707)/A707</f>
        <v>2.1250767949692616E-2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0</v>
      </c>
      <c r="C708" s="6">
        <f t="shared" si="55"/>
        <v>0</v>
      </c>
      <c r="D708" s="6">
        <f t="shared" si="56"/>
        <v>0</v>
      </c>
      <c r="E708" s="6">
        <f t="shared" si="57"/>
        <v>34.82465118708452</v>
      </c>
      <c r="F708" s="6">
        <f t="shared" si="58"/>
        <v>0.10956710318311211</v>
      </c>
      <c r="G708" s="6">
        <f t="shared" si="59"/>
        <v>985.06844163999995</v>
      </c>
    </row>
    <row r="709" spans="1:7" x14ac:dyDescent="0.25">
      <c r="A709" s="5">
        <v>26.6</v>
      </c>
      <c r="B709" s="5">
        <v>0</v>
      </c>
      <c r="C709" s="6">
        <f t="shared" si="55"/>
        <v>0</v>
      </c>
      <c r="D709" s="6">
        <f t="shared" si="56"/>
        <v>0</v>
      </c>
      <c r="E709" s="6">
        <f t="shared" si="57"/>
        <v>34.82465118708452</v>
      </c>
      <c r="F709" s="6">
        <f t="shared" si="58"/>
        <v>0.30919741304829013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0</v>
      </c>
      <c r="C710" s="6">
        <f t="shared" si="55"/>
        <v>0</v>
      </c>
      <c r="D710" s="6">
        <f t="shared" si="56"/>
        <v>0</v>
      </c>
      <c r="E710" s="6">
        <f t="shared" si="57"/>
        <v>34.82465118708452</v>
      </c>
      <c r="F710" s="6">
        <f t="shared" si="58"/>
        <v>0.16861637747390154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0</v>
      </c>
      <c r="C711" s="6">
        <f t="shared" si="55"/>
        <v>0</v>
      </c>
      <c r="D711" s="6">
        <f t="shared" si="56"/>
        <v>0</v>
      </c>
      <c r="E711" s="6">
        <f t="shared" si="57"/>
        <v>34.82465118708452</v>
      </c>
      <c r="F711" s="6">
        <f t="shared" si="58"/>
        <v>0.16861637747390154</v>
      </c>
      <c r="G711" s="6">
        <f t="shared" si="59"/>
        <v>888.03404001000001</v>
      </c>
    </row>
    <row r="712" spans="1:7" x14ac:dyDescent="0.25">
      <c r="A712" s="5">
        <v>26.6</v>
      </c>
      <c r="B712" s="5">
        <v>0</v>
      </c>
      <c r="C712" s="6">
        <f t="shared" si="55"/>
        <v>0</v>
      </c>
      <c r="D712" s="6">
        <f t="shared" si="56"/>
        <v>0</v>
      </c>
      <c r="E712" s="6">
        <f t="shared" si="57"/>
        <v>34.82465118708452</v>
      </c>
      <c r="F712" s="6">
        <f t="shared" si="58"/>
        <v>0.30919741304829013</v>
      </c>
      <c r="G712" s="6">
        <f t="shared" si="59"/>
        <v>707.56000000000006</v>
      </c>
    </row>
    <row r="713" spans="1:7" x14ac:dyDescent="0.25">
      <c r="A713" s="5">
        <v>26.82</v>
      </c>
      <c r="B713" s="5">
        <v>0</v>
      </c>
      <c r="C713" s="6">
        <f t="shared" si="55"/>
        <v>0</v>
      </c>
      <c r="D713" s="6">
        <f t="shared" si="56"/>
        <v>0</v>
      </c>
      <c r="E713" s="6">
        <f t="shared" si="57"/>
        <v>34.82465118708452</v>
      </c>
      <c r="F713" s="6">
        <f t="shared" si="58"/>
        <v>0.29845828438048172</v>
      </c>
      <c r="G713" s="6">
        <f t="shared" si="59"/>
        <v>719.31240000000003</v>
      </c>
    </row>
    <row r="714" spans="1:7" x14ac:dyDescent="0.25">
      <c r="A714" s="5">
        <v>26.6538</v>
      </c>
      <c r="B714" s="5">
        <v>0</v>
      </c>
      <c r="C714" s="6">
        <f t="shared" si="55"/>
        <v>0</v>
      </c>
      <c r="D714" s="6">
        <f t="shared" si="56"/>
        <v>0</v>
      </c>
      <c r="E714" s="6">
        <f t="shared" si="57"/>
        <v>34.82465118708452</v>
      </c>
      <c r="F714" s="6">
        <f t="shared" si="58"/>
        <v>0.30655483222221669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0</v>
      </c>
      <c r="C715" s="6">
        <f t="shared" si="55"/>
        <v>0</v>
      </c>
      <c r="D715" s="6">
        <f t="shared" si="56"/>
        <v>0</v>
      </c>
      <c r="E715" s="6">
        <f t="shared" si="57"/>
        <v>34.82465118708452</v>
      </c>
      <c r="F715" s="6">
        <f t="shared" si="58"/>
        <v>0.31988550848163405</v>
      </c>
      <c r="G715" s="6">
        <f t="shared" si="59"/>
        <v>696.14711715999999</v>
      </c>
    </row>
    <row r="716" spans="1:7" x14ac:dyDescent="0.25">
      <c r="A716" s="5">
        <v>30.3</v>
      </c>
      <c r="B716" s="5">
        <v>0</v>
      </c>
      <c r="C716" s="6">
        <f t="shared" si="55"/>
        <v>0</v>
      </c>
      <c r="D716" s="6">
        <f t="shared" si="56"/>
        <v>0</v>
      </c>
      <c r="E716" s="6">
        <f t="shared" si="57"/>
        <v>34.82465118708452</v>
      </c>
      <c r="F716" s="6">
        <f t="shared" si="58"/>
        <v>0.14932842201599072</v>
      </c>
      <c r="G716" s="6">
        <f t="shared" si="59"/>
        <v>918.09</v>
      </c>
    </row>
    <row r="717" spans="1:7" x14ac:dyDescent="0.25">
      <c r="A717" s="5">
        <v>28.3</v>
      </c>
      <c r="B717" s="5">
        <v>0</v>
      </c>
      <c r="C717" s="6">
        <f t="shared" si="55"/>
        <v>0</v>
      </c>
      <c r="D717" s="6">
        <f t="shared" si="56"/>
        <v>0</v>
      </c>
      <c r="E717" s="6">
        <f t="shared" si="57"/>
        <v>34.82465118708452</v>
      </c>
      <c r="F717" s="6">
        <f t="shared" si="58"/>
        <v>0.23055304548001834</v>
      </c>
      <c r="G717" s="6">
        <f t="shared" si="59"/>
        <v>800.89</v>
      </c>
    </row>
    <row r="718" spans="1:7" x14ac:dyDescent="0.25">
      <c r="A718" s="5">
        <v>24.4</v>
      </c>
      <c r="B718" s="5">
        <v>0</v>
      </c>
      <c r="C718" s="6">
        <f t="shared" si="55"/>
        <v>0</v>
      </c>
      <c r="D718" s="6">
        <f t="shared" si="56"/>
        <v>0</v>
      </c>
      <c r="E718" s="6">
        <f t="shared" si="57"/>
        <v>34.82465118708452</v>
      </c>
      <c r="F718" s="6">
        <f t="shared" si="58"/>
        <v>0.42723980274936563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0</v>
      </c>
      <c r="C719" s="6">
        <f t="shared" si="55"/>
        <v>0</v>
      </c>
      <c r="D719" s="6">
        <f t="shared" si="56"/>
        <v>0</v>
      </c>
      <c r="E719" s="6">
        <f t="shared" si="57"/>
        <v>34.82465118708452</v>
      </c>
      <c r="F719" s="6">
        <f t="shared" si="58"/>
        <v>0.25243751009996301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0</v>
      </c>
      <c r="C720" s="6">
        <f t="shared" si="55"/>
        <v>0</v>
      </c>
      <c r="D720" s="6">
        <f t="shared" si="56"/>
        <v>0</v>
      </c>
      <c r="E720" s="6">
        <f t="shared" si="57"/>
        <v>34.82465118708452</v>
      </c>
      <c r="F720" s="6">
        <f t="shared" si="58"/>
        <v>0.32775098603739161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0</v>
      </c>
      <c r="C721" s="6">
        <f t="shared" si="55"/>
        <v>0</v>
      </c>
      <c r="D721" s="6">
        <f t="shared" si="56"/>
        <v>0</v>
      </c>
      <c r="E721" s="6">
        <f t="shared" si="57"/>
        <v>34.82465118708452</v>
      </c>
      <c r="F721" s="6">
        <f t="shared" si="58"/>
        <v>0.1856895687922876</v>
      </c>
      <c r="G721" s="6">
        <f t="shared" si="59"/>
        <v>862.64389263999999</v>
      </c>
    </row>
    <row r="722" spans="1:7" x14ac:dyDescent="0.25">
      <c r="A722" s="5">
        <v>26.1</v>
      </c>
      <c r="B722" s="5">
        <v>0</v>
      </c>
      <c r="C722" s="6">
        <f t="shared" si="55"/>
        <v>0</v>
      </c>
      <c r="D722" s="6">
        <f t="shared" si="56"/>
        <v>0</v>
      </c>
      <c r="E722" s="6">
        <f t="shared" si="57"/>
        <v>34.82465118708452</v>
      </c>
      <c r="F722" s="6">
        <f t="shared" si="58"/>
        <v>0.33427782325994321</v>
      </c>
      <c r="G722" s="6">
        <f t="shared" si="59"/>
        <v>681.21</v>
      </c>
    </row>
    <row r="723" spans="1:7" x14ac:dyDescent="0.25">
      <c r="A723" s="5">
        <v>30.5</v>
      </c>
      <c r="B723" s="5">
        <v>0</v>
      </c>
      <c r="C723" s="6">
        <f t="shared" si="55"/>
        <v>0</v>
      </c>
      <c r="D723" s="6">
        <f t="shared" si="56"/>
        <v>0</v>
      </c>
      <c r="E723" s="6">
        <f t="shared" si="57"/>
        <v>34.82465118708452</v>
      </c>
      <c r="F723" s="6">
        <f t="shared" si="58"/>
        <v>0.14179184219949245</v>
      </c>
      <c r="G723" s="6">
        <f t="shared" si="59"/>
        <v>930.25</v>
      </c>
    </row>
    <row r="724" spans="1:7" x14ac:dyDescent="0.25">
      <c r="A724" s="5">
        <v>30.4</v>
      </c>
      <c r="B724" s="5">
        <v>0</v>
      </c>
      <c r="C724" s="6">
        <f t="shared" si="55"/>
        <v>0</v>
      </c>
      <c r="D724" s="6">
        <f t="shared" si="56"/>
        <v>0</v>
      </c>
      <c r="E724" s="6">
        <f t="shared" si="57"/>
        <v>34.82465118708452</v>
      </c>
      <c r="F724" s="6">
        <f t="shared" si="58"/>
        <v>0.14554773641725399</v>
      </c>
      <c r="G724" s="6">
        <f t="shared" si="59"/>
        <v>924.16</v>
      </c>
    </row>
    <row r="725" spans="1:7" x14ac:dyDescent="0.25">
      <c r="A725" s="5">
        <v>28.1</v>
      </c>
      <c r="B725" s="5">
        <v>0</v>
      </c>
      <c r="C725" s="6">
        <f t="shared" si="55"/>
        <v>0</v>
      </c>
      <c r="D725" s="6">
        <f t="shared" si="56"/>
        <v>0</v>
      </c>
      <c r="E725" s="6">
        <f t="shared" si="57"/>
        <v>34.82465118708452</v>
      </c>
      <c r="F725" s="6">
        <f t="shared" si="58"/>
        <v>0.2393114301453565</v>
      </c>
      <c r="G725" s="6">
        <f t="shared" si="59"/>
        <v>789.61000000000013</v>
      </c>
    </row>
    <row r="726" spans="1:7" x14ac:dyDescent="0.25">
      <c r="A726" s="5">
        <v>25.6</v>
      </c>
      <c r="B726" s="5">
        <v>0</v>
      </c>
      <c r="C726" s="6">
        <f t="shared" si="55"/>
        <v>0</v>
      </c>
      <c r="D726" s="6">
        <f t="shared" si="56"/>
        <v>0</v>
      </c>
      <c r="E726" s="6">
        <f t="shared" si="57"/>
        <v>34.82465118708452</v>
      </c>
      <c r="F726" s="6">
        <f t="shared" si="58"/>
        <v>0.36033793699548899</v>
      </c>
      <c r="G726" s="6">
        <f t="shared" si="59"/>
        <v>655.36000000000013</v>
      </c>
    </row>
    <row r="727" spans="1:7" x14ac:dyDescent="0.25">
      <c r="A727" s="5">
        <v>27.8</v>
      </c>
      <c r="B727" s="5">
        <v>0</v>
      </c>
      <c r="C727" s="6">
        <f t="shared" si="55"/>
        <v>0</v>
      </c>
      <c r="D727" s="6">
        <f t="shared" si="56"/>
        <v>0</v>
      </c>
      <c r="E727" s="6">
        <f t="shared" si="57"/>
        <v>34.82465118708452</v>
      </c>
      <c r="F727" s="6">
        <f t="shared" si="58"/>
        <v>0.2526852944994431</v>
      </c>
      <c r="G727" s="6">
        <f t="shared" si="59"/>
        <v>772.84</v>
      </c>
    </row>
    <row r="728" spans="1:7" x14ac:dyDescent="0.25">
      <c r="A728" s="5">
        <v>25.6</v>
      </c>
      <c r="B728" s="5">
        <v>0</v>
      </c>
      <c r="C728" s="6">
        <f t="shared" si="55"/>
        <v>0</v>
      </c>
      <c r="D728" s="6">
        <f t="shared" si="56"/>
        <v>0</v>
      </c>
      <c r="E728" s="6">
        <f t="shared" si="57"/>
        <v>34.82465118708452</v>
      </c>
      <c r="F728" s="6">
        <f t="shared" si="58"/>
        <v>0.36033793699548899</v>
      </c>
      <c r="G728" s="6">
        <f t="shared" si="59"/>
        <v>655.36000000000013</v>
      </c>
    </row>
    <row r="729" spans="1:7" x14ac:dyDescent="0.25">
      <c r="A729" s="5">
        <v>27.1</v>
      </c>
      <c r="B729" s="5">
        <v>0</v>
      </c>
      <c r="C729" s="6">
        <f t="shared" si="55"/>
        <v>0</v>
      </c>
      <c r="D729" s="6">
        <f t="shared" si="56"/>
        <v>0</v>
      </c>
      <c r="E729" s="6">
        <f t="shared" si="57"/>
        <v>34.82465118708452</v>
      </c>
      <c r="F729" s="6">
        <f t="shared" si="58"/>
        <v>0.28504247922821097</v>
      </c>
      <c r="G729" s="6">
        <f t="shared" si="59"/>
        <v>734.41000000000008</v>
      </c>
    </row>
    <row r="730" spans="1:7" x14ac:dyDescent="0.25">
      <c r="A730" s="5">
        <v>27.8</v>
      </c>
      <c r="B730" s="5">
        <v>1</v>
      </c>
      <c r="C730" s="6">
        <f t="shared" si="55"/>
        <v>27.8</v>
      </c>
      <c r="D730" s="6">
        <f t="shared" si="56"/>
        <v>1</v>
      </c>
      <c r="E730" s="6">
        <f t="shared" si="57"/>
        <v>32.402327777777778</v>
      </c>
      <c r="F730" s="6">
        <f t="shared" si="58"/>
        <v>0.16555135891286968</v>
      </c>
      <c r="G730" s="6">
        <f t="shared" si="59"/>
        <v>772.84</v>
      </c>
    </row>
    <row r="731" spans="1:7" x14ac:dyDescent="0.25">
      <c r="A731" s="5">
        <v>29</v>
      </c>
      <c r="B731" s="5">
        <v>1</v>
      </c>
      <c r="C731" s="6">
        <f t="shared" si="55"/>
        <v>29</v>
      </c>
      <c r="D731" s="6">
        <f t="shared" si="56"/>
        <v>1</v>
      </c>
      <c r="E731" s="6">
        <f t="shared" si="57"/>
        <v>32.402327777777778</v>
      </c>
      <c r="F731" s="6">
        <f t="shared" si="58"/>
        <v>0.11732164750957855</v>
      </c>
      <c r="G731" s="6">
        <f t="shared" si="59"/>
        <v>841</v>
      </c>
    </row>
    <row r="732" spans="1:7" x14ac:dyDescent="0.25">
      <c r="A732" s="5">
        <v>27.0426</v>
      </c>
      <c r="B732" s="5">
        <v>0</v>
      </c>
      <c r="C732" s="6">
        <f t="shared" si="55"/>
        <v>0</v>
      </c>
      <c r="D732" s="6">
        <f t="shared" si="56"/>
        <v>0</v>
      </c>
      <c r="E732" s="6">
        <f t="shared" si="57"/>
        <v>34.82465118708452</v>
      </c>
      <c r="F732" s="6">
        <f t="shared" si="58"/>
        <v>0.28777008080156935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0</v>
      </c>
      <c r="C733" s="6">
        <f t="shared" si="55"/>
        <v>0</v>
      </c>
      <c r="D733" s="6">
        <f t="shared" si="56"/>
        <v>0</v>
      </c>
      <c r="E733" s="6">
        <f t="shared" si="57"/>
        <v>34.82465118708452</v>
      </c>
      <c r="F733" s="6">
        <f t="shared" si="58"/>
        <v>0.3002569246453714</v>
      </c>
      <c r="G733" s="6">
        <f t="shared" si="59"/>
        <v>717.32373241000005</v>
      </c>
    </row>
    <row r="734" spans="1:7" x14ac:dyDescent="0.25">
      <c r="A734" s="5">
        <v>28.4633</v>
      </c>
      <c r="B734" s="5">
        <v>1</v>
      </c>
      <c r="C734" s="6">
        <f t="shared" si="55"/>
        <v>28.4633</v>
      </c>
      <c r="D734" s="6">
        <f t="shared" si="56"/>
        <v>1</v>
      </c>
      <c r="E734" s="6">
        <f t="shared" si="57"/>
        <v>32.402327777777778</v>
      </c>
      <c r="F734" s="6">
        <f t="shared" si="58"/>
        <v>0.13838970807242229</v>
      </c>
      <c r="G734" s="6">
        <f t="shared" si="59"/>
        <v>810.15944689000003</v>
      </c>
    </row>
    <row r="735" spans="1:7" x14ac:dyDescent="0.25">
      <c r="A735" s="5">
        <v>27.8522</v>
      </c>
      <c r="B735" s="5">
        <v>0</v>
      </c>
      <c r="C735" s="6">
        <f t="shared" si="55"/>
        <v>0</v>
      </c>
      <c r="D735" s="6">
        <f t="shared" si="56"/>
        <v>0</v>
      </c>
      <c r="E735" s="6">
        <f t="shared" si="57"/>
        <v>34.82465118708452</v>
      </c>
      <c r="F735" s="6">
        <f t="shared" si="58"/>
        <v>0.25033753840215567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0</v>
      </c>
      <c r="C736" s="6">
        <f t="shared" si="55"/>
        <v>0</v>
      </c>
      <c r="D736" s="6">
        <f t="shared" si="56"/>
        <v>0</v>
      </c>
      <c r="E736" s="6">
        <f t="shared" si="57"/>
        <v>34.82465118708452</v>
      </c>
      <c r="F736" s="6">
        <f t="shared" si="58"/>
        <v>0.32855130899702512</v>
      </c>
      <c r="G736" s="6">
        <f t="shared" si="59"/>
        <v>687.09515624999995</v>
      </c>
    </row>
    <row r="737" spans="1:7" x14ac:dyDescent="0.25">
      <c r="A737" s="5">
        <v>29.3645</v>
      </c>
      <c r="B737" s="5">
        <v>0</v>
      </c>
      <c r="C737" s="6">
        <f t="shared" si="55"/>
        <v>0</v>
      </c>
      <c r="D737" s="6">
        <f t="shared" si="56"/>
        <v>0</v>
      </c>
      <c r="E737" s="6">
        <f t="shared" si="57"/>
        <v>34.82465118708452</v>
      </c>
      <c r="F737" s="6">
        <f t="shared" si="58"/>
        <v>0.18594395229220725</v>
      </c>
      <c r="G737" s="6">
        <f t="shared" si="59"/>
        <v>862.27386024999998</v>
      </c>
    </row>
    <row r="738" spans="1:7" x14ac:dyDescent="0.25">
      <c r="A738" s="5">
        <v>26.1</v>
      </c>
      <c r="B738" s="5">
        <v>0</v>
      </c>
      <c r="C738" s="6">
        <f t="shared" si="55"/>
        <v>0</v>
      </c>
      <c r="D738" s="6">
        <f t="shared" si="56"/>
        <v>0</v>
      </c>
      <c r="E738" s="6">
        <f t="shared" si="57"/>
        <v>34.82465118708452</v>
      </c>
      <c r="F738" s="6">
        <f t="shared" si="58"/>
        <v>0.33427782325994321</v>
      </c>
      <c r="G738" s="6">
        <f t="shared" si="59"/>
        <v>681.21</v>
      </c>
    </row>
    <row r="739" spans="1:7" x14ac:dyDescent="0.25">
      <c r="A739" s="5">
        <v>30.5</v>
      </c>
      <c r="B739" s="5">
        <v>0</v>
      </c>
      <c r="C739" s="6">
        <f t="shared" si="55"/>
        <v>0</v>
      </c>
      <c r="D739" s="6">
        <f t="shared" si="56"/>
        <v>0</v>
      </c>
      <c r="E739" s="6">
        <f t="shared" si="57"/>
        <v>34.82465118708452</v>
      </c>
      <c r="F739" s="6">
        <f t="shared" si="58"/>
        <v>0.14179184219949245</v>
      </c>
      <c r="G739" s="6">
        <f t="shared" si="59"/>
        <v>930.25</v>
      </c>
    </row>
    <row r="740" spans="1:7" x14ac:dyDescent="0.25">
      <c r="A740" s="5">
        <v>30.4</v>
      </c>
      <c r="B740" s="5">
        <v>0</v>
      </c>
      <c r="C740" s="6">
        <f t="shared" si="55"/>
        <v>0</v>
      </c>
      <c r="D740" s="6">
        <f t="shared" si="56"/>
        <v>0</v>
      </c>
      <c r="E740" s="6">
        <f t="shared" si="57"/>
        <v>34.82465118708452</v>
      </c>
      <c r="F740" s="6">
        <f t="shared" si="58"/>
        <v>0.14554773641725399</v>
      </c>
      <c r="G740" s="6">
        <f t="shared" si="59"/>
        <v>924.16</v>
      </c>
    </row>
    <row r="741" spans="1:7" x14ac:dyDescent="0.25">
      <c r="A741" s="5">
        <v>24.9815</v>
      </c>
      <c r="B741" s="5">
        <v>0</v>
      </c>
      <c r="C741" s="6">
        <f t="shared" si="55"/>
        <v>0</v>
      </c>
      <c r="D741" s="6">
        <f t="shared" si="56"/>
        <v>0</v>
      </c>
      <c r="E741" s="6">
        <f t="shared" si="57"/>
        <v>34.82465118708452</v>
      </c>
      <c r="F741" s="6">
        <f t="shared" si="58"/>
        <v>0.39401762052256745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0</v>
      </c>
      <c r="C742" s="6">
        <f t="shared" si="55"/>
        <v>0</v>
      </c>
      <c r="D742" s="6">
        <f t="shared" si="56"/>
        <v>0</v>
      </c>
      <c r="E742" s="6">
        <f t="shared" si="57"/>
        <v>34.82465118708452</v>
      </c>
      <c r="F742" s="6">
        <f t="shared" si="58"/>
        <v>0.39249032092913</v>
      </c>
      <c r="G742" s="6">
        <f t="shared" si="59"/>
        <v>625.44507921000002</v>
      </c>
    </row>
    <row r="743" spans="1:7" x14ac:dyDescent="0.25">
      <c r="A743" s="5">
        <v>25.7499</v>
      </c>
      <c r="B743" s="5">
        <v>0</v>
      </c>
      <c r="C743" s="6">
        <f t="shared" si="55"/>
        <v>0</v>
      </c>
      <c r="D743" s="6">
        <f t="shared" si="56"/>
        <v>0</v>
      </c>
      <c r="E743" s="6">
        <f t="shared" si="57"/>
        <v>34.82465118708452</v>
      </c>
      <c r="F743" s="6">
        <f t="shared" si="58"/>
        <v>0.35241889044557528</v>
      </c>
      <c r="G743" s="6">
        <f t="shared" si="59"/>
        <v>663.05735001000005</v>
      </c>
    </row>
    <row r="744" spans="1:7" x14ac:dyDescent="0.25">
      <c r="A744" s="5">
        <v>28.0212</v>
      </c>
      <c r="B744" s="5">
        <v>0</v>
      </c>
      <c r="C744" s="6">
        <f t="shared" si="55"/>
        <v>0</v>
      </c>
      <c r="D744" s="6">
        <f t="shared" si="56"/>
        <v>0</v>
      </c>
      <c r="E744" s="6">
        <f t="shared" si="57"/>
        <v>34.82465118708452</v>
      </c>
      <c r="F744" s="6">
        <f t="shared" si="58"/>
        <v>0.24279656785164516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0</v>
      </c>
      <c r="C745" s="6">
        <f t="shared" si="55"/>
        <v>0</v>
      </c>
      <c r="D745" s="6">
        <f t="shared" si="56"/>
        <v>0</v>
      </c>
      <c r="E745" s="6">
        <f t="shared" si="57"/>
        <v>34.82465118708452</v>
      </c>
      <c r="F745" s="6">
        <f t="shared" si="58"/>
        <v>0.36272803421174327</v>
      </c>
      <c r="G745" s="6">
        <f t="shared" si="59"/>
        <v>653.06313600999999</v>
      </c>
    </row>
    <row r="746" spans="1:7" x14ac:dyDescent="0.25">
      <c r="A746" s="5">
        <v>24.1937</v>
      </c>
      <c r="B746" s="5">
        <v>0</v>
      </c>
      <c r="C746" s="6">
        <f t="shared" si="55"/>
        <v>0</v>
      </c>
      <c r="D746" s="6">
        <f t="shared" si="56"/>
        <v>0</v>
      </c>
      <c r="E746" s="6">
        <f t="shared" si="57"/>
        <v>34.82465118708452</v>
      </c>
      <c r="F746" s="6">
        <f t="shared" si="58"/>
        <v>0.43940989543081543</v>
      </c>
      <c r="G746" s="6">
        <f t="shared" si="59"/>
        <v>585.33511968999994</v>
      </c>
    </row>
    <row r="747" spans="1:7" x14ac:dyDescent="0.25">
      <c r="A747" s="5">
        <v>24.1496</v>
      </c>
      <c r="B747" s="5">
        <v>0</v>
      </c>
      <c r="C747" s="6">
        <f t="shared" si="55"/>
        <v>0</v>
      </c>
      <c r="D747" s="6">
        <f t="shared" si="56"/>
        <v>0</v>
      </c>
      <c r="E747" s="6">
        <f t="shared" si="57"/>
        <v>34.82465118708452</v>
      </c>
      <c r="F747" s="6">
        <f t="shared" si="58"/>
        <v>0.44203842660269821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0</v>
      </c>
      <c r="C748" s="6">
        <f t="shared" si="55"/>
        <v>0</v>
      </c>
      <c r="D748" s="6">
        <f t="shared" si="56"/>
        <v>0</v>
      </c>
      <c r="E748" s="6">
        <f t="shared" si="57"/>
        <v>34.82465118708452</v>
      </c>
      <c r="F748" s="6">
        <f t="shared" si="58"/>
        <v>0.2000017638250382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0</v>
      </c>
      <c r="C749" s="6">
        <f t="shared" si="55"/>
        <v>0</v>
      </c>
      <c r="D749" s="6">
        <f t="shared" si="56"/>
        <v>0</v>
      </c>
      <c r="E749" s="6">
        <f t="shared" si="57"/>
        <v>34.82465118708452</v>
      </c>
      <c r="F749" s="6">
        <f t="shared" si="58"/>
        <v>0.34979791344480088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0</v>
      </c>
      <c r="C750" s="6">
        <f t="shared" si="55"/>
        <v>0</v>
      </c>
      <c r="D750" s="6">
        <f t="shared" si="56"/>
        <v>0</v>
      </c>
      <c r="E750" s="6">
        <f t="shared" si="57"/>
        <v>34.82465118708452</v>
      </c>
      <c r="F750" s="6">
        <f t="shared" si="58"/>
        <v>0.14933221519161841</v>
      </c>
      <c r="G750" s="6">
        <f t="shared" si="59"/>
        <v>918.08394001000011</v>
      </c>
    </row>
    <row r="751" spans="1:7" x14ac:dyDescent="0.25">
      <c r="A751" s="5">
        <v>24.4</v>
      </c>
      <c r="B751" s="5">
        <v>0</v>
      </c>
      <c r="C751" s="6">
        <f t="shared" si="55"/>
        <v>0</v>
      </c>
      <c r="D751" s="6">
        <f t="shared" si="56"/>
        <v>0</v>
      </c>
      <c r="E751" s="6">
        <f t="shared" si="57"/>
        <v>34.82465118708452</v>
      </c>
      <c r="F751" s="6">
        <f t="shared" si="58"/>
        <v>0.42723980274936563</v>
      </c>
      <c r="G751" s="6">
        <f t="shared" si="59"/>
        <v>595.3599999999999</v>
      </c>
    </row>
    <row r="752" spans="1:7" x14ac:dyDescent="0.25">
      <c r="A752" s="5">
        <v>25.6</v>
      </c>
      <c r="B752" s="5">
        <v>0</v>
      </c>
      <c r="C752" s="6">
        <f t="shared" si="55"/>
        <v>0</v>
      </c>
      <c r="D752" s="6">
        <f t="shared" si="56"/>
        <v>0</v>
      </c>
      <c r="E752" s="6">
        <f t="shared" si="57"/>
        <v>34.82465118708452</v>
      </c>
      <c r="F752" s="6">
        <f t="shared" si="58"/>
        <v>0.36033793699548899</v>
      </c>
      <c r="G752" s="6">
        <f t="shared" si="59"/>
        <v>655.36000000000013</v>
      </c>
    </row>
    <row r="753" spans="1:7" x14ac:dyDescent="0.25">
      <c r="A753" s="5">
        <v>24.5</v>
      </c>
      <c r="B753" s="5">
        <v>0</v>
      </c>
      <c r="C753" s="6">
        <f t="shared" si="55"/>
        <v>0</v>
      </c>
      <c r="D753" s="6">
        <f t="shared" si="56"/>
        <v>0</v>
      </c>
      <c r="E753" s="6">
        <f t="shared" si="57"/>
        <v>34.82465118708452</v>
      </c>
      <c r="F753" s="6">
        <f t="shared" si="58"/>
        <v>0.42141433416671509</v>
      </c>
      <c r="G753" s="6">
        <f t="shared" si="59"/>
        <v>600.25</v>
      </c>
    </row>
    <row r="754" spans="1:7" x14ac:dyDescent="0.25">
      <c r="A754" s="5">
        <v>25.4</v>
      </c>
      <c r="B754" s="5">
        <v>0</v>
      </c>
      <c r="C754" s="6">
        <f t="shared" si="55"/>
        <v>0</v>
      </c>
      <c r="D754" s="6">
        <f t="shared" si="56"/>
        <v>0</v>
      </c>
      <c r="E754" s="6">
        <f t="shared" si="57"/>
        <v>34.82465118708452</v>
      </c>
      <c r="F754" s="6">
        <f t="shared" si="58"/>
        <v>0.37104925933403626</v>
      </c>
      <c r="G754" s="6">
        <f t="shared" si="59"/>
        <v>645.16</v>
      </c>
    </row>
    <row r="755" spans="1:7" x14ac:dyDescent="0.25">
      <c r="A755" s="5">
        <v>25.753499999999999</v>
      </c>
      <c r="B755" s="5">
        <v>1</v>
      </c>
      <c r="C755" s="6">
        <f t="shared" si="55"/>
        <v>25.753499999999999</v>
      </c>
      <c r="D755" s="6">
        <f t="shared" si="56"/>
        <v>1</v>
      </c>
      <c r="E755" s="6">
        <f t="shared" si="57"/>
        <v>32.402327777777778</v>
      </c>
      <c r="F755" s="6">
        <f t="shared" si="58"/>
        <v>0.2581718126770256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1</v>
      </c>
      <c r="C756" s="6">
        <f t="shared" si="55"/>
        <v>26.662199999999999</v>
      </c>
      <c r="D756" s="6">
        <f t="shared" si="56"/>
        <v>1</v>
      </c>
      <c r="E756" s="6">
        <f t="shared" si="57"/>
        <v>32.402327777777778</v>
      </c>
      <c r="F756" s="6">
        <f t="shared" si="58"/>
        <v>0.2152908528845249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0</v>
      </c>
      <c r="C757" s="6">
        <f t="shared" si="55"/>
        <v>0</v>
      </c>
      <c r="D757" s="6">
        <f t="shared" si="56"/>
        <v>0</v>
      </c>
      <c r="E757" s="6">
        <f t="shared" si="57"/>
        <v>34.82465118708452</v>
      </c>
      <c r="F757" s="6">
        <f t="shared" si="58"/>
        <v>0.40456528368205563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0</v>
      </c>
      <c r="C758" s="6">
        <f t="shared" si="55"/>
        <v>0</v>
      </c>
      <c r="D758" s="6">
        <f t="shared" si="56"/>
        <v>0</v>
      </c>
      <c r="E758" s="6">
        <f t="shared" si="57"/>
        <v>34.82465118708452</v>
      </c>
      <c r="F758" s="6">
        <f t="shared" si="58"/>
        <v>0.28475329121801063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0</v>
      </c>
      <c r="C759" s="6">
        <f t="shared" si="55"/>
        <v>0</v>
      </c>
      <c r="D759" s="6">
        <f t="shared" si="56"/>
        <v>0</v>
      </c>
      <c r="E759" s="6">
        <f t="shared" si="57"/>
        <v>34.82465118708452</v>
      </c>
      <c r="F759" s="6">
        <f t="shared" si="58"/>
        <v>0.38029834509526506</v>
      </c>
      <c r="G759" s="6">
        <f t="shared" si="59"/>
        <v>636.54280804000007</v>
      </c>
    </row>
    <row r="760" spans="1:7" x14ac:dyDescent="0.25">
      <c r="A760" s="5">
        <v>24.1937</v>
      </c>
      <c r="B760" s="5">
        <v>0</v>
      </c>
      <c r="C760" s="6">
        <f t="shared" si="55"/>
        <v>0</v>
      </c>
      <c r="D760" s="6">
        <f t="shared" si="56"/>
        <v>0</v>
      </c>
      <c r="E760" s="6">
        <f t="shared" si="57"/>
        <v>34.82465118708452</v>
      </c>
      <c r="F760" s="6">
        <f t="shared" si="58"/>
        <v>0.43940989543081543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0</v>
      </c>
      <c r="C761" s="6">
        <f t="shared" si="55"/>
        <v>0</v>
      </c>
      <c r="D761" s="6">
        <f t="shared" si="56"/>
        <v>0</v>
      </c>
      <c r="E761" s="6">
        <f t="shared" si="57"/>
        <v>34.82465118708452</v>
      </c>
      <c r="F761" s="6">
        <f t="shared" si="58"/>
        <v>0.44181155394621535</v>
      </c>
      <c r="G761" s="6">
        <f t="shared" si="59"/>
        <v>583.38673156000004</v>
      </c>
    </row>
    <row r="762" spans="1:7" x14ac:dyDescent="0.25">
      <c r="A762" s="5">
        <v>29.0185</v>
      </c>
      <c r="B762" s="5">
        <v>0</v>
      </c>
      <c r="C762" s="6">
        <f t="shared" si="55"/>
        <v>0</v>
      </c>
      <c r="D762" s="6">
        <f t="shared" si="56"/>
        <v>0</v>
      </c>
      <c r="E762" s="6">
        <f t="shared" si="57"/>
        <v>34.82465118708452</v>
      </c>
      <c r="F762" s="6">
        <f t="shared" si="58"/>
        <v>0.20008446980665853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0</v>
      </c>
      <c r="C763" s="6">
        <f t="shared" si="55"/>
        <v>0</v>
      </c>
      <c r="D763" s="6">
        <f t="shared" si="56"/>
        <v>0</v>
      </c>
      <c r="E763" s="6">
        <f t="shared" si="57"/>
        <v>34.82465118708452</v>
      </c>
      <c r="F763" s="6">
        <f t="shared" si="58"/>
        <v>0.34965666975748633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0</v>
      </c>
      <c r="C764" s="6">
        <f t="shared" si="55"/>
        <v>0</v>
      </c>
      <c r="D764" s="6">
        <f t="shared" si="56"/>
        <v>0</v>
      </c>
      <c r="E764" s="6">
        <f t="shared" si="57"/>
        <v>34.82465118708452</v>
      </c>
      <c r="F764" s="6">
        <f t="shared" si="58"/>
        <v>0.14933221519161841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0</v>
      </c>
      <c r="C765" s="6">
        <f t="shared" si="55"/>
        <v>0</v>
      </c>
      <c r="D765" s="6">
        <f t="shared" si="56"/>
        <v>0</v>
      </c>
      <c r="E765" s="6">
        <f t="shared" si="57"/>
        <v>34.82465118708452</v>
      </c>
      <c r="F765" s="6">
        <f t="shared" si="58"/>
        <v>0.34979791344480088</v>
      </c>
      <c r="G765" s="6">
        <f t="shared" si="59"/>
        <v>665.63484001000006</v>
      </c>
    </row>
    <row r="766" spans="1:7" x14ac:dyDescent="0.25">
      <c r="A766" s="5">
        <v>28.2</v>
      </c>
      <c r="B766" s="5">
        <v>0</v>
      </c>
      <c r="C766" s="6">
        <f t="shared" si="55"/>
        <v>0</v>
      </c>
      <c r="D766" s="6">
        <f t="shared" si="56"/>
        <v>0</v>
      </c>
      <c r="E766" s="6">
        <f t="shared" si="57"/>
        <v>34.82465118708452</v>
      </c>
      <c r="F766" s="6">
        <f t="shared" si="58"/>
        <v>0.23491670876186244</v>
      </c>
      <c r="G766" s="6">
        <f t="shared" si="59"/>
        <v>795.24</v>
      </c>
    </row>
    <row r="767" spans="1:7" x14ac:dyDescent="0.25">
      <c r="A767" s="5">
        <v>25.2</v>
      </c>
      <c r="B767" s="5">
        <v>0</v>
      </c>
      <c r="C767" s="6">
        <f t="shared" si="55"/>
        <v>0</v>
      </c>
      <c r="D767" s="6">
        <f t="shared" si="56"/>
        <v>0</v>
      </c>
      <c r="E767" s="6">
        <f t="shared" si="57"/>
        <v>34.82465118708452</v>
      </c>
      <c r="F767" s="6">
        <f t="shared" si="58"/>
        <v>0.38193060266208417</v>
      </c>
      <c r="G767" s="6">
        <f t="shared" si="59"/>
        <v>635.04</v>
      </c>
    </row>
    <row r="768" spans="1:7" x14ac:dyDescent="0.25">
      <c r="A768" s="5">
        <v>25.1</v>
      </c>
      <c r="B768" s="5">
        <v>0</v>
      </c>
      <c r="C768" s="6">
        <f t="shared" si="55"/>
        <v>0</v>
      </c>
      <c r="D768" s="6">
        <f t="shared" si="56"/>
        <v>0</v>
      </c>
      <c r="E768" s="6">
        <f t="shared" si="57"/>
        <v>34.82465118708452</v>
      </c>
      <c r="F768" s="6">
        <f t="shared" si="58"/>
        <v>0.38743630227428355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0</v>
      </c>
      <c r="C769" s="6">
        <f t="shared" si="55"/>
        <v>0</v>
      </c>
      <c r="D769" s="6">
        <f t="shared" si="56"/>
        <v>0</v>
      </c>
      <c r="E769" s="6">
        <f t="shared" si="57"/>
        <v>34.82465118708452</v>
      </c>
      <c r="F769" s="6">
        <f t="shared" si="58"/>
        <v>0.5616505539076192</v>
      </c>
      <c r="G769" s="6">
        <f t="shared" si="59"/>
        <v>497.28554001000003</v>
      </c>
    </row>
    <row r="770" spans="1:7" x14ac:dyDescent="0.25">
      <c r="A770" s="5">
        <v>23.061</v>
      </c>
      <c r="B770" s="5">
        <v>0</v>
      </c>
      <c r="C770" s="6">
        <f t="shared" si="55"/>
        <v>0</v>
      </c>
      <c r="D770" s="6">
        <f t="shared" si="56"/>
        <v>0</v>
      </c>
      <c r="E770" s="6">
        <f t="shared" si="57"/>
        <v>34.82465118708452</v>
      </c>
      <c r="F770" s="6">
        <f t="shared" si="58"/>
        <v>0.51011019414095315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0</v>
      </c>
      <c r="C771" s="6">
        <f t="shared" ref="C771:C834" si="60">A771*B771</f>
        <v>0</v>
      </c>
      <c r="D771" s="6">
        <f t="shared" ref="D771:D834" si="61">B771^2</f>
        <v>0</v>
      </c>
      <c r="E771" s="6">
        <f t="shared" ref="E771:E834" si="62">$J$13+($J$12*B771)</f>
        <v>34.82465118708452</v>
      </c>
      <c r="F771" s="6">
        <f t="shared" ref="F771:F834" si="63">ABS(A771-E771)/A771</f>
        <v>0.50684963316376763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0</v>
      </c>
      <c r="C772" s="6">
        <f t="shared" si="60"/>
        <v>0</v>
      </c>
      <c r="D772" s="6">
        <f t="shared" si="61"/>
        <v>0</v>
      </c>
      <c r="E772" s="6">
        <f t="shared" si="62"/>
        <v>34.82465118708452</v>
      </c>
      <c r="F772" s="6">
        <f t="shared" si="63"/>
        <v>0.32769024141079767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0</v>
      </c>
      <c r="C773" s="6">
        <f t="shared" si="60"/>
        <v>0</v>
      </c>
      <c r="D773" s="6">
        <f t="shared" si="61"/>
        <v>0</v>
      </c>
      <c r="E773" s="6">
        <f t="shared" si="62"/>
        <v>34.82465118708452</v>
      </c>
      <c r="F773" s="6">
        <f t="shared" si="63"/>
        <v>0.48621323104006187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0</v>
      </c>
      <c r="C774" s="6">
        <f t="shared" si="60"/>
        <v>0</v>
      </c>
      <c r="D774" s="6">
        <f t="shared" si="61"/>
        <v>0</v>
      </c>
      <c r="E774" s="6">
        <f t="shared" si="62"/>
        <v>34.82465118708452</v>
      </c>
      <c r="F774" s="6">
        <f t="shared" si="63"/>
        <v>0.45106945565431145</v>
      </c>
      <c r="G774" s="6">
        <f t="shared" si="64"/>
        <v>575.96640049000007</v>
      </c>
    </row>
    <row r="775" spans="1:7" x14ac:dyDescent="0.25">
      <c r="A775" s="5">
        <v>27.6</v>
      </c>
      <c r="B775" s="5">
        <v>0</v>
      </c>
      <c r="C775" s="6">
        <f t="shared" si="60"/>
        <v>0</v>
      </c>
      <c r="D775" s="6">
        <f t="shared" si="61"/>
        <v>0</v>
      </c>
      <c r="E775" s="6">
        <f t="shared" si="62"/>
        <v>34.82465118708452</v>
      </c>
      <c r="F775" s="6">
        <f t="shared" si="63"/>
        <v>0.2617627241697289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0</v>
      </c>
      <c r="C776" s="6">
        <f t="shared" si="60"/>
        <v>0</v>
      </c>
      <c r="D776" s="6">
        <f t="shared" si="61"/>
        <v>0</v>
      </c>
      <c r="E776" s="6">
        <f t="shared" si="62"/>
        <v>34.82465118708452</v>
      </c>
      <c r="F776" s="6">
        <f t="shared" si="63"/>
        <v>0.43311911518502211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0</v>
      </c>
      <c r="C777" s="6">
        <f t="shared" si="60"/>
        <v>0</v>
      </c>
      <c r="D777" s="6">
        <f t="shared" si="61"/>
        <v>0</v>
      </c>
      <c r="E777" s="6">
        <f t="shared" si="62"/>
        <v>34.82465118708452</v>
      </c>
      <c r="F777" s="6">
        <f t="shared" si="63"/>
        <v>0.49462663732825113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0</v>
      </c>
      <c r="C778" s="6">
        <f t="shared" si="60"/>
        <v>0</v>
      </c>
      <c r="D778" s="6">
        <f t="shared" si="61"/>
        <v>0</v>
      </c>
      <c r="E778" s="6">
        <f t="shared" si="62"/>
        <v>34.82465118708452</v>
      </c>
      <c r="F778" s="6">
        <f t="shared" si="63"/>
        <v>0.52995361490405102</v>
      </c>
      <c r="G778" s="6">
        <f t="shared" si="64"/>
        <v>518.10409161000007</v>
      </c>
    </row>
    <row r="779" spans="1:7" x14ac:dyDescent="0.25">
      <c r="A779" s="5">
        <v>22.9</v>
      </c>
      <c r="B779" s="5">
        <v>0</v>
      </c>
      <c r="C779" s="6">
        <f t="shared" si="60"/>
        <v>0</v>
      </c>
      <c r="D779" s="6">
        <f t="shared" si="61"/>
        <v>0</v>
      </c>
      <c r="E779" s="6">
        <f t="shared" si="62"/>
        <v>34.82465118708452</v>
      </c>
      <c r="F779" s="6">
        <f t="shared" si="63"/>
        <v>0.52072712607355987</v>
      </c>
      <c r="G779" s="6">
        <f t="shared" si="64"/>
        <v>524.41</v>
      </c>
    </row>
    <row r="780" spans="1:7" x14ac:dyDescent="0.25">
      <c r="A780" s="5">
        <v>27.6</v>
      </c>
      <c r="B780" s="5">
        <v>0</v>
      </c>
      <c r="C780" s="6">
        <f t="shared" si="60"/>
        <v>0</v>
      </c>
      <c r="D780" s="6">
        <f t="shared" si="61"/>
        <v>0</v>
      </c>
      <c r="E780" s="6">
        <f t="shared" si="62"/>
        <v>34.82465118708452</v>
      </c>
      <c r="F780" s="6">
        <f t="shared" si="63"/>
        <v>0.2617627241697289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0</v>
      </c>
      <c r="C781" s="6">
        <f t="shared" si="60"/>
        <v>0</v>
      </c>
      <c r="D781" s="6">
        <f t="shared" si="61"/>
        <v>0</v>
      </c>
      <c r="E781" s="6">
        <f t="shared" si="62"/>
        <v>34.82465118708452</v>
      </c>
      <c r="F781" s="6">
        <f t="shared" si="63"/>
        <v>0.43311911518502211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0</v>
      </c>
      <c r="C782" s="6">
        <f t="shared" si="60"/>
        <v>0</v>
      </c>
      <c r="D782" s="6">
        <f t="shared" si="61"/>
        <v>0</v>
      </c>
      <c r="E782" s="6">
        <f t="shared" si="62"/>
        <v>34.82465118708452</v>
      </c>
      <c r="F782" s="6">
        <f t="shared" si="63"/>
        <v>0.49462663732825113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0</v>
      </c>
      <c r="C783" s="6">
        <f t="shared" si="60"/>
        <v>0</v>
      </c>
      <c r="D783" s="6">
        <f t="shared" si="61"/>
        <v>0</v>
      </c>
      <c r="E783" s="6">
        <f t="shared" si="62"/>
        <v>34.82465118708452</v>
      </c>
      <c r="F783" s="6">
        <f t="shared" si="63"/>
        <v>0.52995361490405102</v>
      </c>
      <c r="G783" s="6">
        <f t="shared" si="64"/>
        <v>518.10409161000007</v>
      </c>
    </row>
    <row r="784" spans="1:7" x14ac:dyDescent="0.25">
      <c r="A784" s="5">
        <v>22.9</v>
      </c>
      <c r="B784" s="5">
        <v>0</v>
      </c>
      <c r="C784" s="6">
        <f t="shared" si="60"/>
        <v>0</v>
      </c>
      <c r="D784" s="6">
        <f t="shared" si="61"/>
        <v>0</v>
      </c>
      <c r="E784" s="6">
        <f t="shared" si="62"/>
        <v>34.82465118708452</v>
      </c>
      <c r="F784" s="6">
        <f t="shared" si="63"/>
        <v>0.52072712607355987</v>
      </c>
      <c r="G784" s="6">
        <f t="shared" si="64"/>
        <v>524.41</v>
      </c>
    </row>
    <row r="785" spans="1:7" x14ac:dyDescent="0.25">
      <c r="A785" s="5">
        <v>23.299900000000001</v>
      </c>
      <c r="B785" s="5">
        <v>0</v>
      </c>
      <c r="C785" s="6">
        <f t="shared" si="60"/>
        <v>0</v>
      </c>
      <c r="D785" s="6">
        <f t="shared" si="61"/>
        <v>0</v>
      </c>
      <c r="E785" s="6">
        <f t="shared" si="62"/>
        <v>34.82465118708452</v>
      </c>
      <c r="F785" s="6">
        <f t="shared" si="63"/>
        <v>0.49462663732825113</v>
      </c>
      <c r="G785" s="6">
        <f t="shared" si="64"/>
        <v>542.88534001000005</v>
      </c>
    </row>
    <row r="786" spans="1:7" x14ac:dyDescent="0.25">
      <c r="A786" s="5">
        <v>22.9</v>
      </c>
      <c r="B786" s="5">
        <v>0</v>
      </c>
      <c r="C786" s="6">
        <f t="shared" si="60"/>
        <v>0</v>
      </c>
      <c r="D786" s="6">
        <f t="shared" si="61"/>
        <v>0</v>
      </c>
      <c r="E786" s="6">
        <f t="shared" si="62"/>
        <v>34.82465118708452</v>
      </c>
      <c r="F786" s="6">
        <f t="shared" si="63"/>
        <v>0.52072712607355987</v>
      </c>
      <c r="G786" s="6">
        <f t="shared" si="64"/>
        <v>524.41</v>
      </c>
    </row>
    <row r="787" spans="1:7" x14ac:dyDescent="0.25">
      <c r="A787" s="5">
        <v>23.299900000000001</v>
      </c>
      <c r="B787" s="5">
        <v>0</v>
      </c>
      <c r="C787" s="6">
        <f t="shared" si="60"/>
        <v>0</v>
      </c>
      <c r="D787" s="6">
        <f t="shared" si="61"/>
        <v>0</v>
      </c>
      <c r="E787" s="6">
        <f t="shared" si="62"/>
        <v>34.82465118708452</v>
      </c>
      <c r="F787" s="6">
        <f t="shared" si="63"/>
        <v>0.49462663732825113</v>
      </c>
      <c r="G787" s="6">
        <f t="shared" si="64"/>
        <v>542.88534001000005</v>
      </c>
    </row>
    <row r="788" spans="1:7" x14ac:dyDescent="0.25">
      <c r="A788" s="5">
        <v>22.9</v>
      </c>
      <c r="B788" s="5">
        <v>0</v>
      </c>
      <c r="C788" s="6">
        <f t="shared" si="60"/>
        <v>0</v>
      </c>
      <c r="D788" s="6">
        <f t="shared" si="61"/>
        <v>0</v>
      </c>
      <c r="E788" s="6">
        <f t="shared" si="62"/>
        <v>34.82465118708452</v>
      </c>
      <c r="F788" s="6">
        <f t="shared" si="63"/>
        <v>0.52072712607355987</v>
      </c>
      <c r="G788" s="6">
        <f t="shared" si="64"/>
        <v>524.41</v>
      </c>
    </row>
    <row r="789" spans="1:7" x14ac:dyDescent="0.25">
      <c r="A789" s="5">
        <v>35</v>
      </c>
      <c r="B789" s="5">
        <v>1</v>
      </c>
      <c r="C789" s="6">
        <f t="shared" si="60"/>
        <v>35</v>
      </c>
      <c r="D789" s="6">
        <f t="shared" si="61"/>
        <v>1</v>
      </c>
      <c r="E789" s="6">
        <f t="shared" si="62"/>
        <v>32.402327777777778</v>
      </c>
      <c r="F789" s="6">
        <f t="shared" si="63"/>
        <v>7.4219206349206354E-2</v>
      </c>
      <c r="G789" s="6">
        <f t="shared" si="64"/>
        <v>1225</v>
      </c>
    </row>
    <row r="790" spans="1:7" x14ac:dyDescent="0.25">
      <c r="A790" s="5">
        <v>33.098799999999997</v>
      </c>
      <c r="B790" s="5">
        <v>0</v>
      </c>
      <c r="C790" s="6">
        <f t="shared" si="60"/>
        <v>0</v>
      </c>
      <c r="D790" s="6">
        <f t="shared" si="61"/>
        <v>0</v>
      </c>
      <c r="E790" s="6">
        <f t="shared" si="62"/>
        <v>34.82465118708452</v>
      </c>
      <c r="F790" s="6">
        <f t="shared" si="63"/>
        <v>5.2142409606527204E-2</v>
      </c>
      <c r="G790" s="6">
        <f t="shared" si="64"/>
        <v>1095.5305614399997</v>
      </c>
    </row>
    <row r="791" spans="1:7" x14ac:dyDescent="0.25">
      <c r="A791" s="5">
        <v>31.9</v>
      </c>
      <c r="B791" s="5">
        <v>0</v>
      </c>
      <c r="C791" s="6">
        <f t="shared" si="60"/>
        <v>0</v>
      </c>
      <c r="D791" s="6">
        <f t="shared" si="61"/>
        <v>0</v>
      </c>
      <c r="E791" s="6">
        <f t="shared" si="62"/>
        <v>34.82465118708452</v>
      </c>
      <c r="F791" s="6">
        <f t="shared" si="63"/>
        <v>9.1681855394499093E-2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0</v>
      </c>
      <c r="C792" s="6">
        <f t="shared" si="60"/>
        <v>0</v>
      </c>
      <c r="D792" s="6">
        <f t="shared" si="61"/>
        <v>0</v>
      </c>
      <c r="E792" s="6">
        <f t="shared" si="62"/>
        <v>34.82465118708452</v>
      </c>
      <c r="F792" s="6">
        <f t="shared" si="63"/>
        <v>1.0663318548735316E-2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0</v>
      </c>
      <c r="C793" s="6">
        <f t="shared" si="60"/>
        <v>0</v>
      </c>
      <c r="D793" s="6">
        <f t="shared" si="61"/>
        <v>0</v>
      </c>
      <c r="E793" s="6">
        <f t="shared" si="62"/>
        <v>34.82465118708452</v>
      </c>
      <c r="F793" s="6">
        <f t="shared" si="63"/>
        <v>5.2142409606527204E-2</v>
      </c>
      <c r="G793" s="6">
        <f t="shared" si="64"/>
        <v>1095.5305614399997</v>
      </c>
    </row>
    <row r="794" spans="1:7" x14ac:dyDescent="0.25">
      <c r="A794" s="5">
        <v>31.9</v>
      </c>
      <c r="B794" s="5">
        <v>0</v>
      </c>
      <c r="C794" s="6">
        <f t="shared" si="60"/>
        <v>0</v>
      </c>
      <c r="D794" s="6">
        <f t="shared" si="61"/>
        <v>0</v>
      </c>
      <c r="E794" s="6">
        <f t="shared" si="62"/>
        <v>34.82465118708452</v>
      </c>
      <c r="F794" s="6">
        <f t="shared" si="63"/>
        <v>9.1681855394499093E-2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0</v>
      </c>
      <c r="C795" s="6">
        <f t="shared" si="60"/>
        <v>0</v>
      </c>
      <c r="D795" s="6">
        <f t="shared" si="61"/>
        <v>0</v>
      </c>
      <c r="E795" s="6">
        <f t="shared" si="62"/>
        <v>34.82465118708452</v>
      </c>
      <c r="F795" s="6">
        <f t="shared" si="63"/>
        <v>1.0663318548735316E-2</v>
      </c>
      <c r="G795" s="6">
        <f t="shared" si="64"/>
        <v>1239.0400000000002</v>
      </c>
    </row>
    <row r="796" spans="1:7" x14ac:dyDescent="0.25">
      <c r="A796" s="5">
        <v>35.5</v>
      </c>
      <c r="B796" s="5">
        <v>0</v>
      </c>
      <c r="C796" s="6">
        <f t="shared" si="60"/>
        <v>0</v>
      </c>
      <c r="D796" s="6">
        <f t="shared" si="61"/>
        <v>0</v>
      </c>
      <c r="E796" s="6">
        <f t="shared" si="62"/>
        <v>34.82465118708452</v>
      </c>
      <c r="F796" s="6">
        <f t="shared" si="63"/>
        <v>1.9023910222971278E-2</v>
      </c>
      <c r="G796" s="6">
        <f t="shared" si="64"/>
        <v>1260.25</v>
      </c>
    </row>
    <row r="797" spans="1:7" x14ac:dyDescent="0.25">
      <c r="A797" s="5">
        <v>32.4</v>
      </c>
      <c r="B797" s="5">
        <v>0</v>
      </c>
      <c r="C797" s="6">
        <f t="shared" si="60"/>
        <v>0</v>
      </c>
      <c r="D797" s="6">
        <f t="shared" si="61"/>
        <v>0</v>
      </c>
      <c r="E797" s="6">
        <f t="shared" si="62"/>
        <v>34.82465118708452</v>
      </c>
      <c r="F797" s="6">
        <f t="shared" si="63"/>
        <v>7.4834913181621027E-2</v>
      </c>
      <c r="G797" s="6">
        <f t="shared" si="64"/>
        <v>1049.76</v>
      </c>
    </row>
    <row r="798" spans="1:7" x14ac:dyDescent="0.25">
      <c r="A798" s="5">
        <v>32.4</v>
      </c>
      <c r="B798" s="5">
        <v>0</v>
      </c>
      <c r="C798" s="6">
        <f t="shared" si="60"/>
        <v>0</v>
      </c>
      <c r="D798" s="6">
        <f t="shared" si="61"/>
        <v>0</v>
      </c>
      <c r="E798" s="6">
        <f t="shared" si="62"/>
        <v>34.82465118708452</v>
      </c>
      <c r="F798" s="6">
        <f t="shared" si="63"/>
        <v>7.4834913181621027E-2</v>
      </c>
      <c r="G798" s="6">
        <f t="shared" si="64"/>
        <v>1049.76</v>
      </c>
    </row>
    <row r="799" spans="1:7" x14ac:dyDescent="0.25">
      <c r="A799" s="5">
        <v>32.4</v>
      </c>
      <c r="B799" s="5">
        <v>0</v>
      </c>
      <c r="C799" s="6">
        <f t="shared" si="60"/>
        <v>0</v>
      </c>
      <c r="D799" s="6">
        <f t="shared" si="61"/>
        <v>0</v>
      </c>
      <c r="E799" s="6">
        <f t="shared" si="62"/>
        <v>34.82465118708452</v>
      </c>
      <c r="F799" s="6">
        <f t="shared" si="63"/>
        <v>7.4834913181621027E-2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0</v>
      </c>
      <c r="C800" s="6">
        <f t="shared" si="60"/>
        <v>0</v>
      </c>
      <c r="D800" s="6">
        <f t="shared" si="61"/>
        <v>0</v>
      </c>
      <c r="E800" s="6">
        <f t="shared" si="62"/>
        <v>34.82465118708452</v>
      </c>
      <c r="F800" s="6">
        <f t="shared" si="63"/>
        <v>0.11161604114580313</v>
      </c>
      <c r="G800" s="6">
        <f t="shared" si="64"/>
        <v>1536.6400000000003</v>
      </c>
    </row>
    <row r="801" spans="1:7" x14ac:dyDescent="0.25">
      <c r="A801" s="5">
        <v>38.1</v>
      </c>
      <c r="B801" s="5">
        <v>0</v>
      </c>
      <c r="C801" s="6">
        <f t="shared" si="60"/>
        <v>0</v>
      </c>
      <c r="D801" s="6">
        <f t="shared" si="61"/>
        <v>0</v>
      </c>
      <c r="E801" s="6">
        <f t="shared" si="62"/>
        <v>34.82465118708452</v>
      </c>
      <c r="F801" s="6">
        <f t="shared" si="63"/>
        <v>8.5967160443975899E-2</v>
      </c>
      <c r="G801" s="6">
        <f t="shared" si="64"/>
        <v>1451.6100000000001</v>
      </c>
    </row>
    <row r="802" spans="1:7" x14ac:dyDescent="0.25">
      <c r="A802" s="5">
        <v>34</v>
      </c>
      <c r="B802" s="5">
        <v>0</v>
      </c>
      <c r="C802" s="6">
        <f t="shared" si="60"/>
        <v>0</v>
      </c>
      <c r="D802" s="6">
        <f t="shared" si="61"/>
        <v>0</v>
      </c>
      <c r="E802" s="6">
        <f t="shared" si="62"/>
        <v>34.82465118708452</v>
      </c>
      <c r="F802" s="6">
        <f t="shared" si="63"/>
        <v>2.4254446678956459E-2</v>
      </c>
      <c r="G802" s="6">
        <f t="shared" si="64"/>
        <v>1156</v>
      </c>
    </row>
    <row r="803" spans="1:7" x14ac:dyDescent="0.25">
      <c r="A803" s="5">
        <v>31.9</v>
      </c>
      <c r="B803" s="5">
        <v>0</v>
      </c>
      <c r="C803" s="6">
        <f t="shared" si="60"/>
        <v>0</v>
      </c>
      <c r="D803" s="6">
        <f t="shared" si="61"/>
        <v>0</v>
      </c>
      <c r="E803" s="6">
        <f t="shared" si="62"/>
        <v>34.82465118708452</v>
      </c>
      <c r="F803" s="6">
        <f t="shared" si="63"/>
        <v>9.1681855394499093E-2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0</v>
      </c>
      <c r="C804" s="6">
        <f t="shared" si="60"/>
        <v>0</v>
      </c>
      <c r="D804" s="6">
        <f t="shared" si="61"/>
        <v>0</v>
      </c>
      <c r="E804" s="6">
        <f t="shared" si="62"/>
        <v>34.82465118708452</v>
      </c>
      <c r="F804" s="6">
        <f t="shared" si="63"/>
        <v>1.0663318548735316E-2</v>
      </c>
      <c r="G804" s="6">
        <f t="shared" si="64"/>
        <v>1239.0400000000002</v>
      </c>
    </row>
    <row r="805" spans="1:7" x14ac:dyDescent="0.25">
      <c r="A805" s="5">
        <v>29.2</v>
      </c>
      <c r="B805" s="5">
        <v>0</v>
      </c>
      <c r="C805" s="6">
        <f t="shared" si="60"/>
        <v>0</v>
      </c>
      <c r="D805" s="6">
        <f t="shared" si="61"/>
        <v>0</v>
      </c>
      <c r="E805" s="6">
        <f t="shared" si="62"/>
        <v>34.82465118708452</v>
      </c>
      <c r="F805" s="6">
        <f t="shared" si="63"/>
        <v>0.19262504065357947</v>
      </c>
      <c r="G805" s="6">
        <f t="shared" si="64"/>
        <v>852.64</v>
      </c>
    </row>
    <row r="806" spans="1:7" x14ac:dyDescent="0.25">
      <c r="A806" s="5">
        <v>34.4</v>
      </c>
      <c r="B806" s="5">
        <v>0</v>
      </c>
      <c r="C806" s="6">
        <f t="shared" si="60"/>
        <v>0</v>
      </c>
      <c r="D806" s="6">
        <f t="shared" si="61"/>
        <v>0</v>
      </c>
      <c r="E806" s="6">
        <f t="shared" si="62"/>
        <v>34.82465118708452</v>
      </c>
      <c r="F806" s="6">
        <f t="shared" si="63"/>
        <v>1.2344511252457009E-2</v>
      </c>
      <c r="G806" s="6">
        <f t="shared" si="64"/>
        <v>1183.3599999999999</v>
      </c>
    </row>
    <row r="807" spans="1:7" x14ac:dyDescent="0.25">
      <c r="A807" s="5">
        <v>33</v>
      </c>
      <c r="B807" s="5">
        <v>0</v>
      </c>
      <c r="C807" s="6">
        <f t="shared" si="60"/>
        <v>0</v>
      </c>
      <c r="D807" s="6">
        <f t="shared" si="61"/>
        <v>0</v>
      </c>
      <c r="E807" s="6">
        <f t="shared" si="62"/>
        <v>34.82465118708452</v>
      </c>
      <c r="F807" s="6">
        <f t="shared" si="63"/>
        <v>5.5292460214682412E-2</v>
      </c>
      <c r="G807" s="6">
        <f t="shared" si="64"/>
        <v>1089</v>
      </c>
    </row>
    <row r="808" spans="1:7" x14ac:dyDescent="0.25">
      <c r="A808" s="5">
        <v>28.4</v>
      </c>
      <c r="B808" s="5">
        <v>0</v>
      </c>
      <c r="C808" s="6">
        <f t="shared" si="60"/>
        <v>0</v>
      </c>
      <c r="D808" s="6">
        <f t="shared" si="61"/>
        <v>0</v>
      </c>
      <c r="E808" s="6">
        <f t="shared" si="62"/>
        <v>34.82465118708452</v>
      </c>
      <c r="F808" s="6">
        <f t="shared" si="63"/>
        <v>0.22622011222128596</v>
      </c>
      <c r="G808" s="6">
        <f t="shared" si="64"/>
        <v>806.56</v>
      </c>
    </row>
    <row r="809" spans="1:7" x14ac:dyDescent="0.25">
      <c r="A809" s="5">
        <v>30.5</v>
      </c>
      <c r="B809" s="5">
        <v>0</v>
      </c>
      <c r="C809" s="6">
        <f t="shared" si="60"/>
        <v>0</v>
      </c>
      <c r="D809" s="6">
        <f t="shared" si="61"/>
        <v>0</v>
      </c>
      <c r="E809" s="6">
        <f t="shared" si="62"/>
        <v>34.82465118708452</v>
      </c>
      <c r="F809" s="6">
        <f t="shared" si="63"/>
        <v>0.14179184219949245</v>
      </c>
      <c r="G809" s="6">
        <f t="shared" si="64"/>
        <v>930.25</v>
      </c>
    </row>
    <row r="810" spans="1:7" x14ac:dyDescent="0.25">
      <c r="A810" s="5">
        <v>28.4</v>
      </c>
      <c r="B810" s="5">
        <v>0</v>
      </c>
      <c r="C810" s="6">
        <f t="shared" si="60"/>
        <v>0</v>
      </c>
      <c r="D810" s="6">
        <f t="shared" si="61"/>
        <v>0</v>
      </c>
      <c r="E810" s="6">
        <f t="shared" si="62"/>
        <v>34.82465118708452</v>
      </c>
      <c r="F810" s="6">
        <f t="shared" si="63"/>
        <v>0.22622011222128596</v>
      </c>
      <c r="G810" s="6">
        <f t="shared" si="64"/>
        <v>806.56</v>
      </c>
    </row>
    <row r="811" spans="1:7" x14ac:dyDescent="0.25">
      <c r="A811" s="5">
        <v>34.5</v>
      </c>
      <c r="B811" s="5">
        <v>0</v>
      </c>
      <c r="C811" s="6">
        <f t="shared" si="60"/>
        <v>0</v>
      </c>
      <c r="D811" s="6">
        <f t="shared" si="61"/>
        <v>0</v>
      </c>
      <c r="E811" s="6">
        <f t="shared" si="62"/>
        <v>34.82465118708452</v>
      </c>
      <c r="F811" s="6">
        <f t="shared" si="63"/>
        <v>9.4101793357831785E-3</v>
      </c>
      <c r="G811" s="6">
        <f t="shared" si="64"/>
        <v>1190.25</v>
      </c>
    </row>
    <row r="812" spans="1:7" x14ac:dyDescent="0.25">
      <c r="A812" s="5">
        <v>28.993500000000001</v>
      </c>
      <c r="B812" s="5">
        <v>0</v>
      </c>
      <c r="C812" s="6">
        <f t="shared" si="60"/>
        <v>0</v>
      </c>
      <c r="D812" s="6">
        <f t="shared" si="61"/>
        <v>0</v>
      </c>
      <c r="E812" s="6">
        <f t="shared" si="62"/>
        <v>34.82465118708452</v>
      </c>
      <c r="F812" s="6">
        <f t="shared" si="63"/>
        <v>0.20111925731921013</v>
      </c>
      <c r="G812" s="6">
        <f t="shared" si="64"/>
        <v>840.62304225000003</v>
      </c>
    </row>
    <row r="813" spans="1:7" x14ac:dyDescent="0.25">
      <c r="A813" s="5">
        <v>26</v>
      </c>
      <c r="B813" s="5">
        <v>0</v>
      </c>
      <c r="C813" s="6">
        <f t="shared" si="60"/>
        <v>0</v>
      </c>
      <c r="D813" s="6">
        <f t="shared" si="61"/>
        <v>0</v>
      </c>
      <c r="E813" s="6">
        <f t="shared" si="62"/>
        <v>34.82465118708452</v>
      </c>
      <c r="F813" s="6">
        <f t="shared" si="63"/>
        <v>0.33940966104171227</v>
      </c>
      <c r="G813" s="6">
        <f t="shared" si="64"/>
        <v>676</v>
      </c>
    </row>
    <row r="814" spans="1:7" x14ac:dyDescent="0.25">
      <c r="A814" s="5">
        <v>28.993500000000001</v>
      </c>
      <c r="B814" s="5">
        <v>0</v>
      </c>
      <c r="C814" s="6">
        <f t="shared" si="60"/>
        <v>0</v>
      </c>
      <c r="D814" s="6">
        <f t="shared" si="61"/>
        <v>0</v>
      </c>
      <c r="E814" s="6">
        <f t="shared" si="62"/>
        <v>34.82465118708452</v>
      </c>
      <c r="F814" s="6">
        <f t="shared" si="63"/>
        <v>0.20111925731921013</v>
      </c>
      <c r="G814" s="6">
        <f t="shared" si="64"/>
        <v>840.62304225000003</v>
      </c>
    </row>
    <row r="815" spans="1:7" x14ac:dyDescent="0.25">
      <c r="A815" s="5">
        <v>26</v>
      </c>
      <c r="B815" s="5">
        <v>0</v>
      </c>
      <c r="C815" s="6">
        <f t="shared" si="60"/>
        <v>0</v>
      </c>
      <c r="D815" s="6">
        <f t="shared" si="61"/>
        <v>0</v>
      </c>
      <c r="E815" s="6">
        <f t="shared" si="62"/>
        <v>34.82465118708452</v>
      </c>
      <c r="F815" s="6">
        <f t="shared" si="63"/>
        <v>0.33940966104171227</v>
      </c>
      <c r="G815" s="6">
        <f t="shared" si="64"/>
        <v>676</v>
      </c>
    </row>
    <row r="816" spans="1:7" x14ac:dyDescent="0.25">
      <c r="A816" s="5">
        <v>28.993500000000001</v>
      </c>
      <c r="B816" s="5">
        <v>0</v>
      </c>
      <c r="C816" s="6">
        <f t="shared" si="60"/>
        <v>0</v>
      </c>
      <c r="D816" s="6">
        <f t="shared" si="61"/>
        <v>0</v>
      </c>
      <c r="E816" s="6">
        <f t="shared" si="62"/>
        <v>34.82465118708452</v>
      </c>
      <c r="F816" s="6">
        <f t="shared" si="63"/>
        <v>0.20111925731921013</v>
      </c>
      <c r="G816" s="6">
        <f t="shared" si="64"/>
        <v>840.62304225000003</v>
      </c>
    </row>
    <row r="817" spans="1:7" x14ac:dyDescent="0.25">
      <c r="A817" s="5">
        <v>30.5</v>
      </c>
      <c r="B817" s="5">
        <v>0</v>
      </c>
      <c r="C817" s="6">
        <f t="shared" si="60"/>
        <v>0</v>
      </c>
      <c r="D817" s="6">
        <f t="shared" si="61"/>
        <v>0</v>
      </c>
      <c r="E817" s="6">
        <f t="shared" si="62"/>
        <v>34.82465118708452</v>
      </c>
      <c r="F817" s="6">
        <f t="shared" si="63"/>
        <v>0.14179184219949245</v>
      </c>
      <c r="G817" s="6">
        <f t="shared" si="64"/>
        <v>930.25</v>
      </c>
    </row>
    <row r="818" spans="1:7" x14ac:dyDescent="0.25">
      <c r="A818" s="5">
        <v>45.1</v>
      </c>
      <c r="B818" s="5">
        <v>0</v>
      </c>
      <c r="C818" s="6">
        <f t="shared" si="60"/>
        <v>0</v>
      </c>
      <c r="D818" s="6">
        <f t="shared" si="61"/>
        <v>0</v>
      </c>
      <c r="E818" s="6">
        <f t="shared" si="62"/>
        <v>34.82465118708452</v>
      </c>
      <c r="F818" s="6">
        <f t="shared" si="63"/>
        <v>0.22783478520876899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0</v>
      </c>
      <c r="C819" s="6">
        <f t="shared" si="60"/>
        <v>0</v>
      </c>
      <c r="D819" s="6">
        <f t="shared" si="61"/>
        <v>0</v>
      </c>
      <c r="E819" s="6">
        <f t="shared" si="62"/>
        <v>34.82465118708452</v>
      </c>
      <c r="F819" s="6">
        <f t="shared" si="63"/>
        <v>8.0018984226245746E-3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0</v>
      </c>
      <c r="C820" s="6">
        <f t="shared" si="60"/>
        <v>0</v>
      </c>
      <c r="D820" s="6">
        <f t="shared" si="61"/>
        <v>0</v>
      </c>
      <c r="E820" s="6">
        <f t="shared" si="62"/>
        <v>34.82465118708452</v>
      </c>
      <c r="F820" s="6">
        <f t="shared" si="63"/>
        <v>0.13586473481179845</v>
      </c>
      <c r="G820" s="6">
        <f t="shared" si="64"/>
        <v>1624.0899999999997</v>
      </c>
    </row>
    <row r="821" spans="1:7" x14ac:dyDescent="0.25">
      <c r="A821" s="5">
        <v>40.6</v>
      </c>
      <c r="B821" s="5">
        <v>0</v>
      </c>
      <c r="C821" s="6">
        <f t="shared" si="60"/>
        <v>0</v>
      </c>
      <c r="D821" s="6">
        <f t="shared" si="61"/>
        <v>0</v>
      </c>
      <c r="E821" s="6">
        <f t="shared" si="62"/>
        <v>34.82465118708452</v>
      </c>
      <c r="F821" s="6">
        <f t="shared" si="63"/>
        <v>0.14224997076146506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0</v>
      </c>
      <c r="C822" s="6">
        <f t="shared" si="60"/>
        <v>0</v>
      </c>
      <c r="D822" s="6">
        <f t="shared" si="61"/>
        <v>0</v>
      </c>
      <c r="E822" s="6">
        <f t="shared" si="62"/>
        <v>34.82465118708452</v>
      </c>
      <c r="F822" s="6">
        <f t="shared" si="63"/>
        <v>0.17864645270572907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0</v>
      </c>
      <c r="C823" s="6">
        <f t="shared" si="60"/>
        <v>0</v>
      </c>
      <c r="D823" s="6">
        <f t="shared" si="61"/>
        <v>0</v>
      </c>
      <c r="E823" s="6">
        <f t="shared" si="62"/>
        <v>34.82465118708452</v>
      </c>
      <c r="F823" s="6">
        <f t="shared" si="63"/>
        <v>0.22610338457692442</v>
      </c>
      <c r="G823" s="6">
        <f t="shared" si="64"/>
        <v>2024.9190008099999</v>
      </c>
    </row>
    <row r="824" spans="1:7" x14ac:dyDescent="0.25">
      <c r="A824" s="5">
        <v>41.9</v>
      </c>
      <c r="B824" s="5">
        <v>0</v>
      </c>
      <c r="C824" s="6">
        <f t="shared" si="60"/>
        <v>0</v>
      </c>
      <c r="D824" s="6">
        <f t="shared" si="61"/>
        <v>0</v>
      </c>
      <c r="E824" s="6">
        <f t="shared" si="62"/>
        <v>34.82465118708452</v>
      </c>
      <c r="F824" s="6">
        <f t="shared" si="63"/>
        <v>0.16886274016504724</v>
      </c>
      <c r="G824" s="6">
        <f t="shared" si="64"/>
        <v>1755.61</v>
      </c>
    </row>
    <row r="825" spans="1:7" x14ac:dyDescent="0.25">
      <c r="A825" s="5">
        <v>41.5</v>
      </c>
      <c r="B825" s="5">
        <v>0</v>
      </c>
      <c r="C825" s="6">
        <f t="shared" si="60"/>
        <v>0</v>
      </c>
      <c r="D825" s="6">
        <f t="shared" si="61"/>
        <v>0</v>
      </c>
      <c r="E825" s="6">
        <f t="shared" si="62"/>
        <v>34.82465118708452</v>
      </c>
      <c r="F825" s="6">
        <f t="shared" si="63"/>
        <v>0.16085177862446939</v>
      </c>
      <c r="G825" s="6">
        <f t="shared" si="64"/>
        <v>1722.25</v>
      </c>
    </row>
    <row r="826" spans="1:7" x14ac:dyDescent="0.25">
      <c r="A826" s="5">
        <v>42.399099999999997</v>
      </c>
      <c r="B826" s="5">
        <v>0</v>
      </c>
      <c r="C826" s="6">
        <f t="shared" si="60"/>
        <v>0</v>
      </c>
      <c r="D826" s="6">
        <f t="shared" si="61"/>
        <v>0</v>
      </c>
      <c r="E826" s="6">
        <f t="shared" si="62"/>
        <v>34.82465118708452</v>
      </c>
      <c r="F826" s="6">
        <f t="shared" si="63"/>
        <v>0.17864645270572907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0</v>
      </c>
      <c r="C827" s="6">
        <f t="shared" si="60"/>
        <v>0</v>
      </c>
      <c r="D827" s="6">
        <f t="shared" si="61"/>
        <v>0</v>
      </c>
      <c r="E827" s="6">
        <f t="shared" si="62"/>
        <v>34.82465118708452</v>
      </c>
      <c r="F827" s="6">
        <f t="shared" si="63"/>
        <v>0.22610338457692442</v>
      </c>
      <c r="G827" s="6">
        <f t="shared" si="64"/>
        <v>2024.9190008099999</v>
      </c>
    </row>
    <row r="828" spans="1:7" x14ac:dyDescent="0.25">
      <c r="A828" s="5">
        <v>41.9</v>
      </c>
      <c r="B828" s="5">
        <v>0</v>
      </c>
      <c r="C828" s="6">
        <f t="shared" si="60"/>
        <v>0</v>
      </c>
      <c r="D828" s="6">
        <f t="shared" si="61"/>
        <v>0</v>
      </c>
      <c r="E828" s="6">
        <f t="shared" si="62"/>
        <v>34.82465118708452</v>
      </c>
      <c r="F828" s="6">
        <f t="shared" si="63"/>
        <v>0.16886274016504724</v>
      </c>
      <c r="G828" s="6">
        <f t="shared" si="64"/>
        <v>1755.61</v>
      </c>
    </row>
    <row r="829" spans="1:7" x14ac:dyDescent="0.25">
      <c r="A829" s="5">
        <v>41.5</v>
      </c>
      <c r="B829" s="5">
        <v>0</v>
      </c>
      <c r="C829" s="6">
        <f t="shared" si="60"/>
        <v>0</v>
      </c>
      <c r="D829" s="6">
        <f t="shared" si="61"/>
        <v>0</v>
      </c>
      <c r="E829" s="6">
        <f t="shared" si="62"/>
        <v>34.82465118708452</v>
      </c>
      <c r="F829" s="6">
        <f t="shared" si="63"/>
        <v>0.16085177862446939</v>
      </c>
      <c r="G829" s="6">
        <f t="shared" si="64"/>
        <v>1722.25</v>
      </c>
    </row>
    <row r="830" spans="1:7" x14ac:dyDescent="0.25">
      <c r="A830" s="5">
        <v>33</v>
      </c>
      <c r="B830" s="5">
        <v>0</v>
      </c>
      <c r="C830" s="6">
        <f t="shared" si="60"/>
        <v>0</v>
      </c>
      <c r="D830" s="6">
        <f t="shared" si="61"/>
        <v>0</v>
      </c>
      <c r="E830" s="6">
        <f t="shared" si="62"/>
        <v>34.82465118708452</v>
      </c>
      <c r="F830" s="6">
        <f t="shared" si="63"/>
        <v>5.5292460214682412E-2</v>
      </c>
      <c r="G830" s="6">
        <f t="shared" si="64"/>
        <v>1089</v>
      </c>
    </row>
    <row r="831" spans="1:7" x14ac:dyDescent="0.25">
      <c r="A831" s="5">
        <v>34.1</v>
      </c>
      <c r="B831" s="5">
        <v>0</v>
      </c>
      <c r="C831" s="6">
        <f t="shared" si="60"/>
        <v>0</v>
      </c>
      <c r="D831" s="6">
        <f t="shared" si="61"/>
        <v>0</v>
      </c>
      <c r="E831" s="6">
        <f t="shared" si="62"/>
        <v>34.82465118708452</v>
      </c>
      <c r="F831" s="6">
        <f t="shared" si="63"/>
        <v>2.1250767949692616E-2</v>
      </c>
      <c r="G831" s="6">
        <f t="shared" si="64"/>
        <v>1162.8100000000002</v>
      </c>
    </row>
    <row r="832" spans="1:7" x14ac:dyDescent="0.25">
      <c r="A832" s="5">
        <v>35</v>
      </c>
      <c r="B832" s="5">
        <v>0</v>
      </c>
      <c r="C832" s="6">
        <f t="shared" si="60"/>
        <v>0</v>
      </c>
      <c r="D832" s="6">
        <f t="shared" si="61"/>
        <v>0</v>
      </c>
      <c r="E832" s="6">
        <f t="shared" si="62"/>
        <v>34.82465118708452</v>
      </c>
      <c r="F832" s="6">
        <f t="shared" si="63"/>
        <v>5.0099660832994379E-3</v>
      </c>
      <c r="G832" s="6">
        <f t="shared" si="64"/>
        <v>1225</v>
      </c>
    </row>
    <row r="833" spans="1:7" x14ac:dyDescent="0.25">
      <c r="A833" s="5">
        <v>33.200000000000003</v>
      </c>
      <c r="B833" s="5">
        <v>0</v>
      </c>
      <c r="C833" s="6">
        <f t="shared" si="60"/>
        <v>0</v>
      </c>
      <c r="D833" s="6">
        <f t="shared" si="61"/>
        <v>0</v>
      </c>
      <c r="E833" s="6">
        <f t="shared" si="62"/>
        <v>34.82465118708452</v>
      </c>
      <c r="F833" s="6">
        <f t="shared" si="63"/>
        <v>4.8935276719413154E-2</v>
      </c>
      <c r="G833" s="6">
        <f t="shared" si="64"/>
        <v>1102.2400000000002</v>
      </c>
    </row>
    <row r="834" spans="1:7" x14ac:dyDescent="0.25">
      <c r="A834" s="5">
        <v>30.5</v>
      </c>
      <c r="B834" s="5">
        <v>0</v>
      </c>
      <c r="C834" s="6">
        <f t="shared" si="60"/>
        <v>0</v>
      </c>
      <c r="D834" s="6">
        <f t="shared" si="61"/>
        <v>0</v>
      </c>
      <c r="E834" s="6">
        <f t="shared" si="62"/>
        <v>34.82465118708452</v>
      </c>
      <c r="F834" s="6">
        <f t="shared" si="63"/>
        <v>0.14179184219949245</v>
      </c>
      <c r="G834" s="6">
        <f t="shared" si="64"/>
        <v>930.25</v>
      </c>
    </row>
    <row r="835" spans="1:7" x14ac:dyDescent="0.25">
      <c r="A835" s="5">
        <v>29.4</v>
      </c>
      <c r="B835" s="5">
        <v>0</v>
      </c>
      <c r="C835" s="6">
        <f t="shared" ref="C835:C898" si="65">A835*B835</f>
        <v>0</v>
      </c>
      <c r="D835" s="6">
        <f t="shared" ref="D835:D898" si="66">B835^2</f>
        <v>0</v>
      </c>
      <c r="E835" s="6">
        <f t="shared" ref="E835:E898" si="67">$J$13+($J$12*B835)</f>
        <v>34.82465118708452</v>
      </c>
      <c r="F835" s="6">
        <f t="shared" ref="F835:F898" si="68">ABS(A835-E835)/A835</f>
        <v>0.1845119451389293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1</v>
      </c>
      <c r="C836" s="6">
        <f t="shared" si="65"/>
        <v>34.200000000000003</v>
      </c>
      <c r="D836" s="6">
        <f t="shared" si="66"/>
        <v>1</v>
      </c>
      <c r="E836" s="6">
        <f t="shared" si="67"/>
        <v>32.402327777777778</v>
      </c>
      <c r="F836" s="6">
        <f t="shared" si="68"/>
        <v>5.2563515269655699E-2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0</v>
      </c>
      <c r="C837" s="6">
        <f t="shared" si="65"/>
        <v>0</v>
      </c>
      <c r="D837" s="6">
        <f t="shared" si="66"/>
        <v>0</v>
      </c>
      <c r="E837" s="6">
        <f t="shared" si="67"/>
        <v>34.82465118708452</v>
      </c>
      <c r="F837" s="6">
        <f t="shared" si="68"/>
        <v>0.11161604114580313</v>
      </c>
      <c r="G837" s="6">
        <f t="shared" si="69"/>
        <v>1536.6400000000003</v>
      </c>
    </row>
    <row r="838" spans="1:7" x14ac:dyDescent="0.25">
      <c r="A838" s="5">
        <v>38.6</v>
      </c>
      <c r="B838" s="5">
        <v>0</v>
      </c>
      <c r="C838" s="6">
        <f t="shared" si="65"/>
        <v>0</v>
      </c>
      <c r="D838" s="6">
        <f t="shared" si="66"/>
        <v>0</v>
      </c>
      <c r="E838" s="6">
        <f t="shared" si="67"/>
        <v>34.82465118708452</v>
      </c>
      <c r="F838" s="6">
        <f t="shared" si="68"/>
        <v>9.7806964065167923E-2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0</v>
      </c>
      <c r="C839" s="6">
        <f t="shared" si="65"/>
        <v>0</v>
      </c>
      <c r="D839" s="6">
        <f t="shared" si="66"/>
        <v>0</v>
      </c>
      <c r="E839" s="6">
        <f t="shared" si="67"/>
        <v>34.82465118708452</v>
      </c>
      <c r="F839" s="6">
        <f t="shared" si="68"/>
        <v>7.0836744495754369E-4</v>
      </c>
      <c r="G839" s="6">
        <f t="shared" si="69"/>
        <v>1211.0399999999997</v>
      </c>
    </row>
    <row r="840" spans="1:7" x14ac:dyDescent="0.25">
      <c r="A840" s="5">
        <v>42.9</v>
      </c>
      <c r="B840" s="5">
        <v>0</v>
      </c>
      <c r="C840" s="6">
        <f t="shared" si="65"/>
        <v>0</v>
      </c>
      <c r="D840" s="6">
        <f t="shared" si="66"/>
        <v>0</v>
      </c>
      <c r="E840" s="6">
        <f t="shared" si="67"/>
        <v>34.82465118708452</v>
      </c>
      <c r="F840" s="6">
        <f t="shared" si="68"/>
        <v>0.18823656906562888</v>
      </c>
      <c r="G840" s="6">
        <f t="shared" si="69"/>
        <v>1840.4099999999999</v>
      </c>
    </row>
    <row r="841" spans="1:7" x14ac:dyDescent="0.25">
      <c r="A841" s="5">
        <v>27</v>
      </c>
      <c r="B841" s="5">
        <v>0</v>
      </c>
      <c r="C841" s="6">
        <f t="shared" si="65"/>
        <v>0</v>
      </c>
      <c r="D841" s="6">
        <f t="shared" si="66"/>
        <v>0</v>
      </c>
      <c r="E841" s="6">
        <f t="shared" si="67"/>
        <v>34.82465118708452</v>
      </c>
      <c r="F841" s="6">
        <f t="shared" si="68"/>
        <v>0.28980189581794519</v>
      </c>
      <c r="G841" s="6">
        <f t="shared" si="69"/>
        <v>729</v>
      </c>
    </row>
    <row r="842" spans="1:7" x14ac:dyDescent="0.25">
      <c r="A842" s="5">
        <v>27.8</v>
      </c>
      <c r="B842" s="5">
        <v>1</v>
      </c>
      <c r="C842" s="6">
        <f t="shared" si="65"/>
        <v>27.8</v>
      </c>
      <c r="D842" s="6">
        <f t="shared" si="66"/>
        <v>1</v>
      </c>
      <c r="E842" s="6">
        <f t="shared" si="67"/>
        <v>32.402327777777778</v>
      </c>
      <c r="F842" s="6">
        <f t="shared" si="68"/>
        <v>0.16555135891286968</v>
      </c>
      <c r="G842" s="6">
        <f t="shared" si="69"/>
        <v>772.84</v>
      </c>
    </row>
    <row r="843" spans="1:7" x14ac:dyDescent="0.25">
      <c r="A843" s="5">
        <v>29</v>
      </c>
      <c r="B843" s="5">
        <v>1</v>
      </c>
      <c r="C843" s="6">
        <f t="shared" si="65"/>
        <v>29</v>
      </c>
      <c r="D843" s="6">
        <f t="shared" si="66"/>
        <v>1</v>
      </c>
      <c r="E843" s="6">
        <f t="shared" si="67"/>
        <v>32.402327777777778</v>
      </c>
      <c r="F843" s="6">
        <f t="shared" si="68"/>
        <v>0.11732164750957855</v>
      </c>
      <c r="G843" s="6">
        <f t="shared" si="69"/>
        <v>841</v>
      </c>
    </row>
    <row r="844" spans="1:7" x14ac:dyDescent="0.25">
      <c r="A844" s="5">
        <v>34.200000000000003</v>
      </c>
      <c r="B844" s="5">
        <v>1</v>
      </c>
      <c r="C844" s="6">
        <f t="shared" si="65"/>
        <v>34.200000000000003</v>
      </c>
      <c r="D844" s="6">
        <f t="shared" si="66"/>
        <v>1</v>
      </c>
      <c r="E844" s="6">
        <f t="shared" si="67"/>
        <v>32.402327777777778</v>
      </c>
      <c r="F844" s="6">
        <f t="shared" si="68"/>
        <v>5.2563515269655699E-2</v>
      </c>
      <c r="G844" s="6">
        <f t="shared" si="69"/>
        <v>1169.6400000000001</v>
      </c>
    </row>
    <row r="845" spans="1:7" x14ac:dyDescent="0.25">
      <c r="A845" s="5">
        <v>33</v>
      </c>
      <c r="B845" s="5">
        <v>0</v>
      </c>
      <c r="C845" s="6">
        <f t="shared" si="65"/>
        <v>0</v>
      </c>
      <c r="D845" s="6">
        <f t="shared" si="66"/>
        <v>0</v>
      </c>
      <c r="E845" s="6">
        <f t="shared" si="67"/>
        <v>34.82465118708452</v>
      </c>
      <c r="F845" s="6">
        <f t="shared" si="68"/>
        <v>5.5292460214682412E-2</v>
      </c>
      <c r="G845" s="6">
        <f t="shared" si="69"/>
        <v>1089</v>
      </c>
    </row>
    <row r="846" spans="1:7" x14ac:dyDescent="0.25">
      <c r="A846" s="5">
        <v>28.993500000000001</v>
      </c>
      <c r="B846" s="5">
        <v>0</v>
      </c>
      <c r="C846" s="6">
        <f t="shared" si="65"/>
        <v>0</v>
      </c>
      <c r="D846" s="6">
        <f t="shared" si="66"/>
        <v>0</v>
      </c>
      <c r="E846" s="6">
        <f t="shared" si="67"/>
        <v>34.82465118708452</v>
      </c>
      <c r="F846" s="6">
        <f t="shared" si="68"/>
        <v>0.20111925731921013</v>
      </c>
      <c r="G846" s="6">
        <f t="shared" si="69"/>
        <v>840.62304225000003</v>
      </c>
    </row>
    <row r="847" spans="1:7" x14ac:dyDescent="0.25">
      <c r="A847" s="5">
        <v>28.4</v>
      </c>
      <c r="B847" s="5">
        <v>0</v>
      </c>
      <c r="C847" s="6">
        <f t="shared" si="65"/>
        <v>0</v>
      </c>
      <c r="D847" s="6">
        <f t="shared" si="66"/>
        <v>0</v>
      </c>
      <c r="E847" s="6">
        <f t="shared" si="67"/>
        <v>34.82465118708452</v>
      </c>
      <c r="F847" s="6">
        <f t="shared" si="68"/>
        <v>0.22622011222128596</v>
      </c>
      <c r="G847" s="6">
        <f t="shared" si="69"/>
        <v>806.56</v>
      </c>
    </row>
    <row r="848" spans="1:7" x14ac:dyDescent="0.25">
      <c r="A848" s="5">
        <v>30.5</v>
      </c>
      <c r="B848" s="5">
        <v>0</v>
      </c>
      <c r="C848" s="6">
        <f t="shared" si="65"/>
        <v>0</v>
      </c>
      <c r="D848" s="6">
        <f t="shared" si="66"/>
        <v>0</v>
      </c>
      <c r="E848" s="6">
        <f t="shared" si="67"/>
        <v>34.82465118708452</v>
      </c>
      <c r="F848" s="6">
        <f t="shared" si="68"/>
        <v>0.14179184219949245</v>
      </c>
      <c r="G848" s="6">
        <f t="shared" si="69"/>
        <v>930.25</v>
      </c>
    </row>
    <row r="849" spans="1:7" x14ac:dyDescent="0.25">
      <c r="A849" s="5">
        <v>28.993500000000001</v>
      </c>
      <c r="B849" s="5">
        <v>0</v>
      </c>
      <c r="C849" s="6">
        <f t="shared" si="65"/>
        <v>0</v>
      </c>
      <c r="D849" s="6">
        <f t="shared" si="66"/>
        <v>0</v>
      </c>
      <c r="E849" s="6">
        <f t="shared" si="67"/>
        <v>34.82465118708452</v>
      </c>
      <c r="F849" s="6">
        <f t="shared" si="68"/>
        <v>0.20111925731921013</v>
      </c>
      <c r="G849" s="6">
        <f t="shared" si="69"/>
        <v>840.62304225000003</v>
      </c>
    </row>
    <row r="850" spans="1:7" x14ac:dyDescent="0.25">
      <c r="A850" s="5">
        <v>28.4</v>
      </c>
      <c r="B850" s="5">
        <v>0</v>
      </c>
      <c r="C850" s="6">
        <f t="shared" si="65"/>
        <v>0</v>
      </c>
      <c r="D850" s="6">
        <f t="shared" si="66"/>
        <v>0</v>
      </c>
      <c r="E850" s="6">
        <f t="shared" si="67"/>
        <v>34.82465118708452</v>
      </c>
      <c r="F850" s="6">
        <f t="shared" si="68"/>
        <v>0.22622011222128596</v>
      </c>
      <c r="G850" s="6">
        <f t="shared" si="69"/>
        <v>806.56</v>
      </c>
    </row>
    <row r="851" spans="1:7" x14ac:dyDescent="0.25">
      <c r="A851" s="5">
        <v>26</v>
      </c>
      <c r="B851" s="5">
        <v>0</v>
      </c>
      <c r="C851" s="6">
        <f t="shared" si="65"/>
        <v>0</v>
      </c>
      <c r="D851" s="6">
        <f t="shared" si="66"/>
        <v>0</v>
      </c>
      <c r="E851" s="6">
        <f t="shared" si="67"/>
        <v>34.82465118708452</v>
      </c>
      <c r="F851" s="6">
        <f t="shared" si="68"/>
        <v>0.33940966104171227</v>
      </c>
      <c r="G851" s="6">
        <f t="shared" si="69"/>
        <v>676</v>
      </c>
    </row>
    <row r="852" spans="1:7" x14ac:dyDescent="0.25">
      <c r="A852" s="5">
        <v>45.1</v>
      </c>
      <c r="B852" s="5">
        <v>0</v>
      </c>
      <c r="C852" s="6">
        <f t="shared" si="65"/>
        <v>0</v>
      </c>
      <c r="D852" s="6">
        <f t="shared" si="66"/>
        <v>0</v>
      </c>
      <c r="E852" s="6">
        <f t="shared" si="67"/>
        <v>34.82465118708452</v>
      </c>
      <c r="F852" s="6">
        <f t="shared" si="68"/>
        <v>0.22783478520876899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0</v>
      </c>
      <c r="C853" s="6">
        <f t="shared" si="65"/>
        <v>0</v>
      </c>
      <c r="D853" s="6">
        <f t="shared" si="66"/>
        <v>0</v>
      </c>
      <c r="E853" s="6">
        <f t="shared" si="67"/>
        <v>34.82465118708452</v>
      </c>
      <c r="F853" s="6">
        <f t="shared" si="68"/>
        <v>8.0018984226245746E-3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0</v>
      </c>
      <c r="C854" s="6">
        <f t="shared" si="65"/>
        <v>0</v>
      </c>
      <c r="D854" s="6">
        <f t="shared" si="66"/>
        <v>0</v>
      </c>
      <c r="E854" s="6">
        <f t="shared" si="67"/>
        <v>34.82465118708452</v>
      </c>
      <c r="F854" s="6">
        <f t="shared" si="68"/>
        <v>9.0740177882910653E-2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0</v>
      </c>
      <c r="C855" s="6">
        <f t="shared" si="65"/>
        <v>0</v>
      </c>
      <c r="D855" s="6">
        <f t="shared" si="66"/>
        <v>0</v>
      </c>
      <c r="E855" s="6">
        <f t="shared" si="67"/>
        <v>34.82465118708452</v>
      </c>
      <c r="F855" s="6">
        <f t="shared" si="68"/>
        <v>0.11161604114580313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0</v>
      </c>
      <c r="C856" s="6">
        <f t="shared" si="65"/>
        <v>0</v>
      </c>
      <c r="D856" s="6">
        <f t="shared" si="66"/>
        <v>0</v>
      </c>
      <c r="E856" s="6">
        <f t="shared" si="67"/>
        <v>34.82465118708452</v>
      </c>
      <c r="F856" s="6">
        <f t="shared" si="68"/>
        <v>1.5295952976225147E-2</v>
      </c>
      <c r="G856" s="6">
        <f t="shared" si="69"/>
        <v>1176.4899999999998</v>
      </c>
    </row>
    <row r="857" spans="1:7" x14ac:dyDescent="0.25">
      <c r="A857" s="5">
        <v>31.9</v>
      </c>
      <c r="B857" s="5">
        <v>0</v>
      </c>
      <c r="C857" s="6">
        <f t="shared" si="65"/>
        <v>0</v>
      </c>
      <c r="D857" s="6">
        <f t="shared" si="66"/>
        <v>0</v>
      </c>
      <c r="E857" s="6">
        <f t="shared" si="67"/>
        <v>34.82465118708452</v>
      </c>
      <c r="F857" s="6">
        <f t="shared" si="68"/>
        <v>9.1681855394499093E-2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0</v>
      </c>
      <c r="C858" s="6">
        <f t="shared" si="65"/>
        <v>0</v>
      </c>
      <c r="D858" s="6">
        <f t="shared" si="66"/>
        <v>0</v>
      </c>
      <c r="E858" s="6">
        <f t="shared" si="67"/>
        <v>34.82465118708452</v>
      </c>
      <c r="F858" s="6">
        <f t="shared" si="68"/>
        <v>9.0058727195696631E-2</v>
      </c>
      <c r="G858" s="6">
        <f t="shared" si="69"/>
        <v>1020.64275625</v>
      </c>
    </row>
    <row r="859" spans="1:7" x14ac:dyDescent="0.25">
      <c r="A859" s="5">
        <v>38.6</v>
      </c>
      <c r="B859" s="5">
        <v>0</v>
      </c>
      <c r="C859" s="6">
        <f t="shared" si="65"/>
        <v>0</v>
      </c>
      <c r="D859" s="6">
        <f t="shared" si="66"/>
        <v>0</v>
      </c>
      <c r="E859" s="6">
        <f t="shared" si="67"/>
        <v>34.82465118708452</v>
      </c>
      <c r="F859" s="6">
        <f t="shared" si="68"/>
        <v>9.7806964065167923E-2</v>
      </c>
      <c r="G859" s="6">
        <f t="shared" si="69"/>
        <v>1489.96</v>
      </c>
    </row>
    <row r="860" spans="1:7" x14ac:dyDescent="0.25">
      <c r="A860" s="5">
        <v>36.700000000000003</v>
      </c>
      <c r="B860" s="5">
        <v>0</v>
      </c>
      <c r="C860" s="6">
        <f t="shared" si="65"/>
        <v>0</v>
      </c>
      <c r="D860" s="6">
        <f t="shared" si="66"/>
        <v>0</v>
      </c>
      <c r="E860" s="6">
        <f t="shared" si="67"/>
        <v>34.82465118708452</v>
      </c>
      <c r="F860" s="6">
        <f t="shared" si="68"/>
        <v>5.109942269524477E-2</v>
      </c>
      <c r="G860" s="6">
        <f t="shared" si="69"/>
        <v>1346.89</v>
      </c>
    </row>
    <row r="861" spans="1:7" x14ac:dyDescent="0.25">
      <c r="A861" s="5">
        <v>36.4</v>
      </c>
      <c r="B861" s="5">
        <v>0</v>
      </c>
      <c r="C861" s="6">
        <f t="shared" si="65"/>
        <v>0</v>
      </c>
      <c r="D861" s="6">
        <f t="shared" si="66"/>
        <v>0</v>
      </c>
      <c r="E861" s="6">
        <f t="shared" si="67"/>
        <v>34.82465118708452</v>
      </c>
      <c r="F861" s="6">
        <f t="shared" si="68"/>
        <v>4.3278813541634036E-2</v>
      </c>
      <c r="G861" s="6">
        <f t="shared" si="69"/>
        <v>1324.9599999999998</v>
      </c>
    </row>
    <row r="862" spans="1:7" x14ac:dyDescent="0.25">
      <c r="A862" s="5">
        <v>41.6</v>
      </c>
      <c r="B862" s="5">
        <v>0</v>
      </c>
      <c r="C862" s="6">
        <f t="shared" si="65"/>
        <v>0</v>
      </c>
      <c r="D862" s="6">
        <f t="shared" si="66"/>
        <v>0</v>
      </c>
      <c r="E862" s="6">
        <f t="shared" si="67"/>
        <v>34.82465118708452</v>
      </c>
      <c r="F862" s="6">
        <f t="shared" si="68"/>
        <v>0.16286896184892985</v>
      </c>
      <c r="G862" s="6">
        <f t="shared" si="69"/>
        <v>1730.5600000000002</v>
      </c>
    </row>
    <row r="863" spans="1:7" x14ac:dyDescent="0.25">
      <c r="A863" s="5">
        <v>43.2286</v>
      </c>
      <c r="B863" s="5">
        <v>0</v>
      </c>
      <c r="C863" s="6">
        <f t="shared" si="65"/>
        <v>0</v>
      </c>
      <c r="D863" s="6">
        <f t="shared" si="66"/>
        <v>0</v>
      </c>
      <c r="E863" s="6">
        <f t="shared" si="67"/>
        <v>34.82465118708452</v>
      </c>
      <c r="F863" s="6">
        <f t="shared" si="68"/>
        <v>0.19440714741896523</v>
      </c>
      <c r="G863" s="6">
        <f t="shared" si="69"/>
        <v>1868.7118579600001</v>
      </c>
    </row>
    <row r="864" spans="1:7" x14ac:dyDescent="0.25">
      <c r="A864" s="5">
        <v>32.5</v>
      </c>
      <c r="B864" s="5">
        <v>0</v>
      </c>
      <c r="C864" s="6">
        <f t="shared" si="65"/>
        <v>0</v>
      </c>
      <c r="D864" s="6">
        <f t="shared" si="66"/>
        <v>0</v>
      </c>
      <c r="E864" s="6">
        <f t="shared" si="67"/>
        <v>34.82465118708452</v>
      </c>
      <c r="F864" s="6">
        <f t="shared" si="68"/>
        <v>7.152772883336983E-2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0</v>
      </c>
      <c r="C865" s="6">
        <f t="shared" si="65"/>
        <v>0</v>
      </c>
      <c r="D865" s="6">
        <f t="shared" si="66"/>
        <v>0</v>
      </c>
      <c r="E865" s="6">
        <f t="shared" si="67"/>
        <v>34.82465118708452</v>
      </c>
      <c r="F865" s="6">
        <f t="shared" si="68"/>
        <v>0.10568137601431674</v>
      </c>
      <c r="G865" s="6">
        <f t="shared" si="69"/>
        <v>992.00431520999985</v>
      </c>
    </row>
    <row r="866" spans="1:7" x14ac:dyDescent="0.25">
      <c r="A866" s="5">
        <v>24.2</v>
      </c>
      <c r="B866" s="5">
        <v>0</v>
      </c>
      <c r="C866" s="6">
        <f t="shared" si="65"/>
        <v>0</v>
      </c>
      <c r="D866" s="6">
        <f t="shared" si="66"/>
        <v>0</v>
      </c>
      <c r="E866" s="6">
        <f t="shared" si="67"/>
        <v>34.82465118708452</v>
      </c>
      <c r="F866" s="6">
        <f t="shared" si="68"/>
        <v>0.43903517302002154</v>
      </c>
      <c r="G866" s="6">
        <f t="shared" si="69"/>
        <v>585.64</v>
      </c>
    </row>
    <row r="867" spans="1:7" x14ac:dyDescent="0.25">
      <c r="A867" s="5">
        <v>27.2</v>
      </c>
      <c r="B867" s="5">
        <v>0</v>
      </c>
      <c r="C867" s="6">
        <f t="shared" si="65"/>
        <v>0</v>
      </c>
      <c r="D867" s="6">
        <f t="shared" si="66"/>
        <v>0</v>
      </c>
      <c r="E867" s="6">
        <f t="shared" si="67"/>
        <v>34.82465118708452</v>
      </c>
      <c r="F867" s="6">
        <f t="shared" si="68"/>
        <v>0.28031805834869561</v>
      </c>
      <c r="G867" s="6">
        <f t="shared" si="69"/>
        <v>739.83999999999992</v>
      </c>
    </row>
    <row r="868" spans="1:7" x14ac:dyDescent="0.25">
      <c r="A868" s="5">
        <v>27.1</v>
      </c>
      <c r="B868" s="5">
        <v>0</v>
      </c>
      <c r="C868" s="6">
        <f t="shared" si="65"/>
        <v>0</v>
      </c>
      <c r="D868" s="6">
        <f t="shared" si="66"/>
        <v>0</v>
      </c>
      <c r="E868" s="6">
        <f t="shared" si="67"/>
        <v>34.82465118708452</v>
      </c>
      <c r="F868" s="6">
        <f t="shared" si="68"/>
        <v>0.28504247922821097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0</v>
      </c>
      <c r="C869" s="6">
        <f t="shared" si="65"/>
        <v>0</v>
      </c>
      <c r="D869" s="6">
        <f t="shared" si="66"/>
        <v>0</v>
      </c>
      <c r="E869" s="6">
        <f t="shared" si="67"/>
        <v>34.82465118708452</v>
      </c>
      <c r="F869" s="6">
        <f t="shared" si="68"/>
        <v>0.13456981073207502</v>
      </c>
      <c r="G869" s="6">
        <f t="shared" si="69"/>
        <v>1619.2334560899999</v>
      </c>
    </row>
    <row r="870" spans="1:7" x14ac:dyDescent="0.25">
      <c r="A870" s="5">
        <v>38</v>
      </c>
      <c r="B870" s="5">
        <v>0</v>
      </c>
      <c r="C870" s="6">
        <f t="shared" si="65"/>
        <v>0</v>
      </c>
      <c r="D870" s="6">
        <f t="shared" si="66"/>
        <v>0</v>
      </c>
      <c r="E870" s="6">
        <f t="shared" si="67"/>
        <v>34.82465118708452</v>
      </c>
      <c r="F870" s="6">
        <f t="shared" si="68"/>
        <v>8.3561810866196851E-2</v>
      </c>
      <c r="G870" s="6">
        <f t="shared" si="69"/>
        <v>1444</v>
      </c>
    </row>
    <row r="871" spans="1:7" x14ac:dyDescent="0.25">
      <c r="A871" s="5">
        <v>39.200000000000003</v>
      </c>
      <c r="B871" s="5">
        <v>0</v>
      </c>
      <c r="C871" s="6">
        <f t="shared" si="65"/>
        <v>0</v>
      </c>
      <c r="D871" s="6">
        <f t="shared" si="66"/>
        <v>0</v>
      </c>
      <c r="E871" s="6">
        <f t="shared" si="67"/>
        <v>34.82465118708452</v>
      </c>
      <c r="F871" s="6">
        <f t="shared" si="68"/>
        <v>0.11161604114580313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0</v>
      </c>
      <c r="C872" s="6">
        <f t="shared" si="65"/>
        <v>0</v>
      </c>
      <c r="D872" s="6">
        <f t="shared" si="66"/>
        <v>0</v>
      </c>
      <c r="E872" s="6">
        <f t="shared" si="67"/>
        <v>34.82465118708452</v>
      </c>
      <c r="F872" s="6">
        <f t="shared" si="68"/>
        <v>3.5922532301013495E-3</v>
      </c>
      <c r="G872" s="6">
        <f t="shared" si="69"/>
        <v>1204.0900000000001</v>
      </c>
    </row>
    <row r="873" spans="1:7" x14ac:dyDescent="0.25">
      <c r="A873" s="5">
        <v>28.8</v>
      </c>
      <c r="B873" s="5">
        <v>0</v>
      </c>
      <c r="C873" s="6">
        <f t="shared" si="65"/>
        <v>0</v>
      </c>
      <c r="D873" s="6">
        <f t="shared" si="66"/>
        <v>0</v>
      </c>
      <c r="E873" s="6">
        <f t="shared" si="67"/>
        <v>34.82465118708452</v>
      </c>
      <c r="F873" s="6">
        <f t="shared" si="68"/>
        <v>0.20918927732932358</v>
      </c>
      <c r="G873" s="6">
        <f t="shared" si="69"/>
        <v>829.44</v>
      </c>
    </row>
    <row r="874" spans="1:7" x14ac:dyDescent="0.25">
      <c r="A874" s="5">
        <v>27.1</v>
      </c>
      <c r="B874" s="5">
        <v>0</v>
      </c>
      <c r="C874" s="6">
        <f t="shared" si="65"/>
        <v>0</v>
      </c>
      <c r="D874" s="6">
        <f t="shared" si="66"/>
        <v>0</v>
      </c>
      <c r="E874" s="6">
        <f t="shared" si="67"/>
        <v>34.82465118708452</v>
      </c>
      <c r="F874" s="6">
        <f t="shared" si="68"/>
        <v>0.28504247922821097</v>
      </c>
      <c r="G874" s="6">
        <f t="shared" si="69"/>
        <v>734.41000000000008</v>
      </c>
    </row>
    <row r="875" spans="1:7" x14ac:dyDescent="0.25">
      <c r="A875" s="5">
        <v>30.5</v>
      </c>
      <c r="B875" s="5">
        <v>0</v>
      </c>
      <c r="C875" s="6">
        <f t="shared" si="65"/>
        <v>0</v>
      </c>
      <c r="D875" s="6">
        <f t="shared" si="66"/>
        <v>0</v>
      </c>
      <c r="E875" s="6">
        <f t="shared" si="67"/>
        <v>34.82465118708452</v>
      </c>
      <c r="F875" s="6">
        <f t="shared" si="68"/>
        <v>0.14179184219949245</v>
      </c>
      <c r="G875" s="6">
        <f t="shared" si="69"/>
        <v>930.25</v>
      </c>
    </row>
    <row r="876" spans="1:7" x14ac:dyDescent="0.25">
      <c r="A876" s="5">
        <v>40.239699999999999</v>
      </c>
      <c r="B876" s="5">
        <v>0</v>
      </c>
      <c r="C876" s="6">
        <f t="shared" si="65"/>
        <v>0</v>
      </c>
      <c r="D876" s="6">
        <f t="shared" si="66"/>
        <v>0</v>
      </c>
      <c r="E876" s="6">
        <f t="shared" si="67"/>
        <v>34.82465118708452</v>
      </c>
      <c r="F876" s="6">
        <f t="shared" si="68"/>
        <v>0.13456981073207502</v>
      </c>
      <c r="G876" s="6">
        <f t="shared" si="69"/>
        <v>1619.2334560899999</v>
      </c>
    </row>
    <row r="877" spans="1:7" x14ac:dyDescent="0.25">
      <c r="A877" s="5">
        <v>38</v>
      </c>
      <c r="B877" s="5">
        <v>0</v>
      </c>
      <c r="C877" s="6">
        <f t="shared" si="65"/>
        <v>0</v>
      </c>
      <c r="D877" s="6">
        <f t="shared" si="66"/>
        <v>0</v>
      </c>
      <c r="E877" s="6">
        <f t="shared" si="67"/>
        <v>34.82465118708452</v>
      </c>
      <c r="F877" s="6">
        <f t="shared" si="68"/>
        <v>8.3561810866196851E-2</v>
      </c>
      <c r="G877" s="6">
        <f t="shared" si="69"/>
        <v>1444</v>
      </c>
    </row>
    <row r="878" spans="1:7" x14ac:dyDescent="0.25">
      <c r="A878" s="5">
        <v>39.200000000000003</v>
      </c>
      <c r="B878" s="5">
        <v>0</v>
      </c>
      <c r="C878" s="6">
        <f t="shared" si="65"/>
        <v>0</v>
      </c>
      <c r="D878" s="6">
        <f t="shared" si="66"/>
        <v>0</v>
      </c>
      <c r="E878" s="6">
        <f t="shared" si="67"/>
        <v>34.82465118708452</v>
      </c>
      <c r="F878" s="6">
        <f t="shared" si="68"/>
        <v>0.11161604114580313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0</v>
      </c>
      <c r="C879" s="6">
        <f t="shared" si="65"/>
        <v>0</v>
      </c>
      <c r="D879" s="6">
        <f t="shared" si="66"/>
        <v>0</v>
      </c>
      <c r="E879" s="6">
        <f t="shared" si="67"/>
        <v>34.82465118708452</v>
      </c>
      <c r="F879" s="6">
        <f t="shared" si="68"/>
        <v>3.5922532301013495E-3</v>
      </c>
      <c r="G879" s="6">
        <f t="shared" si="69"/>
        <v>1204.0900000000001</v>
      </c>
    </row>
    <row r="880" spans="1:7" x14ac:dyDescent="0.25">
      <c r="A880" s="5">
        <v>28.2</v>
      </c>
      <c r="B880" s="5">
        <v>0</v>
      </c>
      <c r="C880" s="6">
        <f t="shared" si="65"/>
        <v>0</v>
      </c>
      <c r="D880" s="6">
        <f t="shared" si="66"/>
        <v>0</v>
      </c>
      <c r="E880" s="6">
        <f t="shared" si="67"/>
        <v>34.82465118708452</v>
      </c>
      <c r="F880" s="6">
        <f t="shared" si="68"/>
        <v>0.23491670876186244</v>
      </c>
      <c r="G880" s="6">
        <f t="shared" si="69"/>
        <v>795.24</v>
      </c>
    </row>
    <row r="881" spans="1:7" x14ac:dyDescent="0.25">
      <c r="A881" s="5">
        <v>29.5</v>
      </c>
      <c r="B881" s="5">
        <v>0</v>
      </c>
      <c r="C881" s="6">
        <f t="shared" si="65"/>
        <v>0</v>
      </c>
      <c r="D881" s="6">
        <f t="shared" si="66"/>
        <v>0</v>
      </c>
      <c r="E881" s="6">
        <f t="shared" si="67"/>
        <v>34.82465118708452</v>
      </c>
      <c r="F881" s="6">
        <f t="shared" si="68"/>
        <v>0.18049665040964474</v>
      </c>
      <c r="G881" s="6">
        <f t="shared" si="69"/>
        <v>870.25</v>
      </c>
    </row>
    <row r="882" spans="1:7" x14ac:dyDescent="0.25">
      <c r="A882" s="5">
        <v>29.9</v>
      </c>
      <c r="B882" s="5">
        <v>0</v>
      </c>
      <c r="C882" s="6">
        <f t="shared" si="65"/>
        <v>0</v>
      </c>
      <c r="D882" s="6">
        <f t="shared" si="66"/>
        <v>0</v>
      </c>
      <c r="E882" s="6">
        <f t="shared" si="67"/>
        <v>34.82465118708452</v>
      </c>
      <c r="F882" s="6">
        <f t="shared" si="68"/>
        <v>0.16470405307974989</v>
      </c>
      <c r="G882" s="6">
        <f t="shared" si="69"/>
        <v>894.00999999999988</v>
      </c>
    </row>
    <row r="883" spans="1:7" x14ac:dyDescent="0.25">
      <c r="A883" s="5">
        <v>34.5</v>
      </c>
      <c r="B883" s="5">
        <v>0</v>
      </c>
      <c r="C883" s="6">
        <f t="shared" si="65"/>
        <v>0</v>
      </c>
      <c r="D883" s="6">
        <f t="shared" si="66"/>
        <v>0</v>
      </c>
      <c r="E883" s="6">
        <f t="shared" si="67"/>
        <v>34.82465118708452</v>
      </c>
      <c r="F883" s="6">
        <f t="shared" si="68"/>
        <v>9.4101793357831785E-3</v>
      </c>
      <c r="G883" s="6">
        <f t="shared" si="69"/>
        <v>1190.25</v>
      </c>
    </row>
    <row r="884" spans="1:7" x14ac:dyDescent="0.25">
      <c r="A884" s="5">
        <v>35.299999999999997</v>
      </c>
      <c r="B884" s="5">
        <v>0</v>
      </c>
      <c r="C884" s="6">
        <f t="shared" si="65"/>
        <v>0</v>
      </c>
      <c r="D884" s="6">
        <f t="shared" si="66"/>
        <v>0</v>
      </c>
      <c r="E884" s="6">
        <f t="shared" si="67"/>
        <v>34.82465118708452</v>
      </c>
      <c r="F884" s="6">
        <f t="shared" si="68"/>
        <v>1.3465972037265652E-2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0</v>
      </c>
      <c r="C885" s="6">
        <f t="shared" si="65"/>
        <v>0</v>
      </c>
      <c r="D885" s="6">
        <f t="shared" si="66"/>
        <v>0</v>
      </c>
      <c r="E885" s="6">
        <f t="shared" si="67"/>
        <v>34.82465118708452</v>
      </c>
      <c r="F885" s="6">
        <f t="shared" si="68"/>
        <v>6.4974042418486741E-2</v>
      </c>
      <c r="G885" s="6">
        <f t="shared" si="69"/>
        <v>1069.2900000000002</v>
      </c>
    </row>
    <row r="886" spans="1:7" x14ac:dyDescent="0.25">
      <c r="A886" s="5">
        <v>34.5</v>
      </c>
      <c r="B886" s="5">
        <v>0</v>
      </c>
      <c r="C886" s="6">
        <f t="shared" si="65"/>
        <v>0</v>
      </c>
      <c r="D886" s="6">
        <f t="shared" si="66"/>
        <v>0</v>
      </c>
      <c r="E886" s="6">
        <f t="shared" si="67"/>
        <v>34.82465118708452</v>
      </c>
      <c r="F886" s="6">
        <f t="shared" si="68"/>
        <v>9.4101793357831785E-3</v>
      </c>
      <c r="G886" s="6">
        <f t="shared" si="69"/>
        <v>1190.25</v>
      </c>
    </row>
    <row r="887" spans="1:7" x14ac:dyDescent="0.25">
      <c r="A887" s="5">
        <v>39.0959</v>
      </c>
      <c r="B887" s="5">
        <v>0</v>
      </c>
      <c r="C887" s="6">
        <f t="shared" si="65"/>
        <v>0</v>
      </c>
      <c r="D887" s="6">
        <f t="shared" si="66"/>
        <v>0</v>
      </c>
      <c r="E887" s="6">
        <f t="shared" si="67"/>
        <v>34.82465118708452</v>
      </c>
      <c r="F887" s="6">
        <f t="shared" si="68"/>
        <v>0.10925055601522105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1</v>
      </c>
      <c r="C888" s="6">
        <f t="shared" si="65"/>
        <v>32.200000000000003</v>
      </c>
      <c r="D888" s="6">
        <f t="shared" si="66"/>
        <v>1</v>
      </c>
      <c r="E888" s="6">
        <f t="shared" si="67"/>
        <v>32.402327777777778</v>
      </c>
      <c r="F888" s="6">
        <f t="shared" si="68"/>
        <v>6.2834713595582292E-3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1</v>
      </c>
      <c r="C889" s="6">
        <f t="shared" si="65"/>
        <v>34.200000000000003</v>
      </c>
      <c r="D889" s="6">
        <f t="shared" si="66"/>
        <v>1</v>
      </c>
      <c r="E889" s="6">
        <f t="shared" si="67"/>
        <v>32.402327777777778</v>
      </c>
      <c r="F889" s="6">
        <f t="shared" si="68"/>
        <v>5.2563515269655699E-2</v>
      </c>
      <c r="G889" s="6">
        <f t="shared" si="69"/>
        <v>1169.6400000000001</v>
      </c>
    </row>
    <row r="890" spans="1:7" x14ac:dyDescent="0.25">
      <c r="A890" s="5">
        <v>27</v>
      </c>
      <c r="B890" s="5">
        <v>0</v>
      </c>
      <c r="C890" s="6">
        <f t="shared" si="65"/>
        <v>0</v>
      </c>
      <c r="D890" s="6">
        <f t="shared" si="66"/>
        <v>0</v>
      </c>
      <c r="E890" s="6">
        <f t="shared" si="67"/>
        <v>34.82465118708452</v>
      </c>
      <c r="F890" s="6">
        <f t="shared" si="68"/>
        <v>0.28980189581794519</v>
      </c>
      <c r="G890" s="6">
        <f t="shared" si="69"/>
        <v>729</v>
      </c>
    </row>
    <row r="891" spans="1:7" x14ac:dyDescent="0.25">
      <c r="A891" s="5">
        <v>34.700000000000003</v>
      </c>
      <c r="B891" s="5">
        <v>0</v>
      </c>
      <c r="C891" s="6">
        <f t="shared" si="65"/>
        <v>0</v>
      </c>
      <c r="D891" s="6">
        <f t="shared" si="66"/>
        <v>0</v>
      </c>
      <c r="E891" s="6">
        <f t="shared" si="67"/>
        <v>34.82465118708452</v>
      </c>
      <c r="F891" s="6">
        <f t="shared" si="68"/>
        <v>3.5922532301013495E-3</v>
      </c>
      <c r="G891" s="6">
        <f t="shared" si="69"/>
        <v>1204.0900000000001</v>
      </c>
    </row>
    <row r="892" spans="1:7" x14ac:dyDescent="0.25">
      <c r="A892" s="5">
        <v>38.6</v>
      </c>
      <c r="B892" s="5">
        <v>0</v>
      </c>
      <c r="C892" s="6">
        <f t="shared" si="65"/>
        <v>0</v>
      </c>
      <c r="D892" s="6">
        <f t="shared" si="66"/>
        <v>0</v>
      </c>
      <c r="E892" s="6">
        <f t="shared" si="67"/>
        <v>34.82465118708452</v>
      </c>
      <c r="F892" s="6">
        <f t="shared" si="68"/>
        <v>9.7806964065167923E-2</v>
      </c>
      <c r="G892" s="6">
        <f t="shared" si="69"/>
        <v>1489.96</v>
      </c>
    </row>
    <row r="893" spans="1:7" x14ac:dyDescent="0.25">
      <c r="A893" s="5">
        <v>30.5</v>
      </c>
      <c r="B893" s="5">
        <v>0</v>
      </c>
      <c r="C893" s="6">
        <f t="shared" si="65"/>
        <v>0</v>
      </c>
      <c r="D893" s="6">
        <f t="shared" si="66"/>
        <v>0</v>
      </c>
      <c r="E893" s="6">
        <f t="shared" si="67"/>
        <v>34.82465118708452</v>
      </c>
      <c r="F893" s="6">
        <f t="shared" si="68"/>
        <v>0.14179184219949245</v>
      </c>
      <c r="G893" s="6">
        <f t="shared" si="69"/>
        <v>930.25</v>
      </c>
    </row>
    <row r="894" spans="1:7" x14ac:dyDescent="0.25">
      <c r="A894" s="5">
        <v>38.6</v>
      </c>
      <c r="B894" s="5">
        <v>0</v>
      </c>
      <c r="C894" s="6">
        <f t="shared" si="65"/>
        <v>0</v>
      </c>
      <c r="D894" s="6">
        <f t="shared" si="66"/>
        <v>0</v>
      </c>
      <c r="E894" s="6">
        <f t="shared" si="67"/>
        <v>34.82465118708452</v>
      </c>
      <c r="F894" s="6">
        <f t="shared" si="68"/>
        <v>9.7806964065167923E-2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0</v>
      </c>
      <c r="C895" s="6">
        <f t="shared" si="65"/>
        <v>0</v>
      </c>
      <c r="D895" s="6">
        <f t="shared" si="66"/>
        <v>0</v>
      </c>
      <c r="E895" s="6">
        <f t="shared" si="67"/>
        <v>34.82465118708452</v>
      </c>
      <c r="F895" s="6">
        <f t="shared" si="68"/>
        <v>0.11161604114580313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0</v>
      </c>
      <c r="C896" s="6">
        <f t="shared" si="65"/>
        <v>0</v>
      </c>
      <c r="D896" s="6">
        <f t="shared" si="66"/>
        <v>0</v>
      </c>
      <c r="E896" s="6">
        <f t="shared" si="67"/>
        <v>34.82465118708452</v>
      </c>
      <c r="F896" s="6">
        <f t="shared" si="68"/>
        <v>7.0836744495754369E-4</v>
      </c>
      <c r="G896" s="6">
        <f t="shared" si="69"/>
        <v>1211.0399999999997</v>
      </c>
    </row>
    <row r="897" spans="1:7" x14ac:dyDescent="0.25">
      <c r="A897" s="5">
        <v>42.9</v>
      </c>
      <c r="B897" s="5">
        <v>0</v>
      </c>
      <c r="C897" s="6">
        <f t="shared" si="65"/>
        <v>0</v>
      </c>
      <c r="D897" s="6">
        <f t="shared" si="66"/>
        <v>0</v>
      </c>
      <c r="E897" s="6">
        <f t="shared" si="67"/>
        <v>34.82465118708452</v>
      </c>
      <c r="F897" s="6">
        <f t="shared" si="68"/>
        <v>0.18823656906562888</v>
      </c>
      <c r="G897" s="6">
        <f t="shared" si="69"/>
        <v>1840.4099999999999</v>
      </c>
    </row>
    <row r="898" spans="1:7" x14ac:dyDescent="0.25">
      <c r="A898" s="5">
        <v>30.6</v>
      </c>
      <c r="B898" s="5">
        <v>0</v>
      </c>
      <c r="C898" s="6">
        <f t="shared" si="65"/>
        <v>0</v>
      </c>
      <c r="D898" s="6">
        <f t="shared" si="66"/>
        <v>0</v>
      </c>
      <c r="E898" s="6">
        <f t="shared" si="67"/>
        <v>34.82465118708452</v>
      </c>
      <c r="F898" s="6">
        <f t="shared" si="68"/>
        <v>0.13806049630995157</v>
      </c>
      <c r="G898" s="6">
        <f t="shared" si="69"/>
        <v>936.36000000000013</v>
      </c>
    </row>
    <row r="899" spans="1:7" x14ac:dyDescent="0.25">
      <c r="A899" s="5">
        <v>28.7</v>
      </c>
      <c r="B899" s="5">
        <v>0</v>
      </c>
      <c r="C899" s="6">
        <f t="shared" ref="C899:C962" si="70">A899*B899</f>
        <v>0</v>
      </c>
      <c r="D899" s="6">
        <f t="shared" ref="D899:D962" si="71">B899^2</f>
        <v>0</v>
      </c>
      <c r="E899" s="6">
        <f t="shared" ref="E899:E962" si="72">$J$13+($J$12*B899)</f>
        <v>34.82465118708452</v>
      </c>
      <c r="F899" s="6">
        <f t="shared" ref="F899:F962" si="73">ABS(A899-E899)/A899</f>
        <v>0.21340248038622023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0</v>
      </c>
      <c r="C900" s="6">
        <f t="shared" si="70"/>
        <v>0</v>
      </c>
      <c r="D900" s="6">
        <f t="shared" si="71"/>
        <v>0</v>
      </c>
      <c r="E900" s="6">
        <f t="shared" si="72"/>
        <v>34.82465118708452</v>
      </c>
      <c r="F900" s="6">
        <f t="shared" si="73"/>
        <v>0.11161604114580313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1</v>
      </c>
      <c r="C901" s="6">
        <f t="shared" si="70"/>
        <v>34.799999999999997</v>
      </c>
      <c r="D901" s="6">
        <f t="shared" si="71"/>
        <v>1</v>
      </c>
      <c r="E901" s="6">
        <f t="shared" si="72"/>
        <v>32.402327777777778</v>
      </c>
      <c r="F901" s="6">
        <f t="shared" si="73"/>
        <v>6.8898627075351132E-2</v>
      </c>
      <c r="G901" s="6">
        <f t="shared" si="74"/>
        <v>1211.0399999999997</v>
      </c>
    </row>
    <row r="902" spans="1:7" x14ac:dyDescent="0.25">
      <c r="A902" s="5">
        <v>42.9</v>
      </c>
      <c r="B902" s="5">
        <v>0</v>
      </c>
      <c r="C902" s="6">
        <f t="shared" si="70"/>
        <v>0</v>
      </c>
      <c r="D902" s="6">
        <f t="shared" si="71"/>
        <v>0</v>
      </c>
      <c r="E902" s="6">
        <f t="shared" si="72"/>
        <v>34.82465118708452</v>
      </c>
      <c r="F902" s="6">
        <f t="shared" si="73"/>
        <v>0.18823656906562888</v>
      </c>
      <c r="G902" s="6">
        <f t="shared" si="74"/>
        <v>1840.4099999999999</v>
      </c>
    </row>
    <row r="903" spans="1:7" x14ac:dyDescent="0.25">
      <c r="A903" s="5">
        <v>27.8</v>
      </c>
      <c r="B903" s="5">
        <v>1</v>
      </c>
      <c r="C903" s="6">
        <f t="shared" si="70"/>
        <v>27.8</v>
      </c>
      <c r="D903" s="6">
        <f t="shared" si="71"/>
        <v>1</v>
      </c>
      <c r="E903" s="6">
        <f t="shared" si="72"/>
        <v>32.402327777777778</v>
      </c>
      <c r="F903" s="6">
        <f t="shared" si="73"/>
        <v>0.16555135891286968</v>
      </c>
      <c r="G903" s="6">
        <f t="shared" si="74"/>
        <v>772.84</v>
      </c>
    </row>
    <row r="904" spans="1:7" x14ac:dyDescent="0.25">
      <c r="A904" s="5">
        <v>29</v>
      </c>
      <c r="B904" s="5">
        <v>1</v>
      </c>
      <c r="C904" s="6">
        <f t="shared" si="70"/>
        <v>29</v>
      </c>
      <c r="D904" s="6">
        <f t="shared" si="71"/>
        <v>1</v>
      </c>
      <c r="E904" s="6">
        <f t="shared" si="72"/>
        <v>32.402327777777778</v>
      </c>
      <c r="F904" s="6">
        <f t="shared" si="73"/>
        <v>0.11732164750957855</v>
      </c>
      <c r="G904" s="6">
        <f t="shared" si="74"/>
        <v>841</v>
      </c>
    </row>
    <row r="905" spans="1:7" x14ac:dyDescent="0.25">
      <c r="A905" s="5">
        <v>37.976399999999998</v>
      </c>
      <c r="B905" s="5">
        <v>0</v>
      </c>
      <c r="C905" s="6">
        <f t="shared" si="70"/>
        <v>0</v>
      </c>
      <c r="D905" s="6">
        <f t="shared" si="71"/>
        <v>0</v>
      </c>
      <c r="E905" s="6">
        <f t="shared" si="72"/>
        <v>34.82465118708452</v>
      </c>
      <c r="F905" s="6">
        <f t="shared" si="73"/>
        <v>8.2992300821443807E-2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0</v>
      </c>
      <c r="C906" s="6">
        <f t="shared" si="70"/>
        <v>0</v>
      </c>
      <c r="D906" s="6">
        <f t="shared" si="71"/>
        <v>0</v>
      </c>
      <c r="E906" s="6">
        <f t="shared" si="72"/>
        <v>34.82465118708452</v>
      </c>
      <c r="F906" s="6">
        <f t="shared" si="73"/>
        <v>1.3150068234745937E-2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0</v>
      </c>
      <c r="C907" s="6">
        <f t="shared" si="70"/>
        <v>0</v>
      </c>
      <c r="D907" s="6">
        <f t="shared" si="71"/>
        <v>0</v>
      </c>
      <c r="E907" s="6">
        <f t="shared" si="72"/>
        <v>34.82465118708452</v>
      </c>
      <c r="F907" s="6">
        <f t="shared" si="73"/>
        <v>0.16822435456289758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0</v>
      </c>
      <c r="C908" s="6">
        <f t="shared" si="70"/>
        <v>0</v>
      </c>
      <c r="D908" s="6">
        <f t="shared" si="71"/>
        <v>0</v>
      </c>
      <c r="E908" s="6">
        <f t="shared" si="72"/>
        <v>34.82465118708452</v>
      </c>
      <c r="F908" s="6">
        <f t="shared" si="73"/>
        <v>0.39590628342831274</v>
      </c>
      <c r="G908" s="6">
        <f t="shared" si="74"/>
        <v>622.38773529000002</v>
      </c>
    </row>
    <row r="909" spans="1:7" x14ac:dyDescent="0.25">
      <c r="A909" s="5">
        <v>25.1952</v>
      </c>
      <c r="B909" s="5">
        <v>0</v>
      </c>
      <c r="C909" s="6">
        <f t="shared" si="70"/>
        <v>0</v>
      </c>
      <c r="D909" s="6">
        <f t="shared" si="71"/>
        <v>0</v>
      </c>
      <c r="E909" s="6">
        <f t="shared" si="72"/>
        <v>34.82465118708452</v>
      </c>
      <c r="F909" s="6">
        <f t="shared" si="73"/>
        <v>0.38219387768640534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0</v>
      </c>
      <c r="C910" s="6">
        <f t="shared" si="70"/>
        <v>0</v>
      </c>
      <c r="D910" s="6">
        <f t="shared" si="71"/>
        <v>0</v>
      </c>
      <c r="E910" s="6">
        <f t="shared" si="72"/>
        <v>34.82465118708452</v>
      </c>
      <c r="F910" s="6">
        <f t="shared" si="73"/>
        <v>7.4582850537667625E-2</v>
      </c>
      <c r="G910" s="6">
        <f t="shared" si="74"/>
        <v>1050.2525377600002</v>
      </c>
    </row>
    <row r="911" spans="1:7" x14ac:dyDescent="0.25">
      <c r="A911" s="5">
        <v>29.9</v>
      </c>
      <c r="B911" s="5">
        <v>0</v>
      </c>
      <c r="C911" s="6">
        <f t="shared" si="70"/>
        <v>0</v>
      </c>
      <c r="D911" s="6">
        <f t="shared" si="71"/>
        <v>0</v>
      </c>
      <c r="E911" s="6">
        <f t="shared" si="72"/>
        <v>34.82465118708452</v>
      </c>
      <c r="F911" s="6">
        <f t="shared" si="73"/>
        <v>0.16470405307974989</v>
      </c>
      <c r="G911" s="6">
        <f t="shared" si="74"/>
        <v>894.00999999999988</v>
      </c>
    </row>
    <row r="912" spans="1:7" x14ac:dyDescent="0.25">
      <c r="A912" s="5">
        <v>30.9375</v>
      </c>
      <c r="B912" s="5">
        <v>0</v>
      </c>
      <c r="C912" s="6">
        <f t="shared" si="70"/>
        <v>0</v>
      </c>
      <c r="D912" s="6">
        <f t="shared" si="71"/>
        <v>0</v>
      </c>
      <c r="E912" s="6">
        <f t="shared" si="72"/>
        <v>34.82465118708452</v>
      </c>
      <c r="F912" s="6">
        <f t="shared" si="73"/>
        <v>0.12564529089566123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0</v>
      </c>
      <c r="C913" s="6">
        <f t="shared" si="70"/>
        <v>0</v>
      </c>
      <c r="D913" s="6">
        <f t="shared" si="71"/>
        <v>0</v>
      </c>
      <c r="E913" s="6">
        <f t="shared" si="72"/>
        <v>34.82465118708452</v>
      </c>
      <c r="F913" s="6">
        <f t="shared" si="73"/>
        <v>8.4282336080701722E-2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0</v>
      </c>
      <c r="C914" s="6">
        <f t="shared" si="70"/>
        <v>0</v>
      </c>
      <c r="D914" s="6">
        <f t="shared" si="71"/>
        <v>0</v>
      </c>
      <c r="E914" s="6">
        <f t="shared" si="72"/>
        <v>34.82465118708452</v>
      </c>
      <c r="F914" s="6">
        <f t="shared" si="73"/>
        <v>0.24157365687959984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0</v>
      </c>
      <c r="C915" s="6">
        <f t="shared" si="70"/>
        <v>0</v>
      </c>
      <c r="D915" s="6">
        <f t="shared" si="71"/>
        <v>0</v>
      </c>
      <c r="E915" s="6">
        <f t="shared" si="72"/>
        <v>34.82465118708452</v>
      </c>
      <c r="F915" s="6">
        <f t="shared" si="73"/>
        <v>0.21531225678974689</v>
      </c>
      <c r="G915" s="6">
        <f t="shared" si="74"/>
        <v>821.10329401000013</v>
      </c>
    </row>
    <row r="916" spans="1:7" x14ac:dyDescent="0.25">
      <c r="A916" s="5">
        <v>33</v>
      </c>
      <c r="B916" s="5">
        <v>0</v>
      </c>
      <c r="C916" s="6">
        <f t="shared" si="70"/>
        <v>0</v>
      </c>
      <c r="D916" s="6">
        <f t="shared" si="71"/>
        <v>0</v>
      </c>
      <c r="E916" s="6">
        <f t="shared" si="72"/>
        <v>34.82465118708452</v>
      </c>
      <c r="F916" s="6">
        <f t="shared" si="73"/>
        <v>5.5292460214682412E-2</v>
      </c>
      <c r="G916" s="6">
        <f t="shared" si="74"/>
        <v>1089</v>
      </c>
    </row>
    <row r="917" spans="1:7" x14ac:dyDescent="0.25">
      <c r="A917" s="5">
        <v>37</v>
      </c>
      <c r="B917" s="5">
        <v>0</v>
      </c>
      <c r="C917" s="6">
        <f t="shared" si="70"/>
        <v>0</v>
      </c>
      <c r="D917" s="6">
        <f t="shared" si="71"/>
        <v>0</v>
      </c>
      <c r="E917" s="6">
        <f t="shared" si="72"/>
        <v>34.82465118708452</v>
      </c>
      <c r="F917" s="6">
        <f t="shared" si="73"/>
        <v>5.8793211159877845E-2</v>
      </c>
      <c r="G917" s="6">
        <f t="shared" si="74"/>
        <v>1369</v>
      </c>
    </row>
    <row r="918" spans="1:7" x14ac:dyDescent="0.25">
      <c r="A918" s="5">
        <v>33</v>
      </c>
      <c r="B918" s="5">
        <v>0</v>
      </c>
      <c r="C918" s="6">
        <f t="shared" si="70"/>
        <v>0</v>
      </c>
      <c r="D918" s="6">
        <f t="shared" si="71"/>
        <v>0</v>
      </c>
      <c r="E918" s="6">
        <f t="shared" si="72"/>
        <v>34.82465118708452</v>
      </c>
      <c r="F918" s="6">
        <f t="shared" si="73"/>
        <v>5.5292460214682412E-2</v>
      </c>
      <c r="G918" s="6">
        <f t="shared" si="74"/>
        <v>1089</v>
      </c>
    </row>
    <row r="919" spans="1:7" x14ac:dyDescent="0.25">
      <c r="A919" s="5">
        <v>33.200000000000003</v>
      </c>
      <c r="B919" s="5">
        <v>0</v>
      </c>
      <c r="C919" s="6">
        <f t="shared" si="70"/>
        <v>0</v>
      </c>
      <c r="D919" s="6">
        <f t="shared" si="71"/>
        <v>0</v>
      </c>
      <c r="E919" s="6">
        <f t="shared" si="72"/>
        <v>34.82465118708452</v>
      </c>
      <c r="F919" s="6">
        <f t="shared" si="73"/>
        <v>4.8935276719413154E-2</v>
      </c>
      <c r="G919" s="6">
        <f t="shared" si="74"/>
        <v>1102.2400000000002</v>
      </c>
    </row>
    <row r="920" spans="1:7" x14ac:dyDescent="0.25">
      <c r="A920" s="5">
        <v>45.3</v>
      </c>
      <c r="B920" s="5">
        <v>0</v>
      </c>
      <c r="C920" s="6">
        <f t="shared" si="70"/>
        <v>0</v>
      </c>
      <c r="D920" s="6">
        <f t="shared" si="71"/>
        <v>0</v>
      </c>
      <c r="E920" s="6">
        <f t="shared" si="72"/>
        <v>34.82465118708452</v>
      </c>
      <c r="F920" s="6">
        <f t="shared" si="73"/>
        <v>0.23124390315486706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0</v>
      </c>
      <c r="C921" s="6">
        <f t="shared" si="70"/>
        <v>0</v>
      </c>
      <c r="D921" s="6">
        <f t="shared" si="71"/>
        <v>0</v>
      </c>
      <c r="E921" s="6">
        <f t="shared" si="72"/>
        <v>34.82465118708452</v>
      </c>
      <c r="F921" s="6">
        <f t="shared" si="73"/>
        <v>2.7524170780906007E-2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0</v>
      </c>
      <c r="C922" s="6">
        <f t="shared" si="70"/>
        <v>0</v>
      </c>
      <c r="D922" s="6">
        <f t="shared" si="71"/>
        <v>0</v>
      </c>
      <c r="E922" s="6">
        <f t="shared" si="72"/>
        <v>34.82465118708452</v>
      </c>
      <c r="F922" s="6">
        <f t="shared" si="73"/>
        <v>1.5796447435748876E-2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0</v>
      </c>
      <c r="C923" s="6">
        <f t="shared" si="70"/>
        <v>0</v>
      </c>
      <c r="D923" s="6">
        <f t="shared" si="71"/>
        <v>0</v>
      </c>
      <c r="E923" s="6">
        <f t="shared" si="72"/>
        <v>34.82465118708452</v>
      </c>
      <c r="F923" s="6">
        <f t="shared" si="73"/>
        <v>3.1450329566402112E-2</v>
      </c>
      <c r="G923" s="6">
        <f t="shared" si="74"/>
        <v>1139.9266638399999</v>
      </c>
    </row>
    <row r="924" spans="1:7" x14ac:dyDescent="0.25">
      <c r="A924" s="5">
        <v>31.7</v>
      </c>
      <c r="B924" s="5">
        <v>0</v>
      </c>
      <c r="C924" s="6">
        <f t="shared" si="70"/>
        <v>0</v>
      </c>
      <c r="D924" s="6">
        <f t="shared" si="71"/>
        <v>0</v>
      </c>
      <c r="E924" s="6">
        <f t="shared" si="72"/>
        <v>34.82465118708452</v>
      </c>
      <c r="F924" s="6">
        <f t="shared" si="73"/>
        <v>9.8569438078376037E-2</v>
      </c>
      <c r="G924" s="6">
        <f t="shared" si="74"/>
        <v>1004.89</v>
      </c>
    </row>
    <row r="925" spans="1:7" x14ac:dyDescent="0.25">
      <c r="A925" s="5">
        <v>31.4</v>
      </c>
      <c r="B925" s="5">
        <v>0</v>
      </c>
      <c r="C925" s="6">
        <f t="shared" si="70"/>
        <v>0</v>
      </c>
      <c r="D925" s="6">
        <f t="shared" si="71"/>
        <v>0</v>
      </c>
      <c r="E925" s="6">
        <f t="shared" si="72"/>
        <v>34.82465118708452</v>
      </c>
      <c r="F925" s="6">
        <f t="shared" si="73"/>
        <v>0.10906532442944335</v>
      </c>
      <c r="G925" s="6">
        <f t="shared" si="74"/>
        <v>985.95999999999992</v>
      </c>
    </row>
    <row r="926" spans="1:7" x14ac:dyDescent="0.25">
      <c r="A926" s="5">
        <v>30.2</v>
      </c>
      <c r="B926" s="5">
        <v>0</v>
      </c>
      <c r="C926" s="6">
        <f t="shared" si="70"/>
        <v>0</v>
      </c>
      <c r="D926" s="6">
        <f t="shared" si="71"/>
        <v>0</v>
      </c>
      <c r="E926" s="6">
        <f t="shared" si="72"/>
        <v>34.82465118708452</v>
      </c>
      <c r="F926" s="6">
        <f t="shared" si="73"/>
        <v>0.15313414526769936</v>
      </c>
      <c r="G926" s="6">
        <f t="shared" si="74"/>
        <v>912.04</v>
      </c>
    </row>
    <row r="927" spans="1:7" x14ac:dyDescent="0.25">
      <c r="A927" s="5">
        <v>37.799999999999997</v>
      </c>
      <c r="B927" s="5">
        <v>0</v>
      </c>
      <c r="C927" s="6">
        <f t="shared" si="70"/>
        <v>0</v>
      </c>
      <c r="D927" s="6">
        <f t="shared" si="71"/>
        <v>0</v>
      </c>
      <c r="E927" s="6">
        <f t="shared" si="72"/>
        <v>34.82465118708452</v>
      </c>
      <c r="F927" s="6">
        <f t="shared" si="73"/>
        <v>7.8712931558610519E-2</v>
      </c>
      <c r="G927" s="6">
        <f t="shared" si="74"/>
        <v>1428.8399999999997</v>
      </c>
    </row>
    <row r="928" spans="1:7" x14ac:dyDescent="0.25">
      <c r="A928" s="5">
        <v>33.1</v>
      </c>
      <c r="B928" s="5">
        <v>0</v>
      </c>
      <c r="C928" s="6">
        <f t="shared" si="70"/>
        <v>0</v>
      </c>
      <c r="D928" s="6">
        <f t="shared" si="71"/>
        <v>0</v>
      </c>
      <c r="E928" s="6">
        <f t="shared" si="72"/>
        <v>34.82465118708452</v>
      </c>
      <c r="F928" s="6">
        <f t="shared" si="73"/>
        <v>5.2104265470831364E-2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0</v>
      </c>
      <c r="C929" s="6">
        <f t="shared" si="70"/>
        <v>0</v>
      </c>
      <c r="D929" s="6">
        <f t="shared" si="71"/>
        <v>0</v>
      </c>
      <c r="E929" s="6">
        <f t="shared" si="72"/>
        <v>34.82465118708452</v>
      </c>
      <c r="F929" s="6">
        <f t="shared" si="73"/>
        <v>0.12280475599283332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0</v>
      </c>
      <c r="C930" s="6">
        <f t="shared" si="70"/>
        <v>0</v>
      </c>
      <c r="D930" s="6">
        <f t="shared" si="71"/>
        <v>0</v>
      </c>
      <c r="E930" s="6">
        <f t="shared" si="72"/>
        <v>34.82465118708452</v>
      </c>
      <c r="F930" s="6">
        <f t="shared" si="73"/>
        <v>6.7610591003335441E-2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0</v>
      </c>
      <c r="C931" s="6">
        <f t="shared" si="70"/>
        <v>0</v>
      </c>
      <c r="D931" s="6">
        <f t="shared" si="71"/>
        <v>0</v>
      </c>
      <c r="E931" s="6">
        <f t="shared" si="72"/>
        <v>34.82465118708452</v>
      </c>
      <c r="F931" s="6">
        <f t="shared" si="73"/>
        <v>0.31174199526466823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0</v>
      </c>
      <c r="C932" s="6">
        <f t="shared" si="70"/>
        <v>0</v>
      </c>
      <c r="D932" s="6">
        <f t="shared" si="71"/>
        <v>0</v>
      </c>
      <c r="E932" s="6">
        <f t="shared" si="72"/>
        <v>34.82465118708452</v>
      </c>
      <c r="F932" s="6">
        <f t="shared" si="73"/>
        <v>0.35938742781744487</v>
      </c>
      <c r="G932" s="6">
        <f t="shared" si="74"/>
        <v>656.27680040999996</v>
      </c>
    </row>
    <row r="933" spans="1:7" x14ac:dyDescent="0.25">
      <c r="A933" s="5">
        <v>40.6</v>
      </c>
      <c r="B933" s="5">
        <v>0</v>
      </c>
      <c r="C933" s="6">
        <f t="shared" si="70"/>
        <v>0</v>
      </c>
      <c r="D933" s="6">
        <f t="shared" si="71"/>
        <v>0</v>
      </c>
      <c r="E933" s="6">
        <f t="shared" si="72"/>
        <v>34.82465118708452</v>
      </c>
      <c r="F933" s="6">
        <f t="shared" si="73"/>
        <v>0.14224997076146506</v>
      </c>
      <c r="G933" s="6">
        <f t="shared" si="74"/>
        <v>1648.3600000000001</v>
      </c>
    </row>
    <row r="934" spans="1:7" x14ac:dyDescent="0.25">
      <c r="A934" s="5">
        <v>36.6</v>
      </c>
      <c r="B934" s="5">
        <v>0</v>
      </c>
      <c r="C934" s="6">
        <f t="shared" si="70"/>
        <v>0</v>
      </c>
      <c r="D934" s="6">
        <f t="shared" si="71"/>
        <v>0</v>
      </c>
      <c r="E934" s="6">
        <f t="shared" si="72"/>
        <v>34.82465118708452</v>
      </c>
      <c r="F934" s="6">
        <f t="shared" si="73"/>
        <v>4.8506798167089665E-2</v>
      </c>
      <c r="G934" s="6">
        <f t="shared" si="74"/>
        <v>1339.5600000000002</v>
      </c>
    </row>
    <row r="935" spans="1:7" x14ac:dyDescent="0.25">
      <c r="A935" s="5">
        <v>34.1</v>
      </c>
      <c r="B935" s="5">
        <v>0</v>
      </c>
      <c r="C935" s="6">
        <f t="shared" si="70"/>
        <v>0</v>
      </c>
      <c r="D935" s="6">
        <f t="shared" si="71"/>
        <v>0</v>
      </c>
      <c r="E935" s="6">
        <f t="shared" si="72"/>
        <v>34.82465118708452</v>
      </c>
      <c r="F935" s="6">
        <f t="shared" si="73"/>
        <v>2.1250767949692616E-2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0</v>
      </c>
      <c r="C936" s="6">
        <f t="shared" si="70"/>
        <v>0</v>
      </c>
      <c r="D936" s="6">
        <f t="shared" si="71"/>
        <v>0</v>
      </c>
      <c r="E936" s="6">
        <f t="shared" si="72"/>
        <v>34.82465118708452</v>
      </c>
      <c r="F936" s="6">
        <f t="shared" si="73"/>
        <v>3.7993061130261963E-2</v>
      </c>
      <c r="G936" s="6">
        <f t="shared" si="74"/>
        <v>1310.4400000000003</v>
      </c>
    </row>
    <row r="937" spans="1:7" x14ac:dyDescent="0.25">
      <c r="A937" s="5">
        <v>36.4</v>
      </c>
      <c r="B937" s="5">
        <v>0</v>
      </c>
      <c r="C937" s="6">
        <f t="shared" si="70"/>
        <v>0</v>
      </c>
      <c r="D937" s="6">
        <f t="shared" si="71"/>
        <v>0</v>
      </c>
      <c r="E937" s="6">
        <f t="shared" si="72"/>
        <v>34.82465118708452</v>
      </c>
      <c r="F937" s="6">
        <f t="shared" si="73"/>
        <v>4.3278813541634036E-2</v>
      </c>
      <c r="G937" s="6">
        <f t="shared" si="74"/>
        <v>1324.9599999999998</v>
      </c>
    </row>
    <row r="938" spans="1:7" x14ac:dyDescent="0.25">
      <c r="A938" s="5">
        <v>29.7</v>
      </c>
      <c r="B938" s="5">
        <v>0</v>
      </c>
      <c r="C938" s="6">
        <f t="shared" si="70"/>
        <v>0</v>
      </c>
      <c r="D938" s="6">
        <f t="shared" si="71"/>
        <v>0</v>
      </c>
      <c r="E938" s="6">
        <f t="shared" si="72"/>
        <v>34.82465118708452</v>
      </c>
      <c r="F938" s="6">
        <f t="shared" si="73"/>
        <v>0.17254717801631383</v>
      </c>
      <c r="G938" s="6">
        <f t="shared" si="74"/>
        <v>882.08999999999992</v>
      </c>
    </row>
    <row r="939" spans="1:7" x14ac:dyDescent="0.25">
      <c r="A939" s="5">
        <v>28.7</v>
      </c>
      <c r="B939" s="5">
        <v>0</v>
      </c>
      <c r="C939" s="6">
        <f t="shared" si="70"/>
        <v>0</v>
      </c>
      <c r="D939" s="6">
        <f t="shared" si="71"/>
        <v>0</v>
      </c>
      <c r="E939" s="6">
        <f t="shared" si="72"/>
        <v>34.82465118708452</v>
      </c>
      <c r="F939" s="6">
        <f t="shared" si="73"/>
        <v>0.21340248038622023</v>
      </c>
      <c r="G939" s="6">
        <f t="shared" si="74"/>
        <v>823.68999999999994</v>
      </c>
    </row>
    <row r="940" spans="1:7" x14ac:dyDescent="0.25">
      <c r="A940" s="5">
        <v>31.9</v>
      </c>
      <c r="B940" s="5">
        <v>0</v>
      </c>
      <c r="C940" s="6">
        <f t="shared" si="70"/>
        <v>0</v>
      </c>
      <c r="D940" s="6">
        <f t="shared" si="71"/>
        <v>0</v>
      </c>
      <c r="E940" s="6">
        <f t="shared" si="72"/>
        <v>34.82465118708452</v>
      </c>
      <c r="F940" s="6">
        <f t="shared" si="73"/>
        <v>9.1681855394499093E-2</v>
      </c>
      <c r="G940" s="6">
        <f t="shared" si="74"/>
        <v>1017.6099999999999</v>
      </c>
    </row>
    <row r="941" spans="1:7" x14ac:dyDescent="0.25">
      <c r="A941" s="5">
        <v>31.6</v>
      </c>
      <c r="B941" s="5">
        <v>0</v>
      </c>
      <c r="C941" s="6">
        <f t="shared" si="70"/>
        <v>0</v>
      </c>
      <c r="D941" s="6">
        <f t="shared" si="71"/>
        <v>0</v>
      </c>
      <c r="E941" s="6">
        <f t="shared" si="72"/>
        <v>34.82465118708452</v>
      </c>
      <c r="F941" s="6">
        <f t="shared" si="73"/>
        <v>0.10204592364191513</v>
      </c>
      <c r="G941" s="6">
        <f t="shared" si="74"/>
        <v>998.56000000000006</v>
      </c>
    </row>
    <row r="942" spans="1:7" x14ac:dyDescent="0.25">
      <c r="A942" s="5">
        <v>30.7</v>
      </c>
      <c r="B942" s="5">
        <v>0</v>
      </c>
      <c r="C942" s="6">
        <f t="shared" si="70"/>
        <v>0</v>
      </c>
      <c r="D942" s="6">
        <f t="shared" si="71"/>
        <v>0</v>
      </c>
      <c r="E942" s="6">
        <f t="shared" si="72"/>
        <v>34.82465118708452</v>
      </c>
      <c r="F942" s="6">
        <f t="shared" si="73"/>
        <v>0.13435345886268796</v>
      </c>
      <c r="G942" s="6">
        <f t="shared" si="74"/>
        <v>942.49</v>
      </c>
    </row>
    <row r="943" spans="1:7" x14ac:dyDescent="0.25">
      <c r="A943" s="5">
        <v>33.200000000000003</v>
      </c>
      <c r="B943" s="5">
        <v>0</v>
      </c>
      <c r="C943" s="6">
        <f t="shared" si="70"/>
        <v>0</v>
      </c>
      <c r="D943" s="6">
        <f t="shared" si="71"/>
        <v>0</v>
      </c>
      <c r="E943" s="6">
        <f t="shared" si="72"/>
        <v>34.82465118708452</v>
      </c>
      <c r="F943" s="6">
        <f t="shared" si="73"/>
        <v>4.8935276719413154E-2</v>
      </c>
      <c r="G943" s="6">
        <f t="shared" si="74"/>
        <v>1102.2400000000002</v>
      </c>
    </row>
    <row r="944" spans="1:7" x14ac:dyDescent="0.25">
      <c r="A944" s="5">
        <v>26.1066</v>
      </c>
      <c r="B944" s="5">
        <v>0</v>
      </c>
      <c r="C944" s="6">
        <f t="shared" si="70"/>
        <v>0</v>
      </c>
      <c r="D944" s="6">
        <f t="shared" si="71"/>
        <v>0</v>
      </c>
      <c r="E944" s="6">
        <f t="shared" si="72"/>
        <v>34.82465118708452</v>
      </c>
      <c r="F944" s="6">
        <f t="shared" si="73"/>
        <v>0.33394050497132982</v>
      </c>
      <c r="G944" s="6">
        <f t="shared" si="74"/>
        <v>681.55456356000002</v>
      </c>
    </row>
    <row r="945" spans="1:7" x14ac:dyDescent="0.25">
      <c r="A945" s="5">
        <v>24.6</v>
      </c>
      <c r="B945" s="5">
        <v>0</v>
      </c>
      <c r="C945" s="6">
        <f t="shared" si="70"/>
        <v>0</v>
      </c>
      <c r="D945" s="6">
        <f t="shared" si="71"/>
        <v>0</v>
      </c>
      <c r="E945" s="6">
        <f t="shared" si="72"/>
        <v>34.82465118708452</v>
      </c>
      <c r="F945" s="6">
        <f t="shared" si="73"/>
        <v>0.41563622711725684</v>
      </c>
      <c r="G945" s="6">
        <f t="shared" si="74"/>
        <v>605.16000000000008</v>
      </c>
    </row>
    <row r="946" spans="1:7" x14ac:dyDescent="0.25">
      <c r="A946" s="5">
        <v>26.6</v>
      </c>
      <c r="B946" s="5">
        <v>0</v>
      </c>
      <c r="C946" s="6">
        <f t="shared" si="70"/>
        <v>0</v>
      </c>
      <c r="D946" s="6">
        <f t="shared" si="71"/>
        <v>0</v>
      </c>
      <c r="E946" s="6">
        <f t="shared" si="72"/>
        <v>34.82465118708452</v>
      </c>
      <c r="F946" s="6">
        <f t="shared" si="73"/>
        <v>0.30919741304829013</v>
      </c>
      <c r="G946" s="6">
        <f t="shared" si="74"/>
        <v>707.56000000000006</v>
      </c>
    </row>
    <row r="947" spans="1:7" x14ac:dyDescent="0.25">
      <c r="A947" s="5">
        <v>33</v>
      </c>
      <c r="B947" s="5">
        <v>0</v>
      </c>
      <c r="C947" s="6">
        <f t="shared" si="70"/>
        <v>0</v>
      </c>
      <c r="D947" s="6">
        <f t="shared" si="71"/>
        <v>0</v>
      </c>
      <c r="E947" s="6">
        <f t="shared" si="72"/>
        <v>34.82465118708452</v>
      </c>
      <c r="F947" s="6">
        <f t="shared" si="73"/>
        <v>5.5292460214682412E-2</v>
      </c>
      <c r="G947" s="6">
        <f t="shared" si="74"/>
        <v>1089</v>
      </c>
    </row>
    <row r="948" spans="1:7" x14ac:dyDescent="0.25">
      <c r="A948" s="5">
        <v>33.6</v>
      </c>
      <c r="B948" s="5">
        <v>0</v>
      </c>
      <c r="C948" s="6">
        <f t="shared" si="70"/>
        <v>0</v>
      </c>
      <c r="D948" s="6">
        <f t="shared" si="71"/>
        <v>0</v>
      </c>
      <c r="E948" s="6">
        <f t="shared" si="72"/>
        <v>34.82465118708452</v>
      </c>
      <c r="F948" s="6">
        <f t="shared" si="73"/>
        <v>3.644795199656304E-2</v>
      </c>
      <c r="G948" s="6">
        <f t="shared" si="74"/>
        <v>1128.96</v>
      </c>
    </row>
    <row r="949" spans="1:7" x14ac:dyDescent="0.25">
      <c r="A949" s="5">
        <v>29.6</v>
      </c>
      <c r="B949" s="5">
        <v>0</v>
      </c>
      <c r="C949" s="6">
        <f t="shared" si="70"/>
        <v>0</v>
      </c>
      <c r="D949" s="6">
        <f t="shared" si="71"/>
        <v>0</v>
      </c>
      <c r="E949" s="6">
        <f t="shared" si="72"/>
        <v>34.82465118708452</v>
      </c>
      <c r="F949" s="6">
        <f t="shared" si="73"/>
        <v>0.17650848605015262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0</v>
      </c>
      <c r="C950" s="6">
        <f t="shared" si="70"/>
        <v>0</v>
      </c>
      <c r="D950" s="6">
        <f t="shared" si="71"/>
        <v>0</v>
      </c>
      <c r="E950" s="6">
        <f t="shared" si="72"/>
        <v>34.82465118708452</v>
      </c>
      <c r="F950" s="6">
        <f t="shared" si="73"/>
        <v>4.7439722446332717E-2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0</v>
      </c>
      <c r="C951" s="6">
        <f t="shared" si="70"/>
        <v>0</v>
      </c>
      <c r="D951" s="6">
        <f t="shared" si="71"/>
        <v>0</v>
      </c>
      <c r="E951" s="6">
        <f t="shared" si="72"/>
        <v>34.82465118708452</v>
      </c>
      <c r="F951" s="6">
        <f t="shared" si="73"/>
        <v>0.29968916076689039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0</v>
      </c>
      <c r="C952" s="6">
        <f t="shared" si="70"/>
        <v>0</v>
      </c>
      <c r="D952" s="6">
        <f t="shared" si="71"/>
        <v>0</v>
      </c>
      <c r="E952" s="6">
        <f t="shared" si="72"/>
        <v>34.82465118708452</v>
      </c>
      <c r="F952" s="6">
        <f t="shared" si="73"/>
        <v>0.50416813969724206</v>
      </c>
      <c r="G952" s="6">
        <f t="shared" si="74"/>
        <v>536.01973441000007</v>
      </c>
    </row>
    <row r="953" spans="1:7" x14ac:dyDescent="0.25">
      <c r="A953" s="5">
        <v>29.5</v>
      </c>
      <c r="B953" s="5">
        <v>0</v>
      </c>
      <c r="C953" s="6">
        <f t="shared" si="70"/>
        <v>0</v>
      </c>
      <c r="D953" s="6">
        <f t="shared" si="71"/>
        <v>0</v>
      </c>
      <c r="E953" s="6">
        <f t="shared" si="72"/>
        <v>34.82465118708452</v>
      </c>
      <c r="F953" s="6">
        <f t="shared" si="73"/>
        <v>0.18049665040964474</v>
      </c>
      <c r="G953" s="6">
        <f t="shared" si="74"/>
        <v>870.25</v>
      </c>
    </row>
    <row r="954" spans="1:7" x14ac:dyDescent="0.25">
      <c r="A954" s="5">
        <v>24.9</v>
      </c>
      <c r="B954" s="5">
        <v>0</v>
      </c>
      <c r="C954" s="6">
        <f t="shared" si="70"/>
        <v>0</v>
      </c>
      <c r="D954" s="6">
        <f t="shared" si="71"/>
        <v>0</v>
      </c>
      <c r="E954" s="6">
        <f t="shared" si="72"/>
        <v>34.82465118708452</v>
      </c>
      <c r="F954" s="6">
        <f t="shared" si="73"/>
        <v>0.39858036895921772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0</v>
      </c>
      <c r="C955" s="6">
        <f t="shared" si="70"/>
        <v>0</v>
      </c>
      <c r="D955" s="6">
        <f t="shared" si="71"/>
        <v>0</v>
      </c>
      <c r="E955" s="6">
        <f t="shared" si="72"/>
        <v>34.82465118708452</v>
      </c>
      <c r="F955" s="6">
        <f t="shared" si="73"/>
        <v>0.50416813969724206</v>
      </c>
      <c r="G955" s="6">
        <f t="shared" si="74"/>
        <v>536.01973441000007</v>
      </c>
    </row>
    <row r="956" spans="1:7" x14ac:dyDescent="0.25">
      <c r="A956" s="5">
        <v>30.9</v>
      </c>
      <c r="B956" s="5">
        <v>0</v>
      </c>
      <c r="C956" s="6">
        <f t="shared" si="70"/>
        <v>0</v>
      </c>
      <c r="D956" s="6">
        <f t="shared" si="71"/>
        <v>0</v>
      </c>
      <c r="E956" s="6">
        <f t="shared" si="72"/>
        <v>34.82465118708452</v>
      </c>
      <c r="F956" s="6">
        <f t="shared" si="73"/>
        <v>0.12701136527781623</v>
      </c>
      <c r="G956" s="6">
        <f t="shared" si="74"/>
        <v>954.81</v>
      </c>
    </row>
    <row r="957" spans="1:7" x14ac:dyDescent="0.25">
      <c r="A957" s="5">
        <v>27.4</v>
      </c>
      <c r="B957" s="5">
        <v>0</v>
      </c>
      <c r="C957" s="6">
        <f t="shared" si="70"/>
        <v>0</v>
      </c>
      <c r="D957" s="6">
        <f t="shared" si="71"/>
        <v>0</v>
      </c>
      <c r="E957" s="6">
        <f t="shared" si="72"/>
        <v>34.82465118708452</v>
      </c>
      <c r="F957" s="6">
        <f t="shared" si="73"/>
        <v>0.27097267106147888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0</v>
      </c>
      <c r="C958" s="6">
        <f t="shared" si="70"/>
        <v>0</v>
      </c>
      <c r="D958" s="6">
        <f t="shared" si="71"/>
        <v>0</v>
      </c>
      <c r="E958" s="6">
        <f t="shared" si="72"/>
        <v>34.82465118708452</v>
      </c>
      <c r="F958" s="6">
        <f t="shared" si="73"/>
        <v>0.14935497477118354</v>
      </c>
      <c r="G958" s="6">
        <f t="shared" si="74"/>
        <v>918.04758048999997</v>
      </c>
    </row>
    <row r="959" spans="1:7" x14ac:dyDescent="0.25">
      <c r="A959" s="5">
        <v>31.3</v>
      </c>
      <c r="B959" s="5">
        <v>0</v>
      </c>
      <c r="C959" s="6">
        <f t="shared" si="70"/>
        <v>0</v>
      </c>
      <c r="D959" s="6">
        <f t="shared" si="71"/>
        <v>0</v>
      </c>
      <c r="E959" s="6">
        <f t="shared" si="72"/>
        <v>34.82465118708452</v>
      </c>
      <c r="F959" s="6">
        <f t="shared" si="73"/>
        <v>0.11260866412410603</v>
      </c>
      <c r="G959" s="6">
        <f t="shared" si="74"/>
        <v>979.69</v>
      </c>
    </row>
    <row r="960" spans="1:7" x14ac:dyDescent="0.25">
      <c r="A960" s="5">
        <v>40.299999999999997</v>
      </c>
      <c r="B960" s="5">
        <v>0</v>
      </c>
      <c r="C960" s="6">
        <f t="shared" si="70"/>
        <v>0</v>
      </c>
      <c r="D960" s="6">
        <f t="shared" si="71"/>
        <v>0</v>
      </c>
      <c r="E960" s="6">
        <f t="shared" si="72"/>
        <v>34.82465118708452</v>
      </c>
      <c r="F960" s="6">
        <f t="shared" si="73"/>
        <v>0.13586473481179845</v>
      </c>
      <c r="G960" s="6">
        <f t="shared" si="74"/>
        <v>1624.0899999999997</v>
      </c>
    </row>
    <row r="961" spans="1:7" x14ac:dyDescent="0.25">
      <c r="A961" s="5">
        <v>33.1</v>
      </c>
      <c r="B961" s="5">
        <v>0</v>
      </c>
      <c r="C961" s="6">
        <f t="shared" si="70"/>
        <v>0</v>
      </c>
      <c r="D961" s="6">
        <f t="shared" si="71"/>
        <v>0</v>
      </c>
      <c r="E961" s="6">
        <f t="shared" si="72"/>
        <v>34.82465118708452</v>
      </c>
      <c r="F961" s="6">
        <f t="shared" si="73"/>
        <v>5.2104265470831364E-2</v>
      </c>
      <c r="G961" s="6">
        <f t="shared" si="74"/>
        <v>1095.6100000000001</v>
      </c>
    </row>
    <row r="962" spans="1:7" x14ac:dyDescent="0.25">
      <c r="A962" s="5">
        <v>29</v>
      </c>
      <c r="B962" s="5">
        <v>0</v>
      </c>
      <c r="C962" s="6">
        <f t="shared" si="70"/>
        <v>0</v>
      </c>
      <c r="D962" s="6">
        <f t="shared" si="71"/>
        <v>0</v>
      </c>
      <c r="E962" s="6">
        <f t="shared" si="72"/>
        <v>34.82465118708452</v>
      </c>
      <c r="F962" s="6">
        <f t="shared" si="73"/>
        <v>0.20085004093394895</v>
      </c>
      <c r="G962" s="6">
        <f t="shared" si="74"/>
        <v>841</v>
      </c>
    </row>
    <row r="963" spans="1:7" x14ac:dyDescent="0.25">
      <c r="A963" s="5">
        <v>30.299900000000001</v>
      </c>
      <c r="B963" s="5">
        <v>0</v>
      </c>
      <c r="C963" s="6">
        <f t="shared" ref="C963:C1026" si="75">A963*B963</f>
        <v>0</v>
      </c>
      <c r="D963" s="6">
        <f t="shared" ref="D963:D1026" si="76">B963^2</f>
        <v>0</v>
      </c>
      <c r="E963" s="6">
        <f t="shared" ref="E963:E1026" si="77">$J$13+($J$12*B963)</f>
        <v>34.82465118708452</v>
      </c>
      <c r="F963" s="6">
        <f t="shared" ref="F963:F1026" si="78">ABS(A963-E963)/A963</f>
        <v>0.14933221519161841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0</v>
      </c>
      <c r="C964" s="6">
        <f t="shared" si="75"/>
        <v>0</v>
      </c>
      <c r="D964" s="6">
        <f t="shared" si="76"/>
        <v>0</v>
      </c>
      <c r="E964" s="6">
        <f t="shared" si="77"/>
        <v>34.82465118708452</v>
      </c>
      <c r="F964" s="6">
        <f t="shared" si="78"/>
        <v>0.10204592364191513</v>
      </c>
      <c r="G964" s="6">
        <f t="shared" si="79"/>
        <v>998.56000000000006</v>
      </c>
    </row>
    <row r="965" spans="1:7" x14ac:dyDescent="0.25">
      <c r="A965" s="5">
        <v>31.9</v>
      </c>
      <c r="B965" s="5">
        <v>0</v>
      </c>
      <c r="C965" s="6">
        <f t="shared" si="75"/>
        <v>0</v>
      </c>
      <c r="D965" s="6">
        <f t="shared" si="76"/>
        <v>0</v>
      </c>
      <c r="E965" s="6">
        <f t="shared" si="77"/>
        <v>34.82465118708452</v>
      </c>
      <c r="F965" s="6">
        <f t="shared" si="78"/>
        <v>9.1681855394499093E-2</v>
      </c>
      <c r="G965" s="6">
        <f t="shared" si="79"/>
        <v>1017.6099999999999</v>
      </c>
    </row>
    <row r="966" spans="1:7" x14ac:dyDescent="0.25">
      <c r="A966" s="5">
        <v>28.5</v>
      </c>
      <c r="B966" s="5">
        <v>0</v>
      </c>
      <c r="C966" s="6">
        <f t="shared" si="75"/>
        <v>0</v>
      </c>
      <c r="D966" s="6">
        <f t="shared" si="76"/>
        <v>0</v>
      </c>
      <c r="E966" s="6">
        <f t="shared" si="77"/>
        <v>34.82465118708452</v>
      </c>
      <c r="F966" s="6">
        <f t="shared" si="78"/>
        <v>0.22191758551173754</v>
      </c>
      <c r="G966" s="6">
        <f t="shared" si="79"/>
        <v>812.25</v>
      </c>
    </row>
    <row r="967" spans="1:7" x14ac:dyDescent="0.25">
      <c r="A967" s="5">
        <v>28.4</v>
      </c>
      <c r="B967" s="5">
        <v>0</v>
      </c>
      <c r="C967" s="6">
        <f t="shared" si="75"/>
        <v>0</v>
      </c>
      <c r="D967" s="6">
        <f t="shared" si="76"/>
        <v>0</v>
      </c>
      <c r="E967" s="6">
        <f t="shared" si="77"/>
        <v>34.82465118708452</v>
      </c>
      <c r="F967" s="6">
        <f t="shared" si="78"/>
        <v>0.22622011222128596</v>
      </c>
      <c r="G967" s="6">
        <f t="shared" si="79"/>
        <v>806.56</v>
      </c>
    </row>
    <row r="968" spans="1:7" x14ac:dyDescent="0.25">
      <c r="A968" s="5">
        <v>31.4</v>
      </c>
      <c r="B968" s="5">
        <v>1</v>
      </c>
      <c r="C968" s="6">
        <f t="shared" si="75"/>
        <v>31.4</v>
      </c>
      <c r="D968" s="6">
        <f t="shared" si="76"/>
        <v>1</v>
      </c>
      <c r="E968" s="6">
        <f t="shared" si="77"/>
        <v>32.402327777777778</v>
      </c>
      <c r="F968" s="6">
        <f t="shared" si="78"/>
        <v>3.1921266808209531E-2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0</v>
      </c>
      <c r="C969" s="6">
        <f t="shared" si="75"/>
        <v>0</v>
      </c>
      <c r="D969" s="6">
        <f t="shared" si="76"/>
        <v>0</v>
      </c>
      <c r="E969" s="6">
        <f t="shared" si="77"/>
        <v>34.82465118708452</v>
      </c>
      <c r="F969" s="6">
        <f t="shared" si="78"/>
        <v>3.3472811044900137E-2</v>
      </c>
      <c r="G969" s="6">
        <f t="shared" si="79"/>
        <v>1298.2113424900003</v>
      </c>
    </row>
    <row r="970" spans="1:7" x14ac:dyDescent="0.25">
      <c r="A970" s="5">
        <v>31.3917</v>
      </c>
      <c r="B970" s="5">
        <v>0</v>
      </c>
      <c r="C970" s="6">
        <f t="shared" si="75"/>
        <v>0</v>
      </c>
      <c r="D970" s="6">
        <f t="shared" si="76"/>
        <v>0</v>
      </c>
      <c r="E970" s="6">
        <f t="shared" si="77"/>
        <v>34.82465118708452</v>
      </c>
      <c r="F970" s="6">
        <f t="shared" si="78"/>
        <v>0.10935856252081026</v>
      </c>
      <c r="G970" s="6">
        <f t="shared" si="79"/>
        <v>985.43882888999997</v>
      </c>
    </row>
    <row r="971" spans="1:7" x14ac:dyDescent="0.25">
      <c r="A971" s="5">
        <v>37.9</v>
      </c>
      <c r="B971" s="5">
        <v>0</v>
      </c>
      <c r="C971" s="6">
        <f t="shared" si="75"/>
        <v>0</v>
      </c>
      <c r="D971" s="6">
        <f t="shared" si="76"/>
        <v>0</v>
      </c>
      <c r="E971" s="6">
        <f t="shared" si="77"/>
        <v>34.82465118708452</v>
      </c>
      <c r="F971" s="6">
        <f t="shared" si="78"/>
        <v>8.1143768150804194E-2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1</v>
      </c>
      <c r="C972" s="6">
        <f t="shared" si="75"/>
        <v>23.898299999999999</v>
      </c>
      <c r="D972" s="6">
        <f t="shared" si="76"/>
        <v>1</v>
      </c>
      <c r="E972" s="6">
        <f t="shared" si="77"/>
        <v>32.402327777777778</v>
      </c>
      <c r="F972" s="6">
        <f t="shared" si="78"/>
        <v>0.35584237279546155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1</v>
      </c>
      <c r="C973" s="6">
        <f t="shared" si="75"/>
        <v>25.753499999999999</v>
      </c>
      <c r="D973" s="6">
        <f t="shared" si="76"/>
        <v>1</v>
      </c>
      <c r="E973" s="6">
        <f t="shared" si="77"/>
        <v>32.402327777777778</v>
      </c>
      <c r="F973" s="6">
        <f t="shared" si="78"/>
        <v>0.2581718126770256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1</v>
      </c>
      <c r="C974" s="6">
        <f t="shared" si="75"/>
        <v>26.662199999999999</v>
      </c>
      <c r="D974" s="6">
        <f t="shared" si="76"/>
        <v>1</v>
      </c>
      <c r="E974" s="6">
        <f t="shared" si="77"/>
        <v>32.402327777777778</v>
      </c>
      <c r="F974" s="6">
        <f t="shared" si="78"/>
        <v>0.2152908528845249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1</v>
      </c>
      <c r="C975" s="6">
        <f t="shared" si="75"/>
        <v>30.380500000000001</v>
      </c>
      <c r="D975" s="6">
        <f t="shared" si="76"/>
        <v>1</v>
      </c>
      <c r="E975" s="6">
        <f t="shared" si="77"/>
        <v>32.402327777777778</v>
      </c>
      <c r="F975" s="6">
        <f t="shared" si="78"/>
        <v>6.655018112861133E-2</v>
      </c>
      <c r="G975" s="6">
        <f t="shared" si="79"/>
        <v>922.97478025000009</v>
      </c>
    </row>
    <row r="976" spans="1:7" x14ac:dyDescent="0.25">
      <c r="A976" s="5">
        <v>30.2</v>
      </c>
      <c r="B976" s="5">
        <v>1</v>
      </c>
      <c r="C976" s="6">
        <f t="shared" si="75"/>
        <v>30.2</v>
      </c>
      <c r="D976" s="6">
        <f t="shared" si="76"/>
        <v>1</v>
      </c>
      <c r="E976" s="6">
        <f t="shared" si="77"/>
        <v>32.402327777777778</v>
      </c>
      <c r="F976" s="6">
        <f t="shared" si="78"/>
        <v>7.2924760853568832E-2</v>
      </c>
      <c r="G976" s="6">
        <f t="shared" si="79"/>
        <v>912.04</v>
      </c>
    </row>
    <row r="977" spans="1:7" x14ac:dyDescent="0.25">
      <c r="A977" s="5">
        <v>31.6</v>
      </c>
      <c r="B977" s="5">
        <v>0</v>
      </c>
      <c r="C977" s="6">
        <f t="shared" si="75"/>
        <v>0</v>
      </c>
      <c r="D977" s="6">
        <f t="shared" si="76"/>
        <v>0</v>
      </c>
      <c r="E977" s="6">
        <f t="shared" si="77"/>
        <v>34.82465118708452</v>
      </c>
      <c r="F977" s="6">
        <f t="shared" si="78"/>
        <v>0.10204592364191513</v>
      </c>
      <c r="G977" s="6">
        <f t="shared" si="79"/>
        <v>998.56000000000006</v>
      </c>
    </row>
    <row r="978" spans="1:7" x14ac:dyDescent="0.25">
      <c r="A978" s="5">
        <v>29</v>
      </c>
      <c r="B978" s="5">
        <v>0</v>
      </c>
      <c r="C978" s="6">
        <f t="shared" si="75"/>
        <v>0</v>
      </c>
      <c r="D978" s="6">
        <f t="shared" si="76"/>
        <v>0</v>
      </c>
      <c r="E978" s="6">
        <f t="shared" si="77"/>
        <v>34.82465118708452</v>
      </c>
      <c r="F978" s="6">
        <f t="shared" si="78"/>
        <v>0.20085004093394895</v>
      </c>
      <c r="G978" s="6">
        <f t="shared" si="79"/>
        <v>841</v>
      </c>
    </row>
    <row r="979" spans="1:7" x14ac:dyDescent="0.25">
      <c r="A979" s="5">
        <v>30.299900000000001</v>
      </c>
      <c r="B979" s="5">
        <v>0</v>
      </c>
      <c r="C979" s="6">
        <f t="shared" si="75"/>
        <v>0</v>
      </c>
      <c r="D979" s="6">
        <f t="shared" si="76"/>
        <v>0</v>
      </c>
      <c r="E979" s="6">
        <f t="shared" si="77"/>
        <v>34.82465118708452</v>
      </c>
      <c r="F979" s="6">
        <f t="shared" si="78"/>
        <v>0.14933221519161841</v>
      </c>
      <c r="G979" s="6">
        <f t="shared" si="79"/>
        <v>918.08394001000011</v>
      </c>
    </row>
    <row r="980" spans="1:7" x14ac:dyDescent="0.25">
      <c r="A980" s="5">
        <v>27.4</v>
      </c>
      <c r="B980" s="5">
        <v>0</v>
      </c>
      <c r="C980" s="6">
        <f t="shared" si="75"/>
        <v>0</v>
      </c>
      <c r="D980" s="6">
        <f t="shared" si="76"/>
        <v>0</v>
      </c>
      <c r="E980" s="6">
        <f t="shared" si="77"/>
        <v>34.82465118708452</v>
      </c>
      <c r="F980" s="6">
        <f t="shared" si="78"/>
        <v>0.27097267106147888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0</v>
      </c>
      <c r="C981" s="6">
        <f t="shared" si="75"/>
        <v>0</v>
      </c>
      <c r="D981" s="6">
        <f t="shared" si="76"/>
        <v>0</v>
      </c>
      <c r="E981" s="6">
        <f t="shared" si="77"/>
        <v>34.82465118708452</v>
      </c>
      <c r="F981" s="6">
        <f t="shared" si="78"/>
        <v>0.13586473481179845</v>
      </c>
      <c r="G981" s="6">
        <f t="shared" si="79"/>
        <v>1624.0899999999997</v>
      </c>
    </row>
    <row r="982" spans="1:7" x14ac:dyDescent="0.25">
      <c r="A982" s="5">
        <v>33.1</v>
      </c>
      <c r="B982" s="5">
        <v>0</v>
      </c>
      <c r="C982" s="6">
        <f t="shared" si="75"/>
        <v>0</v>
      </c>
      <c r="D982" s="6">
        <f t="shared" si="76"/>
        <v>0</v>
      </c>
      <c r="E982" s="6">
        <f t="shared" si="77"/>
        <v>34.82465118708452</v>
      </c>
      <c r="F982" s="6">
        <f t="shared" si="78"/>
        <v>5.2104265470831364E-2</v>
      </c>
      <c r="G982" s="6">
        <f t="shared" si="79"/>
        <v>1095.6100000000001</v>
      </c>
    </row>
    <row r="983" spans="1:7" x14ac:dyDescent="0.25">
      <c r="A983" s="5">
        <v>34.6</v>
      </c>
      <c r="B983" s="5">
        <v>0</v>
      </c>
      <c r="C983" s="6">
        <f t="shared" si="75"/>
        <v>0</v>
      </c>
      <c r="D983" s="6">
        <f t="shared" si="76"/>
        <v>0</v>
      </c>
      <c r="E983" s="6">
        <f t="shared" si="77"/>
        <v>34.82465118708452</v>
      </c>
      <c r="F983" s="6">
        <f t="shared" si="78"/>
        <v>6.4928088752750938E-3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0</v>
      </c>
      <c r="C984" s="6">
        <f t="shared" si="75"/>
        <v>0</v>
      </c>
      <c r="D984" s="6">
        <f t="shared" si="76"/>
        <v>0</v>
      </c>
      <c r="E984" s="6">
        <f t="shared" si="77"/>
        <v>34.82465118708452</v>
      </c>
      <c r="F984" s="6">
        <f t="shared" si="78"/>
        <v>7.6509257882976883E-2</v>
      </c>
      <c r="G984" s="6">
        <f t="shared" si="79"/>
        <v>1422.02901604</v>
      </c>
    </row>
    <row r="985" spans="1:7" x14ac:dyDescent="0.25">
      <c r="A985" s="5">
        <v>31.3</v>
      </c>
      <c r="B985" s="5">
        <v>0</v>
      </c>
      <c r="C985" s="6">
        <f t="shared" si="75"/>
        <v>0</v>
      </c>
      <c r="D985" s="6">
        <f t="shared" si="76"/>
        <v>0</v>
      </c>
      <c r="E985" s="6">
        <f t="shared" si="77"/>
        <v>34.82465118708452</v>
      </c>
      <c r="F985" s="6">
        <f t="shared" si="78"/>
        <v>0.11260866412410603</v>
      </c>
      <c r="G985" s="6">
        <f t="shared" si="79"/>
        <v>979.69</v>
      </c>
    </row>
    <row r="986" spans="1:7" x14ac:dyDescent="0.25">
      <c r="A986" s="5">
        <v>33.5</v>
      </c>
      <c r="B986" s="5">
        <v>0</v>
      </c>
      <c r="C986" s="6">
        <f t="shared" si="75"/>
        <v>0</v>
      </c>
      <c r="D986" s="6">
        <f t="shared" si="76"/>
        <v>0</v>
      </c>
      <c r="E986" s="6">
        <f t="shared" si="77"/>
        <v>34.82465118708452</v>
      </c>
      <c r="F986" s="6">
        <f t="shared" si="78"/>
        <v>3.9541826480134913E-2</v>
      </c>
      <c r="G986" s="6">
        <f t="shared" si="79"/>
        <v>1122.25</v>
      </c>
    </row>
    <row r="987" spans="1:7" x14ac:dyDescent="0.25">
      <c r="A987" s="5">
        <v>30.5</v>
      </c>
      <c r="B987" s="5">
        <v>0</v>
      </c>
      <c r="C987" s="6">
        <f t="shared" si="75"/>
        <v>0</v>
      </c>
      <c r="D987" s="6">
        <f t="shared" si="76"/>
        <v>0</v>
      </c>
      <c r="E987" s="6">
        <f t="shared" si="77"/>
        <v>34.82465118708452</v>
      </c>
      <c r="F987" s="6">
        <f t="shared" si="78"/>
        <v>0.14179184219949245</v>
      </c>
      <c r="G987" s="6">
        <f t="shared" si="79"/>
        <v>930.25</v>
      </c>
    </row>
    <row r="988" spans="1:7" x14ac:dyDescent="0.25">
      <c r="A988" s="5">
        <v>25.2</v>
      </c>
      <c r="B988" s="5">
        <v>0</v>
      </c>
      <c r="C988" s="6">
        <f t="shared" si="75"/>
        <v>0</v>
      </c>
      <c r="D988" s="6">
        <f t="shared" si="76"/>
        <v>0</v>
      </c>
      <c r="E988" s="6">
        <f t="shared" si="77"/>
        <v>34.82465118708452</v>
      </c>
      <c r="F988" s="6">
        <f t="shared" si="78"/>
        <v>0.38193060266208417</v>
      </c>
      <c r="G988" s="6">
        <f t="shared" si="79"/>
        <v>635.04</v>
      </c>
    </row>
    <row r="989" spans="1:7" x14ac:dyDescent="0.25">
      <c r="A989" s="5">
        <v>25.1</v>
      </c>
      <c r="B989" s="5">
        <v>0</v>
      </c>
      <c r="C989" s="6">
        <f t="shared" si="75"/>
        <v>0</v>
      </c>
      <c r="D989" s="6">
        <f t="shared" si="76"/>
        <v>0</v>
      </c>
      <c r="E989" s="6">
        <f t="shared" si="77"/>
        <v>34.82465118708452</v>
      </c>
      <c r="F989" s="6">
        <f t="shared" si="78"/>
        <v>0.38743630227428355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0</v>
      </c>
      <c r="C990" s="6">
        <f t="shared" si="75"/>
        <v>0</v>
      </c>
      <c r="D990" s="6">
        <f t="shared" si="76"/>
        <v>0</v>
      </c>
      <c r="E990" s="6">
        <f t="shared" si="77"/>
        <v>34.82465118708452</v>
      </c>
      <c r="F990" s="6">
        <f t="shared" si="78"/>
        <v>0.5616505539076192</v>
      </c>
      <c r="G990" s="6">
        <f t="shared" si="79"/>
        <v>497.28554001000003</v>
      </c>
    </row>
    <row r="991" spans="1:7" x14ac:dyDescent="0.25">
      <c r="A991" s="5">
        <v>37.6</v>
      </c>
      <c r="B991" s="5">
        <v>0</v>
      </c>
      <c r="C991" s="6">
        <f t="shared" si="75"/>
        <v>0</v>
      </c>
      <c r="D991" s="6">
        <f t="shared" si="76"/>
        <v>0</v>
      </c>
      <c r="E991" s="6">
        <f t="shared" si="77"/>
        <v>34.82465118708452</v>
      </c>
      <c r="F991" s="6">
        <f t="shared" si="78"/>
        <v>7.3812468428603228E-2</v>
      </c>
      <c r="G991" s="6">
        <f t="shared" si="79"/>
        <v>1413.7600000000002</v>
      </c>
    </row>
    <row r="992" spans="1:7" x14ac:dyDescent="0.25">
      <c r="A992" s="5">
        <v>36</v>
      </c>
      <c r="B992" s="5">
        <v>0</v>
      </c>
      <c r="C992" s="6">
        <f t="shared" si="75"/>
        <v>0</v>
      </c>
      <c r="D992" s="6">
        <f t="shared" si="76"/>
        <v>0</v>
      </c>
      <c r="E992" s="6">
        <f t="shared" si="77"/>
        <v>34.82465118708452</v>
      </c>
      <c r="F992" s="6">
        <f t="shared" si="78"/>
        <v>3.2648578136541123E-2</v>
      </c>
      <c r="G992" s="6">
        <f t="shared" si="79"/>
        <v>1296</v>
      </c>
    </row>
    <row r="993" spans="1:7" x14ac:dyDescent="0.25">
      <c r="A993" s="5">
        <v>39.204099999999997</v>
      </c>
      <c r="B993" s="5">
        <v>0</v>
      </c>
      <c r="C993" s="6">
        <f t="shared" si="75"/>
        <v>0</v>
      </c>
      <c r="D993" s="6">
        <f t="shared" si="76"/>
        <v>0</v>
      </c>
      <c r="E993" s="6">
        <f t="shared" si="77"/>
        <v>34.82465118708452</v>
      </c>
      <c r="F993" s="6">
        <f t="shared" si="78"/>
        <v>0.11170894913836761</v>
      </c>
      <c r="G993" s="6">
        <f t="shared" si="79"/>
        <v>1536.9614568099998</v>
      </c>
    </row>
    <row r="994" spans="1:7" x14ac:dyDescent="0.25">
      <c r="A994" s="5">
        <v>38.6</v>
      </c>
      <c r="B994" s="5">
        <v>0</v>
      </c>
      <c r="C994" s="6">
        <f t="shared" si="75"/>
        <v>0</v>
      </c>
      <c r="D994" s="6">
        <f t="shared" si="76"/>
        <v>0</v>
      </c>
      <c r="E994" s="6">
        <f t="shared" si="77"/>
        <v>34.82465118708452</v>
      </c>
      <c r="F994" s="6">
        <f t="shared" si="78"/>
        <v>9.7806964065167923E-2</v>
      </c>
      <c r="G994" s="6">
        <f t="shared" si="79"/>
        <v>1489.96</v>
      </c>
    </row>
    <row r="995" spans="1:7" x14ac:dyDescent="0.25">
      <c r="A995" s="5">
        <v>31.1</v>
      </c>
      <c r="B995" s="5">
        <v>0</v>
      </c>
      <c r="C995" s="6">
        <f t="shared" si="75"/>
        <v>0</v>
      </c>
      <c r="D995" s="6">
        <f t="shared" si="76"/>
        <v>0</v>
      </c>
      <c r="E995" s="6">
        <f t="shared" si="77"/>
        <v>34.82465118708452</v>
      </c>
      <c r="F995" s="6">
        <f t="shared" si="78"/>
        <v>0.11976370376477551</v>
      </c>
      <c r="G995" s="6">
        <f t="shared" si="79"/>
        <v>967.21</v>
      </c>
    </row>
    <row r="996" spans="1:7" x14ac:dyDescent="0.25">
      <c r="A996" s="5">
        <v>29.773399999999999</v>
      </c>
      <c r="B996" s="5">
        <v>0</v>
      </c>
      <c r="C996" s="6">
        <f t="shared" si="75"/>
        <v>0</v>
      </c>
      <c r="D996" s="6">
        <f t="shared" si="76"/>
        <v>0</v>
      </c>
      <c r="E996" s="6">
        <f t="shared" si="77"/>
        <v>34.82465118708452</v>
      </c>
      <c r="F996" s="6">
        <f t="shared" si="78"/>
        <v>0.16965651175493968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0</v>
      </c>
      <c r="C997" s="6">
        <f t="shared" si="75"/>
        <v>0</v>
      </c>
      <c r="D997" s="6">
        <f t="shared" si="76"/>
        <v>0</v>
      </c>
      <c r="E997" s="6">
        <f t="shared" si="77"/>
        <v>34.82465118708452</v>
      </c>
      <c r="F997" s="6">
        <f t="shared" si="78"/>
        <v>0.27791726525110982</v>
      </c>
      <c r="G997" s="6">
        <f t="shared" si="79"/>
        <v>742.62245121000001</v>
      </c>
    </row>
    <row r="998" spans="1:7" x14ac:dyDescent="0.25">
      <c r="A998" s="5">
        <v>23.6</v>
      </c>
      <c r="B998" s="5">
        <v>0</v>
      </c>
      <c r="C998" s="6">
        <f t="shared" si="75"/>
        <v>0</v>
      </c>
      <c r="D998" s="6">
        <f t="shared" si="76"/>
        <v>0</v>
      </c>
      <c r="E998" s="6">
        <f t="shared" si="77"/>
        <v>34.82465118708452</v>
      </c>
      <c r="F998" s="6">
        <f t="shared" si="78"/>
        <v>0.47562081301205583</v>
      </c>
      <c r="G998" s="6">
        <f t="shared" si="79"/>
        <v>556.96</v>
      </c>
    </row>
    <row r="999" spans="1:7" x14ac:dyDescent="0.25">
      <c r="A999" s="5">
        <v>26.6</v>
      </c>
      <c r="B999" s="5">
        <v>0</v>
      </c>
      <c r="C999" s="6">
        <f t="shared" si="75"/>
        <v>0</v>
      </c>
      <c r="D999" s="6">
        <f t="shared" si="76"/>
        <v>0</v>
      </c>
      <c r="E999" s="6">
        <f t="shared" si="77"/>
        <v>34.82465118708452</v>
      </c>
      <c r="F999" s="6">
        <f t="shared" si="78"/>
        <v>0.30919741304829013</v>
      </c>
      <c r="G999" s="6">
        <f t="shared" si="79"/>
        <v>707.56000000000006</v>
      </c>
    </row>
    <row r="1000" spans="1:7" x14ac:dyDescent="0.25">
      <c r="A1000" s="5">
        <v>26</v>
      </c>
      <c r="B1000" s="5">
        <v>0</v>
      </c>
      <c r="C1000" s="6">
        <f t="shared" si="75"/>
        <v>0</v>
      </c>
      <c r="D1000" s="6">
        <f t="shared" si="76"/>
        <v>0</v>
      </c>
      <c r="E1000" s="6">
        <f t="shared" si="77"/>
        <v>34.82465118708452</v>
      </c>
      <c r="F1000" s="6">
        <f t="shared" si="78"/>
        <v>0.33940966104171227</v>
      </c>
      <c r="G1000" s="6">
        <f t="shared" si="79"/>
        <v>676</v>
      </c>
    </row>
    <row r="1001" spans="1:7" x14ac:dyDescent="0.25">
      <c r="A1001" s="5">
        <v>38.6</v>
      </c>
      <c r="B1001" s="5">
        <v>0</v>
      </c>
      <c r="C1001" s="6">
        <f t="shared" si="75"/>
        <v>0</v>
      </c>
      <c r="D1001" s="6">
        <f t="shared" si="76"/>
        <v>0</v>
      </c>
      <c r="E1001" s="6">
        <f t="shared" si="77"/>
        <v>34.82465118708452</v>
      </c>
      <c r="F1001" s="6">
        <f t="shared" si="78"/>
        <v>9.7806964065167923E-2</v>
      </c>
      <c r="G1001" s="6">
        <f t="shared" si="79"/>
        <v>1489.96</v>
      </c>
    </row>
    <row r="1002" spans="1:7" x14ac:dyDescent="0.25">
      <c r="A1002" s="5">
        <v>33.6</v>
      </c>
      <c r="B1002" s="5">
        <v>0</v>
      </c>
      <c r="C1002" s="6">
        <f t="shared" si="75"/>
        <v>0</v>
      </c>
      <c r="D1002" s="6">
        <f t="shared" si="76"/>
        <v>0</v>
      </c>
      <c r="E1002" s="6">
        <f t="shared" si="77"/>
        <v>34.82465118708452</v>
      </c>
      <c r="F1002" s="6">
        <f t="shared" si="78"/>
        <v>3.644795199656304E-2</v>
      </c>
      <c r="G1002" s="6">
        <f t="shared" si="79"/>
        <v>1128.96</v>
      </c>
    </row>
    <row r="1003" spans="1:7" x14ac:dyDescent="0.25">
      <c r="A1003" s="5">
        <v>27.5</v>
      </c>
      <c r="B1003" s="5">
        <v>0</v>
      </c>
      <c r="C1003" s="6">
        <f t="shared" si="75"/>
        <v>0</v>
      </c>
      <c r="D1003" s="6">
        <f t="shared" si="76"/>
        <v>0</v>
      </c>
      <c r="E1003" s="6">
        <f t="shared" si="77"/>
        <v>34.82465118708452</v>
      </c>
      <c r="F1003" s="6">
        <f t="shared" si="78"/>
        <v>0.2663509522576189</v>
      </c>
      <c r="G1003" s="6">
        <f t="shared" si="79"/>
        <v>756.25</v>
      </c>
    </row>
    <row r="1004" spans="1:7" x14ac:dyDescent="0.25">
      <c r="A1004" s="5">
        <v>26</v>
      </c>
      <c r="B1004" s="5">
        <v>0</v>
      </c>
      <c r="C1004" s="6">
        <f t="shared" si="75"/>
        <v>0</v>
      </c>
      <c r="D1004" s="6">
        <f t="shared" si="76"/>
        <v>0</v>
      </c>
      <c r="E1004" s="6">
        <f t="shared" si="77"/>
        <v>34.82465118708452</v>
      </c>
      <c r="F1004" s="6">
        <f t="shared" si="78"/>
        <v>0.33940966104171227</v>
      </c>
      <c r="G1004" s="6">
        <f t="shared" si="79"/>
        <v>676</v>
      </c>
    </row>
    <row r="1005" spans="1:7" x14ac:dyDescent="0.25">
      <c r="A1005" s="5">
        <v>20.9</v>
      </c>
      <c r="B1005" s="5">
        <v>0</v>
      </c>
      <c r="C1005" s="6">
        <f t="shared" si="75"/>
        <v>0</v>
      </c>
      <c r="D1005" s="6">
        <f t="shared" si="76"/>
        <v>0</v>
      </c>
      <c r="E1005" s="6">
        <f t="shared" si="77"/>
        <v>34.82465118708452</v>
      </c>
      <c r="F1005" s="6">
        <f t="shared" si="78"/>
        <v>0.66625125297055132</v>
      </c>
      <c r="G1005" s="6">
        <f t="shared" si="79"/>
        <v>436.80999999999995</v>
      </c>
    </row>
    <row r="1006" spans="1:7" x14ac:dyDescent="0.25">
      <c r="A1006" s="5">
        <v>28.5</v>
      </c>
      <c r="B1006" s="5">
        <v>0</v>
      </c>
      <c r="C1006" s="6">
        <f t="shared" si="75"/>
        <v>0</v>
      </c>
      <c r="D1006" s="6">
        <f t="shared" si="76"/>
        <v>0</v>
      </c>
      <c r="E1006" s="6">
        <f t="shared" si="77"/>
        <v>34.82465118708452</v>
      </c>
      <c r="F1006" s="6">
        <f t="shared" si="78"/>
        <v>0.22191758551173754</v>
      </c>
      <c r="G1006" s="6">
        <f t="shared" si="79"/>
        <v>812.25</v>
      </c>
    </row>
    <row r="1007" spans="1:7" x14ac:dyDescent="0.25">
      <c r="A1007" s="5">
        <v>38.6</v>
      </c>
      <c r="B1007" s="5">
        <v>0</v>
      </c>
      <c r="C1007" s="6">
        <f t="shared" si="75"/>
        <v>0</v>
      </c>
      <c r="D1007" s="6">
        <f t="shared" si="76"/>
        <v>0</v>
      </c>
      <c r="E1007" s="6">
        <f t="shared" si="77"/>
        <v>34.82465118708452</v>
      </c>
      <c r="F1007" s="6">
        <f t="shared" si="78"/>
        <v>9.7806964065167923E-2</v>
      </c>
      <c r="G1007" s="6">
        <f t="shared" si="79"/>
        <v>1489.96</v>
      </c>
    </row>
    <row r="1008" spans="1:7" x14ac:dyDescent="0.25">
      <c r="A1008" s="5">
        <v>33.6</v>
      </c>
      <c r="B1008" s="5">
        <v>0</v>
      </c>
      <c r="C1008" s="6">
        <f t="shared" si="75"/>
        <v>0</v>
      </c>
      <c r="D1008" s="6">
        <f t="shared" si="76"/>
        <v>0</v>
      </c>
      <c r="E1008" s="6">
        <f t="shared" si="77"/>
        <v>34.82465118708452</v>
      </c>
      <c r="F1008" s="6">
        <f t="shared" si="78"/>
        <v>3.644795199656304E-2</v>
      </c>
      <c r="G1008" s="6">
        <f t="shared" si="79"/>
        <v>1128.96</v>
      </c>
    </row>
    <row r="1009" spans="1:7" x14ac:dyDescent="0.25">
      <c r="A1009" s="5">
        <v>33.6</v>
      </c>
      <c r="B1009" s="5">
        <v>0</v>
      </c>
      <c r="C1009" s="6">
        <f t="shared" si="75"/>
        <v>0</v>
      </c>
      <c r="D1009" s="6">
        <f t="shared" si="76"/>
        <v>0</v>
      </c>
      <c r="E1009" s="6">
        <f t="shared" si="77"/>
        <v>34.82465118708452</v>
      </c>
      <c r="F1009" s="6">
        <f t="shared" si="78"/>
        <v>3.644795199656304E-2</v>
      </c>
      <c r="G1009" s="6">
        <f t="shared" si="79"/>
        <v>1128.96</v>
      </c>
    </row>
    <row r="1010" spans="1:7" x14ac:dyDescent="0.25">
      <c r="A1010" s="5">
        <v>26.163</v>
      </c>
      <c r="B1010" s="5">
        <v>0</v>
      </c>
      <c r="C1010" s="6">
        <f t="shared" si="75"/>
        <v>0</v>
      </c>
      <c r="D1010" s="6">
        <f t="shared" si="76"/>
        <v>0</v>
      </c>
      <c r="E1010" s="6">
        <f t="shared" si="77"/>
        <v>34.82465118708452</v>
      </c>
      <c r="F1010" s="6">
        <f t="shared" si="78"/>
        <v>0.33106490796485566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0</v>
      </c>
      <c r="C1011" s="6">
        <f t="shared" si="75"/>
        <v>0</v>
      </c>
      <c r="D1011" s="6">
        <f t="shared" si="76"/>
        <v>0</v>
      </c>
      <c r="E1011" s="6">
        <f t="shared" si="77"/>
        <v>34.82465118708452</v>
      </c>
      <c r="F1011" s="6">
        <f t="shared" si="78"/>
        <v>0.31101114274953778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0</v>
      </c>
      <c r="C1012" s="6">
        <f t="shared" si="75"/>
        <v>0</v>
      </c>
      <c r="D1012" s="6">
        <f t="shared" si="76"/>
        <v>0</v>
      </c>
      <c r="E1012" s="6">
        <f t="shared" si="77"/>
        <v>34.82465118708452</v>
      </c>
      <c r="F1012" s="6">
        <f t="shared" si="78"/>
        <v>0.18861144174412836</v>
      </c>
      <c r="G1012" s="6">
        <f t="shared" si="79"/>
        <v>858.40796196000008</v>
      </c>
    </row>
    <row r="1013" spans="1:7" x14ac:dyDescent="0.25">
      <c r="A1013" s="5">
        <v>28.4</v>
      </c>
      <c r="B1013" s="5">
        <v>0</v>
      </c>
      <c r="C1013" s="6">
        <f t="shared" si="75"/>
        <v>0</v>
      </c>
      <c r="D1013" s="6">
        <f t="shared" si="76"/>
        <v>0</v>
      </c>
      <c r="E1013" s="6">
        <f t="shared" si="77"/>
        <v>34.82465118708452</v>
      </c>
      <c r="F1013" s="6">
        <f t="shared" si="78"/>
        <v>0.22622011222128596</v>
      </c>
      <c r="G1013" s="6">
        <f t="shared" si="79"/>
        <v>806.56</v>
      </c>
    </row>
    <row r="1014" spans="1:7" x14ac:dyDescent="0.25">
      <c r="A1014" s="5">
        <v>33.4</v>
      </c>
      <c r="B1014" s="5">
        <v>0</v>
      </c>
      <c r="C1014" s="6">
        <f t="shared" si="75"/>
        <v>0</v>
      </c>
      <c r="D1014" s="6">
        <f t="shared" si="76"/>
        <v>0</v>
      </c>
      <c r="E1014" s="6">
        <f t="shared" si="77"/>
        <v>34.82465118708452</v>
      </c>
      <c r="F1014" s="6">
        <f t="shared" si="78"/>
        <v>4.2654227158219198E-2</v>
      </c>
      <c r="G1014" s="6">
        <f t="shared" si="79"/>
        <v>1115.56</v>
      </c>
    </row>
    <row r="1015" spans="1:7" x14ac:dyDescent="0.25">
      <c r="A1015" s="5">
        <v>31.3</v>
      </c>
      <c r="B1015" s="5">
        <v>0</v>
      </c>
      <c r="C1015" s="6">
        <f t="shared" si="75"/>
        <v>0</v>
      </c>
      <c r="D1015" s="6">
        <f t="shared" si="76"/>
        <v>0</v>
      </c>
      <c r="E1015" s="6">
        <f t="shared" si="77"/>
        <v>34.82465118708452</v>
      </c>
      <c r="F1015" s="6">
        <f t="shared" si="78"/>
        <v>0.11260866412410603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0</v>
      </c>
      <c r="C1016" s="6">
        <f t="shared" si="75"/>
        <v>0</v>
      </c>
      <c r="D1016" s="6">
        <f t="shared" si="76"/>
        <v>0</v>
      </c>
      <c r="E1016" s="6">
        <f t="shared" si="77"/>
        <v>34.82465118708452</v>
      </c>
      <c r="F1016" s="6">
        <f t="shared" si="78"/>
        <v>0.14754839645053935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0</v>
      </c>
      <c r="C1017" s="6">
        <f t="shared" si="75"/>
        <v>0</v>
      </c>
      <c r="D1017" s="6">
        <f t="shared" si="76"/>
        <v>0</v>
      </c>
      <c r="E1017" s="6">
        <f t="shared" si="77"/>
        <v>34.82465118708452</v>
      </c>
      <c r="F1017" s="6">
        <f t="shared" si="78"/>
        <v>0.46196752309300099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0</v>
      </c>
      <c r="C1018" s="6">
        <f t="shared" si="75"/>
        <v>0</v>
      </c>
      <c r="D1018" s="6">
        <f t="shared" si="76"/>
        <v>0</v>
      </c>
      <c r="E1018" s="6">
        <f t="shared" si="77"/>
        <v>34.82465118708452</v>
      </c>
      <c r="F1018" s="6">
        <f t="shared" si="78"/>
        <v>0.41723782107766183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0</v>
      </c>
      <c r="C1019" s="6">
        <f t="shared" si="75"/>
        <v>0</v>
      </c>
      <c r="D1019" s="6">
        <f t="shared" si="76"/>
        <v>0</v>
      </c>
      <c r="E1019" s="6">
        <f t="shared" si="77"/>
        <v>34.82465118708452</v>
      </c>
      <c r="F1019" s="6">
        <f t="shared" si="78"/>
        <v>0.36523357928370176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0</v>
      </c>
      <c r="C1020" s="6">
        <f t="shared" si="75"/>
        <v>0</v>
      </c>
      <c r="D1020" s="6">
        <f t="shared" si="76"/>
        <v>0</v>
      </c>
      <c r="E1020" s="6">
        <f t="shared" si="77"/>
        <v>34.82465118708452</v>
      </c>
      <c r="F1020" s="6">
        <f t="shared" si="78"/>
        <v>0.4772294908898469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0</v>
      </c>
      <c r="C1021" s="6">
        <f t="shared" si="75"/>
        <v>0</v>
      </c>
      <c r="D1021" s="6">
        <f t="shared" si="76"/>
        <v>0</v>
      </c>
      <c r="E1021" s="6">
        <f t="shared" si="77"/>
        <v>34.82465118708452</v>
      </c>
      <c r="F1021" s="6">
        <f t="shared" si="78"/>
        <v>0.40462760104080703</v>
      </c>
      <c r="G1021" s="6">
        <f t="shared" si="79"/>
        <v>614.68293184000004</v>
      </c>
    </row>
    <row r="1022" spans="1:7" x14ac:dyDescent="0.25">
      <c r="A1022" s="5">
        <v>28.3</v>
      </c>
      <c r="B1022" s="5">
        <v>0</v>
      </c>
      <c r="C1022" s="6">
        <f t="shared" si="75"/>
        <v>0</v>
      </c>
      <c r="D1022" s="6">
        <f t="shared" si="76"/>
        <v>0</v>
      </c>
      <c r="E1022" s="6">
        <f t="shared" si="77"/>
        <v>34.82465118708452</v>
      </c>
      <c r="F1022" s="6">
        <f t="shared" si="78"/>
        <v>0.23055304548001834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0</v>
      </c>
      <c r="C1023" s="6">
        <f t="shared" si="75"/>
        <v>0</v>
      </c>
      <c r="D1023" s="6">
        <f t="shared" si="76"/>
        <v>0</v>
      </c>
      <c r="E1023" s="6">
        <f t="shared" si="77"/>
        <v>34.82465118708452</v>
      </c>
      <c r="F1023" s="6">
        <f t="shared" si="78"/>
        <v>0.44206828358342626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0</v>
      </c>
      <c r="C1024" s="6">
        <f t="shared" si="75"/>
        <v>0</v>
      </c>
      <c r="D1024" s="6">
        <f t="shared" si="76"/>
        <v>0</v>
      </c>
      <c r="E1024" s="6">
        <f t="shared" si="77"/>
        <v>34.82465118708452</v>
      </c>
      <c r="F1024" s="6">
        <f t="shared" si="78"/>
        <v>3.0507200664162803E-2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0</v>
      </c>
      <c r="C1025" s="6">
        <f t="shared" si="75"/>
        <v>0</v>
      </c>
      <c r="D1025" s="6">
        <f t="shared" si="76"/>
        <v>0</v>
      </c>
      <c r="E1025" s="6">
        <f t="shared" si="77"/>
        <v>34.82465118708452</v>
      </c>
      <c r="F1025" s="6">
        <f t="shared" si="78"/>
        <v>0.10058675680901973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1</v>
      </c>
      <c r="C1026" s="6">
        <f t="shared" si="75"/>
        <v>29.9849</v>
      </c>
      <c r="D1026" s="6">
        <f t="shared" si="76"/>
        <v>1</v>
      </c>
      <c r="E1026" s="6">
        <f t="shared" si="77"/>
        <v>32.402327777777778</v>
      </c>
      <c r="F1026" s="6">
        <f t="shared" si="78"/>
        <v>8.0621505416985817E-2</v>
      </c>
      <c r="G1026" s="6">
        <f t="shared" si="79"/>
        <v>899.09422800999994</v>
      </c>
    </row>
    <row r="1027" spans="1:7" x14ac:dyDescent="0.25">
      <c r="A1027" s="5">
        <v>30.2</v>
      </c>
      <c r="B1027" s="5">
        <v>1</v>
      </c>
      <c r="C1027" s="6">
        <f t="shared" ref="C1027:C1090" si="80">A1027*B1027</f>
        <v>30.2</v>
      </c>
      <c r="D1027" s="6">
        <f t="shared" ref="D1027:D1090" si="81">B1027^2</f>
        <v>1</v>
      </c>
      <c r="E1027" s="6">
        <f t="shared" ref="E1027:E1090" si="82">$J$13+($J$12*B1027)</f>
        <v>32.402327777777778</v>
      </c>
      <c r="F1027" s="6">
        <f t="shared" ref="F1027:F1090" si="83">ABS(A1027-E1027)/A1027</f>
        <v>7.2924760853568832E-2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1</v>
      </c>
      <c r="C1028" s="6">
        <f t="shared" si="80"/>
        <v>31.4</v>
      </c>
      <c r="D1028" s="6">
        <f t="shared" si="81"/>
        <v>1</v>
      </c>
      <c r="E1028" s="6">
        <f t="shared" si="82"/>
        <v>32.402327777777778</v>
      </c>
      <c r="F1028" s="6">
        <f t="shared" si="83"/>
        <v>3.1921266808209531E-2</v>
      </c>
      <c r="G1028" s="6">
        <f t="shared" si="84"/>
        <v>985.95999999999992</v>
      </c>
    </row>
    <row r="1029" spans="1:7" x14ac:dyDescent="0.25">
      <c r="A1029" s="5">
        <v>31.7</v>
      </c>
      <c r="B1029" s="5">
        <v>0</v>
      </c>
      <c r="C1029" s="6">
        <f t="shared" si="80"/>
        <v>0</v>
      </c>
      <c r="D1029" s="6">
        <f t="shared" si="81"/>
        <v>0</v>
      </c>
      <c r="E1029" s="6">
        <f t="shared" si="82"/>
        <v>34.82465118708452</v>
      </c>
      <c r="F1029" s="6">
        <f t="shared" si="83"/>
        <v>9.8569438078376037E-2</v>
      </c>
      <c r="G1029" s="6">
        <f t="shared" si="84"/>
        <v>1004.89</v>
      </c>
    </row>
    <row r="1030" spans="1:7" x14ac:dyDescent="0.25">
      <c r="A1030" s="5">
        <v>28.7</v>
      </c>
      <c r="B1030" s="5">
        <v>0</v>
      </c>
      <c r="C1030" s="6">
        <f t="shared" si="80"/>
        <v>0</v>
      </c>
      <c r="D1030" s="6">
        <f t="shared" si="81"/>
        <v>0</v>
      </c>
      <c r="E1030" s="6">
        <f t="shared" si="82"/>
        <v>34.82465118708452</v>
      </c>
      <c r="F1030" s="6">
        <f t="shared" si="83"/>
        <v>0.21340248038622023</v>
      </c>
      <c r="G1030" s="6">
        <f t="shared" si="84"/>
        <v>823.68999999999994</v>
      </c>
    </row>
    <row r="1031" spans="1:7" x14ac:dyDescent="0.25">
      <c r="A1031" s="5">
        <v>37</v>
      </c>
      <c r="B1031" s="5">
        <v>0</v>
      </c>
      <c r="C1031" s="6">
        <f t="shared" si="80"/>
        <v>0</v>
      </c>
      <c r="D1031" s="6">
        <f t="shared" si="81"/>
        <v>0</v>
      </c>
      <c r="E1031" s="6">
        <f t="shared" si="82"/>
        <v>34.82465118708452</v>
      </c>
      <c r="F1031" s="6">
        <f t="shared" si="83"/>
        <v>5.8793211159877845E-2</v>
      </c>
      <c r="G1031" s="6">
        <f t="shared" si="84"/>
        <v>1369</v>
      </c>
    </row>
    <row r="1032" spans="1:7" x14ac:dyDescent="0.25">
      <c r="A1032" s="5">
        <v>32.1</v>
      </c>
      <c r="B1032" s="5">
        <v>0</v>
      </c>
      <c r="C1032" s="6">
        <f t="shared" si="80"/>
        <v>0</v>
      </c>
      <c r="D1032" s="6">
        <f t="shared" si="81"/>
        <v>0</v>
      </c>
      <c r="E1032" s="6">
        <f t="shared" si="82"/>
        <v>34.82465118708452</v>
      </c>
      <c r="F1032" s="6">
        <f t="shared" si="83"/>
        <v>8.4880099286122057E-2</v>
      </c>
      <c r="G1032" s="6">
        <f t="shared" si="84"/>
        <v>1030.4100000000001</v>
      </c>
    </row>
    <row r="1033" spans="1:7" x14ac:dyDescent="0.25">
      <c r="A1033" s="5">
        <v>37.9</v>
      </c>
      <c r="B1033" s="5">
        <v>0</v>
      </c>
      <c r="C1033" s="6">
        <f t="shared" si="80"/>
        <v>0</v>
      </c>
      <c r="D1033" s="6">
        <f t="shared" si="81"/>
        <v>0</v>
      </c>
      <c r="E1033" s="6">
        <f t="shared" si="82"/>
        <v>34.82465118708452</v>
      </c>
      <c r="F1033" s="6">
        <f t="shared" si="83"/>
        <v>8.1143768150804194E-2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0</v>
      </c>
      <c r="C1034" s="6">
        <f t="shared" si="80"/>
        <v>0</v>
      </c>
      <c r="D1034" s="6">
        <f t="shared" si="81"/>
        <v>0</v>
      </c>
      <c r="E1034" s="6">
        <f t="shared" si="82"/>
        <v>34.82465118708452</v>
      </c>
      <c r="F1034" s="6">
        <f t="shared" si="83"/>
        <v>0.68235029889297205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0</v>
      </c>
      <c r="C1035" s="6">
        <f t="shared" si="80"/>
        <v>0</v>
      </c>
      <c r="D1035" s="6">
        <f t="shared" si="81"/>
        <v>0</v>
      </c>
      <c r="E1035" s="6">
        <f t="shared" si="82"/>
        <v>34.82465118708452</v>
      </c>
      <c r="F1035" s="6">
        <f t="shared" si="83"/>
        <v>0.7325697108002247</v>
      </c>
      <c r="G1035" s="6">
        <f t="shared" si="84"/>
        <v>404.01000000000005</v>
      </c>
    </row>
    <row r="1036" spans="1:7" x14ac:dyDescent="0.25">
      <c r="A1036" s="5">
        <v>31.5</v>
      </c>
      <c r="B1036" s="5">
        <v>0</v>
      </c>
      <c r="C1036" s="6">
        <f t="shared" si="80"/>
        <v>0</v>
      </c>
      <c r="D1036" s="6">
        <f t="shared" si="81"/>
        <v>0</v>
      </c>
      <c r="E1036" s="6">
        <f t="shared" si="82"/>
        <v>34.82465118708452</v>
      </c>
      <c r="F1036" s="6">
        <f t="shared" si="83"/>
        <v>0.10554448212966729</v>
      </c>
      <c r="G1036" s="6">
        <f t="shared" si="84"/>
        <v>992.25</v>
      </c>
    </row>
    <row r="1037" spans="1:7" x14ac:dyDescent="0.25">
      <c r="A1037" s="5">
        <v>23.8</v>
      </c>
      <c r="B1037" s="5">
        <v>0</v>
      </c>
      <c r="C1037" s="6">
        <f t="shared" si="80"/>
        <v>0</v>
      </c>
      <c r="D1037" s="6">
        <f t="shared" si="81"/>
        <v>0</v>
      </c>
      <c r="E1037" s="6">
        <f t="shared" si="82"/>
        <v>34.82465118708452</v>
      </c>
      <c r="F1037" s="6">
        <f t="shared" si="83"/>
        <v>0.4632206381127949</v>
      </c>
      <c r="G1037" s="6">
        <f t="shared" si="84"/>
        <v>566.44000000000005</v>
      </c>
    </row>
    <row r="1038" spans="1:7" x14ac:dyDescent="0.25">
      <c r="A1038" s="5">
        <v>23.2</v>
      </c>
      <c r="B1038" s="5">
        <v>0</v>
      </c>
      <c r="C1038" s="6">
        <f t="shared" si="80"/>
        <v>0</v>
      </c>
      <c r="D1038" s="6">
        <f t="shared" si="81"/>
        <v>0</v>
      </c>
      <c r="E1038" s="6">
        <f t="shared" si="82"/>
        <v>34.82465118708452</v>
      </c>
      <c r="F1038" s="6">
        <f t="shared" si="83"/>
        <v>0.50106255116743625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0</v>
      </c>
      <c r="C1039" s="6">
        <f t="shared" si="80"/>
        <v>0</v>
      </c>
      <c r="D1039" s="6">
        <f t="shared" si="81"/>
        <v>0</v>
      </c>
      <c r="E1039" s="6">
        <f t="shared" si="82"/>
        <v>34.82465118708452</v>
      </c>
      <c r="F1039" s="6">
        <f t="shared" si="83"/>
        <v>0.21474420133333758</v>
      </c>
      <c r="G1039" s="6">
        <f t="shared" si="84"/>
        <v>821.87142488999996</v>
      </c>
    </row>
    <row r="1040" spans="1:7" x14ac:dyDescent="0.25">
      <c r="A1040" s="5">
        <v>27.3</v>
      </c>
      <c r="B1040" s="5">
        <v>0</v>
      </c>
      <c r="C1040" s="6">
        <f t="shared" si="80"/>
        <v>0</v>
      </c>
      <c r="D1040" s="6">
        <f t="shared" si="81"/>
        <v>0</v>
      </c>
      <c r="E1040" s="6">
        <f t="shared" si="82"/>
        <v>34.82465118708452</v>
      </c>
      <c r="F1040" s="6">
        <f t="shared" si="83"/>
        <v>0.27562824861115454</v>
      </c>
      <c r="G1040" s="6">
        <f t="shared" si="84"/>
        <v>745.29000000000008</v>
      </c>
    </row>
    <row r="1041" spans="1:7" x14ac:dyDescent="0.25">
      <c r="A1041" s="5">
        <v>34.4</v>
      </c>
      <c r="B1041" s="5">
        <v>0</v>
      </c>
      <c r="C1041" s="6">
        <f t="shared" si="80"/>
        <v>0</v>
      </c>
      <c r="D1041" s="6">
        <f t="shared" si="81"/>
        <v>0</v>
      </c>
      <c r="E1041" s="6">
        <f t="shared" si="82"/>
        <v>34.82465118708452</v>
      </c>
      <c r="F1041" s="6">
        <f t="shared" si="83"/>
        <v>1.2344511252457009E-2</v>
      </c>
      <c r="G1041" s="6">
        <f t="shared" si="84"/>
        <v>1183.3599999999999</v>
      </c>
    </row>
    <row r="1042" spans="1:7" x14ac:dyDescent="0.25">
      <c r="A1042" s="5">
        <v>24.6</v>
      </c>
      <c r="B1042" s="5">
        <v>0</v>
      </c>
      <c r="C1042" s="6">
        <f t="shared" si="80"/>
        <v>0</v>
      </c>
      <c r="D1042" s="6">
        <f t="shared" si="81"/>
        <v>0</v>
      </c>
      <c r="E1042" s="6">
        <f t="shared" si="82"/>
        <v>34.82465118708452</v>
      </c>
      <c r="F1042" s="6">
        <f t="shared" si="83"/>
        <v>0.41563622711725684</v>
      </c>
      <c r="G1042" s="6">
        <f t="shared" si="84"/>
        <v>605.16000000000008</v>
      </c>
    </row>
    <row r="1043" spans="1:7" x14ac:dyDescent="0.25">
      <c r="A1043" s="5">
        <v>19.7</v>
      </c>
      <c r="B1043" s="5">
        <v>0</v>
      </c>
      <c r="C1043" s="6">
        <f t="shared" si="80"/>
        <v>0</v>
      </c>
      <c r="D1043" s="6">
        <f t="shared" si="81"/>
        <v>0</v>
      </c>
      <c r="E1043" s="6">
        <f t="shared" si="82"/>
        <v>34.82465118708452</v>
      </c>
      <c r="F1043" s="6">
        <f t="shared" si="83"/>
        <v>0.76774879122256456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0</v>
      </c>
      <c r="C1044" s="6">
        <f t="shared" si="80"/>
        <v>0</v>
      </c>
      <c r="D1044" s="6">
        <f t="shared" si="81"/>
        <v>0</v>
      </c>
      <c r="E1044" s="6">
        <f t="shared" si="82"/>
        <v>34.82465118708452</v>
      </c>
      <c r="F1044" s="6">
        <f t="shared" si="83"/>
        <v>3.3372438785890704E-2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0</v>
      </c>
      <c r="C1045" s="6">
        <f t="shared" si="80"/>
        <v>0</v>
      </c>
      <c r="D1045" s="6">
        <f t="shared" si="81"/>
        <v>0</v>
      </c>
      <c r="E1045" s="6">
        <f t="shared" si="82"/>
        <v>34.82465118708452</v>
      </c>
      <c r="F1045" s="6">
        <f t="shared" si="83"/>
        <v>0.3497926816699426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0</v>
      </c>
      <c r="C1046" s="6">
        <f t="shared" si="80"/>
        <v>0</v>
      </c>
      <c r="D1046" s="6">
        <f t="shared" si="81"/>
        <v>0</v>
      </c>
      <c r="E1046" s="6">
        <f t="shared" si="82"/>
        <v>34.82465118708452</v>
      </c>
      <c r="F1046" s="6">
        <f t="shared" si="83"/>
        <v>4.5785320933469147E-2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0</v>
      </c>
      <c r="C1047" s="6">
        <f t="shared" si="80"/>
        <v>0</v>
      </c>
      <c r="D1047" s="6">
        <f t="shared" si="81"/>
        <v>0</v>
      </c>
      <c r="E1047" s="6">
        <f t="shared" si="82"/>
        <v>34.82465118708452</v>
      </c>
      <c r="F1047" s="6">
        <f t="shared" si="83"/>
        <v>3.3472811044900137E-2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0</v>
      </c>
      <c r="C1048" s="6">
        <f t="shared" si="80"/>
        <v>0</v>
      </c>
      <c r="D1048" s="6">
        <f t="shared" si="81"/>
        <v>0</v>
      </c>
      <c r="E1048" s="6">
        <f t="shared" si="82"/>
        <v>34.82465118708452</v>
      </c>
      <c r="F1048" s="6">
        <f t="shared" si="83"/>
        <v>0.10935856252081026</v>
      </c>
      <c r="G1048" s="6">
        <f t="shared" si="84"/>
        <v>985.43882888999997</v>
      </c>
    </row>
    <row r="1049" spans="1:7" x14ac:dyDescent="0.25">
      <c r="A1049" s="5">
        <v>37.9</v>
      </c>
      <c r="B1049" s="5">
        <v>0</v>
      </c>
      <c r="C1049" s="6">
        <f t="shared" si="80"/>
        <v>0</v>
      </c>
      <c r="D1049" s="6">
        <f t="shared" si="81"/>
        <v>0</v>
      </c>
      <c r="E1049" s="6">
        <f t="shared" si="82"/>
        <v>34.82465118708452</v>
      </c>
      <c r="F1049" s="6">
        <f t="shared" si="83"/>
        <v>8.1143768150804194E-2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1</v>
      </c>
      <c r="C1050" s="6">
        <f t="shared" si="80"/>
        <v>25.753499999999999</v>
      </c>
      <c r="D1050" s="6">
        <f t="shared" si="81"/>
        <v>1</v>
      </c>
      <c r="E1050" s="6">
        <f t="shared" si="82"/>
        <v>32.402327777777778</v>
      </c>
      <c r="F1050" s="6">
        <f t="shared" si="83"/>
        <v>0.2581718126770256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1</v>
      </c>
      <c r="C1051" s="6">
        <f t="shared" si="80"/>
        <v>26.662199999999999</v>
      </c>
      <c r="D1051" s="6">
        <f t="shared" si="81"/>
        <v>1</v>
      </c>
      <c r="E1051" s="6">
        <f t="shared" si="82"/>
        <v>32.402327777777778</v>
      </c>
      <c r="F1051" s="6">
        <f t="shared" si="83"/>
        <v>0.2152908528845249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0</v>
      </c>
      <c r="C1052" s="6">
        <f t="shared" si="80"/>
        <v>0</v>
      </c>
      <c r="D1052" s="6">
        <f t="shared" si="81"/>
        <v>0</v>
      </c>
      <c r="E1052" s="6">
        <f t="shared" si="82"/>
        <v>34.82465118708452</v>
      </c>
      <c r="F1052" s="6">
        <f t="shared" si="83"/>
        <v>1.183676239339302E-2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0</v>
      </c>
      <c r="C1053" s="6">
        <f t="shared" si="80"/>
        <v>0</v>
      </c>
      <c r="D1053" s="6">
        <f t="shared" si="81"/>
        <v>0</v>
      </c>
      <c r="E1053" s="6">
        <f t="shared" si="82"/>
        <v>34.82465118708452</v>
      </c>
      <c r="F1053" s="6">
        <f t="shared" si="83"/>
        <v>5.6739873617334076E-2</v>
      </c>
      <c r="G1053" s="6">
        <f t="shared" si="84"/>
        <v>1086.0188430399999</v>
      </c>
    </row>
    <row r="1054" spans="1:7" x14ac:dyDescent="0.25">
      <c r="A1054" s="5">
        <v>26.9</v>
      </c>
      <c r="B1054" s="5">
        <v>0</v>
      </c>
      <c r="C1054" s="6">
        <f t="shared" si="80"/>
        <v>0</v>
      </c>
      <c r="D1054" s="6">
        <f t="shared" si="81"/>
        <v>0</v>
      </c>
      <c r="E1054" s="6">
        <f t="shared" si="82"/>
        <v>34.82465118708452</v>
      </c>
      <c r="F1054" s="6">
        <f t="shared" si="83"/>
        <v>0.29459669840462904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0</v>
      </c>
      <c r="C1055" s="6">
        <f t="shared" si="80"/>
        <v>0</v>
      </c>
      <c r="D1055" s="6">
        <f t="shared" si="81"/>
        <v>0</v>
      </c>
      <c r="E1055" s="6">
        <f t="shared" si="82"/>
        <v>34.82465118708452</v>
      </c>
      <c r="F1055" s="6">
        <f t="shared" si="83"/>
        <v>0.43948724339397999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0</v>
      </c>
      <c r="C1056" s="6">
        <f t="shared" si="80"/>
        <v>0</v>
      </c>
      <c r="D1056" s="6">
        <f t="shared" si="81"/>
        <v>0</v>
      </c>
      <c r="E1056" s="6">
        <f t="shared" si="82"/>
        <v>34.82465118708452</v>
      </c>
      <c r="F1056" s="6">
        <f t="shared" si="83"/>
        <v>0.44206828358342626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0</v>
      </c>
      <c r="C1057" s="6">
        <f t="shared" si="80"/>
        <v>0</v>
      </c>
      <c r="D1057" s="6">
        <f t="shared" si="81"/>
        <v>0</v>
      </c>
      <c r="E1057" s="6">
        <f t="shared" si="82"/>
        <v>34.82465118708452</v>
      </c>
      <c r="F1057" s="6">
        <f t="shared" si="83"/>
        <v>9.8285339031686375E-2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0</v>
      </c>
      <c r="C1058" s="6">
        <f t="shared" si="80"/>
        <v>0</v>
      </c>
      <c r="D1058" s="6">
        <f t="shared" si="81"/>
        <v>0</v>
      </c>
      <c r="E1058" s="6">
        <f t="shared" si="82"/>
        <v>34.82465118708452</v>
      </c>
      <c r="F1058" s="6">
        <f t="shared" si="83"/>
        <v>0.27871965877522648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0</v>
      </c>
      <c r="C1059" s="6">
        <f t="shared" si="80"/>
        <v>0</v>
      </c>
      <c r="D1059" s="6">
        <f t="shared" si="81"/>
        <v>0</v>
      </c>
      <c r="E1059" s="6">
        <f t="shared" si="82"/>
        <v>34.82465118708452</v>
      </c>
      <c r="F1059" s="6">
        <f t="shared" si="83"/>
        <v>0.43313680830484935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0</v>
      </c>
      <c r="C1060" s="6">
        <f t="shared" si="80"/>
        <v>0</v>
      </c>
      <c r="D1060" s="6">
        <f t="shared" si="81"/>
        <v>0</v>
      </c>
      <c r="E1060" s="6">
        <f t="shared" si="82"/>
        <v>34.82465118708452</v>
      </c>
      <c r="F1060" s="6">
        <f t="shared" si="83"/>
        <v>2.8888217512129704E-2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0</v>
      </c>
      <c r="C1061" s="6">
        <f t="shared" si="80"/>
        <v>0</v>
      </c>
      <c r="D1061" s="6">
        <f t="shared" si="81"/>
        <v>0</v>
      </c>
      <c r="E1061" s="6">
        <f t="shared" si="82"/>
        <v>34.82465118708452</v>
      </c>
      <c r="F1061" s="6">
        <f t="shared" si="83"/>
        <v>0.28104335495407401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0</v>
      </c>
      <c r="C1062" s="6">
        <f t="shared" si="80"/>
        <v>0</v>
      </c>
      <c r="D1062" s="6">
        <f t="shared" si="81"/>
        <v>0</v>
      </c>
      <c r="E1062" s="6">
        <f t="shared" si="82"/>
        <v>34.82465118708452</v>
      </c>
      <c r="F1062" s="6">
        <f t="shared" si="83"/>
        <v>0.2632960726637229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0</v>
      </c>
      <c r="C1063" s="6">
        <f t="shared" si="80"/>
        <v>0</v>
      </c>
      <c r="D1063" s="6">
        <f t="shared" si="81"/>
        <v>0</v>
      </c>
      <c r="E1063" s="6">
        <f t="shared" si="82"/>
        <v>34.82465118708452</v>
      </c>
      <c r="F1063" s="6">
        <f t="shared" si="83"/>
        <v>0.2626273494198752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0</v>
      </c>
      <c r="C1064" s="6">
        <f t="shared" si="80"/>
        <v>0</v>
      </c>
      <c r="D1064" s="6">
        <f t="shared" si="81"/>
        <v>0</v>
      </c>
      <c r="E1064" s="6">
        <f t="shared" si="82"/>
        <v>34.82465118708452</v>
      </c>
      <c r="F1064" s="6">
        <f t="shared" si="83"/>
        <v>0.23875156733734287</v>
      </c>
      <c r="G1064" s="6">
        <f t="shared" si="84"/>
        <v>790.32390128999998</v>
      </c>
    </row>
    <row r="1065" spans="1:7" x14ac:dyDescent="0.25">
      <c r="A1065" s="5">
        <v>25.56</v>
      </c>
      <c r="B1065" s="5">
        <v>0</v>
      </c>
      <c r="C1065" s="6">
        <f t="shared" si="80"/>
        <v>0</v>
      </c>
      <c r="D1065" s="6">
        <f t="shared" si="81"/>
        <v>0</v>
      </c>
      <c r="E1065" s="6">
        <f t="shared" si="82"/>
        <v>34.82465118708452</v>
      </c>
      <c r="F1065" s="6">
        <f t="shared" si="83"/>
        <v>0.3624667913569844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0</v>
      </c>
      <c r="C1066" s="6">
        <f t="shared" si="80"/>
        <v>0</v>
      </c>
      <c r="D1066" s="6">
        <f t="shared" si="81"/>
        <v>0</v>
      </c>
      <c r="E1066" s="6">
        <f t="shared" si="82"/>
        <v>34.82465118708452</v>
      </c>
      <c r="F1066" s="6">
        <f t="shared" si="83"/>
        <v>0.4769976752516974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0</v>
      </c>
      <c r="C1067" s="6">
        <f t="shared" si="80"/>
        <v>0</v>
      </c>
      <c r="D1067" s="6">
        <f t="shared" si="81"/>
        <v>0</v>
      </c>
      <c r="E1067" s="6">
        <f t="shared" si="82"/>
        <v>34.82465118708452</v>
      </c>
      <c r="F1067" s="6">
        <f t="shared" si="83"/>
        <v>0.31971544592559181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0</v>
      </c>
      <c r="C1068" s="6">
        <f t="shared" si="80"/>
        <v>0</v>
      </c>
      <c r="D1068" s="6">
        <f t="shared" si="81"/>
        <v>0</v>
      </c>
      <c r="E1068" s="6">
        <f t="shared" si="82"/>
        <v>34.82465118708452</v>
      </c>
      <c r="F1068" s="6">
        <f t="shared" si="83"/>
        <v>0.4769976752516974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0</v>
      </c>
      <c r="C1069" s="6">
        <f t="shared" si="80"/>
        <v>0</v>
      </c>
      <c r="D1069" s="6">
        <f t="shared" si="81"/>
        <v>0</v>
      </c>
      <c r="E1069" s="6">
        <f t="shared" si="82"/>
        <v>34.82465118708452</v>
      </c>
      <c r="F1069" s="6">
        <f t="shared" si="83"/>
        <v>0.35104423039499849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0</v>
      </c>
      <c r="C1070" s="6">
        <f t="shared" si="80"/>
        <v>0</v>
      </c>
      <c r="D1070" s="6">
        <f t="shared" si="81"/>
        <v>0</v>
      </c>
      <c r="E1070" s="6">
        <f t="shared" si="82"/>
        <v>34.82465118708452</v>
      </c>
      <c r="F1070" s="6">
        <f t="shared" si="83"/>
        <v>0.35104423039499849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0</v>
      </c>
      <c r="C1071" s="6">
        <f t="shared" si="80"/>
        <v>0</v>
      </c>
      <c r="D1071" s="6">
        <f t="shared" si="81"/>
        <v>0</v>
      </c>
      <c r="E1071" s="6">
        <f t="shared" si="82"/>
        <v>34.82465118708452</v>
      </c>
      <c r="F1071" s="6">
        <f t="shared" si="83"/>
        <v>0.35104423039499849</v>
      </c>
      <c r="G1071" s="6">
        <f t="shared" si="84"/>
        <v>664.40733120999994</v>
      </c>
    </row>
    <row r="1072" spans="1:7" x14ac:dyDescent="0.25">
      <c r="A1072" s="5">
        <v>31.6</v>
      </c>
      <c r="B1072" s="5">
        <v>0</v>
      </c>
      <c r="C1072" s="6">
        <f t="shared" si="80"/>
        <v>0</v>
      </c>
      <c r="D1072" s="6">
        <f t="shared" si="81"/>
        <v>0</v>
      </c>
      <c r="E1072" s="6">
        <f t="shared" si="82"/>
        <v>34.82465118708452</v>
      </c>
      <c r="F1072" s="6">
        <f t="shared" si="83"/>
        <v>0.10204592364191513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0</v>
      </c>
      <c r="C1073" s="6">
        <f t="shared" si="80"/>
        <v>0</v>
      </c>
      <c r="D1073" s="6">
        <f t="shared" si="81"/>
        <v>0</v>
      </c>
      <c r="E1073" s="6">
        <f t="shared" si="82"/>
        <v>34.82465118708452</v>
      </c>
      <c r="F1073" s="6">
        <f t="shared" si="83"/>
        <v>8.151090643119617E-2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0</v>
      </c>
      <c r="C1074" s="6">
        <f t="shared" si="80"/>
        <v>0</v>
      </c>
      <c r="D1074" s="6">
        <f t="shared" si="81"/>
        <v>0</v>
      </c>
      <c r="E1074" s="6">
        <f t="shared" si="82"/>
        <v>34.82465118708452</v>
      </c>
      <c r="F1074" s="6">
        <f t="shared" si="83"/>
        <v>8.4880099286122057E-2</v>
      </c>
      <c r="G1074" s="6">
        <f t="shared" si="84"/>
        <v>1030.4100000000001</v>
      </c>
    </row>
    <row r="1075" spans="1:7" x14ac:dyDescent="0.25">
      <c r="A1075" s="5">
        <v>32.6</v>
      </c>
      <c r="B1075" s="5">
        <v>0</v>
      </c>
      <c r="C1075" s="6">
        <f t="shared" si="80"/>
        <v>0</v>
      </c>
      <c r="D1075" s="6">
        <f t="shared" si="81"/>
        <v>0</v>
      </c>
      <c r="E1075" s="6">
        <f t="shared" si="82"/>
        <v>34.82465118708452</v>
      </c>
      <c r="F1075" s="6">
        <f t="shared" si="83"/>
        <v>6.8240833959647793E-2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0</v>
      </c>
      <c r="C1076" s="6">
        <f t="shared" si="80"/>
        <v>0</v>
      </c>
      <c r="D1076" s="6">
        <f t="shared" si="81"/>
        <v>0</v>
      </c>
      <c r="E1076" s="6">
        <f t="shared" si="82"/>
        <v>34.82465118708452</v>
      </c>
      <c r="F1076" s="6">
        <f t="shared" si="83"/>
        <v>6.0595851552843957E-2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0</v>
      </c>
      <c r="C1077" s="6">
        <f t="shared" si="80"/>
        <v>0</v>
      </c>
      <c r="D1077" s="6">
        <f t="shared" si="81"/>
        <v>0</v>
      </c>
      <c r="E1077" s="6">
        <f t="shared" si="82"/>
        <v>34.82465118708452</v>
      </c>
      <c r="F1077" s="6">
        <f t="shared" si="83"/>
        <v>3.0564291362971584E-2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0</v>
      </c>
      <c r="C1078" s="6">
        <f t="shared" si="80"/>
        <v>0</v>
      </c>
      <c r="D1078" s="6">
        <f t="shared" si="81"/>
        <v>0</v>
      </c>
      <c r="E1078" s="6">
        <f t="shared" si="82"/>
        <v>34.82465118708452</v>
      </c>
      <c r="F1078" s="6">
        <f t="shared" si="83"/>
        <v>5.8168755285868567E-2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0</v>
      </c>
      <c r="C1079" s="6">
        <f t="shared" si="80"/>
        <v>0</v>
      </c>
      <c r="D1079" s="6">
        <f t="shared" si="81"/>
        <v>0</v>
      </c>
      <c r="E1079" s="6">
        <f t="shared" si="82"/>
        <v>34.82465118708452</v>
      </c>
      <c r="F1079" s="6">
        <f t="shared" si="83"/>
        <v>0.13115616175291112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0</v>
      </c>
      <c r="C1080" s="6">
        <f t="shared" si="80"/>
        <v>0</v>
      </c>
      <c r="D1080" s="6">
        <f t="shared" si="81"/>
        <v>0</v>
      </c>
      <c r="E1080" s="6">
        <f t="shared" si="82"/>
        <v>34.82465118708452</v>
      </c>
      <c r="F1080" s="6">
        <f t="shared" si="83"/>
        <v>6.0251091898392263E-2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0</v>
      </c>
      <c r="C1081" s="6">
        <f t="shared" si="80"/>
        <v>0</v>
      </c>
      <c r="D1081" s="6">
        <f t="shared" si="81"/>
        <v>0</v>
      </c>
      <c r="E1081" s="6">
        <f t="shared" si="82"/>
        <v>34.82465118708452</v>
      </c>
      <c r="F1081" s="6">
        <f t="shared" si="83"/>
        <v>1.6161023001637499E-2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0</v>
      </c>
      <c r="C1082" s="6">
        <f t="shared" si="80"/>
        <v>0</v>
      </c>
      <c r="D1082" s="6">
        <f t="shared" si="81"/>
        <v>0</v>
      </c>
      <c r="E1082" s="6">
        <f t="shared" si="82"/>
        <v>34.82465118708452</v>
      </c>
      <c r="F1082" s="6">
        <f t="shared" si="83"/>
        <v>0.18049665040964474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0</v>
      </c>
      <c r="C1083" s="6">
        <f t="shared" si="80"/>
        <v>0</v>
      </c>
      <c r="D1083" s="6">
        <f t="shared" si="81"/>
        <v>0</v>
      </c>
      <c r="E1083" s="6">
        <f t="shared" si="82"/>
        <v>34.82465118708452</v>
      </c>
      <c r="F1083" s="6">
        <f t="shared" si="83"/>
        <v>1.6739545275201793E-2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0</v>
      </c>
      <c r="C1084" s="6">
        <f t="shared" si="80"/>
        <v>0</v>
      </c>
      <c r="D1084" s="6">
        <f t="shared" si="81"/>
        <v>0</v>
      </c>
      <c r="E1084" s="6">
        <f t="shared" si="82"/>
        <v>34.82465118708452</v>
      </c>
      <c r="F1084" s="6">
        <f t="shared" si="83"/>
        <v>7.8947568264357074E-2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0</v>
      </c>
      <c r="C1085" s="6">
        <f t="shared" si="80"/>
        <v>0</v>
      </c>
      <c r="D1085" s="6">
        <f t="shared" si="81"/>
        <v>0</v>
      </c>
      <c r="E1085" s="6">
        <f t="shared" si="82"/>
        <v>34.82465118708452</v>
      </c>
      <c r="F1085" s="6">
        <f t="shared" si="83"/>
        <v>7.9007742506809253E-2</v>
      </c>
      <c r="G1085" s="6">
        <f t="shared" si="84"/>
        <v>1041.6562600900002</v>
      </c>
    </row>
    <row r="1086" spans="1:7" x14ac:dyDescent="0.25">
      <c r="A1086" s="5">
        <v>30</v>
      </c>
      <c r="B1086" s="5">
        <v>0</v>
      </c>
      <c r="C1086" s="6">
        <f t="shared" si="80"/>
        <v>0</v>
      </c>
      <c r="D1086" s="6">
        <f t="shared" si="81"/>
        <v>0</v>
      </c>
      <c r="E1086" s="6">
        <f t="shared" si="82"/>
        <v>34.82465118708452</v>
      </c>
      <c r="F1086" s="6">
        <f t="shared" si="83"/>
        <v>0.16082170623615066</v>
      </c>
      <c r="G1086" s="6">
        <f t="shared" si="84"/>
        <v>900</v>
      </c>
    </row>
    <row r="1087" spans="1:7" x14ac:dyDescent="0.25">
      <c r="A1087" s="5">
        <v>30</v>
      </c>
      <c r="B1087" s="5">
        <v>0</v>
      </c>
      <c r="C1087" s="6">
        <f t="shared" si="80"/>
        <v>0</v>
      </c>
      <c r="D1087" s="6">
        <f t="shared" si="81"/>
        <v>0</v>
      </c>
      <c r="E1087" s="6">
        <f t="shared" si="82"/>
        <v>34.82465118708452</v>
      </c>
      <c r="F1087" s="6">
        <f t="shared" si="83"/>
        <v>0.16082170623615066</v>
      </c>
      <c r="G1087" s="6">
        <f t="shared" si="84"/>
        <v>900</v>
      </c>
    </row>
    <row r="1088" spans="1:7" x14ac:dyDescent="0.25">
      <c r="A1088" s="5">
        <v>28.918199999999999</v>
      </c>
      <c r="B1088" s="5">
        <v>0</v>
      </c>
      <c r="C1088" s="6">
        <f t="shared" si="80"/>
        <v>0</v>
      </c>
      <c r="D1088" s="6">
        <f t="shared" si="81"/>
        <v>0</v>
      </c>
      <c r="E1088" s="6">
        <f t="shared" si="82"/>
        <v>34.82465118708452</v>
      </c>
      <c r="F1088" s="6">
        <f t="shared" si="83"/>
        <v>0.20424684755913305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0</v>
      </c>
      <c r="C1089" s="6">
        <f t="shared" si="80"/>
        <v>0</v>
      </c>
      <c r="D1089" s="6">
        <f t="shared" si="81"/>
        <v>0</v>
      </c>
      <c r="E1089" s="6">
        <f t="shared" si="82"/>
        <v>34.82465118708452</v>
      </c>
      <c r="F1089" s="6">
        <f t="shared" si="83"/>
        <v>0.29876336302280249</v>
      </c>
      <c r="G1089" s="6">
        <f t="shared" si="84"/>
        <v>718.97450769</v>
      </c>
    </row>
    <row r="1090" spans="1:7" x14ac:dyDescent="0.25">
      <c r="A1090" s="5">
        <v>31.3</v>
      </c>
      <c r="B1090" s="5">
        <v>0</v>
      </c>
      <c r="C1090" s="6">
        <f t="shared" si="80"/>
        <v>0</v>
      </c>
      <c r="D1090" s="6">
        <f t="shared" si="81"/>
        <v>0</v>
      </c>
      <c r="E1090" s="6">
        <f t="shared" si="82"/>
        <v>34.82465118708452</v>
      </c>
      <c r="F1090" s="6">
        <f t="shared" si="83"/>
        <v>0.11260866412410603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0</v>
      </c>
      <c r="C1091" s="6">
        <f t="shared" ref="C1091:C1108" si="85">A1091*B1091</f>
        <v>0</v>
      </c>
      <c r="D1091" s="6">
        <f t="shared" ref="D1091:D1108" si="86">B1091^2</f>
        <v>0</v>
      </c>
      <c r="E1091" s="6">
        <f t="shared" ref="E1091:E1108" si="87">$J$13+($J$12*B1091)</f>
        <v>34.82465118708452</v>
      </c>
      <c r="F1091" s="6">
        <f t="shared" ref="F1091:F1108" si="88">ABS(A1091-E1091)/A1091</f>
        <v>4.9786939851103702E-3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0</v>
      </c>
      <c r="C1092" s="6">
        <f t="shared" si="85"/>
        <v>0</v>
      </c>
      <c r="D1092" s="6">
        <f t="shared" si="86"/>
        <v>0</v>
      </c>
      <c r="E1092" s="6">
        <f t="shared" si="87"/>
        <v>34.82465118708452</v>
      </c>
      <c r="F1092" s="6">
        <f t="shared" si="88"/>
        <v>0.40710778117525576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0</v>
      </c>
      <c r="C1093" s="6">
        <f t="shared" si="85"/>
        <v>0</v>
      </c>
      <c r="D1093" s="6">
        <f t="shared" si="86"/>
        <v>0</v>
      </c>
      <c r="E1093" s="6">
        <f t="shared" si="87"/>
        <v>34.82465118708452</v>
      </c>
      <c r="F1093" s="6">
        <f t="shared" si="88"/>
        <v>9.2583441805301009E-2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0</v>
      </c>
      <c r="C1094" s="6">
        <f t="shared" si="85"/>
        <v>0</v>
      </c>
      <c r="D1094" s="6">
        <f t="shared" si="86"/>
        <v>0</v>
      </c>
      <c r="E1094" s="6">
        <f t="shared" si="87"/>
        <v>34.82465118708452</v>
      </c>
      <c r="F1094" s="6">
        <f t="shared" si="88"/>
        <v>2.5867533802398968E-2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0</v>
      </c>
      <c r="C1095" s="6">
        <f t="shared" si="85"/>
        <v>0</v>
      </c>
      <c r="D1095" s="6">
        <f t="shared" si="86"/>
        <v>0</v>
      </c>
      <c r="E1095" s="6">
        <f t="shared" si="87"/>
        <v>34.82465118708452</v>
      </c>
      <c r="F1095" s="6">
        <f t="shared" si="88"/>
        <v>0.40016609924028496</v>
      </c>
      <c r="G1095" s="6">
        <f t="shared" si="89"/>
        <v>618.60643524</v>
      </c>
    </row>
    <row r="1096" spans="1:7" x14ac:dyDescent="0.25">
      <c r="A1096" s="5">
        <v>24.5</v>
      </c>
      <c r="B1096" s="5">
        <v>0</v>
      </c>
      <c r="C1096" s="6">
        <f t="shared" si="85"/>
        <v>0</v>
      </c>
      <c r="D1096" s="6">
        <f t="shared" si="86"/>
        <v>0</v>
      </c>
      <c r="E1096" s="6">
        <f t="shared" si="87"/>
        <v>34.82465118708452</v>
      </c>
      <c r="F1096" s="6">
        <f t="shared" si="88"/>
        <v>0.42141433416671509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0</v>
      </c>
      <c r="C1097" s="6">
        <f t="shared" si="85"/>
        <v>0</v>
      </c>
      <c r="D1097" s="6">
        <f t="shared" si="86"/>
        <v>0</v>
      </c>
      <c r="E1097" s="6">
        <f t="shared" si="87"/>
        <v>34.82465118708452</v>
      </c>
      <c r="F1097" s="6">
        <f t="shared" si="88"/>
        <v>0.4378112510459905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0</v>
      </c>
      <c r="C1098" s="6">
        <f t="shared" si="85"/>
        <v>0</v>
      </c>
      <c r="D1098" s="6">
        <f t="shared" si="86"/>
        <v>0</v>
      </c>
      <c r="E1098" s="6">
        <f t="shared" si="87"/>
        <v>34.82465118708452</v>
      </c>
      <c r="F1098" s="6">
        <f t="shared" si="88"/>
        <v>0.10013821222003831</v>
      </c>
      <c r="G1098" s="6">
        <f t="shared" si="89"/>
        <v>1497.6900000000003</v>
      </c>
    </row>
    <row r="1099" spans="1:7" x14ac:dyDescent="0.25">
      <c r="A1099" s="5">
        <v>35</v>
      </c>
      <c r="B1099" s="5">
        <v>0</v>
      </c>
      <c r="C1099" s="6">
        <f t="shared" si="85"/>
        <v>0</v>
      </c>
      <c r="D1099" s="6">
        <f t="shared" si="86"/>
        <v>0</v>
      </c>
      <c r="E1099" s="6">
        <f t="shared" si="87"/>
        <v>34.82465118708452</v>
      </c>
      <c r="F1099" s="6">
        <f t="shared" si="88"/>
        <v>5.0099660832994379E-3</v>
      </c>
      <c r="G1099" s="6">
        <f t="shared" si="89"/>
        <v>1225</v>
      </c>
    </row>
    <row r="1100" spans="1:7" x14ac:dyDescent="0.25">
      <c r="A1100" s="5">
        <v>33.299999999999997</v>
      </c>
      <c r="B1100" s="5">
        <v>0</v>
      </c>
      <c r="C1100" s="6">
        <f t="shared" si="85"/>
        <v>0</v>
      </c>
      <c r="D1100" s="6">
        <f t="shared" si="86"/>
        <v>0</v>
      </c>
      <c r="E1100" s="6">
        <f t="shared" si="87"/>
        <v>34.82465118708452</v>
      </c>
      <c r="F1100" s="6">
        <f t="shared" si="88"/>
        <v>4.5785320933469147E-2</v>
      </c>
      <c r="G1100" s="6">
        <f t="shared" si="89"/>
        <v>1108.8899999999999</v>
      </c>
    </row>
    <row r="1101" spans="1:7" x14ac:dyDescent="0.25">
      <c r="A1101" s="5">
        <v>34.4</v>
      </c>
      <c r="B1101" s="5">
        <v>0</v>
      </c>
      <c r="C1101" s="6">
        <f t="shared" si="85"/>
        <v>0</v>
      </c>
      <c r="D1101" s="6">
        <f t="shared" si="86"/>
        <v>0</v>
      </c>
      <c r="E1101" s="6">
        <f t="shared" si="87"/>
        <v>34.82465118708452</v>
      </c>
      <c r="F1101" s="6">
        <f t="shared" si="88"/>
        <v>1.2344511252457009E-2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0</v>
      </c>
      <c r="C1102" s="6">
        <f t="shared" si="85"/>
        <v>0</v>
      </c>
      <c r="D1102" s="6">
        <f t="shared" si="86"/>
        <v>0</v>
      </c>
      <c r="E1102" s="6">
        <f t="shared" si="87"/>
        <v>34.82465118708452</v>
      </c>
      <c r="F1102" s="6">
        <f t="shared" si="88"/>
        <v>0.33394050497132982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0</v>
      </c>
      <c r="C1103" s="6">
        <f t="shared" si="85"/>
        <v>0</v>
      </c>
      <c r="D1103" s="6">
        <f t="shared" si="86"/>
        <v>0</v>
      </c>
      <c r="E1103" s="6">
        <f t="shared" si="87"/>
        <v>34.82465118708452</v>
      </c>
      <c r="F1103" s="6">
        <f t="shared" si="88"/>
        <v>0.16903613346731428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0</v>
      </c>
      <c r="C1104" s="6">
        <f t="shared" si="85"/>
        <v>0</v>
      </c>
      <c r="D1104" s="6">
        <f t="shared" si="86"/>
        <v>0</v>
      </c>
      <c r="E1104" s="6">
        <f t="shared" si="87"/>
        <v>34.82465118708452</v>
      </c>
      <c r="F1104" s="6">
        <f t="shared" si="88"/>
        <v>0.14206893433438014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0</v>
      </c>
      <c r="C1105" s="6">
        <f t="shared" si="85"/>
        <v>0</v>
      </c>
      <c r="D1105" s="6">
        <f t="shared" si="86"/>
        <v>0</v>
      </c>
      <c r="E1105" s="6">
        <f t="shared" si="87"/>
        <v>34.82465118708452</v>
      </c>
      <c r="F1105" s="6">
        <f t="shared" si="88"/>
        <v>0.16903613346731428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0</v>
      </c>
      <c r="C1106" s="6">
        <f t="shared" si="85"/>
        <v>0</v>
      </c>
      <c r="D1106" s="6">
        <f t="shared" si="86"/>
        <v>0</v>
      </c>
      <c r="E1106" s="6">
        <f t="shared" si="87"/>
        <v>34.82465118708452</v>
      </c>
      <c r="F1106" s="6">
        <f t="shared" si="88"/>
        <v>0.14206893433438014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0</v>
      </c>
      <c r="C1107" s="6">
        <f t="shared" si="85"/>
        <v>0</v>
      </c>
      <c r="D1107" s="6">
        <f t="shared" si="86"/>
        <v>0</v>
      </c>
      <c r="E1107" s="6">
        <f t="shared" si="87"/>
        <v>34.82465118708452</v>
      </c>
      <c r="F1107" s="6">
        <f t="shared" si="88"/>
        <v>0.1708480685296597</v>
      </c>
      <c r="G1107" s="6">
        <f t="shared" si="89"/>
        <v>884.65199760999985</v>
      </c>
    </row>
    <row r="1108" spans="1:7" x14ac:dyDescent="0.25">
      <c r="A1108" s="5">
        <v>26.2</v>
      </c>
      <c r="B1108" s="5">
        <v>0</v>
      </c>
      <c r="C1108" s="6">
        <f t="shared" si="85"/>
        <v>0</v>
      </c>
      <c r="D1108" s="6">
        <f t="shared" si="86"/>
        <v>0</v>
      </c>
      <c r="E1108" s="6">
        <f t="shared" si="87"/>
        <v>34.82465118708452</v>
      </c>
      <c r="F1108" s="6">
        <f t="shared" si="88"/>
        <v>0.32918515981238627</v>
      </c>
      <c r="G1108" s="6">
        <f t="shared" si="89"/>
        <v>686.43999999999994</v>
      </c>
    </row>
  </sheetData>
  <mergeCells count="2">
    <mergeCell ref="L5:L7"/>
    <mergeCell ref="M5:M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K11" sqref="K11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6" customFormat="1" ht="24" x14ac:dyDescent="0.2">
      <c r="A1" s="15" t="s">
        <v>24</v>
      </c>
      <c r="B1" s="15" t="s">
        <v>40</v>
      </c>
      <c r="C1" s="15" t="s">
        <v>26</v>
      </c>
      <c r="D1" s="15" t="s">
        <v>27</v>
      </c>
      <c r="E1" s="15" t="s">
        <v>28</v>
      </c>
      <c r="F1" s="15" t="s">
        <v>31</v>
      </c>
      <c r="G1" s="15" t="s">
        <v>32</v>
      </c>
    </row>
    <row r="2" spans="1:13" x14ac:dyDescent="0.25">
      <c r="A2" s="5">
        <v>28.0198</v>
      </c>
      <c r="B2" s="5">
        <v>2</v>
      </c>
      <c r="C2" s="6">
        <f>A2*B2</f>
        <v>56.0396</v>
      </c>
      <c r="D2" s="6">
        <f>B2^2</f>
        <v>4</v>
      </c>
      <c r="E2" s="6">
        <f>$J$13+($J$12*B2)</f>
        <v>35.529396274671768</v>
      </c>
      <c r="F2" s="6">
        <f>ABS(A2-E2)/A2</f>
        <v>0.26801034535120766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20</v>
      </c>
      <c r="M2" s="10" t="s">
        <v>21</v>
      </c>
    </row>
    <row r="3" spans="1:13" x14ac:dyDescent="0.25">
      <c r="A3" s="5">
        <v>25.609400000000001</v>
      </c>
      <c r="B3" s="5">
        <v>2</v>
      </c>
      <c r="C3" s="6">
        <f t="shared" ref="C3:C66" si="0">A3*B3</f>
        <v>51.218800000000002</v>
      </c>
      <c r="D3" s="6">
        <f t="shared" ref="D3:D66" si="1">B3^2</f>
        <v>4</v>
      </c>
      <c r="E3" s="6">
        <f t="shared" ref="E3:E66" si="2">$J$13+($J$12*B3)</f>
        <v>35.529396274671768</v>
      </c>
      <c r="F3" s="6">
        <f t="shared" ref="F3:F66" si="3">ABS(A3-E3)/A3</f>
        <v>0.38735762160268367</v>
      </c>
      <c r="G3" s="6">
        <f t="shared" ref="G3:G66" si="4">A3^2</f>
        <v>655.84136836000005</v>
      </c>
      <c r="I3" s="2" t="s">
        <v>34</v>
      </c>
      <c r="J3" s="7">
        <f>SUM(B2:B1108)</f>
        <v>2061</v>
      </c>
      <c r="L3" s="10" t="s">
        <v>22</v>
      </c>
      <c r="M3" s="10" t="s">
        <v>23</v>
      </c>
    </row>
    <row r="4" spans="1:13" x14ac:dyDescent="0.25">
      <c r="A4" s="5">
        <v>26.8</v>
      </c>
      <c r="B4" s="5">
        <v>2</v>
      </c>
      <c r="C4" s="6">
        <f t="shared" si="0"/>
        <v>53.6</v>
      </c>
      <c r="D4" s="6">
        <f t="shared" si="1"/>
        <v>4</v>
      </c>
      <c r="E4" s="6">
        <f t="shared" si="2"/>
        <v>35.529396274671768</v>
      </c>
      <c r="F4" s="6">
        <f t="shared" si="3"/>
        <v>0.32572374159223011</v>
      </c>
      <c r="G4" s="6">
        <f t="shared" si="4"/>
        <v>718.24</v>
      </c>
      <c r="I4" s="2" t="s">
        <v>35</v>
      </c>
      <c r="J4" s="7">
        <f>SUM(A2:A1108)</f>
        <v>38420.083400000003</v>
      </c>
      <c r="L4" s="10" t="s">
        <v>29</v>
      </c>
      <c r="M4" s="10" t="s">
        <v>30</v>
      </c>
    </row>
    <row r="5" spans="1:13" ht="16.5" customHeight="1" x14ac:dyDescent="0.25">
      <c r="A5" s="5">
        <v>25.045100000000001</v>
      </c>
      <c r="B5" s="5">
        <v>2</v>
      </c>
      <c r="C5" s="6">
        <f t="shared" si="0"/>
        <v>50.090200000000003</v>
      </c>
      <c r="D5" s="6">
        <f t="shared" si="1"/>
        <v>4</v>
      </c>
      <c r="E5" s="6">
        <f t="shared" si="2"/>
        <v>35.529396274671768</v>
      </c>
      <c r="F5" s="6">
        <f t="shared" si="3"/>
        <v>0.4186166665204677</v>
      </c>
      <c r="G5" s="6">
        <f t="shared" si="4"/>
        <v>627.2570340100001</v>
      </c>
      <c r="I5" s="2" t="s">
        <v>15</v>
      </c>
      <c r="J5" s="7">
        <f>SUM(C2:C1108)</f>
        <v>72350.851300000068</v>
      </c>
      <c r="L5" s="21" t="s">
        <v>10</v>
      </c>
      <c r="M5" s="22" t="s">
        <v>36</v>
      </c>
    </row>
    <row r="6" spans="1:13" x14ac:dyDescent="0.25">
      <c r="A6" s="5">
        <v>24.8</v>
      </c>
      <c r="B6" s="5">
        <v>2</v>
      </c>
      <c r="C6" s="6">
        <f t="shared" si="0"/>
        <v>49.6</v>
      </c>
      <c r="D6" s="6">
        <f t="shared" si="1"/>
        <v>4</v>
      </c>
      <c r="E6" s="6">
        <f t="shared" si="2"/>
        <v>35.529396274671768</v>
      </c>
      <c r="F6" s="6">
        <f t="shared" si="3"/>
        <v>0.43263694655934543</v>
      </c>
      <c r="G6" s="6">
        <f t="shared" si="4"/>
        <v>615.04000000000008</v>
      </c>
      <c r="I6" s="2" t="s">
        <v>16</v>
      </c>
      <c r="J6" s="7">
        <f>AVERAGE(B2:B1108)</f>
        <v>1.8617886178861789</v>
      </c>
      <c r="L6" s="21"/>
      <c r="M6" s="22"/>
    </row>
    <row r="7" spans="1:13" x14ac:dyDescent="0.25">
      <c r="A7" s="5">
        <v>23.9</v>
      </c>
      <c r="B7" s="5">
        <v>2</v>
      </c>
      <c r="C7" s="6">
        <f t="shared" si="0"/>
        <v>47.8</v>
      </c>
      <c r="D7" s="6">
        <f t="shared" si="1"/>
        <v>4</v>
      </c>
      <c r="E7" s="6">
        <f t="shared" si="2"/>
        <v>35.529396274671768</v>
      </c>
      <c r="F7" s="6">
        <f t="shared" si="3"/>
        <v>0.48658561818710339</v>
      </c>
      <c r="G7" s="6">
        <f t="shared" si="4"/>
        <v>571.20999999999992</v>
      </c>
      <c r="I7" s="2" t="s">
        <v>17</v>
      </c>
      <c r="J7" s="7">
        <f>AVERAGE(A2:A1108)</f>
        <v>34.706489069557364</v>
      </c>
      <c r="L7" s="21"/>
      <c r="M7" s="22"/>
    </row>
    <row r="8" spans="1:13" x14ac:dyDescent="0.25">
      <c r="A8" s="5">
        <v>39.7256</v>
      </c>
      <c r="B8" s="5">
        <v>2</v>
      </c>
      <c r="C8" s="6">
        <f t="shared" si="0"/>
        <v>79.4512</v>
      </c>
      <c r="D8" s="6">
        <f t="shared" si="1"/>
        <v>4</v>
      </c>
      <c r="E8" s="6">
        <f t="shared" si="2"/>
        <v>35.529396274671768</v>
      </c>
      <c r="F8" s="6">
        <f t="shared" si="3"/>
        <v>0.1056297129641398</v>
      </c>
      <c r="G8" s="6">
        <f t="shared" si="4"/>
        <v>1578.1232953599999</v>
      </c>
      <c r="I8" s="2" t="s">
        <v>18</v>
      </c>
      <c r="J8" s="7">
        <f>SUM(D2:D1108)</f>
        <v>3975</v>
      </c>
    </row>
    <row r="9" spans="1:13" x14ac:dyDescent="0.25">
      <c r="A9" s="5">
        <v>24.4</v>
      </c>
      <c r="B9" s="5">
        <v>2</v>
      </c>
      <c r="C9" s="6">
        <f t="shared" si="0"/>
        <v>48.8</v>
      </c>
      <c r="D9" s="6">
        <f t="shared" si="1"/>
        <v>4</v>
      </c>
      <c r="E9" s="6">
        <f t="shared" si="2"/>
        <v>35.529396274671768</v>
      </c>
      <c r="F9" s="6">
        <f t="shared" si="3"/>
        <v>0.45612279814228568</v>
      </c>
      <c r="G9" s="6">
        <f t="shared" si="4"/>
        <v>595.3599999999999</v>
      </c>
      <c r="I9" s="2" t="s">
        <v>19</v>
      </c>
      <c r="J9" s="7">
        <f>J6^2</f>
        <v>3.4662568576905284</v>
      </c>
    </row>
    <row r="10" spans="1:13" x14ac:dyDescent="0.25">
      <c r="A10" s="5">
        <v>39.710299999999997</v>
      </c>
      <c r="B10" s="5">
        <v>2</v>
      </c>
      <c r="C10" s="6">
        <f t="shared" si="0"/>
        <v>79.420599999999993</v>
      </c>
      <c r="D10" s="6">
        <f t="shared" si="1"/>
        <v>4</v>
      </c>
      <c r="E10" s="6">
        <f t="shared" si="2"/>
        <v>35.529396274671768</v>
      </c>
      <c r="F10" s="6">
        <f t="shared" si="3"/>
        <v>0.10528512061929093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2</v>
      </c>
      <c r="C11" s="6">
        <f t="shared" si="0"/>
        <v>77.5792</v>
      </c>
      <c r="D11" s="6">
        <f t="shared" si="1"/>
        <v>4</v>
      </c>
      <c r="E11" s="6">
        <f t="shared" si="2"/>
        <v>35.529396274671768</v>
      </c>
      <c r="F11" s="6">
        <f t="shared" si="3"/>
        <v>8.4048397645972939E-2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2</v>
      </c>
      <c r="C12" s="6">
        <f t="shared" si="0"/>
        <v>67.259200000000007</v>
      </c>
      <c r="D12" s="6">
        <f t="shared" si="1"/>
        <v>4</v>
      </c>
      <c r="E12" s="6">
        <f t="shared" si="2"/>
        <v>35.529396274671768</v>
      </c>
      <c r="F12" s="6">
        <f t="shared" si="3"/>
        <v>5.6491789217587018E-2</v>
      </c>
      <c r="G12" s="6">
        <f t="shared" si="4"/>
        <v>1130.9499961600002</v>
      </c>
      <c r="I12" s="2" t="s">
        <v>22</v>
      </c>
      <c r="J12" s="7">
        <f>(J5-(J2*J6*J7))/(J8-(J2*J9))</f>
        <v>5.953975660533616</v>
      </c>
    </row>
    <row r="13" spans="1:13" x14ac:dyDescent="0.25">
      <c r="A13" s="5">
        <v>35.267800000000001</v>
      </c>
      <c r="B13" s="5">
        <v>2</v>
      </c>
      <c r="C13" s="6">
        <f t="shared" si="0"/>
        <v>70.535600000000002</v>
      </c>
      <c r="D13" s="6">
        <f t="shared" si="1"/>
        <v>4</v>
      </c>
      <c r="E13" s="6">
        <f t="shared" si="2"/>
        <v>35.529396274671768</v>
      </c>
      <c r="F13" s="6">
        <f t="shared" si="3"/>
        <v>7.4174253758886874E-3</v>
      </c>
      <c r="G13" s="6">
        <f t="shared" si="4"/>
        <v>1243.81771684</v>
      </c>
      <c r="I13" s="2" t="s">
        <v>20</v>
      </c>
      <c r="J13" s="7">
        <f>J7-(J12*J6)</f>
        <v>23.621444953604534</v>
      </c>
    </row>
    <row r="14" spans="1:13" x14ac:dyDescent="0.25">
      <c r="A14" s="5">
        <v>17.8</v>
      </c>
      <c r="B14" s="5">
        <v>2</v>
      </c>
      <c r="C14" s="6">
        <f t="shared" si="0"/>
        <v>35.6</v>
      </c>
      <c r="D14" s="6">
        <f t="shared" si="1"/>
        <v>4</v>
      </c>
      <c r="E14" s="6">
        <f t="shared" si="2"/>
        <v>35.529396274671768</v>
      </c>
      <c r="F14" s="6">
        <f t="shared" si="3"/>
        <v>0.99603349857706558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1</v>
      </c>
      <c r="C15" s="6">
        <f t="shared" si="0"/>
        <v>27.1</v>
      </c>
      <c r="D15" s="6">
        <f t="shared" si="1"/>
        <v>1</v>
      </c>
      <c r="E15" s="6">
        <f t="shared" si="2"/>
        <v>29.575420614138149</v>
      </c>
      <c r="F15" s="6">
        <f t="shared" si="3"/>
        <v>9.1343934101038665E-2</v>
      </c>
      <c r="G15" s="6">
        <f t="shared" si="4"/>
        <v>734.41000000000008</v>
      </c>
      <c r="I15" s="9" t="s">
        <v>29</v>
      </c>
      <c r="J15" s="11">
        <f>SUM(F2:F1108)/J2%</f>
        <v>16.478030041309971</v>
      </c>
    </row>
    <row r="16" spans="1:13" x14ac:dyDescent="0.25">
      <c r="A16" s="5">
        <v>34.349299999999999</v>
      </c>
      <c r="B16" s="5">
        <v>1</v>
      </c>
      <c r="C16" s="6">
        <f t="shared" si="0"/>
        <v>34.349299999999999</v>
      </c>
      <c r="D16" s="6">
        <f t="shared" si="1"/>
        <v>1</v>
      </c>
      <c r="E16" s="6">
        <f t="shared" si="2"/>
        <v>29.575420614138149</v>
      </c>
      <c r="F16" s="6">
        <f t="shared" si="3"/>
        <v>0.13898039802446774</v>
      </c>
      <c r="G16" s="6">
        <f t="shared" si="4"/>
        <v>1179.8744104899999</v>
      </c>
      <c r="I16" s="9" t="s">
        <v>10</v>
      </c>
      <c r="J16" s="11">
        <f>((J2*J5)-(J3*J4))/(SQRT(((J2*J8)-(J3^2))*((J2*J10)-(J4^2))))</f>
        <v>0.28034403171691824</v>
      </c>
    </row>
    <row r="17" spans="1:10" x14ac:dyDescent="0.25">
      <c r="A17" s="5">
        <v>35.799999999999997</v>
      </c>
      <c r="B17" s="5">
        <v>1</v>
      </c>
      <c r="C17" s="6">
        <f t="shared" si="0"/>
        <v>35.799999999999997</v>
      </c>
      <c r="D17" s="6">
        <f t="shared" si="1"/>
        <v>1</v>
      </c>
      <c r="E17" s="6">
        <f t="shared" si="2"/>
        <v>29.575420614138149</v>
      </c>
      <c r="F17" s="6">
        <f t="shared" si="3"/>
        <v>0.17387093256597341</v>
      </c>
      <c r="G17" s="6">
        <f t="shared" si="4"/>
        <v>1281.6399999999999</v>
      </c>
      <c r="I17" s="9" t="s">
        <v>11</v>
      </c>
      <c r="J17" s="11">
        <f>J16^2</f>
        <v>7.8592776119296465E-2</v>
      </c>
    </row>
    <row r="18" spans="1:10" x14ac:dyDescent="0.25">
      <c r="A18" s="5">
        <v>33.700000000000003</v>
      </c>
      <c r="B18" s="5">
        <v>1</v>
      </c>
      <c r="C18" s="6">
        <f t="shared" si="0"/>
        <v>33.700000000000003</v>
      </c>
      <c r="D18" s="6">
        <f t="shared" si="1"/>
        <v>1</v>
      </c>
      <c r="E18" s="6">
        <f t="shared" si="2"/>
        <v>29.575420614138149</v>
      </c>
      <c r="F18" s="6">
        <f t="shared" si="3"/>
        <v>0.12239107969916478</v>
      </c>
      <c r="G18" s="6">
        <f t="shared" si="4"/>
        <v>1135.6900000000003</v>
      </c>
    </row>
    <row r="19" spans="1:10" x14ac:dyDescent="0.25">
      <c r="A19" s="5">
        <v>30</v>
      </c>
      <c r="B19" s="5">
        <v>1</v>
      </c>
      <c r="C19" s="6">
        <f t="shared" si="0"/>
        <v>30</v>
      </c>
      <c r="D19" s="6">
        <f t="shared" si="1"/>
        <v>1</v>
      </c>
      <c r="E19" s="6">
        <f t="shared" si="2"/>
        <v>29.575420614138149</v>
      </c>
      <c r="F19" s="6">
        <f t="shared" si="3"/>
        <v>1.4152646195395018E-2</v>
      </c>
      <c r="G19" s="6">
        <f t="shared" si="4"/>
        <v>900</v>
      </c>
    </row>
    <row r="20" spans="1:10" x14ac:dyDescent="0.25">
      <c r="A20" s="5">
        <v>30</v>
      </c>
      <c r="B20" s="5">
        <v>1</v>
      </c>
      <c r="C20" s="6">
        <f t="shared" si="0"/>
        <v>30</v>
      </c>
      <c r="D20" s="6">
        <f t="shared" si="1"/>
        <v>1</v>
      </c>
      <c r="E20" s="6">
        <f t="shared" si="2"/>
        <v>29.575420614138149</v>
      </c>
      <c r="F20" s="6">
        <f t="shared" si="3"/>
        <v>1.4152646195395018E-2</v>
      </c>
      <c r="G20" s="6">
        <f t="shared" si="4"/>
        <v>900</v>
      </c>
    </row>
    <row r="21" spans="1:10" x14ac:dyDescent="0.25">
      <c r="A21" s="5">
        <v>24.349900000000002</v>
      </c>
      <c r="B21" s="5">
        <v>2</v>
      </c>
      <c r="C21" s="6">
        <f t="shared" si="0"/>
        <v>48.699800000000003</v>
      </c>
      <c r="D21" s="6">
        <f t="shared" si="1"/>
        <v>4</v>
      </c>
      <c r="E21" s="6">
        <f t="shared" si="2"/>
        <v>35.529396274671768</v>
      </c>
      <c r="F21" s="6">
        <f t="shared" si="3"/>
        <v>0.45911877562830916</v>
      </c>
      <c r="G21" s="6">
        <f t="shared" si="4"/>
        <v>592.91763001000004</v>
      </c>
    </row>
    <row r="22" spans="1:10" x14ac:dyDescent="0.25">
      <c r="A22" s="5">
        <v>20.99</v>
      </c>
      <c r="B22" s="5">
        <v>2</v>
      </c>
      <c r="C22" s="6">
        <f t="shared" si="0"/>
        <v>41.98</v>
      </c>
      <c r="D22" s="6">
        <f t="shared" si="1"/>
        <v>4</v>
      </c>
      <c r="E22" s="6">
        <f t="shared" si="2"/>
        <v>35.529396274671768</v>
      </c>
      <c r="F22" s="6">
        <f t="shared" si="3"/>
        <v>0.69268205215206147</v>
      </c>
      <c r="G22" s="6">
        <f t="shared" si="4"/>
        <v>440.58009999999996</v>
      </c>
    </row>
    <row r="23" spans="1:10" x14ac:dyDescent="0.25">
      <c r="A23" s="5">
        <v>21.1</v>
      </c>
      <c r="B23" s="5">
        <v>2</v>
      </c>
      <c r="C23" s="6">
        <f t="shared" si="0"/>
        <v>42.2</v>
      </c>
      <c r="D23" s="6">
        <f t="shared" si="1"/>
        <v>4</v>
      </c>
      <c r="E23" s="6">
        <f t="shared" si="2"/>
        <v>35.529396274671768</v>
      </c>
      <c r="F23" s="6">
        <f t="shared" si="3"/>
        <v>0.68385764334937282</v>
      </c>
      <c r="G23" s="6">
        <f t="shared" si="4"/>
        <v>445.21000000000004</v>
      </c>
    </row>
    <row r="24" spans="1:10" x14ac:dyDescent="0.25">
      <c r="A24" s="5">
        <v>25.4</v>
      </c>
      <c r="B24" s="5">
        <v>2</v>
      </c>
      <c r="C24" s="6">
        <f t="shared" si="0"/>
        <v>50.8</v>
      </c>
      <c r="D24" s="6">
        <f t="shared" si="1"/>
        <v>4</v>
      </c>
      <c r="E24" s="6">
        <f t="shared" si="2"/>
        <v>35.529396274671768</v>
      </c>
      <c r="F24" s="6">
        <f t="shared" si="3"/>
        <v>0.39879512892408542</v>
      </c>
      <c r="G24" s="6">
        <f t="shared" si="4"/>
        <v>645.16</v>
      </c>
    </row>
    <row r="25" spans="1:10" x14ac:dyDescent="0.25">
      <c r="A25" s="5">
        <v>24</v>
      </c>
      <c r="B25" s="5">
        <v>2</v>
      </c>
      <c r="C25" s="6">
        <f t="shared" si="0"/>
        <v>48</v>
      </c>
      <c r="D25" s="6">
        <f t="shared" si="1"/>
        <v>4</v>
      </c>
      <c r="E25" s="6">
        <f t="shared" si="2"/>
        <v>35.529396274671768</v>
      </c>
      <c r="F25" s="6">
        <f t="shared" si="3"/>
        <v>0.48039151144465703</v>
      </c>
      <c r="G25" s="6">
        <f t="shared" si="4"/>
        <v>576</v>
      </c>
    </row>
    <row r="26" spans="1:10" x14ac:dyDescent="0.25">
      <c r="A26" s="5">
        <v>25.4</v>
      </c>
      <c r="B26" s="5">
        <v>2</v>
      </c>
      <c r="C26" s="6">
        <f t="shared" si="0"/>
        <v>50.8</v>
      </c>
      <c r="D26" s="6">
        <f t="shared" si="1"/>
        <v>4</v>
      </c>
      <c r="E26" s="6">
        <f t="shared" si="2"/>
        <v>35.529396274671768</v>
      </c>
      <c r="F26" s="6">
        <f t="shared" si="3"/>
        <v>0.39879512892408542</v>
      </c>
      <c r="G26" s="6">
        <f t="shared" si="4"/>
        <v>645.16</v>
      </c>
    </row>
    <row r="27" spans="1:10" x14ac:dyDescent="0.25">
      <c r="A27" s="5">
        <v>22.6</v>
      </c>
      <c r="B27" s="5">
        <v>2</v>
      </c>
      <c r="C27" s="6">
        <f t="shared" si="0"/>
        <v>45.2</v>
      </c>
      <c r="D27" s="6">
        <f t="shared" si="1"/>
        <v>4</v>
      </c>
      <c r="E27" s="6">
        <f t="shared" si="2"/>
        <v>35.529396274671768</v>
      </c>
      <c r="F27" s="6">
        <f t="shared" si="3"/>
        <v>0.57209718029521084</v>
      </c>
      <c r="G27" s="6">
        <f t="shared" si="4"/>
        <v>510.76000000000005</v>
      </c>
    </row>
    <row r="28" spans="1:10" x14ac:dyDescent="0.25">
      <c r="A28" s="5">
        <v>17.5</v>
      </c>
      <c r="B28" s="5">
        <v>2</v>
      </c>
      <c r="C28" s="6">
        <f t="shared" si="0"/>
        <v>35</v>
      </c>
      <c r="D28" s="6">
        <f t="shared" si="1"/>
        <v>4</v>
      </c>
      <c r="E28" s="6">
        <f t="shared" si="2"/>
        <v>35.529396274671768</v>
      </c>
      <c r="F28" s="6">
        <f t="shared" si="3"/>
        <v>1.0302512156955297</v>
      </c>
      <c r="G28" s="6">
        <f t="shared" si="4"/>
        <v>306.25</v>
      </c>
    </row>
    <row r="29" spans="1:10" x14ac:dyDescent="0.25">
      <c r="A29" s="5">
        <v>19.899999999999999</v>
      </c>
      <c r="B29" s="5">
        <v>2</v>
      </c>
      <c r="C29" s="6">
        <f t="shared" si="0"/>
        <v>39.799999999999997</v>
      </c>
      <c r="D29" s="6">
        <f t="shared" si="1"/>
        <v>4</v>
      </c>
      <c r="E29" s="6">
        <f t="shared" si="2"/>
        <v>35.529396274671768</v>
      </c>
      <c r="F29" s="6">
        <f t="shared" si="3"/>
        <v>0.7853967977221995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2</v>
      </c>
      <c r="C30" s="6">
        <f t="shared" si="0"/>
        <v>39.799999999999997</v>
      </c>
      <c r="D30" s="6">
        <f t="shared" si="1"/>
        <v>4</v>
      </c>
      <c r="E30" s="6">
        <f t="shared" si="2"/>
        <v>35.529396274671768</v>
      </c>
      <c r="F30" s="6">
        <f t="shared" si="3"/>
        <v>0.7853967977221995</v>
      </c>
      <c r="G30" s="6">
        <f t="shared" si="4"/>
        <v>396.00999999999993</v>
      </c>
    </row>
    <row r="31" spans="1:10" x14ac:dyDescent="0.25">
      <c r="A31" s="5">
        <v>17.5</v>
      </c>
      <c r="B31" s="5">
        <v>2</v>
      </c>
      <c r="C31" s="6">
        <f t="shared" si="0"/>
        <v>35</v>
      </c>
      <c r="D31" s="6">
        <f t="shared" si="1"/>
        <v>4</v>
      </c>
      <c r="E31" s="6">
        <f t="shared" si="2"/>
        <v>35.529396274671768</v>
      </c>
      <c r="F31" s="6">
        <f t="shared" si="3"/>
        <v>1.0302512156955297</v>
      </c>
      <c r="G31" s="6">
        <f t="shared" si="4"/>
        <v>306.25</v>
      </c>
    </row>
    <row r="32" spans="1:10" x14ac:dyDescent="0.25">
      <c r="A32" s="5">
        <v>19.899999999999999</v>
      </c>
      <c r="B32" s="5">
        <v>2</v>
      </c>
      <c r="C32" s="6">
        <f t="shared" si="0"/>
        <v>39.799999999999997</v>
      </c>
      <c r="D32" s="6">
        <f t="shared" si="1"/>
        <v>4</v>
      </c>
      <c r="E32" s="6">
        <f t="shared" si="2"/>
        <v>35.529396274671768</v>
      </c>
      <c r="F32" s="6">
        <f t="shared" si="3"/>
        <v>0.7853967977221995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2</v>
      </c>
      <c r="C33" s="6">
        <f t="shared" si="0"/>
        <v>75.239999999999995</v>
      </c>
      <c r="D33" s="6">
        <f t="shared" si="1"/>
        <v>4</v>
      </c>
      <c r="E33" s="6">
        <f t="shared" si="2"/>
        <v>35.529396274671768</v>
      </c>
      <c r="F33" s="6">
        <f t="shared" si="3"/>
        <v>5.5571603544078398E-2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2</v>
      </c>
      <c r="C34" s="6">
        <f t="shared" si="0"/>
        <v>74.005600000000001</v>
      </c>
      <c r="D34" s="6">
        <f t="shared" si="1"/>
        <v>4</v>
      </c>
      <c r="E34" s="6">
        <f t="shared" si="2"/>
        <v>35.529396274671768</v>
      </c>
      <c r="F34" s="6">
        <f t="shared" si="3"/>
        <v>3.9818708998460448E-2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2</v>
      </c>
      <c r="C35" s="6">
        <f t="shared" si="0"/>
        <v>77.991799999999998</v>
      </c>
      <c r="D35" s="6">
        <f t="shared" si="1"/>
        <v>4</v>
      </c>
      <c r="E35" s="6">
        <f t="shared" si="2"/>
        <v>35.529396274671768</v>
      </c>
      <c r="F35" s="6">
        <f t="shared" si="3"/>
        <v>8.8894056178424677E-2</v>
      </c>
      <c r="G35" s="6">
        <f t="shared" si="4"/>
        <v>1520.6802168099998</v>
      </c>
    </row>
    <row r="36" spans="1:7" x14ac:dyDescent="0.25">
      <c r="A36" s="5">
        <v>39</v>
      </c>
      <c r="B36" s="5">
        <v>2</v>
      </c>
      <c r="C36" s="6">
        <f t="shared" si="0"/>
        <v>78</v>
      </c>
      <c r="D36" s="6">
        <f t="shared" si="1"/>
        <v>4</v>
      </c>
      <c r="E36" s="6">
        <f t="shared" si="2"/>
        <v>35.529396274671768</v>
      </c>
      <c r="F36" s="6">
        <f t="shared" si="3"/>
        <v>8.8989839110980309E-2</v>
      </c>
      <c r="G36" s="6">
        <f t="shared" si="4"/>
        <v>1521</v>
      </c>
    </row>
    <row r="37" spans="1:7" x14ac:dyDescent="0.25">
      <c r="A37" s="5">
        <v>38.512</v>
      </c>
      <c r="B37" s="5">
        <v>2</v>
      </c>
      <c r="C37" s="6">
        <f t="shared" si="0"/>
        <v>77.024000000000001</v>
      </c>
      <c r="D37" s="6">
        <f t="shared" si="1"/>
        <v>4</v>
      </c>
      <c r="E37" s="6">
        <f t="shared" si="2"/>
        <v>35.529396274671768</v>
      </c>
      <c r="F37" s="6">
        <f t="shared" si="3"/>
        <v>7.7446087591613838E-2</v>
      </c>
      <c r="G37" s="6">
        <f t="shared" si="4"/>
        <v>1483.1741440000001</v>
      </c>
    </row>
    <row r="38" spans="1:7" x14ac:dyDescent="0.25">
      <c r="A38" s="5">
        <v>29.3</v>
      </c>
      <c r="B38" s="5">
        <v>2</v>
      </c>
      <c r="C38" s="6">
        <f t="shared" si="0"/>
        <v>58.6</v>
      </c>
      <c r="D38" s="6">
        <f t="shared" si="1"/>
        <v>4</v>
      </c>
      <c r="E38" s="6">
        <f t="shared" si="2"/>
        <v>35.529396274671768</v>
      </c>
      <c r="F38" s="6">
        <f t="shared" si="3"/>
        <v>0.21260738138811491</v>
      </c>
      <c r="G38" s="6">
        <f t="shared" si="4"/>
        <v>858.49</v>
      </c>
    </row>
    <row r="39" spans="1:7" x14ac:dyDescent="0.25">
      <c r="A39" s="5">
        <v>35.9</v>
      </c>
      <c r="B39" s="5">
        <v>2</v>
      </c>
      <c r="C39" s="6">
        <f t="shared" si="0"/>
        <v>71.8</v>
      </c>
      <c r="D39" s="6">
        <f t="shared" si="1"/>
        <v>4</v>
      </c>
      <c r="E39" s="6">
        <f t="shared" si="2"/>
        <v>35.529396274671768</v>
      </c>
      <c r="F39" s="6">
        <f t="shared" si="3"/>
        <v>1.0323223546747366E-2</v>
      </c>
      <c r="G39" s="6">
        <f t="shared" si="4"/>
        <v>1288.81</v>
      </c>
    </row>
    <row r="40" spans="1:7" x14ac:dyDescent="0.25">
      <c r="A40" s="5">
        <v>36.200000000000003</v>
      </c>
      <c r="B40" s="5">
        <v>2</v>
      </c>
      <c r="C40" s="6">
        <f t="shared" si="0"/>
        <v>72.400000000000006</v>
      </c>
      <c r="D40" s="6">
        <f t="shared" si="1"/>
        <v>4</v>
      </c>
      <c r="E40" s="6">
        <f t="shared" si="2"/>
        <v>35.529396274671768</v>
      </c>
      <c r="F40" s="6">
        <f t="shared" si="3"/>
        <v>1.8524964788072779E-2</v>
      </c>
      <c r="G40" s="6">
        <f t="shared" si="4"/>
        <v>1310.4400000000003</v>
      </c>
    </row>
    <row r="41" spans="1:7" x14ac:dyDescent="0.25">
      <c r="A41" s="5">
        <v>34.5</v>
      </c>
      <c r="B41" s="5">
        <v>2</v>
      </c>
      <c r="C41" s="6">
        <f t="shared" si="0"/>
        <v>69</v>
      </c>
      <c r="D41" s="6">
        <f t="shared" si="1"/>
        <v>4</v>
      </c>
      <c r="E41" s="6">
        <f t="shared" si="2"/>
        <v>35.529396274671768</v>
      </c>
      <c r="F41" s="6">
        <f t="shared" si="3"/>
        <v>2.9837573178891831E-2</v>
      </c>
      <c r="G41" s="6">
        <f t="shared" si="4"/>
        <v>1190.25</v>
      </c>
    </row>
    <row r="42" spans="1:7" x14ac:dyDescent="0.25">
      <c r="A42" s="5">
        <v>34.792700000000004</v>
      </c>
      <c r="B42" s="5">
        <v>2</v>
      </c>
      <c r="C42" s="6">
        <f t="shared" si="0"/>
        <v>69.585400000000007</v>
      </c>
      <c r="D42" s="6">
        <f t="shared" si="1"/>
        <v>4</v>
      </c>
      <c r="E42" s="6">
        <f t="shared" si="2"/>
        <v>35.529396274671768</v>
      </c>
      <c r="F42" s="6">
        <f t="shared" si="3"/>
        <v>2.1173874826379228E-2</v>
      </c>
      <c r="G42" s="6">
        <f t="shared" si="4"/>
        <v>1210.5319732900002</v>
      </c>
    </row>
    <row r="43" spans="1:7" x14ac:dyDescent="0.25">
      <c r="A43" s="5">
        <v>30.8</v>
      </c>
      <c r="B43" s="5">
        <v>2</v>
      </c>
      <c r="C43" s="6">
        <f t="shared" si="0"/>
        <v>61.6</v>
      </c>
      <c r="D43" s="6">
        <f t="shared" si="1"/>
        <v>4</v>
      </c>
      <c r="E43" s="6">
        <f t="shared" si="2"/>
        <v>35.529396274671768</v>
      </c>
      <c r="F43" s="6">
        <f t="shared" si="3"/>
        <v>0.1535518270997327</v>
      </c>
      <c r="G43" s="6">
        <f t="shared" si="4"/>
        <v>948.6400000000001</v>
      </c>
    </row>
    <row r="44" spans="1:7" x14ac:dyDescent="0.25">
      <c r="A44" s="5">
        <v>57.8</v>
      </c>
      <c r="B44" s="5">
        <v>2</v>
      </c>
      <c r="C44" s="6">
        <f t="shared" si="0"/>
        <v>115.6</v>
      </c>
      <c r="D44" s="6">
        <f t="shared" si="1"/>
        <v>4</v>
      </c>
      <c r="E44" s="6">
        <f t="shared" si="2"/>
        <v>35.529396274671768</v>
      </c>
      <c r="F44" s="6">
        <f t="shared" si="3"/>
        <v>0.38530456272194169</v>
      </c>
      <c r="G44" s="6">
        <f t="shared" si="4"/>
        <v>3340.8399999999997</v>
      </c>
    </row>
    <row r="45" spans="1:7" x14ac:dyDescent="0.25">
      <c r="A45" s="5">
        <v>57.8</v>
      </c>
      <c r="B45" s="5">
        <v>2</v>
      </c>
      <c r="C45" s="6">
        <f t="shared" si="0"/>
        <v>115.6</v>
      </c>
      <c r="D45" s="6">
        <f t="shared" si="1"/>
        <v>4</v>
      </c>
      <c r="E45" s="6">
        <f t="shared" si="2"/>
        <v>35.529396274671768</v>
      </c>
      <c r="F45" s="6">
        <f t="shared" si="3"/>
        <v>0.38530456272194169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2</v>
      </c>
      <c r="C46" s="6">
        <f t="shared" si="0"/>
        <v>71.960400000000007</v>
      </c>
      <c r="D46" s="6">
        <f t="shared" si="1"/>
        <v>4</v>
      </c>
      <c r="E46" s="6">
        <f t="shared" si="2"/>
        <v>35.529396274671768</v>
      </c>
      <c r="F46" s="6">
        <f t="shared" si="3"/>
        <v>1.2529216772787123E-2</v>
      </c>
      <c r="G46" s="6">
        <f t="shared" si="4"/>
        <v>1294.5747920400001</v>
      </c>
    </row>
    <row r="47" spans="1:7" x14ac:dyDescent="0.25">
      <c r="A47" s="5">
        <v>36.9</v>
      </c>
      <c r="B47" s="5">
        <v>2</v>
      </c>
      <c r="C47" s="6">
        <f t="shared" si="0"/>
        <v>73.8</v>
      </c>
      <c r="D47" s="6">
        <f t="shared" si="1"/>
        <v>4</v>
      </c>
      <c r="E47" s="6">
        <f t="shared" si="2"/>
        <v>35.529396274671768</v>
      </c>
      <c r="F47" s="6">
        <f t="shared" si="3"/>
        <v>3.714373239371898E-2</v>
      </c>
      <c r="G47" s="6">
        <f t="shared" si="4"/>
        <v>1361.61</v>
      </c>
    </row>
    <row r="48" spans="1:7" x14ac:dyDescent="0.25">
      <c r="A48" s="5">
        <v>34.583199999999998</v>
      </c>
      <c r="B48" s="5">
        <v>2</v>
      </c>
      <c r="C48" s="6">
        <f t="shared" si="0"/>
        <v>69.166399999999996</v>
      </c>
      <c r="D48" s="6">
        <f t="shared" si="1"/>
        <v>4</v>
      </c>
      <c r="E48" s="6">
        <f t="shared" si="2"/>
        <v>35.529396274671768</v>
      </c>
      <c r="F48" s="6">
        <f t="shared" si="3"/>
        <v>2.7359997763994375E-2</v>
      </c>
      <c r="G48" s="6">
        <f t="shared" si="4"/>
        <v>1195.9977222399998</v>
      </c>
    </row>
    <row r="49" spans="1:7" x14ac:dyDescent="0.25">
      <c r="A49" s="5">
        <v>34.9</v>
      </c>
      <c r="B49" s="5">
        <v>2</v>
      </c>
      <c r="C49" s="6">
        <f t="shared" si="0"/>
        <v>69.8</v>
      </c>
      <c r="D49" s="6">
        <f t="shared" si="1"/>
        <v>4</v>
      </c>
      <c r="E49" s="6">
        <f t="shared" si="2"/>
        <v>35.529396274671768</v>
      </c>
      <c r="F49" s="6">
        <f t="shared" si="3"/>
        <v>1.803427721122549E-2</v>
      </c>
      <c r="G49" s="6">
        <f t="shared" si="4"/>
        <v>1218.01</v>
      </c>
    </row>
    <row r="50" spans="1:7" x14ac:dyDescent="0.25">
      <c r="A50" s="5">
        <v>37.5</v>
      </c>
      <c r="B50" s="5">
        <v>2</v>
      </c>
      <c r="C50" s="6">
        <f t="shared" si="0"/>
        <v>75</v>
      </c>
      <c r="D50" s="6">
        <f t="shared" si="1"/>
        <v>4</v>
      </c>
      <c r="E50" s="6">
        <f t="shared" si="2"/>
        <v>35.529396274671768</v>
      </c>
      <c r="F50" s="6">
        <f t="shared" si="3"/>
        <v>5.2549432675419512E-2</v>
      </c>
      <c r="G50" s="6">
        <f t="shared" si="4"/>
        <v>1406.25</v>
      </c>
    </row>
    <row r="51" spans="1:7" x14ac:dyDescent="0.25">
      <c r="A51" s="5">
        <v>40</v>
      </c>
      <c r="B51" s="5">
        <v>2</v>
      </c>
      <c r="C51" s="6">
        <f t="shared" si="0"/>
        <v>80</v>
      </c>
      <c r="D51" s="6">
        <f t="shared" si="1"/>
        <v>4</v>
      </c>
      <c r="E51" s="6">
        <f t="shared" si="2"/>
        <v>35.529396274671768</v>
      </c>
      <c r="F51" s="6">
        <f t="shared" si="3"/>
        <v>0.11176509313320579</v>
      </c>
      <c r="G51" s="6">
        <f t="shared" si="4"/>
        <v>1600</v>
      </c>
    </row>
    <row r="52" spans="1:7" x14ac:dyDescent="0.25">
      <c r="A52" s="5">
        <v>33.6</v>
      </c>
      <c r="B52" s="5">
        <v>2</v>
      </c>
      <c r="C52" s="6">
        <f t="shared" si="0"/>
        <v>67.2</v>
      </c>
      <c r="D52" s="6">
        <f t="shared" si="1"/>
        <v>4</v>
      </c>
      <c r="E52" s="6">
        <f t="shared" si="2"/>
        <v>35.529396274671768</v>
      </c>
      <c r="F52" s="6">
        <f t="shared" si="3"/>
        <v>5.7422508174754965E-2</v>
      </c>
      <c r="G52" s="6">
        <f t="shared" si="4"/>
        <v>1128.96</v>
      </c>
    </row>
    <row r="53" spans="1:7" x14ac:dyDescent="0.25">
      <c r="A53" s="5">
        <v>36.4</v>
      </c>
      <c r="B53" s="5">
        <v>2</v>
      </c>
      <c r="C53" s="6">
        <f t="shared" si="0"/>
        <v>72.8</v>
      </c>
      <c r="D53" s="6">
        <f t="shared" si="1"/>
        <v>4</v>
      </c>
      <c r="E53" s="6">
        <f t="shared" si="2"/>
        <v>35.529396274671768</v>
      </c>
      <c r="F53" s="6">
        <f t="shared" si="3"/>
        <v>2.3917684761764573E-2</v>
      </c>
      <c r="G53" s="6">
        <f t="shared" si="4"/>
        <v>1324.9599999999998</v>
      </c>
    </row>
    <row r="54" spans="1:7" x14ac:dyDescent="0.25">
      <c r="A54" s="5">
        <v>28.5532</v>
      </c>
      <c r="B54" s="5">
        <v>2</v>
      </c>
      <c r="C54" s="6">
        <f t="shared" si="0"/>
        <v>57.106400000000001</v>
      </c>
      <c r="D54" s="6">
        <f t="shared" si="1"/>
        <v>4</v>
      </c>
      <c r="E54" s="6">
        <f t="shared" si="2"/>
        <v>35.529396274671768</v>
      </c>
      <c r="F54" s="6">
        <f t="shared" si="3"/>
        <v>0.24432274752643374</v>
      </c>
      <c r="G54" s="6">
        <f t="shared" si="4"/>
        <v>815.28523024000003</v>
      </c>
    </row>
    <row r="55" spans="1:7" x14ac:dyDescent="0.25">
      <c r="A55" s="5">
        <v>27.372</v>
      </c>
      <c r="B55" s="5">
        <v>2</v>
      </c>
      <c r="C55" s="6">
        <f t="shared" si="0"/>
        <v>54.744</v>
      </c>
      <c r="D55" s="6">
        <f t="shared" si="1"/>
        <v>4</v>
      </c>
      <c r="E55" s="6">
        <f t="shared" si="2"/>
        <v>35.529396274671768</v>
      </c>
      <c r="F55" s="6">
        <f t="shared" si="3"/>
        <v>0.29801973822416222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2</v>
      </c>
      <c r="C56" s="6">
        <f t="shared" si="0"/>
        <v>74.659199999999998</v>
      </c>
      <c r="D56" s="6">
        <f t="shared" si="1"/>
        <v>4</v>
      </c>
      <c r="E56" s="6">
        <f t="shared" si="2"/>
        <v>35.529396274671768</v>
      </c>
      <c r="F56" s="6">
        <f t="shared" si="3"/>
        <v>4.8224565099230399E-2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2</v>
      </c>
      <c r="C57" s="6">
        <f t="shared" si="0"/>
        <v>82.721599999999995</v>
      </c>
      <c r="D57" s="6">
        <f t="shared" si="1"/>
        <v>4</v>
      </c>
      <c r="E57" s="6">
        <f t="shared" si="2"/>
        <v>35.529396274671768</v>
      </c>
      <c r="F57" s="6">
        <f t="shared" si="3"/>
        <v>0.14098865895553833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2</v>
      </c>
      <c r="C58" s="6">
        <f t="shared" si="0"/>
        <v>73.459800000000001</v>
      </c>
      <c r="D58" s="6">
        <f t="shared" si="1"/>
        <v>4</v>
      </c>
      <c r="E58" s="6">
        <f t="shared" si="2"/>
        <v>35.529396274671768</v>
      </c>
      <c r="F58" s="6">
        <f t="shared" si="3"/>
        <v>3.2684644535602665E-2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2</v>
      </c>
      <c r="C59" s="6">
        <f t="shared" si="0"/>
        <v>81.995599999999996</v>
      </c>
      <c r="D59" s="6">
        <f t="shared" si="1"/>
        <v>4</v>
      </c>
      <c r="E59" s="6">
        <f t="shared" si="2"/>
        <v>35.529396274671768</v>
      </c>
      <c r="F59" s="6">
        <f t="shared" si="3"/>
        <v>0.13338285774671396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2</v>
      </c>
      <c r="C60" s="6">
        <f t="shared" si="0"/>
        <v>74.659199999999998</v>
      </c>
      <c r="D60" s="6">
        <f t="shared" si="1"/>
        <v>4</v>
      </c>
      <c r="E60" s="6">
        <f t="shared" si="2"/>
        <v>35.529396274671768</v>
      </c>
      <c r="F60" s="6">
        <f t="shared" si="3"/>
        <v>4.8224565099230399E-2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2</v>
      </c>
      <c r="C61" s="6">
        <f t="shared" si="0"/>
        <v>82.721599999999995</v>
      </c>
      <c r="D61" s="6">
        <f t="shared" si="1"/>
        <v>4</v>
      </c>
      <c r="E61" s="6">
        <f t="shared" si="2"/>
        <v>35.529396274671768</v>
      </c>
      <c r="F61" s="6">
        <f t="shared" si="3"/>
        <v>0.14098865895553833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2</v>
      </c>
      <c r="C62" s="6">
        <f t="shared" si="0"/>
        <v>73.459800000000001</v>
      </c>
      <c r="D62" s="6">
        <f t="shared" si="1"/>
        <v>4</v>
      </c>
      <c r="E62" s="6">
        <f t="shared" si="2"/>
        <v>35.529396274671768</v>
      </c>
      <c r="F62" s="6">
        <f t="shared" si="3"/>
        <v>3.2684644535602665E-2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2</v>
      </c>
      <c r="C63" s="6">
        <f t="shared" si="0"/>
        <v>81.995599999999996</v>
      </c>
      <c r="D63" s="6">
        <f t="shared" si="1"/>
        <v>4</v>
      </c>
      <c r="E63" s="6">
        <f t="shared" si="2"/>
        <v>35.529396274671768</v>
      </c>
      <c r="F63" s="6">
        <f t="shared" si="3"/>
        <v>0.13338285774671396</v>
      </c>
      <c r="G63" s="6">
        <f t="shared" si="4"/>
        <v>1680.8196048399998</v>
      </c>
    </row>
    <row r="64" spans="1:7" x14ac:dyDescent="0.25">
      <c r="A64" s="5">
        <v>37.5</v>
      </c>
      <c r="B64" s="5">
        <v>2</v>
      </c>
      <c r="C64" s="6">
        <f t="shared" si="0"/>
        <v>75</v>
      </c>
      <c r="D64" s="6">
        <f t="shared" si="1"/>
        <v>4</v>
      </c>
      <c r="E64" s="6">
        <f t="shared" si="2"/>
        <v>35.529396274671768</v>
      </c>
      <c r="F64" s="6">
        <f t="shared" si="3"/>
        <v>5.2549432675419512E-2</v>
      </c>
      <c r="G64" s="6">
        <f t="shared" si="4"/>
        <v>1406.25</v>
      </c>
    </row>
    <row r="65" spans="1:7" x14ac:dyDescent="0.25">
      <c r="A65" s="5">
        <v>40</v>
      </c>
      <c r="B65" s="5">
        <v>2</v>
      </c>
      <c r="C65" s="6">
        <f t="shared" si="0"/>
        <v>80</v>
      </c>
      <c r="D65" s="6">
        <f t="shared" si="1"/>
        <v>4</v>
      </c>
      <c r="E65" s="6">
        <f t="shared" si="2"/>
        <v>35.529396274671768</v>
      </c>
      <c r="F65" s="6">
        <f t="shared" si="3"/>
        <v>0.11176509313320579</v>
      </c>
      <c r="G65" s="6">
        <f t="shared" si="4"/>
        <v>1600</v>
      </c>
    </row>
    <row r="66" spans="1:7" x14ac:dyDescent="0.25">
      <c r="A66" s="5">
        <v>36.4</v>
      </c>
      <c r="B66" s="5">
        <v>2</v>
      </c>
      <c r="C66" s="6">
        <f t="shared" si="0"/>
        <v>72.8</v>
      </c>
      <c r="D66" s="6">
        <f t="shared" si="1"/>
        <v>4</v>
      </c>
      <c r="E66" s="6">
        <f t="shared" si="2"/>
        <v>35.529396274671768</v>
      </c>
      <c r="F66" s="6">
        <f t="shared" si="3"/>
        <v>2.3917684761764573E-2</v>
      </c>
      <c r="G66" s="6">
        <f t="shared" si="4"/>
        <v>1324.9599999999998</v>
      </c>
    </row>
    <row r="67" spans="1:7" x14ac:dyDescent="0.25">
      <c r="A67" s="5">
        <v>33.6</v>
      </c>
      <c r="B67" s="5">
        <v>2</v>
      </c>
      <c r="C67" s="6">
        <f t="shared" ref="C67:C130" si="5">A67*B67</f>
        <v>67.2</v>
      </c>
      <c r="D67" s="6">
        <f t="shared" ref="D67:D130" si="6">B67^2</f>
        <v>4</v>
      </c>
      <c r="E67" s="6">
        <f t="shared" ref="E67:E130" si="7">$J$13+($J$12*B67)</f>
        <v>35.529396274671768</v>
      </c>
      <c r="F67" s="6">
        <f t="shared" ref="F67:F130" si="8">ABS(A67-E67)/A67</f>
        <v>5.7422508174754965E-2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3</v>
      </c>
      <c r="C68" s="6">
        <f t="shared" si="5"/>
        <v>82.412999999999997</v>
      </c>
      <c r="D68" s="6">
        <f t="shared" si="6"/>
        <v>9</v>
      </c>
      <c r="E68" s="6">
        <f t="shared" si="7"/>
        <v>41.483371935205383</v>
      </c>
      <c r="F68" s="6">
        <f t="shared" si="8"/>
        <v>0.51007869881713019</v>
      </c>
      <c r="G68" s="6">
        <f t="shared" si="9"/>
        <v>754.65584100000001</v>
      </c>
    </row>
    <row r="69" spans="1:7" x14ac:dyDescent="0.25">
      <c r="A69" s="5">
        <v>23.6523</v>
      </c>
      <c r="B69" s="5">
        <v>2</v>
      </c>
      <c r="C69" s="6">
        <f t="shared" si="5"/>
        <v>47.304600000000001</v>
      </c>
      <c r="D69" s="6">
        <f t="shared" si="6"/>
        <v>4</v>
      </c>
      <c r="E69" s="6">
        <f t="shared" si="7"/>
        <v>35.529396274671768</v>
      </c>
      <c r="F69" s="6">
        <f t="shared" si="8"/>
        <v>0.50215396704218063</v>
      </c>
      <c r="G69" s="6">
        <f t="shared" si="9"/>
        <v>559.43129528999998</v>
      </c>
    </row>
    <row r="70" spans="1:7" x14ac:dyDescent="0.25">
      <c r="A70" s="5">
        <v>27.2408</v>
      </c>
      <c r="B70" s="5">
        <v>2</v>
      </c>
      <c r="C70" s="6">
        <f t="shared" si="5"/>
        <v>54.4816</v>
      </c>
      <c r="D70" s="6">
        <f t="shared" si="6"/>
        <v>4</v>
      </c>
      <c r="E70" s="6">
        <f t="shared" si="7"/>
        <v>35.529396274671768</v>
      </c>
      <c r="F70" s="6">
        <f t="shared" si="8"/>
        <v>0.30427139712019352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2</v>
      </c>
      <c r="C71" s="6">
        <f t="shared" si="5"/>
        <v>45.851599999999998</v>
      </c>
      <c r="D71" s="6">
        <f t="shared" si="6"/>
        <v>4</v>
      </c>
      <c r="E71" s="6">
        <f t="shared" si="7"/>
        <v>35.529396274671768</v>
      </c>
      <c r="F71" s="6">
        <f t="shared" si="8"/>
        <v>0.54975600740963326</v>
      </c>
      <c r="G71" s="6">
        <f t="shared" si="9"/>
        <v>525.59230563999995</v>
      </c>
    </row>
    <row r="72" spans="1:7" x14ac:dyDescent="0.25">
      <c r="A72" s="5">
        <v>24.6983</v>
      </c>
      <c r="B72" s="5">
        <v>2</v>
      </c>
      <c r="C72" s="6">
        <f t="shared" si="5"/>
        <v>49.396599999999999</v>
      </c>
      <c r="D72" s="6">
        <f t="shared" si="6"/>
        <v>4</v>
      </c>
      <c r="E72" s="6">
        <f t="shared" si="7"/>
        <v>35.529396274671768</v>
      </c>
      <c r="F72" s="6">
        <f t="shared" si="8"/>
        <v>0.43853610469837068</v>
      </c>
      <c r="G72" s="6">
        <f t="shared" si="9"/>
        <v>610.00602288999994</v>
      </c>
    </row>
    <row r="73" spans="1:7" x14ac:dyDescent="0.25">
      <c r="A73" s="5">
        <v>26.1157</v>
      </c>
      <c r="B73" s="5">
        <v>2</v>
      </c>
      <c r="C73" s="6">
        <f t="shared" si="5"/>
        <v>52.231400000000001</v>
      </c>
      <c r="D73" s="6">
        <f t="shared" si="6"/>
        <v>4</v>
      </c>
      <c r="E73" s="6">
        <f t="shared" si="7"/>
        <v>35.529396274671768</v>
      </c>
      <c r="F73" s="6">
        <f t="shared" si="8"/>
        <v>0.36046118904229135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2</v>
      </c>
      <c r="C74" s="6">
        <f t="shared" si="5"/>
        <v>65.761600000000001</v>
      </c>
      <c r="D74" s="6">
        <f t="shared" si="6"/>
        <v>4</v>
      </c>
      <c r="E74" s="6">
        <f t="shared" si="7"/>
        <v>35.529396274671768</v>
      </c>
      <c r="F74" s="6">
        <f t="shared" si="8"/>
        <v>8.055145479038732E-2</v>
      </c>
      <c r="G74" s="6">
        <f t="shared" si="9"/>
        <v>1081.14700864</v>
      </c>
    </row>
    <row r="75" spans="1:7" x14ac:dyDescent="0.25">
      <c r="A75" s="5">
        <v>30.337800000000001</v>
      </c>
      <c r="B75" s="5">
        <v>2</v>
      </c>
      <c r="C75" s="6">
        <f t="shared" si="5"/>
        <v>60.675600000000003</v>
      </c>
      <c r="D75" s="6">
        <f t="shared" si="6"/>
        <v>4</v>
      </c>
      <c r="E75" s="6">
        <f t="shared" si="7"/>
        <v>35.529396274671768</v>
      </c>
      <c r="F75" s="6">
        <f t="shared" si="8"/>
        <v>0.17112632671689335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2</v>
      </c>
      <c r="C76" s="6">
        <f t="shared" si="5"/>
        <v>61.605400000000003</v>
      </c>
      <c r="D76" s="6">
        <f t="shared" si="6"/>
        <v>4</v>
      </c>
      <c r="E76" s="6">
        <f t="shared" si="7"/>
        <v>35.529396274671768</v>
      </c>
      <c r="F76" s="6">
        <f t="shared" si="8"/>
        <v>0.15345071291386037</v>
      </c>
      <c r="G76" s="6">
        <f t="shared" si="9"/>
        <v>948.80632729000013</v>
      </c>
    </row>
    <row r="77" spans="1:7" x14ac:dyDescent="0.25">
      <c r="A77" s="5">
        <v>31.6</v>
      </c>
      <c r="B77" s="5">
        <v>2</v>
      </c>
      <c r="C77" s="6">
        <f t="shared" si="5"/>
        <v>63.2</v>
      </c>
      <c r="D77" s="6">
        <f t="shared" si="6"/>
        <v>4</v>
      </c>
      <c r="E77" s="6">
        <f t="shared" si="7"/>
        <v>35.529396274671768</v>
      </c>
      <c r="F77" s="6">
        <f t="shared" si="8"/>
        <v>0.12434798337568882</v>
      </c>
      <c r="G77" s="6">
        <f t="shared" si="9"/>
        <v>998.56000000000006</v>
      </c>
    </row>
    <row r="78" spans="1:7" x14ac:dyDescent="0.25">
      <c r="A78" s="5">
        <v>35.5</v>
      </c>
      <c r="B78" s="5">
        <v>2</v>
      </c>
      <c r="C78" s="6">
        <f t="shared" si="5"/>
        <v>71</v>
      </c>
      <c r="D78" s="6">
        <f t="shared" si="6"/>
        <v>4</v>
      </c>
      <c r="E78" s="6">
        <f t="shared" si="7"/>
        <v>35.529396274671768</v>
      </c>
      <c r="F78" s="6">
        <f t="shared" si="8"/>
        <v>8.2806407526107601E-4</v>
      </c>
      <c r="G78" s="6">
        <f t="shared" si="9"/>
        <v>1260.25</v>
      </c>
    </row>
    <row r="79" spans="1:7" x14ac:dyDescent="0.25">
      <c r="A79" s="5">
        <v>51.655500000000004</v>
      </c>
      <c r="B79" s="5">
        <v>2</v>
      </c>
      <c r="C79" s="6">
        <f t="shared" si="5"/>
        <v>103.31100000000001</v>
      </c>
      <c r="D79" s="6">
        <f t="shared" si="6"/>
        <v>4</v>
      </c>
      <c r="E79" s="6">
        <f t="shared" si="7"/>
        <v>35.529396274671768</v>
      </c>
      <c r="F79" s="6">
        <f t="shared" si="8"/>
        <v>0.31218560899281267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2</v>
      </c>
      <c r="C80" s="6">
        <f t="shared" si="5"/>
        <v>94.405000000000001</v>
      </c>
      <c r="D80" s="6">
        <f t="shared" si="6"/>
        <v>4</v>
      </c>
      <c r="E80" s="6">
        <f t="shared" si="7"/>
        <v>35.529396274671768</v>
      </c>
      <c r="F80" s="6">
        <f t="shared" si="8"/>
        <v>0.24729842117108697</v>
      </c>
      <c r="G80" s="6">
        <f t="shared" si="9"/>
        <v>2228.0760062499999</v>
      </c>
    </row>
    <row r="81" spans="1:7" x14ac:dyDescent="0.25">
      <c r="A81" s="5">
        <v>52</v>
      </c>
      <c r="B81" s="5">
        <v>2</v>
      </c>
      <c r="C81" s="6">
        <f t="shared" si="5"/>
        <v>104</v>
      </c>
      <c r="D81" s="6">
        <f t="shared" si="6"/>
        <v>4</v>
      </c>
      <c r="E81" s="6">
        <f t="shared" si="7"/>
        <v>35.529396274671768</v>
      </c>
      <c r="F81" s="6">
        <f t="shared" si="8"/>
        <v>0.31674237933323524</v>
      </c>
      <c r="G81" s="6">
        <f t="shared" si="9"/>
        <v>2704</v>
      </c>
    </row>
    <row r="82" spans="1:7" x14ac:dyDescent="0.25">
      <c r="A82" s="5">
        <v>47.202500000000001</v>
      </c>
      <c r="B82" s="5">
        <v>2</v>
      </c>
      <c r="C82" s="6">
        <f t="shared" si="5"/>
        <v>94.405000000000001</v>
      </c>
      <c r="D82" s="6">
        <f t="shared" si="6"/>
        <v>4</v>
      </c>
      <c r="E82" s="6">
        <f t="shared" si="7"/>
        <v>35.529396274671768</v>
      </c>
      <c r="F82" s="6">
        <f t="shared" si="8"/>
        <v>0.24729842117108697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2</v>
      </c>
      <c r="C83" s="6">
        <f t="shared" si="5"/>
        <v>89.142799999999994</v>
      </c>
      <c r="D83" s="6">
        <f t="shared" si="6"/>
        <v>4</v>
      </c>
      <c r="E83" s="6">
        <f t="shared" si="7"/>
        <v>35.529396274671768</v>
      </c>
      <c r="F83" s="6">
        <f t="shared" si="8"/>
        <v>0.20286559823851683</v>
      </c>
      <c r="G83" s="6">
        <f t="shared" si="9"/>
        <v>1986.6096979599997</v>
      </c>
    </row>
    <row r="84" spans="1:7" x14ac:dyDescent="0.25">
      <c r="A84" s="5">
        <v>47.7592</v>
      </c>
      <c r="B84" s="5">
        <v>2</v>
      </c>
      <c r="C84" s="6">
        <f t="shared" si="5"/>
        <v>95.5184</v>
      </c>
      <c r="D84" s="6">
        <f t="shared" si="6"/>
        <v>4</v>
      </c>
      <c r="E84" s="6">
        <f t="shared" si="7"/>
        <v>35.529396274671768</v>
      </c>
      <c r="F84" s="6">
        <f t="shared" si="8"/>
        <v>0.25607220651368179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2</v>
      </c>
      <c r="C85" s="6">
        <f t="shared" si="5"/>
        <v>89.142799999999994</v>
      </c>
      <c r="D85" s="6">
        <f t="shared" si="6"/>
        <v>4</v>
      </c>
      <c r="E85" s="6">
        <f t="shared" si="7"/>
        <v>35.529396274671768</v>
      </c>
      <c r="F85" s="6">
        <f t="shared" si="8"/>
        <v>0.20286559823851683</v>
      </c>
      <c r="G85" s="6">
        <f t="shared" si="9"/>
        <v>1986.6096979599997</v>
      </c>
    </row>
    <row r="86" spans="1:7" x14ac:dyDescent="0.25">
      <c r="A86" s="5">
        <v>47.7592</v>
      </c>
      <c r="B86" s="5">
        <v>2</v>
      </c>
      <c r="C86" s="6">
        <f t="shared" si="5"/>
        <v>95.5184</v>
      </c>
      <c r="D86" s="6">
        <f t="shared" si="6"/>
        <v>4</v>
      </c>
      <c r="E86" s="6">
        <f t="shared" si="7"/>
        <v>35.529396274671768</v>
      </c>
      <c r="F86" s="6">
        <f t="shared" si="8"/>
        <v>0.25607220651368179</v>
      </c>
      <c r="G86" s="6">
        <f t="shared" si="9"/>
        <v>2280.9411846399998</v>
      </c>
    </row>
    <row r="87" spans="1:7" x14ac:dyDescent="0.25">
      <c r="A87" s="5">
        <v>46.5047</v>
      </c>
      <c r="B87" s="5">
        <v>2</v>
      </c>
      <c r="C87" s="6">
        <f t="shared" si="5"/>
        <v>93.009399999999999</v>
      </c>
      <c r="D87" s="6">
        <f t="shared" si="6"/>
        <v>4</v>
      </c>
      <c r="E87" s="6">
        <f t="shared" si="7"/>
        <v>35.529396274671768</v>
      </c>
      <c r="F87" s="6">
        <f t="shared" si="8"/>
        <v>0.23600418291760256</v>
      </c>
      <c r="G87" s="6">
        <f t="shared" si="9"/>
        <v>2162.6871220899998</v>
      </c>
    </row>
    <row r="88" spans="1:7" x14ac:dyDescent="0.25">
      <c r="A88" s="5">
        <v>46.5047</v>
      </c>
      <c r="B88" s="5">
        <v>2</v>
      </c>
      <c r="C88" s="6">
        <f t="shared" si="5"/>
        <v>93.009399999999999</v>
      </c>
      <c r="D88" s="6">
        <f t="shared" si="6"/>
        <v>4</v>
      </c>
      <c r="E88" s="6">
        <f t="shared" si="7"/>
        <v>35.529396274671768</v>
      </c>
      <c r="F88" s="6">
        <f t="shared" si="8"/>
        <v>0.23600418291760256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2</v>
      </c>
      <c r="C89" s="6">
        <f t="shared" si="5"/>
        <v>72.525599999999997</v>
      </c>
      <c r="D89" s="6">
        <f t="shared" si="6"/>
        <v>4</v>
      </c>
      <c r="E89" s="6">
        <f t="shared" si="7"/>
        <v>35.529396274671768</v>
      </c>
      <c r="F89" s="6">
        <f t="shared" si="8"/>
        <v>2.0224685499416219E-2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2</v>
      </c>
      <c r="C90" s="6">
        <f t="shared" si="5"/>
        <v>66.400000000000006</v>
      </c>
      <c r="D90" s="6">
        <f t="shared" si="6"/>
        <v>4</v>
      </c>
      <c r="E90" s="6">
        <f t="shared" si="7"/>
        <v>35.529396274671768</v>
      </c>
      <c r="F90" s="6">
        <f t="shared" si="8"/>
        <v>7.0162538393727866E-2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2</v>
      </c>
      <c r="C91" s="6">
        <f t="shared" si="5"/>
        <v>70.485399999999998</v>
      </c>
      <c r="D91" s="6">
        <f t="shared" si="6"/>
        <v>4</v>
      </c>
      <c r="E91" s="6">
        <f t="shared" si="7"/>
        <v>35.529396274671768</v>
      </c>
      <c r="F91" s="6">
        <f t="shared" si="8"/>
        <v>8.1349123271420454E-3</v>
      </c>
      <c r="G91" s="6">
        <f t="shared" si="9"/>
        <v>1242.04790329</v>
      </c>
    </row>
    <row r="92" spans="1:7" x14ac:dyDescent="0.25">
      <c r="A92" s="5">
        <v>37.690800000000003</v>
      </c>
      <c r="B92" s="5">
        <v>2</v>
      </c>
      <c r="C92" s="6">
        <f t="shared" si="5"/>
        <v>75.381600000000006</v>
      </c>
      <c r="D92" s="6">
        <f t="shared" si="6"/>
        <v>4</v>
      </c>
      <c r="E92" s="6">
        <f t="shared" si="7"/>
        <v>35.529396274671768</v>
      </c>
      <c r="F92" s="6">
        <f t="shared" si="8"/>
        <v>5.7345657967680035E-2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2</v>
      </c>
      <c r="C93" s="6">
        <f t="shared" si="5"/>
        <v>69.750799999999998</v>
      </c>
      <c r="D93" s="6">
        <f t="shared" si="6"/>
        <v>4</v>
      </c>
      <c r="E93" s="6">
        <f t="shared" si="7"/>
        <v>35.529396274671768</v>
      </c>
      <c r="F93" s="6">
        <f t="shared" si="8"/>
        <v>1.8752366271692057E-2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2</v>
      </c>
      <c r="C94" s="6">
        <f t="shared" si="5"/>
        <v>73.512600000000006</v>
      </c>
      <c r="D94" s="6">
        <f t="shared" si="6"/>
        <v>4</v>
      </c>
      <c r="E94" s="6">
        <f t="shared" si="7"/>
        <v>35.529396274671768</v>
      </c>
      <c r="F94" s="6">
        <f t="shared" si="8"/>
        <v>3.3379413197961567E-2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2</v>
      </c>
      <c r="C95" s="6">
        <f t="shared" si="5"/>
        <v>69.750799999999998</v>
      </c>
      <c r="D95" s="6">
        <f t="shared" si="6"/>
        <v>4</v>
      </c>
      <c r="E95" s="6">
        <f t="shared" si="7"/>
        <v>35.529396274671768</v>
      </c>
      <c r="F95" s="6">
        <f t="shared" si="8"/>
        <v>1.8752366271692057E-2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2</v>
      </c>
      <c r="C96" s="6">
        <f t="shared" si="5"/>
        <v>72.879000000000005</v>
      </c>
      <c r="D96" s="6">
        <f t="shared" si="6"/>
        <v>4</v>
      </c>
      <c r="E96" s="6">
        <f t="shared" si="7"/>
        <v>35.529396274671768</v>
      </c>
      <c r="F96" s="6">
        <f t="shared" si="8"/>
        <v>2.4975746794775839E-2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2</v>
      </c>
      <c r="C97" s="6">
        <f t="shared" si="5"/>
        <v>69.750799999999998</v>
      </c>
      <c r="D97" s="6">
        <f t="shared" si="6"/>
        <v>4</v>
      </c>
      <c r="E97" s="6">
        <f t="shared" si="7"/>
        <v>35.529396274671768</v>
      </c>
      <c r="F97" s="6">
        <f t="shared" si="8"/>
        <v>1.8752366271692057E-2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2</v>
      </c>
      <c r="C98" s="6">
        <f t="shared" si="5"/>
        <v>72.879000000000005</v>
      </c>
      <c r="D98" s="6">
        <f t="shared" si="6"/>
        <v>4</v>
      </c>
      <c r="E98" s="6">
        <f t="shared" si="7"/>
        <v>35.529396274671768</v>
      </c>
      <c r="F98" s="6">
        <f t="shared" si="8"/>
        <v>2.4975746794775839E-2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2</v>
      </c>
      <c r="C99" s="6">
        <f t="shared" si="5"/>
        <v>69.029600000000002</v>
      </c>
      <c r="D99" s="6">
        <f t="shared" si="6"/>
        <v>4</v>
      </c>
      <c r="E99" s="6">
        <f t="shared" si="7"/>
        <v>35.529396274671768</v>
      </c>
      <c r="F99" s="6">
        <f t="shared" si="8"/>
        <v>2.9395977223445221E-2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2</v>
      </c>
      <c r="C100" s="6">
        <f t="shared" si="5"/>
        <v>72.025999999999996</v>
      </c>
      <c r="D100" s="6">
        <f t="shared" si="6"/>
        <v>4</v>
      </c>
      <c r="E100" s="6">
        <f t="shared" si="7"/>
        <v>35.529396274671768</v>
      </c>
      <c r="F100" s="6">
        <f t="shared" si="8"/>
        <v>1.3428587602483269E-2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2</v>
      </c>
      <c r="C101" s="6">
        <f t="shared" si="5"/>
        <v>69.029600000000002</v>
      </c>
      <c r="D101" s="6">
        <f t="shared" si="6"/>
        <v>4</v>
      </c>
      <c r="E101" s="6">
        <f t="shared" si="7"/>
        <v>35.529396274671768</v>
      </c>
      <c r="F101" s="6">
        <f t="shared" si="8"/>
        <v>2.9395977223445221E-2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2</v>
      </c>
      <c r="C102" s="6">
        <f t="shared" si="5"/>
        <v>74.153800000000004</v>
      </c>
      <c r="D102" s="6">
        <f t="shared" si="6"/>
        <v>4</v>
      </c>
      <c r="E102" s="6">
        <f t="shared" si="7"/>
        <v>35.529396274671768</v>
      </c>
      <c r="F102" s="6">
        <f t="shared" si="8"/>
        <v>4.1737678320685756E-2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2</v>
      </c>
      <c r="C103" s="6">
        <f t="shared" si="5"/>
        <v>69.029600000000002</v>
      </c>
      <c r="D103" s="6">
        <f t="shared" si="6"/>
        <v>4</v>
      </c>
      <c r="E103" s="6">
        <f t="shared" si="7"/>
        <v>35.529396274671768</v>
      </c>
      <c r="F103" s="6">
        <f t="shared" si="8"/>
        <v>2.9395977223445221E-2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2</v>
      </c>
      <c r="C104" s="6">
        <f t="shared" si="5"/>
        <v>74.153800000000004</v>
      </c>
      <c r="D104" s="6">
        <f t="shared" si="6"/>
        <v>4</v>
      </c>
      <c r="E104" s="6">
        <f t="shared" si="7"/>
        <v>35.529396274671768</v>
      </c>
      <c r="F104" s="6">
        <f t="shared" si="8"/>
        <v>4.1737678320685756E-2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2</v>
      </c>
      <c r="C105" s="6">
        <f t="shared" si="5"/>
        <v>70.485399999999998</v>
      </c>
      <c r="D105" s="6">
        <f t="shared" si="6"/>
        <v>4</v>
      </c>
      <c r="E105" s="6">
        <f t="shared" si="7"/>
        <v>35.529396274671768</v>
      </c>
      <c r="F105" s="6">
        <f t="shared" si="8"/>
        <v>8.1349123271420454E-3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2</v>
      </c>
      <c r="C106" s="6">
        <f t="shared" si="5"/>
        <v>75.381600000000006</v>
      </c>
      <c r="D106" s="6">
        <f t="shared" si="6"/>
        <v>4</v>
      </c>
      <c r="E106" s="6">
        <f t="shared" si="7"/>
        <v>35.529396274671768</v>
      </c>
      <c r="F106" s="6">
        <f t="shared" si="8"/>
        <v>5.7345657967680035E-2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2</v>
      </c>
      <c r="C107" s="6">
        <f t="shared" si="5"/>
        <v>70.718800000000002</v>
      </c>
      <c r="D107" s="6">
        <f t="shared" si="6"/>
        <v>4</v>
      </c>
      <c r="E107" s="6">
        <f t="shared" si="7"/>
        <v>35.529396274671768</v>
      </c>
      <c r="F107" s="6">
        <f t="shared" si="8"/>
        <v>4.8076685314730272E-3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2</v>
      </c>
      <c r="C108" s="6">
        <f t="shared" si="5"/>
        <v>73.869399999999999</v>
      </c>
      <c r="D108" s="6">
        <f t="shared" si="6"/>
        <v>4</v>
      </c>
      <c r="E108" s="6">
        <f t="shared" si="7"/>
        <v>35.529396274671768</v>
      </c>
      <c r="F108" s="6">
        <f t="shared" si="8"/>
        <v>3.8048331929817519E-2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2</v>
      </c>
      <c r="C109" s="6">
        <f t="shared" si="5"/>
        <v>73.869399999999999</v>
      </c>
      <c r="D109" s="6">
        <f t="shared" si="6"/>
        <v>4</v>
      </c>
      <c r="E109" s="6">
        <f t="shared" si="7"/>
        <v>35.529396274671768</v>
      </c>
      <c r="F109" s="6">
        <f t="shared" si="8"/>
        <v>3.8048331929817519E-2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2</v>
      </c>
      <c r="C110" s="6">
        <f t="shared" si="5"/>
        <v>70.718800000000002</v>
      </c>
      <c r="D110" s="6">
        <f t="shared" si="6"/>
        <v>4</v>
      </c>
      <c r="E110" s="6">
        <f t="shared" si="7"/>
        <v>35.529396274671768</v>
      </c>
      <c r="F110" s="6">
        <f t="shared" si="8"/>
        <v>4.8076685314730272E-3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2</v>
      </c>
      <c r="C111" s="6">
        <f t="shared" si="5"/>
        <v>67.696399999999997</v>
      </c>
      <c r="D111" s="6">
        <f t="shared" si="6"/>
        <v>4</v>
      </c>
      <c r="E111" s="6">
        <f t="shared" si="7"/>
        <v>35.529396274671768</v>
      </c>
      <c r="F111" s="6">
        <f t="shared" si="8"/>
        <v>4.9668705416293028E-2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2</v>
      </c>
      <c r="C112" s="6">
        <f t="shared" si="5"/>
        <v>66.329800000000006</v>
      </c>
      <c r="D112" s="6">
        <f t="shared" si="6"/>
        <v>4</v>
      </c>
      <c r="E112" s="6">
        <f t="shared" si="7"/>
        <v>35.529396274671768</v>
      </c>
      <c r="F112" s="6">
        <f t="shared" si="8"/>
        <v>7.1295142595688962E-2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2</v>
      </c>
      <c r="C113" s="6">
        <f t="shared" si="5"/>
        <v>68.510000000000005</v>
      </c>
      <c r="D113" s="6">
        <f t="shared" si="6"/>
        <v>4</v>
      </c>
      <c r="E113" s="6">
        <f t="shared" si="7"/>
        <v>35.529396274671768</v>
      </c>
      <c r="F113" s="6">
        <f t="shared" si="8"/>
        <v>3.7203219228485344E-2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2</v>
      </c>
      <c r="C114" s="6">
        <f t="shared" si="5"/>
        <v>66.471400000000003</v>
      </c>
      <c r="D114" s="6">
        <f t="shared" si="6"/>
        <v>4</v>
      </c>
      <c r="E114" s="6">
        <f t="shared" si="7"/>
        <v>35.529396274671768</v>
      </c>
      <c r="F114" s="6">
        <f t="shared" si="8"/>
        <v>6.9013027397399992E-2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2</v>
      </c>
      <c r="C115" s="6">
        <f t="shared" si="5"/>
        <v>67.696399999999997</v>
      </c>
      <c r="D115" s="6">
        <f t="shared" si="6"/>
        <v>4</v>
      </c>
      <c r="E115" s="6">
        <f t="shared" si="7"/>
        <v>35.529396274671768</v>
      </c>
      <c r="F115" s="6">
        <f t="shared" si="8"/>
        <v>4.9668705416293028E-2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2</v>
      </c>
      <c r="C116" s="6">
        <f t="shared" si="5"/>
        <v>68.510000000000005</v>
      </c>
      <c r="D116" s="6">
        <f t="shared" si="6"/>
        <v>4</v>
      </c>
      <c r="E116" s="6">
        <f t="shared" si="7"/>
        <v>35.529396274671768</v>
      </c>
      <c r="F116" s="6">
        <f t="shared" si="8"/>
        <v>3.7203219228485344E-2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2</v>
      </c>
      <c r="C117" s="6">
        <f t="shared" si="5"/>
        <v>79.453400000000002</v>
      </c>
      <c r="D117" s="6">
        <f t="shared" si="6"/>
        <v>4</v>
      </c>
      <c r="E117" s="6">
        <f t="shared" si="7"/>
        <v>35.529396274671768</v>
      </c>
      <c r="F117" s="6">
        <f t="shared" si="8"/>
        <v>0.10565447734969763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2</v>
      </c>
      <c r="C118" s="6">
        <f t="shared" si="5"/>
        <v>53.241599999999998</v>
      </c>
      <c r="D118" s="6">
        <f t="shared" si="6"/>
        <v>4</v>
      </c>
      <c r="E118" s="6">
        <f t="shared" si="7"/>
        <v>35.529396274671768</v>
      </c>
      <c r="F118" s="6">
        <f t="shared" si="8"/>
        <v>0.3346479547824171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2</v>
      </c>
      <c r="C119" s="6">
        <f t="shared" si="5"/>
        <v>85.548599999999993</v>
      </c>
      <c r="D119" s="6">
        <f t="shared" si="6"/>
        <v>4</v>
      </c>
      <c r="E119" s="6">
        <f t="shared" si="7"/>
        <v>35.529396274671768</v>
      </c>
      <c r="F119" s="6">
        <f t="shared" si="8"/>
        <v>0.16937515576708981</v>
      </c>
      <c r="G119" s="6">
        <f t="shared" si="9"/>
        <v>1829.6407404899996</v>
      </c>
    </row>
    <row r="120" spans="1:7" x14ac:dyDescent="0.25">
      <c r="A120" s="5">
        <v>37</v>
      </c>
      <c r="B120" s="5">
        <v>2</v>
      </c>
      <c r="C120" s="6">
        <f t="shared" si="5"/>
        <v>74</v>
      </c>
      <c r="D120" s="6">
        <f t="shared" si="6"/>
        <v>4</v>
      </c>
      <c r="E120" s="6">
        <f t="shared" si="7"/>
        <v>35.529396274671768</v>
      </c>
      <c r="F120" s="6">
        <f t="shared" si="8"/>
        <v>3.9746046630492748E-2</v>
      </c>
      <c r="G120" s="6">
        <f t="shared" si="9"/>
        <v>1369</v>
      </c>
    </row>
    <row r="121" spans="1:7" x14ac:dyDescent="0.25">
      <c r="A121" s="5">
        <v>37.798900000000003</v>
      </c>
      <c r="B121" s="5">
        <v>2</v>
      </c>
      <c r="C121" s="6">
        <f t="shared" si="5"/>
        <v>75.597800000000007</v>
      </c>
      <c r="D121" s="6">
        <f t="shared" si="6"/>
        <v>4</v>
      </c>
      <c r="E121" s="6">
        <f t="shared" si="7"/>
        <v>35.529396274671768</v>
      </c>
      <c r="F121" s="6">
        <f t="shared" si="8"/>
        <v>6.0041528333582062E-2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2</v>
      </c>
      <c r="C122" s="6">
        <f t="shared" si="5"/>
        <v>85.15</v>
      </c>
      <c r="D122" s="6">
        <f t="shared" si="6"/>
        <v>4</v>
      </c>
      <c r="E122" s="6">
        <f t="shared" si="7"/>
        <v>35.529396274671768</v>
      </c>
      <c r="F122" s="6">
        <f t="shared" si="8"/>
        <v>0.16548687552150873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2</v>
      </c>
      <c r="C123" s="6">
        <f t="shared" si="5"/>
        <v>72.400000000000006</v>
      </c>
      <c r="D123" s="6">
        <f t="shared" si="6"/>
        <v>4</v>
      </c>
      <c r="E123" s="6">
        <f t="shared" si="7"/>
        <v>35.529396274671768</v>
      </c>
      <c r="F123" s="6">
        <f t="shared" si="8"/>
        <v>1.8524964788072779E-2</v>
      </c>
      <c r="G123" s="6">
        <f t="shared" si="9"/>
        <v>1310.4400000000003</v>
      </c>
    </row>
    <row r="124" spans="1:7" x14ac:dyDescent="0.25">
      <c r="A124" s="5">
        <v>31</v>
      </c>
      <c r="B124" s="5">
        <v>2</v>
      </c>
      <c r="C124" s="6">
        <f t="shared" si="5"/>
        <v>62</v>
      </c>
      <c r="D124" s="6">
        <f t="shared" si="6"/>
        <v>4</v>
      </c>
      <c r="E124" s="6">
        <f t="shared" si="7"/>
        <v>35.529396274671768</v>
      </c>
      <c r="F124" s="6">
        <f t="shared" si="8"/>
        <v>0.1461095572474764</v>
      </c>
      <c r="G124" s="6">
        <f t="shared" si="9"/>
        <v>961</v>
      </c>
    </row>
    <row r="125" spans="1:7" x14ac:dyDescent="0.25">
      <c r="A125" s="5">
        <v>29.3</v>
      </c>
      <c r="B125" s="5">
        <v>2</v>
      </c>
      <c r="C125" s="6">
        <f t="shared" si="5"/>
        <v>58.6</v>
      </c>
      <c r="D125" s="6">
        <f t="shared" si="6"/>
        <v>4</v>
      </c>
      <c r="E125" s="6">
        <f t="shared" si="7"/>
        <v>35.529396274671768</v>
      </c>
      <c r="F125" s="6">
        <f t="shared" si="8"/>
        <v>0.21260738138811491</v>
      </c>
      <c r="G125" s="6">
        <f t="shared" si="9"/>
        <v>858.49</v>
      </c>
    </row>
    <row r="126" spans="1:7" x14ac:dyDescent="0.25">
      <c r="A126" s="5">
        <v>34</v>
      </c>
      <c r="B126" s="5">
        <v>2</v>
      </c>
      <c r="C126" s="6">
        <f t="shared" si="5"/>
        <v>68</v>
      </c>
      <c r="D126" s="6">
        <f t="shared" si="6"/>
        <v>4</v>
      </c>
      <c r="E126" s="6">
        <f t="shared" si="7"/>
        <v>35.529396274671768</v>
      </c>
      <c r="F126" s="6">
        <f t="shared" si="8"/>
        <v>4.4982243372699064E-2</v>
      </c>
      <c r="G126" s="6">
        <f t="shared" si="9"/>
        <v>1156</v>
      </c>
    </row>
    <row r="127" spans="1:7" x14ac:dyDescent="0.25">
      <c r="A127" s="5">
        <v>39.7256</v>
      </c>
      <c r="B127" s="5">
        <v>2</v>
      </c>
      <c r="C127" s="6">
        <f t="shared" si="5"/>
        <v>79.4512</v>
      </c>
      <c r="D127" s="6">
        <f t="shared" si="6"/>
        <v>4</v>
      </c>
      <c r="E127" s="6">
        <f t="shared" si="7"/>
        <v>35.529396274671768</v>
      </c>
      <c r="F127" s="6">
        <f t="shared" si="8"/>
        <v>0.1056297129641398</v>
      </c>
      <c r="G127" s="6">
        <f t="shared" si="9"/>
        <v>1578.1232953599999</v>
      </c>
    </row>
    <row r="128" spans="1:7" x14ac:dyDescent="0.25">
      <c r="A128" s="5">
        <v>23.2715</v>
      </c>
      <c r="B128" s="5">
        <v>2</v>
      </c>
      <c r="C128" s="6">
        <f t="shared" si="5"/>
        <v>46.542999999999999</v>
      </c>
      <c r="D128" s="6">
        <f t="shared" si="6"/>
        <v>4</v>
      </c>
      <c r="E128" s="6">
        <f t="shared" si="7"/>
        <v>35.529396274671768</v>
      </c>
      <c r="F128" s="6">
        <f t="shared" si="8"/>
        <v>0.52673425755416581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2</v>
      </c>
      <c r="C129" s="6">
        <f t="shared" si="5"/>
        <v>76.339200000000005</v>
      </c>
      <c r="D129" s="6">
        <f t="shared" si="6"/>
        <v>4</v>
      </c>
      <c r="E129" s="6">
        <f t="shared" si="7"/>
        <v>35.529396274671768</v>
      </c>
      <c r="F129" s="6">
        <f t="shared" si="8"/>
        <v>6.9170327310955168E-2</v>
      </c>
      <c r="G129" s="6">
        <f t="shared" si="9"/>
        <v>1456.9183641600002</v>
      </c>
    </row>
    <row r="130" spans="1:7" x14ac:dyDescent="0.25">
      <c r="A130" s="5">
        <v>38.7896</v>
      </c>
      <c r="B130" s="5">
        <v>2</v>
      </c>
      <c r="C130" s="6">
        <f t="shared" si="5"/>
        <v>77.5792</v>
      </c>
      <c r="D130" s="6">
        <f t="shared" si="6"/>
        <v>4</v>
      </c>
      <c r="E130" s="6">
        <f t="shared" si="7"/>
        <v>35.529396274671768</v>
      </c>
      <c r="F130" s="6">
        <f t="shared" si="8"/>
        <v>8.4048397645972939E-2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2</v>
      </c>
      <c r="C131" s="6">
        <f t="shared" ref="C131:C194" si="10">A131*B131</f>
        <v>79.420599999999993</v>
      </c>
      <c r="D131" s="6">
        <f t="shared" ref="D131:D194" si="11">B131^2</f>
        <v>4</v>
      </c>
      <c r="E131" s="6">
        <f t="shared" ref="E131:E194" si="12">$J$13+($J$12*B131)</f>
        <v>35.529396274671768</v>
      </c>
      <c r="F131" s="6">
        <f t="shared" ref="F131:F194" si="13">ABS(A131-E131)/A131</f>
        <v>0.10528512061929093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2</v>
      </c>
      <c r="C132" s="6">
        <f t="shared" si="10"/>
        <v>77.5792</v>
      </c>
      <c r="D132" s="6">
        <f t="shared" si="11"/>
        <v>4</v>
      </c>
      <c r="E132" s="6">
        <f t="shared" si="12"/>
        <v>35.529396274671768</v>
      </c>
      <c r="F132" s="6">
        <f t="shared" si="13"/>
        <v>8.4048397645972939E-2</v>
      </c>
      <c r="G132" s="6">
        <f t="shared" si="14"/>
        <v>1504.63306816</v>
      </c>
    </row>
    <row r="133" spans="1:7" x14ac:dyDescent="0.25">
      <c r="A133" s="5">
        <v>35.5</v>
      </c>
      <c r="B133" s="5">
        <v>2</v>
      </c>
      <c r="C133" s="6">
        <f t="shared" si="10"/>
        <v>71</v>
      </c>
      <c r="D133" s="6">
        <f t="shared" si="11"/>
        <v>4</v>
      </c>
      <c r="E133" s="6">
        <f t="shared" si="12"/>
        <v>35.529396274671768</v>
      </c>
      <c r="F133" s="6">
        <f t="shared" si="13"/>
        <v>8.2806407526107601E-4</v>
      </c>
      <c r="G133" s="6">
        <f t="shared" si="14"/>
        <v>1260.25</v>
      </c>
    </row>
    <row r="134" spans="1:7" x14ac:dyDescent="0.25">
      <c r="A134" s="5">
        <v>35.267800000000001</v>
      </c>
      <c r="B134" s="5">
        <v>2</v>
      </c>
      <c r="C134" s="6">
        <f t="shared" si="10"/>
        <v>70.535600000000002</v>
      </c>
      <c r="D134" s="6">
        <f t="shared" si="11"/>
        <v>4</v>
      </c>
      <c r="E134" s="6">
        <f t="shared" si="12"/>
        <v>35.529396274671768</v>
      </c>
      <c r="F134" s="6">
        <f t="shared" si="13"/>
        <v>7.4174253758886874E-3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2</v>
      </c>
      <c r="C135" s="6">
        <f t="shared" si="10"/>
        <v>72.309600000000003</v>
      </c>
      <c r="D135" s="6">
        <f t="shared" si="11"/>
        <v>4</v>
      </c>
      <c r="E135" s="6">
        <f t="shared" si="12"/>
        <v>35.529396274671768</v>
      </c>
      <c r="F135" s="6">
        <f t="shared" si="13"/>
        <v>1.7297944542031304E-2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2</v>
      </c>
      <c r="C136" s="6">
        <f t="shared" si="10"/>
        <v>71.416200000000003</v>
      </c>
      <c r="D136" s="6">
        <f t="shared" si="11"/>
        <v>4</v>
      </c>
      <c r="E136" s="6">
        <f t="shared" si="12"/>
        <v>35.529396274671768</v>
      </c>
      <c r="F136" s="6">
        <f t="shared" si="13"/>
        <v>5.0045711009052158E-3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2</v>
      </c>
      <c r="C137" s="6">
        <f t="shared" si="10"/>
        <v>79.420599999999993</v>
      </c>
      <c r="D137" s="6">
        <f t="shared" si="11"/>
        <v>4</v>
      </c>
      <c r="E137" s="6">
        <f t="shared" si="12"/>
        <v>35.529396274671768</v>
      </c>
      <c r="F137" s="6">
        <f t="shared" si="13"/>
        <v>0.10528512061929093</v>
      </c>
      <c r="G137" s="6">
        <f t="shared" si="14"/>
        <v>1576.9079260899998</v>
      </c>
    </row>
    <row r="138" spans="1:7" x14ac:dyDescent="0.25">
      <c r="A138" s="5">
        <v>38.7896</v>
      </c>
      <c r="B138" s="5">
        <v>2</v>
      </c>
      <c r="C138" s="6">
        <f t="shared" si="10"/>
        <v>77.5792</v>
      </c>
      <c r="D138" s="6">
        <f t="shared" si="11"/>
        <v>4</v>
      </c>
      <c r="E138" s="6">
        <f t="shared" si="12"/>
        <v>35.529396274671768</v>
      </c>
      <c r="F138" s="6">
        <f t="shared" si="13"/>
        <v>8.4048397645972939E-2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2</v>
      </c>
      <c r="C139" s="6">
        <f t="shared" si="10"/>
        <v>76.339200000000005</v>
      </c>
      <c r="D139" s="6">
        <f t="shared" si="11"/>
        <v>4</v>
      </c>
      <c r="E139" s="6">
        <f t="shared" si="12"/>
        <v>35.529396274671768</v>
      </c>
      <c r="F139" s="6">
        <f t="shared" si="13"/>
        <v>6.9170327310955168E-2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2</v>
      </c>
      <c r="C140" s="6">
        <f t="shared" si="10"/>
        <v>73.596000000000004</v>
      </c>
      <c r="D140" s="6">
        <f t="shared" si="11"/>
        <v>4</v>
      </c>
      <c r="E140" s="6">
        <f t="shared" si="12"/>
        <v>35.529396274671768</v>
      </c>
      <c r="F140" s="6">
        <f t="shared" si="13"/>
        <v>3.4474800949188367E-2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2</v>
      </c>
      <c r="C141" s="6">
        <f t="shared" si="10"/>
        <v>71.080799999999996</v>
      </c>
      <c r="D141" s="6">
        <f t="shared" si="11"/>
        <v>4</v>
      </c>
      <c r="E141" s="6">
        <f t="shared" si="12"/>
        <v>35.529396274671768</v>
      </c>
      <c r="F141" s="6">
        <f t="shared" si="13"/>
        <v>3.0961174686356991E-4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2</v>
      </c>
      <c r="C142" s="6">
        <f t="shared" si="10"/>
        <v>70.921199999999999</v>
      </c>
      <c r="D142" s="6">
        <f t="shared" si="11"/>
        <v>4</v>
      </c>
      <c r="E142" s="6">
        <f t="shared" si="12"/>
        <v>35.529396274671768</v>
      </c>
      <c r="F142" s="6">
        <f t="shared" si="13"/>
        <v>1.9400764417908537E-3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2</v>
      </c>
      <c r="C143" s="6">
        <f t="shared" si="10"/>
        <v>72.309600000000003</v>
      </c>
      <c r="D143" s="6">
        <f t="shared" si="11"/>
        <v>4</v>
      </c>
      <c r="E143" s="6">
        <f t="shared" si="12"/>
        <v>35.529396274671768</v>
      </c>
      <c r="F143" s="6">
        <f t="shared" si="13"/>
        <v>1.7297944542031304E-2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2</v>
      </c>
      <c r="C144" s="6">
        <f t="shared" si="10"/>
        <v>71.416200000000003</v>
      </c>
      <c r="D144" s="6">
        <f t="shared" si="11"/>
        <v>4</v>
      </c>
      <c r="E144" s="6">
        <f t="shared" si="12"/>
        <v>35.529396274671768</v>
      </c>
      <c r="F144" s="6">
        <f t="shared" si="13"/>
        <v>5.0045711009052158E-3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2</v>
      </c>
      <c r="C145" s="6">
        <f t="shared" si="10"/>
        <v>72.309600000000003</v>
      </c>
      <c r="D145" s="6">
        <f t="shared" si="11"/>
        <v>4</v>
      </c>
      <c r="E145" s="6">
        <f t="shared" si="12"/>
        <v>35.529396274671768</v>
      </c>
      <c r="F145" s="6">
        <f t="shared" si="13"/>
        <v>1.7297944542031304E-2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2</v>
      </c>
      <c r="C146" s="6">
        <f t="shared" si="10"/>
        <v>71.416200000000003</v>
      </c>
      <c r="D146" s="6">
        <f t="shared" si="11"/>
        <v>4</v>
      </c>
      <c r="E146" s="6">
        <f t="shared" si="12"/>
        <v>35.529396274671768</v>
      </c>
      <c r="F146" s="6">
        <f t="shared" si="13"/>
        <v>5.0045711009052158E-3</v>
      </c>
      <c r="G146" s="6">
        <f t="shared" si="14"/>
        <v>1275.0684056100001</v>
      </c>
    </row>
    <row r="147" spans="1:7" x14ac:dyDescent="0.25">
      <c r="A147" s="5">
        <v>34.7288</v>
      </c>
      <c r="B147" s="5">
        <v>2</v>
      </c>
      <c r="C147" s="6">
        <f t="shared" si="10"/>
        <v>69.457599999999999</v>
      </c>
      <c r="D147" s="6">
        <f t="shared" si="11"/>
        <v>4</v>
      </c>
      <c r="E147" s="6">
        <f t="shared" si="12"/>
        <v>35.529396274671768</v>
      </c>
      <c r="F147" s="6">
        <f t="shared" si="13"/>
        <v>2.3052805587056521E-2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2</v>
      </c>
      <c r="C148" s="6">
        <f t="shared" si="10"/>
        <v>68.570599999999999</v>
      </c>
      <c r="D148" s="6">
        <f t="shared" si="11"/>
        <v>4</v>
      </c>
      <c r="E148" s="6">
        <f t="shared" si="12"/>
        <v>35.529396274671768</v>
      </c>
      <c r="F148" s="6">
        <f t="shared" si="13"/>
        <v>3.6286579807432592E-2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2</v>
      </c>
      <c r="C149" s="6">
        <f t="shared" si="10"/>
        <v>61.075000000000003</v>
      </c>
      <c r="D149" s="6">
        <f t="shared" si="11"/>
        <v>4</v>
      </c>
      <c r="E149" s="6">
        <f t="shared" si="12"/>
        <v>35.529396274671768</v>
      </c>
      <c r="F149" s="6">
        <f t="shared" si="13"/>
        <v>0.1634677453842576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2</v>
      </c>
      <c r="C150" s="6">
        <f t="shared" si="10"/>
        <v>62.749400000000001</v>
      </c>
      <c r="D150" s="6">
        <f t="shared" si="11"/>
        <v>4</v>
      </c>
      <c r="E150" s="6">
        <f t="shared" si="12"/>
        <v>35.529396274671768</v>
      </c>
      <c r="F150" s="6">
        <f t="shared" si="13"/>
        <v>0.13242186458107225</v>
      </c>
      <c r="G150" s="6">
        <f t="shared" si="14"/>
        <v>984.37180009000008</v>
      </c>
    </row>
    <row r="151" spans="1:7" x14ac:dyDescent="0.25">
      <c r="A151" s="5">
        <v>28.8</v>
      </c>
      <c r="B151" s="5">
        <v>2</v>
      </c>
      <c r="C151" s="6">
        <f t="shared" si="10"/>
        <v>57.6</v>
      </c>
      <c r="D151" s="6">
        <f t="shared" si="11"/>
        <v>4</v>
      </c>
      <c r="E151" s="6">
        <f t="shared" si="12"/>
        <v>35.529396274671768</v>
      </c>
      <c r="F151" s="6">
        <f t="shared" si="13"/>
        <v>0.23365959287054747</v>
      </c>
      <c r="G151" s="6">
        <f t="shared" si="14"/>
        <v>829.44</v>
      </c>
    </row>
    <row r="152" spans="1:7" x14ac:dyDescent="0.25">
      <c r="A152" s="5">
        <v>31.8</v>
      </c>
      <c r="B152" s="5">
        <v>2</v>
      </c>
      <c r="C152" s="6">
        <f t="shared" si="10"/>
        <v>63.6</v>
      </c>
      <c r="D152" s="6">
        <f t="shared" si="11"/>
        <v>4</v>
      </c>
      <c r="E152" s="6">
        <f t="shared" si="12"/>
        <v>35.529396274671768</v>
      </c>
      <c r="F152" s="6">
        <f t="shared" si="13"/>
        <v>0.11727661241106187</v>
      </c>
      <c r="G152" s="6">
        <f t="shared" si="14"/>
        <v>1011.24</v>
      </c>
    </row>
    <row r="153" spans="1:7" x14ac:dyDescent="0.25">
      <c r="A153" s="5">
        <v>27.3704</v>
      </c>
      <c r="B153" s="5">
        <v>2</v>
      </c>
      <c r="C153" s="6">
        <f t="shared" si="10"/>
        <v>54.7408</v>
      </c>
      <c r="D153" s="6">
        <f t="shared" si="11"/>
        <v>4</v>
      </c>
      <c r="E153" s="6">
        <f t="shared" si="12"/>
        <v>35.529396274671768</v>
      </c>
      <c r="F153" s="6">
        <f t="shared" si="13"/>
        <v>0.29809561696839537</v>
      </c>
      <c r="G153" s="6">
        <f t="shared" si="14"/>
        <v>749.13879615999997</v>
      </c>
    </row>
    <row r="154" spans="1:7" x14ac:dyDescent="0.25">
      <c r="A154" s="5">
        <v>27.3</v>
      </c>
      <c r="B154" s="5">
        <v>2</v>
      </c>
      <c r="C154" s="6">
        <f t="shared" si="10"/>
        <v>54.6</v>
      </c>
      <c r="D154" s="6">
        <f t="shared" si="11"/>
        <v>4</v>
      </c>
      <c r="E154" s="6">
        <f t="shared" si="12"/>
        <v>35.529396274671768</v>
      </c>
      <c r="F154" s="6">
        <f t="shared" si="13"/>
        <v>0.30144308698431382</v>
      </c>
      <c r="G154" s="6">
        <f t="shared" si="14"/>
        <v>745.29000000000008</v>
      </c>
    </row>
    <row r="155" spans="1:7" x14ac:dyDescent="0.25">
      <c r="A155" s="5">
        <v>28.4</v>
      </c>
      <c r="B155" s="5">
        <v>2</v>
      </c>
      <c r="C155" s="6">
        <f t="shared" si="10"/>
        <v>56.8</v>
      </c>
      <c r="D155" s="6">
        <f t="shared" si="11"/>
        <v>4</v>
      </c>
      <c r="E155" s="6">
        <f t="shared" si="12"/>
        <v>35.529396274671768</v>
      </c>
      <c r="F155" s="6">
        <f t="shared" si="13"/>
        <v>0.25103508009407643</v>
      </c>
      <c r="G155" s="6">
        <f t="shared" si="14"/>
        <v>806.56</v>
      </c>
    </row>
    <row r="156" spans="1:7" x14ac:dyDescent="0.25">
      <c r="A156" s="5">
        <v>27.9711</v>
      </c>
      <c r="B156" s="5">
        <v>2</v>
      </c>
      <c r="C156" s="6">
        <f t="shared" si="10"/>
        <v>55.9422</v>
      </c>
      <c r="D156" s="6">
        <f t="shared" si="11"/>
        <v>4</v>
      </c>
      <c r="E156" s="6">
        <f t="shared" si="12"/>
        <v>35.529396274671768</v>
      </c>
      <c r="F156" s="6">
        <f t="shared" si="13"/>
        <v>0.27021805630353357</v>
      </c>
      <c r="G156" s="6">
        <f t="shared" si="14"/>
        <v>782.38243521000004</v>
      </c>
    </row>
    <row r="157" spans="1:7" x14ac:dyDescent="0.25">
      <c r="A157" s="5">
        <v>23.227</v>
      </c>
      <c r="B157" s="5">
        <v>2</v>
      </c>
      <c r="C157" s="6">
        <f t="shared" si="10"/>
        <v>46.454000000000001</v>
      </c>
      <c r="D157" s="6">
        <f t="shared" si="11"/>
        <v>4</v>
      </c>
      <c r="E157" s="6">
        <f t="shared" si="12"/>
        <v>35.529396274671768</v>
      </c>
      <c r="F157" s="6">
        <f t="shared" si="13"/>
        <v>0.52965928766830705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2</v>
      </c>
      <c r="C158" s="6">
        <f t="shared" si="10"/>
        <v>47.236400000000003</v>
      </c>
      <c r="D158" s="6">
        <f t="shared" si="11"/>
        <v>4</v>
      </c>
      <c r="E158" s="6">
        <f t="shared" si="12"/>
        <v>35.529396274671768</v>
      </c>
      <c r="F158" s="6">
        <f t="shared" si="13"/>
        <v>0.50432277966448613</v>
      </c>
      <c r="G158" s="6">
        <f t="shared" si="14"/>
        <v>557.81937124000012</v>
      </c>
    </row>
    <row r="159" spans="1:7" x14ac:dyDescent="0.25">
      <c r="A159" s="5">
        <v>23.7</v>
      </c>
      <c r="B159" s="5">
        <v>2</v>
      </c>
      <c r="C159" s="6">
        <f t="shared" si="10"/>
        <v>47.4</v>
      </c>
      <c r="D159" s="6">
        <f t="shared" si="11"/>
        <v>4</v>
      </c>
      <c r="E159" s="6">
        <f t="shared" si="12"/>
        <v>35.529396274671768</v>
      </c>
      <c r="F159" s="6">
        <f t="shared" si="13"/>
        <v>0.49913064450091854</v>
      </c>
      <c r="G159" s="6">
        <f t="shared" si="14"/>
        <v>561.68999999999994</v>
      </c>
    </row>
    <row r="160" spans="1:7" x14ac:dyDescent="0.25">
      <c r="A160" s="5">
        <v>24.0505</v>
      </c>
      <c r="B160" s="5">
        <v>2</v>
      </c>
      <c r="C160" s="6">
        <f t="shared" si="10"/>
        <v>48.100999999999999</v>
      </c>
      <c r="D160" s="6">
        <f t="shared" si="11"/>
        <v>4</v>
      </c>
      <c r="E160" s="6">
        <f t="shared" si="12"/>
        <v>35.529396274671768</v>
      </c>
      <c r="F160" s="6">
        <f t="shared" si="13"/>
        <v>0.4772830616690617</v>
      </c>
      <c r="G160" s="6">
        <f t="shared" si="14"/>
        <v>578.42655024999999</v>
      </c>
    </row>
    <row r="161" spans="1:7" x14ac:dyDescent="0.25">
      <c r="A161" s="5">
        <v>47.9</v>
      </c>
      <c r="B161" s="5">
        <v>2</v>
      </c>
      <c r="C161" s="6">
        <f t="shared" si="10"/>
        <v>95.8</v>
      </c>
      <c r="D161" s="6">
        <f t="shared" si="11"/>
        <v>4</v>
      </c>
      <c r="E161" s="6">
        <f t="shared" si="12"/>
        <v>35.529396274671768</v>
      </c>
      <c r="F161" s="6">
        <f t="shared" si="13"/>
        <v>0.25825895042438896</v>
      </c>
      <c r="G161" s="6">
        <f t="shared" si="14"/>
        <v>2294.41</v>
      </c>
    </row>
    <row r="162" spans="1:7" x14ac:dyDescent="0.25">
      <c r="A162" s="5">
        <v>48.9</v>
      </c>
      <c r="B162" s="5">
        <v>2</v>
      </c>
      <c r="C162" s="6">
        <f t="shared" si="10"/>
        <v>97.8</v>
      </c>
      <c r="D162" s="6">
        <f t="shared" si="11"/>
        <v>4</v>
      </c>
      <c r="E162" s="6">
        <f t="shared" si="12"/>
        <v>35.529396274671768</v>
      </c>
      <c r="F162" s="6">
        <f t="shared" si="13"/>
        <v>0.27342747904556708</v>
      </c>
      <c r="G162" s="6">
        <f t="shared" si="14"/>
        <v>2391.21</v>
      </c>
    </row>
    <row r="163" spans="1:7" x14ac:dyDescent="0.25">
      <c r="A163" s="5">
        <v>51.9</v>
      </c>
      <c r="B163" s="5">
        <v>2</v>
      </c>
      <c r="C163" s="6">
        <f t="shared" si="10"/>
        <v>103.8</v>
      </c>
      <c r="D163" s="6">
        <f t="shared" si="11"/>
        <v>4</v>
      </c>
      <c r="E163" s="6">
        <f t="shared" si="12"/>
        <v>35.529396274671768</v>
      </c>
      <c r="F163" s="6">
        <f t="shared" si="13"/>
        <v>0.31542589066143029</v>
      </c>
      <c r="G163" s="6">
        <f t="shared" si="14"/>
        <v>2693.6099999999997</v>
      </c>
    </row>
    <row r="164" spans="1:7" x14ac:dyDescent="0.25">
      <c r="A164" s="5">
        <v>46.8</v>
      </c>
      <c r="B164" s="5">
        <v>2</v>
      </c>
      <c r="C164" s="6">
        <f t="shared" si="10"/>
        <v>93.6</v>
      </c>
      <c r="D164" s="6">
        <f t="shared" si="11"/>
        <v>4</v>
      </c>
      <c r="E164" s="6">
        <f t="shared" si="12"/>
        <v>35.529396274671768</v>
      </c>
      <c r="F164" s="6">
        <f t="shared" si="13"/>
        <v>0.24082486592581687</v>
      </c>
      <c r="G164" s="6">
        <f t="shared" si="14"/>
        <v>2190.2399999999998</v>
      </c>
    </row>
    <row r="165" spans="1:7" x14ac:dyDescent="0.25">
      <c r="A165" s="5">
        <v>41.9</v>
      </c>
      <c r="B165" s="5">
        <v>2</v>
      </c>
      <c r="C165" s="6">
        <f t="shared" si="10"/>
        <v>83.8</v>
      </c>
      <c r="D165" s="6">
        <f t="shared" si="11"/>
        <v>4</v>
      </c>
      <c r="E165" s="6">
        <f t="shared" si="12"/>
        <v>35.529396274671768</v>
      </c>
      <c r="F165" s="6">
        <f t="shared" si="13"/>
        <v>0.15204304833718926</v>
      </c>
      <c r="G165" s="6">
        <f t="shared" si="14"/>
        <v>1755.61</v>
      </c>
    </row>
    <row r="166" spans="1:7" x14ac:dyDescent="0.25">
      <c r="A166" s="5">
        <v>51.9</v>
      </c>
      <c r="B166" s="5">
        <v>2</v>
      </c>
      <c r="C166" s="6">
        <f t="shared" si="10"/>
        <v>103.8</v>
      </c>
      <c r="D166" s="6">
        <f t="shared" si="11"/>
        <v>4</v>
      </c>
      <c r="E166" s="6">
        <f t="shared" si="12"/>
        <v>35.529396274671768</v>
      </c>
      <c r="F166" s="6">
        <f t="shared" si="13"/>
        <v>0.31542589066143029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1</v>
      </c>
      <c r="C167" s="6">
        <f t="shared" si="10"/>
        <v>32.756799999999998</v>
      </c>
      <c r="D167" s="6">
        <f t="shared" si="11"/>
        <v>1</v>
      </c>
      <c r="E167" s="6">
        <f t="shared" si="12"/>
        <v>29.575420614138149</v>
      </c>
      <c r="F167" s="6">
        <f t="shared" si="13"/>
        <v>9.7121189672429817E-2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1</v>
      </c>
      <c r="C168" s="6">
        <f t="shared" si="10"/>
        <v>36.392600000000002</v>
      </c>
      <c r="D168" s="6">
        <f t="shared" si="11"/>
        <v>1</v>
      </c>
      <c r="E168" s="6">
        <f t="shared" si="12"/>
        <v>29.575420614138149</v>
      </c>
      <c r="F168" s="6">
        <f t="shared" si="13"/>
        <v>0.18732323015837979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2</v>
      </c>
      <c r="C169" s="6">
        <f t="shared" si="10"/>
        <v>64.221800000000002</v>
      </c>
      <c r="D169" s="6">
        <f t="shared" si="11"/>
        <v>4</v>
      </c>
      <c r="E169" s="6">
        <f t="shared" si="12"/>
        <v>35.529396274671768</v>
      </c>
      <c r="F169" s="6">
        <f t="shared" si="13"/>
        <v>0.10645906139883239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2</v>
      </c>
      <c r="C170" s="6">
        <f t="shared" si="10"/>
        <v>67.599999999999994</v>
      </c>
      <c r="D170" s="6">
        <f t="shared" si="11"/>
        <v>4</v>
      </c>
      <c r="E170" s="6">
        <f t="shared" si="12"/>
        <v>35.529396274671768</v>
      </c>
      <c r="F170" s="6">
        <f t="shared" si="13"/>
        <v>5.116557025656128E-2</v>
      </c>
      <c r="G170" s="6">
        <f t="shared" si="14"/>
        <v>1142.4399999999998</v>
      </c>
    </row>
    <row r="171" spans="1:7" x14ac:dyDescent="0.25">
      <c r="A171" s="5">
        <v>30.4</v>
      </c>
      <c r="B171" s="5">
        <v>2</v>
      </c>
      <c r="C171" s="6">
        <f t="shared" si="10"/>
        <v>60.8</v>
      </c>
      <c r="D171" s="6">
        <f t="shared" si="11"/>
        <v>4</v>
      </c>
      <c r="E171" s="6">
        <f t="shared" si="12"/>
        <v>35.529396274671768</v>
      </c>
      <c r="F171" s="6">
        <f t="shared" si="13"/>
        <v>0.16873014061420297</v>
      </c>
      <c r="G171" s="6">
        <f t="shared" si="14"/>
        <v>924.16</v>
      </c>
    </row>
    <row r="172" spans="1:7" x14ac:dyDescent="0.25">
      <c r="A172" s="5">
        <v>50.5</v>
      </c>
      <c r="B172" s="5">
        <v>2</v>
      </c>
      <c r="C172" s="6">
        <f t="shared" si="10"/>
        <v>101</v>
      </c>
      <c r="D172" s="6">
        <f t="shared" si="11"/>
        <v>4</v>
      </c>
      <c r="E172" s="6">
        <f t="shared" si="12"/>
        <v>35.529396274671768</v>
      </c>
      <c r="F172" s="6">
        <f t="shared" si="13"/>
        <v>0.29644759852135111</v>
      </c>
      <c r="G172" s="6">
        <f t="shared" si="14"/>
        <v>2550.25</v>
      </c>
    </row>
    <row r="173" spans="1:7" x14ac:dyDescent="0.25">
      <c r="A173" s="5">
        <v>48.6</v>
      </c>
      <c r="B173" s="5">
        <v>2</v>
      </c>
      <c r="C173" s="6">
        <f t="shared" si="10"/>
        <v>97.2</v>
      </c>
      <c r="D173" s="6">
        <f t="shared" si="11"/>
        <v>4</v>
      </c>
      <c r="E173" s="6">
        <f t="shared" si="12"/>
        <v>35.529396274671768</v>
      </c>
      <c r="F173" s="6">
        <f t="shared" si="13"/>
        <v>0.26894246348412004</v>
      </c>
      <c r="G173" s="6">
        <f t="shared" si="14"/>
        <v>2361.96</v>
      </c>
    </row>
    <row r="174" spans="1:7" x14ac:dyDescent="0.25">
      <c r="A174" s="5">
        <v>51.191499999999998</v>
      </c>
      <c r="B174" s="5">
        <v>2</v>
      </c>
      <c r="C174" s="6">
        <f t="shared" si="10"/>
        <v>102.383</v>
      </c>
      <c r="D174" s="6">
        <f t="shared" si="11"/>
        <v>4</v>
      </c>
      <c r="E174" s="6">
        <f t="shared" si="12"/>
        <v>35.529396274671768</v>
      </c>
      <c r="F174" s="6">
        <f t="shared" si="13"/>
        <v>0.30595125607431373</v>
      </c>
      <c r="G174" s="6">
        <f t="shared" si="14"/>
        <v>2620.5696722499997</v>
      </c>
    </row>
    <row r="175" spans="1:7" x14ac:dyDescent="0.25">
      <c r="A175" s="5">
        <v>40.5</v>
      </c>
      <c r="B175" s="5">
        <v>2</v>
      </c>
      <c r="C175" s="6">
        <f t="shared" si="10"/>
        <v>81</v>
      </c>
      <c r="D175" s="6">
        <f t="shared" si="11"/>
        <v>4</v>
      </c>
      <c r="E175" s="6">
        <f t="shared" si="12"/>
        <v>35.529396274671768</v>
      </c>
      <c r="F175" s="6">
        <f t="shared" si="13"/>
        <v>0.122730956180944</v>
      </c>
      <c r="G175" s="6">
        <f t="shared" si="14"/>
        <v>1640.25</v>
      </c>
    </row>
    <row r="176" spans="1:7" x14ac:dyDescent="0.25">
      <c r="A176" s="5">
        <v>41.799799999999998</v>
      </c>
      <c r="B176" s="5">
        <v>2</v>
      </c>
      <c r="C176" s="6">
        <f t="shared" si="10"/>
        <v>83.599599999999995</v>
      </c>
      <c r="D176" s="6">
        <f t="shared" si="11"/>
        <v>4</v>
      </c>
      <c r="E176" s="6">
        <f t="shared" si="12"/>
        <v>35.529396274671768</v>
      </c>
      <c r="F176" s="6">
        <f t="shared" si="13"/>
        <v>0.15001037625367178</v>
      </c>
      <c r="G176" s="6">
        <f t="shared" si="14"/>
        <v>1747.2232800399997</v>
      </c>
    </row>
    <row r="177" spans="1:7" x14ac:dyDescent="0.25">
      <c r="A177" s="5">
        <v>42</v>
      </c>
      <c r="B177" s="5">
        <v>2</v>
      </c>
      <c r="C177" s="6">
        <f t="shared" si="10"/>
        <v>84</v>
      </c>
      <c r="D177" s="6">
        <f t="shared" si="11"/>
        <v>4</v>
      </c>
      <c r="E177" s="6">
        <f t="shared" si="12"/>
        <v>35.529396274671768</v>
      </c>
      <c r="F177" s="6">
        <f t="shared" si="13"/>
        <v>0.154061993460196</v>
      </c>
      <c r="G177" s="6">
        <f t="shared" si="14"/>
        <v>1764</v>
      </c>
    </row>
    <row r="178" spans="1:7" x14ac:dyDescent="0.25">
      <c r="A178" s="5">
        <v>38.048400000000001</v>
      </c>
      <c r="B178" s="5">
        <v>2</v>
      </c>
      <c r="C178" s="6">
        <f t="shared" si="10"/>
        <v>76.096800000000002</v>
      </c>
      <c r="D178" s="6">
        <f t="shared" si="11"/>
        <v>4</v>
      </c>
      <c r="E178" s="6">
        <f t="shared" si="12"/>
        <v>35.529396274671768</v>
      </c>
      <c r="F178" s="6">
        <f t="shared" si="13"/>
        <v>6.6205247141226248E-2</v>
      </c>
      <c r="G178" s="6">
        <f t="shared" si="14"/>
        <v>1447.68074256</v>
      </c>
    </row>
    <row r="179" spans="1:7" x14ac:dyDescent="0.25">
      <c r="A179" s="5">
        <v>36.4</v>
      </c>
      <c r="B179" s="5">
        <v>2</v>
      </c>
      <c r="C179" s="6">
        <f t="shared" si="10"/>
        <v>72.8</v>
      </c>
      <c r="D179" s="6">
        <f t="shared" si="11"/>
        <v>4</v>
      </c>
      <c r="E179" s="6">
        <f t="shared" si="12"/>
        <v>35.529396274671768</v>
      </c>
      <c r="F179" s="6">
        <f t="shared" si="13"/>
        <v>2.3917684761764573E-2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2</v>
      </c>
      <c r="C180" s="6">
        <f t="shared" si="10"/>
        <v>65.949600000000004</v>
      </c>
      <c r="D180" s="6">
        <f t="shared" si="11"/>
        <v>4</v>
      </c>
      <c r="E180" s="6">
        <f t="shared" si="12"/>
        <v>35.529396274671768</v>
      </c>
      <c r="F180" s="6">
        <f t="shared" si="13"/>
        <v>7.7471168124500112E-2</v>
      </c>
      <c r="G180" s="6">
        <f t="shared" si="14"/>
        <v>1087.3374350400002</v>
      </c>
    </row>
    <row r="181" spans="1:7" x14ac:dyDescent="0.25">
      <c r="A181" s="5">
        <v>35.2288</v>
      </c>
      <c r="B181" s="5">
        <v>2</v>
      </c>
      <c r="C181" s="6">
        <f t="shared" si="10"/>
        <v>70.457599999999999</v>
      </c>
      <c r="D181" s="6">
        <f t="shared" si="11"/>
        <v>4</v>
      </c>
      <c r="E181" s="6">
        <f t="shared" si="12"/>
        <v>35.529396274671768</v>
      </c>
      <c r="F181" s="6">
        <f t="shared" si="13"/>
        <v>8.5326856058613558E-3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2</v>
      </c>
      <c r="C182" s="6">
        <f t="shared" si="10"/>
        <v>69.460999999999999</v>
      </c>
      <c r="D182" s="6">
        <f t="shared" si="11"/>
        <v>4</v>
      </c>
      <c r="E182" s="6">
        <f t="shared" si="12"/>
        <v>35.529396274671768</v>
      </c>
      <c r="F182" s="6">
        <f t="shared" si="13"/>
        <v>2.3002728859986724E-2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2</v>
      </c>
      <c r="C183" s="6">
        <f t="shared" si="10"/>
        <v>74.13</v>
      </c>
      <c r="D183" s="6">
        <f t="shared" si="11"/>
        <v>4</v>
      </c>
      <c r="E183" s="6">
        <f t="shared" si="12"/>
        <v>35.529396274671768</v>
      </c>
      <c r="F183" s="6">
        <f t="shared" si="13"/>
        <v>4.1430020918069056E-2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2</v>
      </c>
      <c r="C184" s="6">
        <f t="shared" si="10"/>
        <v>70.323999999999998</v>
      </c>
      <c r="D184" s="6">
        <f t="shared" si="11"/>
        <v>4</v>
      </c>
      <c r="E184" s="6">
        <f t="shared" si="12"/>
        <v>35.529396274671768</v>
      </c>
      <c r="F184" s="6">
        <f t="shared" si="13"/>
        <v>1.0448673985318502E-2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2</v>
      </c>
      <c r="C185" s="6">
        <f t="shared" si="10"/>
        <v>72.580200000000005</v>
      </c>
      <c r="D185" s="6">
        <f t="shared" si="11"/>
        <v>4</v>
      </c>
      <c r="E185" s="6">
        <f t="shared" si="12"/>
        <v>35.529396274671768</v>
      </c>
      <c r="F185" s="6">
        <f t="shared" si="13"/>
        <v>2.0961742329953188E-2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2</v>
      </c>
      <c r="C186" s="6">
        <f t="shared" si="10"/>
        <v>73.409400000000005</v>
      </c>
      <c r="D186" s="6">
        <f t="shared" si="11"/>
        <v>4</v>
      </c>
      <c r="E186" s="6">
        <f t="shared" si="12"/>
        <v>35.529396274671768</v>
      </c>
      <c r="F186" s="6">
        <f t="shared" si="13"/>
        <v>3.2020523947293787E-2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2</v>
      </c>
      <c r="C187" s="6">
        <f t="shared" si="10"/>
        <v>81.6494</v>
      </c>
      <c r="D187" s="6">
        <f t="shared" si="11"/>
        <v>4</v>
      </c>
      <c r="E187" s="6">
        <f t="shared" si="12"/>
        <v>35.529396274671768</v>
      </c>
      <c r="F187" s="6">
        <f t="shared" si="13"/>
        <v>0.12970833160631265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2</v>
      </c>
      <c r="C188" s="6">
        <f t="shared" si="10"/>
        <v>73.112799999999993</v>
      </c>
      <c r="D188" s="6">
        <f t="shared" si="11"/>
        <v>4</v>
      </c>
      <c r="E188" s="6">
        <f t="shared" si="12"/>
        <v>35.529396274671768</v>
      </c>
      <c r="F188" s="6">
        <f t="shared" si="13"/>
        <v>2.8093677860189417E-2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2</v>
      </c>
      <c r="C189" s="6">
        <f t="shared" si="10"/>
        <v>64.177599999999998</v>
      </c>
      <c r="D189" s="6">
        <f t="shared" si="11"/>
        <v>4</v>
      </c>
      <c r="E189" s="6">
        <f t="shared" si="12"/>
        <v>35.529396274671768</v>
      </c>
      <c r="F189" s="6">
        <f t="shared" si="13"/>
        <v>0.10722109504474363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2</v>
      </c>
      <c r="C190" s="6">
        <f t="shared" si="10"/>
        <v>53.763399999999997</v>
      </c>
      <c r="D190" s="6">
        <f t="shared" si="11"/>
        <v>4</v>
      </c>
      <c r="E190" s="6">
        <f t="shared" si="12"/>
        <v>35.529396274671768</v>
      </c>
      <c r="F190" s="6">
        <f t="shared" si="13"/>
        <v>0.32169454590564472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2</v>
      </c>
      <c r="C191" s="6">
        <f t="shared" si="10"/>
        <v>53.404400000000003</v>
      </c>
      <c r="D191" s="6">
        <f t="shared" si="11"/>
        <v>4</v>
      </c>
      <c r="E191" s="6">
        <f t="shared" si="12"/>
        <v>35.529396274671768</v>
      </c>
      <c r="F191" s="6">
        <f t="shared" si="13"/>
        <v>0.33057936329859589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2</v>
      </c>
      <c r="C192" s="6">
        <f t="shared" si="10"/>
        <v>53.120800000000003</v>
      </c>
      <c r="D192" s="6">
        <f t="shared" si="11"/>
        <v>4</v>
      </c>
      <c r="E192" s="6">
        <f t="shared" si="12"/>
        <v>35.529396274671768</v>
      </c>
      <c r="F192" s="6">
        <f t="shared" si="13"/>
        <v>0.33768302716343757</v>
      </c>
      <c r="G192" s="6">
        <f t="shared" si="14"/>
        <v>705.4548481600001</v>
      </c>
    </row>
    <row r="193" spans="1:7" x14ac:dyDescent="0.25">
      <c r="A193" s="5">
        <v>30.2</v>
      </c>
      <c r="B193" s="5">
        <v>0</v>
      </c>
      <c r="C193" s="6">
        <f t="shared" si="10"/>
        <v>0</v>
      </c>
      <c r="D193" s="6">
        <f t="shared" si="11"/>
        <v>0</v>
      </c>
      <c r="E193" s="6">
        <f t="shared" si="12"/>
        <v>23.621444953604534</v>
      </c>
      <c r="F193" s="6">
        <f t="shared" si="13"/>
        <v>0.21783294855614124</v>
      </c>
      <c r="G193" s="6">
        <f t="shared" si="14"/>
        <v>912.04</v>
      </c>
    </row>
    <row r="194" spans="1:7" x14ac:dyDescent="0.25">
      <c r="A194" s="5">
        <v>32.1</v>
      </c>
      <c r="B194" s="5">
        <v>0</v>
      </c>
      <c r="C194" s="6">
        <f t="shared" si="10"/>
        <v>0</v>
      </c>
      <c r="D194" s="6">
        <f t="shared" si="11"/>
        <v>0</v>
      </c>
      <c r="E194" s="6">
        <f t="shared" si="12"/>
        <v>23.621444953604534</v>
      </c>
      <c r="F194" s="6">
        <f t="shared" si="13"/>
        <v>0.26412944069767808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2</v>
      </c>
      <c r="C195" s="6">
        <f t="shared" ref="C195:C258" si="15">A195*B195</f>
        <v>72.175200000000004</v>
      </c>
      <c r="D195" s="6">
        <f t="shared" ref="D195:D258" si="16">B195^2</f>
        <v>4</v>
      </c>
      <c r="E195" s="6">
        <f t="shared" ref="E195:E258" si="17">$J$13+($J$12*B195)</f>
        <v>35.529396274671768</v>
      </c>
      <c r="F195" s="6">
        <f t="shared" ref="F195:F258" si="18">ABS(A195-E195)/A195</f>
        <v>1.5468020187771802E-2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2</v>
      </c>
      <c r="C196" s="6">
        <f t="shared" si="15"/>
        <v>63.4</v>
      </c>
      <c r="D196" s="6">
        <f t="shared" si="16"/>
        <v>4</v>
      </c>
      <c r="E196" s="6">
        <f t="shared" si="17"/>
        <v>35.529396274671768</v>
      </c>
      <c r="F196" s="6">
        <f t="shared" si="18"/>
        <v>0.12080114431141227</v>
      </c>
      <c r="G196" s="6">
        <f t="shared" si="19"/>
        <v>1004.89</v>
      </c>
    </row>
    <row r="197" spans="1:7" x14ac:dyDescent="0.25">
      <c r="A197" s="5">
        <v>51.655500000000004</v>
      </c>
      <c r="B197" s="5">
        <v>2</v>
      </c>
      <c r="C197" s="6">
        <f t="shared" si="15"/>
        <v>103.31100000000001</v>
      </c>
      <c r="D197" s="6">
        <f t="shared" si="16"/>
        <v>4</v>
      </c>
      <c r="E197" s="6">
        <f t="shared" si="17"/>
        <v>35.529396274671768</v>
      </c>
      <c r="F197" s="6">
        <f t="shared" si="18"/>
        <v>0.31218560899281267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2</v>
      </c>
      <c r="C198" s="6">
        <f t="shared" si="15"/>
        <v>94.405000000000001</v>
      </c>
      <c r="D198" s="6">
        <f t="shared" si="16"/>
        <v>4</v>
      </c>
      <c r="E198" s="6">
        <f t="shared" si="17"/>
        <v>35.529396274671768</v>
      </c>
      <c r="F198" s="6">
        <f t="shared" si="18"/>
        <v>0.24729842117108697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2</v>
      </c>
      <c r="C199" s="6">
        <f t="shared" si="15"/>
        <v>89.142799999999994</v>
      </c>
      <c r="D199" s="6">
        <f t="shared" si="16"/>
        <v>4</v>
      </c>
      <c r="E199" s="6">
        <f t="shared" si="17"/>
        <v>35.529396274671768</v>
      </c>
      <c r="F199" s="6">
        <f t="shared" si="18"/>
        <v>0.20286559823851683</v>
      </c>
      <c r="G199" s="6">
        <f t="shared" si="19"/>
        <v>1986.6096979599997</v>
      </c>
    </row>
    <row r="200" spans="1:7" x14ac:dyDescent="0.25">
      <c r="A200" s="5">
        <v>47.7592</v>
      </c>
      <c r="B200" s="5">
        <v>2</v>
      </c>
      <c r="C200" s="6">
        <f t="shared" si="15"/>
        <v>95.5184</v>
      </c>
      <c r="D200" s="6">
        <f t="shared" si="16"/>
        <v>4</v>
      </c>
      <c r="E200" s="6">
        <f t="shared" si="17"/>
        <v>35.529396274671768</v>
      </c>
      <c r="F200" s="6">
        <f t="shared" si="18"/>
        <v>0.25607220651368179</v>
      </c>
      <c r="G200" s="6">
        <f t="shared" si="19"/>
        <v>2280.9411846399998</v>
      </c>
    </row>
    <row r="201" spans="1:7" x14ac:dyDescent="0.25">
      <c r="A201" s="5">
        <v>46.5047</v>
      </c>
      <c r="B201" s="5">
        <v>2</v>
      </c>
      <c r="C201" s="6">
        <f t="shared" si="15"/>
        <v>93.009399999999999</v>
      </c>
      <c r="D201" s="6">
        <f t="shared" si="16"/>
        <v>4</v>
      </c>
      <c r="E201" s="6">
        <f t="shared" si="17"/>
        <v>35.529396274671768</v>
      </c>
      <c r="F201" s="6">
        <f t="shared" si="18"/>
        <v>0.23600418291760256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2</v>
      </c>
      <c r="C202" s="6">
        <f t="shared" si="15"/>
        <v>77.198999999999998</v>
      </c>
      <c r="D202" s="6">
        <f t="shared" si="16"/>
        <v>4</v>
      </c>
      <c r="E202" s="6">
        <f t="shared" si="17"/>
        <v>35.529396274671768</v>
      </c>
      <c r="F202" s="6">
        <f t="shared" si="18"/>
        <v>7.9537396218298959E-2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2</v>
      </c>
      <c r="C203" s="6">
        <f t="shared" si="15"/>
        <v>74.980400000000003</v>
      </c>
      <c r="D203" s="6">
        <f t="shared" si="16"/>
        <v>4</v>
      </c>
      <c r="E203" s="6">
        <f t="shared" si="17"/>
        <v>35.529396274671768</v>
      </c>
      <c r="F203" s="6">
        <f t="shared" si="18"/>
        <v>5.230176753733598E-2</v>
      </c>
      <c r="G203" s="6">
        <f t="shared" si="19"/>
        <v>1405.5150960400001</v>
      </c>
    </row>
    <row r="204" spans="1:7" x14ac:dyDescent="0.25">
      <c r="A204" s="5">
        <v>34.6</v>
      </c>
      <c r="B204" s="5">
        <v>2</v>
      </c>
      <c r="C204" s="6">
        <f t="shared" si="15"/>
        <v>69.2</v>
      </c>
      <c r="D204" s="6">
        <f t="shared" si="16"/>
        <v>4</v>
      </c>
      <c r="E204" s="6">
        <f t="shared" si="17"/>
        <v>35.529396274671768</v>
      </c>
      <c r="F204" s="6">
        <f t="shared" si="18"/>
        <v>2.6861164007854529E-2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2</v>
      </c>
      <c r="C205" s="6">
        <f t="shared" si="15"/>
        <v>66.400000000000006</v>
      </c>
      <c r="D205" s="6">
        <f t="shared" si="16"/>
        <v>4</v>
      </c>
      <c r="E205" s="6">
        <f t="shared" si="17"/>
        <v>35.529396274671768</v>
      </c>
      <c r="F205" s="6">
        <f t="shared" si="18"/>
        <v>7.0162538393727866E-2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2</v>
      </c>
      <c r="C206" s="6">
        <f t="shared" si="15"/>
        <v>89.472999999999999</v>
      </c>
      <c r="D206" s="6">
        <f t="shared" si="16"/>
        <v>4</v>
      </c>
      <c r="E206" s="6">
        <f t="shared" si="17"/>
        <v>35.529396274671768</v>
      </c>
      <c r="F206" s="6">
        <f t="shared" si="18"/>
        <v>0.20580742179938599</v>
      </c>
      <c r="G206" s="6">
        <f t="shared" si="19"/>
        <v>2001.3544322499999</v>
      </c>
    </row>
    <row r="207" spans="1:7" x14ac:dyDescent="0.25">
      <c r="A207" s="5">
        <v>43.8</v>
      </c>
      <c r="B207" s="5">
        <v>2</v>
      </c>
      <c r="C207" s="6">
        <f t="shared" si="15"/>
        <v>87.6</v>
      </c>
      <c r="D207" s="6">
        <f t="shared" si="16"/>
        <v>4</v>
      </c>
      <c r="E207" s="6">
        <f t="shared" si="17"/>
        <v>35.529396274671768</v>
      </c>
      <c r="F207" s="6">
        <f t="shared" si="18"/>
        <v>0.18882656907142076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2</v>
      </c>
      <c r="C208" s="6">
        <f t="shared" si="15"/>
        <v>75.925600000000003</v>
      </c>
      <c r="D208" s="6">
        <f t="shared" si="16"/>
        <v>4</v>
      </c>
      <c r="E208" s="6">
        <f t="shared" si="17"/>
        <v>35.529396274671768</v>
      </c>
      <c r="F208" s="6">
        <f t="shared" si="18"/>
        <v>6.4099690363414535E-2</v>
      </c>
      <c r="G208" s="6">
        <f t="shared" si="19"/>
        <v>1441.1741838400001</v>
      </c>
    </row>
    <row r="209" spans="1:7" x14ac:dyDescent="0.25">
      <c r="A209" s="5">
        <v>38.0169</v>
      </c>
      <c r="B209" s="5">
        <v>2</v>
      </c>
      <c r="C209" s="6">
        <f t="shared" si="15"/>
        <v>76.033799999999999</v>
      </c>
      <c r="D209" s="6">
        <f t="shared" si="16"/>
        <v>4</v>
      </c>
      <c r="E209" s="6">
        <f t="shared" si="17"/>
        <v>35.529396274671768</v>
      </c>
      <c r="F209" s="6">
        <f t="shared" si="18"/>
        <v>6.543152454114437E-2</v>
      </c>
      <c r="G209" s="6">
        <f t="shared" si="19"/>
        <v>1445.28468561</v>
      </c>
    </row>
    <row r="210" spans="1:7" x14ac:dyDescent="0.25">
      <c r="A210" s="5">
        <v>29.0307</v>
      </c>
      <c r="B210" s="5">
        <v>2</v>
      </c>
      <c r="C210" s="6">
        <f t="shared" si="15"/>
        <v>58.061399999999999</v>
      </c>
      <c r="D210" s="6">
        <f t="shared" si="16"/>
        <v>4</v>
      </c>
      <c r="E210" s="6">
        <f t="shared" si="17"/>
        <v>35.529396274671768</v>
      </c>
      <c r="F210" s="6">
        <f t="shared" si="18"/>
        <v>0.22385599639938991</v>
      </c>
      <c r="G210" s="6">
        <f t="shared" si="19"/>
        <v>842.78154248999999</v>
      </c>
    </row>
    <row r="211" spans="1:7" x14ac:dyDescent="0.25">
      <c r="A211" s="5">
        <v>51.9</v>
      </c>
      <c r="B211" s="5">
        <v>2</v>
      </c>
      <c r="C211" s="6">
        <f t="shared" si="15"/>
        <v>103.8</v>
      </c>
      <c r="D211" s="6">
        <f t="shared" si="16"/>
        <v>4</v>
      </c>
      <c r="E211" s="6">
        <f t="shared" si="17"/>
        <v>35.529396274671768</v>
      </c>
      <c r="F211" s="6">
        <f t="shared" si="18"/>
        <v>0.31542589066143029</v>
      </c>
      <c r="G211" s="6">
        <f t="shared" si="19"/>
        <v>2693.6099999999997</v>
      </c>
    </row>
    <row r="212" spans="1:7" x14ac:dyDescent="0.25">
      <c r="A212" s="5">
        <v>46.8</v>
      </c>
      <c r="B212" s="5">
        <v>2</v>
      </c>
      <c r="C212" s="6">
        <f t="shared" si="15"/>
        <v>93.6</v>
      </c>
      <c r="D212" s="6">
        <f t="shared" si="16"/>
        <v>4</v>
      </c>
      <c r="E212" s="6">
        <f t="shared" si="17"/>
        <v>35.529396274671768</v>
      </c>
      <c r="F212" s="6">
        <f t="shared" si="18"/>
        <v>0.24082486592581687</v>
      </c>
      <c r="G212" s="6">
        <f t="shared" si="19"/>
        <v>2190.2399999999998</v>
      </c>
    </row>
    <row r="213" spans="1:7" x14ac:dyDescent="0.25">
      <c r="A213" s="5">
        <v>46.8</v>
      </c>
      <c r="B213" s="5">
        <v>2</v>
      </c>
      <c r="C213" s="6">
        <f t="shared" si="15"/>
        <v>93.6</v>
      </c>
      <c r="D213" s="6">
        <f t="shared" si="16"/>
        <v>4</v>
      </c>
      <c r="E213" s="6">
        <f t="shared" si="17"/>
        <v>35.529396274671768</v>
      </c>
      <c r="F213" s="6">
        <f t="shared" si="18"/>
        <v>0.24082486592581687</v>
      </c>
      <c r="G213" s="6">
        <f t="shared" si="19"/>
        <v>2190.2399999999998</v>
      </c>
    </row>
    <row r="214" spans="1:7" x14ac:dyDescent="0.25">
      <c r="A214" s="5">
        <v>51.9</v>
      </c>
      <c r="B214" s="5">
        <v>2</v>
      </c>
      <c r="C214" s="6">
        <f t="shared" si="15"/>
        <v>103.8</v>
      </c>
      <c r="D214" s="6">
        <f t="shared" si="16"/>
        <v>4</v>
      </c>
      <c r="E214" s="6">
        <f t="shared" si="17"/>
        <v>35.529396274671768</v>
      </c>
      <c r="F214" s="6">
        <f t="shared" si="18"/>
        <v>0.31542589066143029</v>
      </c>
      <c r="G214" s="6">
        <f t="shared" si="19"/>
        <v>2693.6099999999997</v>
      </c>
    </row>
    <row r="215" spans="1:7" x14ac:dyDescent="0.25">
      <c r="A215" s="5">
        <v>51.9</v>
      </c>
      <c r="B215" s="5">
        <v>2</v>
      </c>
      <c r="C215" s="6">
        <f t="shared" si="15"/>
        <v>103.8</v>
      </c>
      <c r="D215" s="6">
        <f t="shared" si="16"/>
        <v>4</v>
      </c>
      <c r="E215" s="6">
        <f t="shared" si="17"/>
        <v>35.529396274671768</v>
      </c>
      <c r="F215" s="6">
        <f t="shared" si="18"/>
        <v>0.31542589066143029</v>
      </c>
      <c r="G215" s="6">
        <f t="shared" si="19"/>
        <v>2693.6099999999997</v>
      </c>
    </row>
    <row r="216" spans="1:7" x14ac:dyDescent="0.25">
      <c r="A216" s="5">
        <v>29.14</v>
      </c>
      <c r="B216" s="5">
        <v>2</v>
      </c>
      <c r="C216" s="6">
        <f t="shared" si="15"/>
        <v>58.28</v>
      </c>
      <c r="D216" s="6">
        <f t="shared" si="16"/>
        <v>4</v>
      </c>
      <c r="E216" s="6">
        <f t="shared" si="17"/>
        <v>35.529396274671768</v>
      </c>
      <c r="F216" s="6">
        <f t="shared" si="18"/>
        <v>0.21926548643348551</v>
      </c>
      <c r="G216" s="6">
        <f t="shared" si="19"/>
        <v>849.13960000000009</v>
      </c>
    </row>
    <row r="217" spans="1:7" x14ac:dyDescent="0.25">
      <c r="A217" s="5">
        <v>31.61</v>
      </c>
      <c r="B217" s="5">
        <v>2</v>
      </c>
      <c r="C217" s="6">
        <f t="shared" si="15"/>
        <v>63.22</v>
      </c>
      <c r="D217" s="6">
        <f t="shared" si="16"/>
        <v>4</v>
      </c>
      <c r="E217" s="6">
        <f t="shared" si="17"/>
        <v>35.529396274671768</v>
      </c>
      <c r="F217" s="6">
        <f t="shared" si="18"/>
        <v>0.12399228961315308</v>
      </c>
      <c r="G217" s="6">
        <f t="shared" si="19"/>
        <v>999.19209999999998</v>
      </c>
    </row>
    <row r="218" spans="1:7" x14ac:dyDescent="0.25">
      <c r="A218" s="5">
        <v>41.2</v>
      </c>
      <c r="B218" s="5">
        <v>2</v>
      </c>
      <c r="C218" s="6">
        <f t="shared" si="15"/>
        <v>82.4</v>
      </c>
      <c r="D218" s="6">
        <f t="shared" si="16"/>
        <v>4</v>
      </c>
      <c r="E218" s="6">
        <f t="shared" si="17"/>
        <v>35.529396274671768</v>
      </c>
      <c r="F218" s="6">
        <f t="shared" si="18"/>
        <v>0.13763601275068529</v>
      </c>
      <c r="G218" s="6">
        <f t="shared" si="19"/>
        <v>1697.4400000000003</v>
      </c>
    </row>
    <row r="219" spans="1:7" x14ac:dyDescent="0.25">
      <c r="A219" s="5">
        <v>37.5</v>
      </c>
      <c r="B219" s="5">
        <v>2</v>
      </c>
      <c r="C219" s="6">
        <f t="shared" si="15"/>
        <v>75</v>
      </c>
      <c r="D219" s="6">
        <f t="shared" si="16"/>
        <v>4</v>
      </c>
      <c r="E219" s="6">
        <f t="shared" si="17"/>
        <v>35.529396274671768</v>
      </c>
      <c r="F219" s="6">
        <f t="shared" si="18"/>
        <v>5.2549432675419512E-2</v>
      </c>
      <c r="G219" s="6">
        <f t="shared" si="19"/>
        <v>1406.25</v>
      </c>
    </row>
    <row r="220" spans="1:7" x14ac:dyDescent="0.25">
      <c r="A220" s="5">
        <v>48.9</v>
      </c>
      <c r="B220" s="5">
        <v>2</v>
      </c>
      <c r="C220" s="6">
        <f t="shared" si="15"/>
        <v>97.8</v>
      </c>
      <c r="D220" s="6">
        <f t="shared" si="16"/>
        <v>4</v>
      </c>
      <c r="E220" s="6">
        <f t="shared" si="17"/>
        <v>35.529396274671768</v>
      </c>
      <c r="F220" s="6">
        <f t="shared" si="18"/>
        <v>0.27342747904556708</v>
      </c>
      <c r="G220" s="6">
        <f t="shared" si="19"/>
        <v>2391.21</v>
      </c>
    </row>
    <row r="221" spans="1:7" x14ac:dyDescent="0.25">
      <c r="A221" s="5">
        <v>42.1</v>
      </c>
      <c r="B221" s="5">
        <v>2</v>
      </c>
      <c r="C221" s="6">
        <f t="shared" si="15"/>
        <v>84.2</v>
      </c>
      <c r="D221" s="6">
        <f t="shared" si="16"/>
        <v>4</v>
      </c>
      <c r="E221" s="6">
        <f t="shared" si="17"/>
        <v>35.529396274671768</v>
      </c>
      <c r="F221" s="6">
        <f t="shared" si="18"/>
        <v>0.15607134739496992</v>
      </c>
      <c r="G221" s="6">
        <f t="shared" si="19"/>
        <v>1772.41</v>
      </c>
    </row>
    <row r="222" spans="1:7" x14ac:dyDescent="0.25">
      <c r="A222" s="5">
        <v>40.200000000000003</v>
      </c>
      <c r="B222" s="5">
        <v>2</v>
      </c>
      <c r="C222" s="6">
        <f t="shared" si="15"/>
        <v>80.400000000000006</v>
      </c>
      <c r="D222" s="6">
        <f t="shared" si="16"/>
        <v>4</v>
      </c>
      <c r="E222" s="6">
        <f t="shared" si="17"/>
        <v>35.529396274671768</v>
      </c>
      <c r="F222" s="6">
        <f t="shared" si="18"/>
        <v>0.11618417227184663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2</v>
      </c>
      <c r="C223" s="6">
        <f t="shared" si="15"/>
        <v>76.400000000000006</v>
      </c>
      <c r="D223" s="6">
        <f t="shared" si="16"/>
        <v>4</v>
      </c>
      <c r="E223" s="6">
        <f t="shared" si="17"/>
        <v>35.529396274671768</v>
      </c>
      <c r="F223" s="6">
        <f t="shared" si="18"/>
        <v>6.9911092286079432E-2</v>
      </c>
      <c r="G223" s="6">
        <f t="shared" si="19"/>
        <v>1459.2400000000002</v>
      </c>
    </row>
    <row r="224" spans="1:7" x14ac:dyDescent="0.25">
      <c r="A224" s="5">
        <v>47.2</v>
      </c>
      <c r="B224" s="5">
        <v>2</v>
      </c>
      <c r="C224" s="6">
        <f t="shared" si="15"/>
        <v>94.4</v>
      </c>
      <c r="D224" s="6">
        <f t="shared" si="16"/>
        <v>4</v>
      </c>
      <c r="E224" s="6">
        <f t="shared" si="17"/>
        <v>35.529396274671768</v>
      </c>
      <c r="F224" s="6">
        <f t="shared" si="18"/>
        <v>0.24725855350271683</v>
      </c>
      <c r="G224" s="6">
        <f t="shared" si="19"/>
        <v>2227.84</v>
      </c>
    </row>
    <row r="225" spans="1:7" x14ac:dyDescent="0.25">
      <c r="A225" s="5">
        <v>46.9</v>
      </c>
      <c r="B225" s="5">
        <v>2</v>
      </c>
      <c r="C225" s="6">
        <f t="shared" si="15"/>
        <v>93.8</v>
      </c>
      <c r="D225" s="6">
        <f t="shared" si="16"/>
        <v>4</v>
      </c>
      <c r="E225" s="6">
        <f t="shared" si="17"/>
        <v>35.529396274671768</v>
      </c>
      <c r="F225" s="6">
        <f t="shared" si="18"/>
        <v>0.24244357623301133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2</v>
      </c>
      <c r="C226" s="6">
        <f t="shared" si="15"/>
        <v>97.724400000000003</v>
      </c>
      <c r="D226" s="6">
        <f t="shared" si="16"/>
        <v>4</v>
      </c>
      <c r="E226" s="6">
        <f t="shared" si="17"/>
        <v>35.529396274671768</v>
      </c>
      <c r="F226" s="6">
        <f t="shared" si="18"/>
        <v>0.27286539953846189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2</v>
      </c>
      <c r="C227" s="6">
        <f t="shared" si="15"/>
        <v>101.345</v>
      </c>
      <c r="D227" s="6">
        <f t="shared" si="16"/>
        <v>4</v>
      </c>
      <c r="E227" s="6">
        <f t="shared" si="17"/>
        <v>35.529396274671768</v>
      </c>
      <c r="F227" s="6">
        <f t="shared" si="18"/>
        <v>0.29884264098531216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2</v>
      </c>
      <c r="C228" s="6">
        <f t="shared" si="15"/>
        <v>83.042000000000002</v>
      </c>
      <c r="D228" s="6">
        <f t="shared" si="16"/>
        <v>4</v>
      </c>
      <c r="E228" s="6">
        <f t="shared" si="17"/>
        <v>35.529396274671768</v>
      </c>
      <c r="F228" s="6">
        <f t="shared" si="18"/>
        <v>0.14430297260008748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2</v>
      </c>
      <c r="C229" s="6">
        <f t="shared" si="15"/>
        <v>82.631200000000007</v>
      </c>
      <c r="D229" s="6">
        <f t="shared" si="16"/>
        <v>4</v>
      </c>
      <c r="E229" s="6">
        <f t="shared" si="17"/>
        <v>35.529396274671768</v>
      </c>
      <c r="F229" s="6">
        <f t="shared" si="18"/>
        <v>0.14004888529582615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2</v>
      </c>
      <c r="C230" s="6">
        <f t="shared" si="15"/>
        <v>81.599999999999994</v>
      </c>
      <c r="D230" s="6">
        <f t="shared" si="16"/>
        <v>4</v>
      </c>
      <c r="E230" s="6">
        <f t="shared" si="17"/>
        <v>35.529396274671768</v>
      </c>
      <c r="F230" s="6">
        <f t="shared" si="18"/>
        <v>0.12918146385608406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2</v>
      </c>
      <c r="C231" s="6">
        <f t="shared" si="15"/>
        <v>78.750600000000006</v>
      </c>
      <c r="D231" s="6">
        <f t="shared" si="16"/>
        <v>4</v>
      </c>
      <c r="E231" s="6">
        <f t="shared" si="17"/>
        <v>35.529396274671768</v>
      </c>
      <c r="F231" s="6">
        <f t="shared" si="18"/>
        <v>9.7673001229914042E-2</v>
      </c>
      <c r="G231" s="6">
        <f t="shared" si="19"/>
        <v>1550.4142500900002</v>
      </c>
    </row>
    <row r="232" spans="1:7" x14ac:dyDescent="0.25">
      <c r="A232" s="5">
        <v>38.4</v>
      </c>
      <c r="B232" s="5">
        <v>2</v>
      </c>
      <c r="C232" s="6">
        <f t="shared" si="15"/>
        <v>76.8</v>
      </c>
      <c r="D232" s="6">
        <f t="shared" si="16"/>
        <v>4</v>
      </c>
      <c r="E232" s="6">
        <f t="shared" si="17"/>
        <v>35.529396274671768</v>
      </c>
      <c r="F232" s="6">
        <f t="shared" si="18"/>
        <v>7.4755305347089337E-2</v>
      </c>
      <c r="G232" s="6">
        <f t="shared" si="19"/>
        <v>1474.56</v>
      </c>
    </row>
    <row r="233" spans="1:7" x14ac:dyDescent="0.25">
      <c r="A233" s="5">
        <v>38.6</v>
      </c>
      <c r="B233" s="5">
        <v>2</v>
      </c>
      <c r="C233" s="6">
        <f t="shared" si="15"/>
        <v>77.2</v>
      </c>
      <c r="D233" s="6">
        <f t="shared" si="16"/>
        <v>4</v>
      </c>
      <c r="E233" s="6">
        <f t="shared" si="17"/>
        <v>35.529396274671768</v>
      </c>
      <c r="F233" s="6">
        <f t="shared" si="18"/>
        <v>7.9549319309021579E-2</v>
      </c>
      <c r="G233" s="6">
        <f t="shared" si="19"/>
        <v>1489.96</v>
      </c>
    </row>
    <row r="234" spans="1:7" x14ac:dyDescent="0.25">
      <c r="A234" s="5">
        <v>39.299999999999997</v>
      </c>
      <c r="B234" s="5">
        <v>2</v>
      </c>
      <c r="C234" s="6">
        <f t="shared" si="15"/>
        <v>78.599999999999994</v>
      </c>
      <c r="D234" s="6">
        <f t="shared" si="16"/>
        <v>4</v>
      </c>
      <c r="E234" s="6">
        <f t="shared" si="17"/>
        <v>35.529396274671768</v>
      </c>
      <c r="F234" s="6">
        <f t="shared" si="18"/>
        <v>9.5944115148300993E-2</v>
      </c>
      <c r="G234" s="6">
        <f t="shared" si="19"/>
        <v>1544.4899999999998</v>
      </c>
    </row>
    <row r="235" spans="1:7" x14ac:dyDescent="0.25">
      <c r="A235" s="5">
        <v>42.3</v>
      </c>
      <c r="B235" s="5">
        <v>2</v>
      </c>
      <c r="C235" s="6">
        <f t="shared" si="15"/>
        <v>84.6</v>
      </c>
      <c r="D235" s="6">
        <f t="shared" si="16"/>
        <v>4</v>
      </c>
      <c r="E235" s="6">
        <f t="shared" si="17"/>
        <v>35.529396274671768</v>
      </c>
      <c r="F235" s="6">
        <f t="shared" si="18"/>
        <v>0.16006155379026546</v>
      </c>
      <c r="G235" s="6">
        <f t="shared" si="19"/>
        <v>1789.2899999999997</v>
      </c>
    </row>
    <row r="236" spans="1:7" x14ac:dyDescent="0.25">
      <c r="A236" s="5">
        <v>37.6</v>
      </c>
      <c r="B236" s="5">
        <v>2</v>
      </c>
      <c r="C236" s="6">
        <f t="shared" si="15"/>
        <v>75.2</v>
      </c>
      <c r="D236" s="6">
        <f t="shared" si="16"/>
        <v>4</v>
      </c>
      <c r="E236" s="6">
        <f t="shared" si="17"/>
        <v>35.529396274671768</v>
      </c>
      <c r="F236" s="6">
        <f t="shared" si="18"/>
        <v>5.5069248014048756E-2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2</v>
      </c>
      <c r="C237" s="6">
        <f t="shared" si="15"/>
        <v>85.548599999999993</v>
      </c>
      <c r="D237" s="6">
        <f t="shared" si="16"/>
        <v>4</v>
      </c>
      <c r="E237" s="6">
        <f t="shared" si="17"/>
        <v>35.529396274671768</v>
      </c>
      <c r="F237" s="6">
        <f t="shared" si="18"/>
        <v>0.16937515576708981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2</v>
      </c>
      <c r="C238" s="6">
        <f t="shared" si="15"/>
        <v>75.597800000000007</v>
      </c>
      <c r="D238" s="6">
        <f t="shared" si="16"/>
        <v>4</v>
      </c>
      <c r="E238" s="6">
        <f t="shared" si="17"/>
        <v>35.529396274671768</v>
      </c>
      <c r="F238" s="6">
        <f t="shared" si="18"/>
        <v>6.0041528333582062E-2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2</v>
      </c>
      <c r="C239" s="6">
        <f t="shared" si="15"/>
        <v>85.15</v>
      </c>
      <c r="D239" s="6">
        <f t="shared" si="16"/>
        <v>4</v>
      </c>
      <c r="E239" s="6">
        <f t="shared" si="17"/>
        <v>35.529396274671768</v>
      </c>
      <c r="F239" s="6">
        <f t="shared" si="18"/>
        <v>0.16548687552150873</v>
      </c>
      <c r="G239" s="6">
        <f t="shared" si="19"/>
        <v>1812.6306250000002</v>
      </c>
    </row>
    <row r="240" spans="1:7" x14ac:dyDescent="0.25">
      <c r="A240" s="5">
        <v>34.1</v>
      </c>
      <c r="B240" s="5">
        <v>2</v>
      </c>
      <c r="C240" s="6">
        <f t="shared" si="15"/>
        <v>68.2</v>
      </c>
      <c r="D240" s="6">
        <f t="shared" si="16"/>
        <v>4</v>
      </c>
      <c r="E240" s="6">
        <f t="shared" si="17"/>
        <v>35.529396274671768</v>
      </c>
      <c r="F240" s="6">
        <f t="shared" si="18"/>
        <v>4.1917779315887589E-2</v>
      </c>
      <c r="G240" s="6">
        <f t="shared" si="19"/>
        <v>1162.8100000000002</v>
      </c>
    </row>
    <row r="241" spans="1:7" x14ac:dyDescent="0.25">
      <c r="A241" s="5">
        <v>35</v>
      </c>
      <c r="B241" s="5">
        <v>2</v>
      </c>
      <c r="C241" s="6">
        <f t="shared" si="15"/>
        <v>70</v>
      </c>
      <c r="D241" s="6">
        <f t="shared" si="16"/>
        <v>4</v>
      </c>
      <c r="E241" s="6">
        <f t="shared" si="17"/>
        <v>35.529396274671768</v>
      </c>
      <c r="F241" s="6">
        <f t="shared" si="18"/>
        <v>1.5125607847764806E-2</v>
      </c>
      <c r="G241" s="6">
        <f t="shared" si="19"/>
        <v>1225</v>
      </c>
    </row>
    <row r="242" spans="1:7" x14ac:dyDescent="0.25">
      <c r="A242" s="5">
        <v>21.006</v>
      </c>
      <c r="B242" s="5">
        <v>1</v>
      </c>
      <c r="C242" s="6">
        <f t="shared" si="15"/>
        <v>21.006</v>
      </c>
      <c r="D242" s="6">
        <f t="shared" si="16"/>
        <v>1</v>
      </c>
      <c r="E242" s="6">
        <f t="shared" si="17"/>
        <v>29.575420614138149</v>
      </c>
      <c r="F242" s="6">
        <f t="shared" si="18"/>
        <v>0.40795109083776776</v>
      </c>
      <c r="G242" s="6">
        <f t="shared" si="19"/>
        <v>441.25203600000003</v>
      </c>
    </row>
    <row r="243" spans="1:7" x14ac:dyDescent="0.25">
      <c r="A243" s="5">
        <v>21.006</v>
      </c>
      <c r="B243" s="5">
        <v>1</v>
      </c>
      <c r="C243" s="6">
        <f t="shared" si="15"/>
        <v>21.006</v>
      </c>
      <c r="D243" s="6">
        <f t="shared" si="16"/>
        <v>1</v>
      </c>
      <c r="E243" s="6">
        <f t="shared" si="17"/>
        <v>29.575420614138149</v>
      </c>
      <c r="F243" s="6">
        <f t="shared" si="18"/>
        <v>0.40795109083776776</v>
      </c>
      <c r="G243" s="6">
        <f t="shared" si="19"/>
        <v>441.25203600000003</v>
      </c>
    </row>
    <row r="244" spans="1:7" x14ac:dyDescent="0.25">
      <c r="A244" s="5">
        <v>23.8</v>
      </c>
      <c r="B244" s="5">
        <v>2</v>
      </c>
      <c r="C244" s="6">
        <f t="shared" si="15"/>
        <v>47.6</v>
      </c>
      <c r="D244" s="6">
        <f t="shared" si="16"/>
        <v>4</v>
      </c>
      <c r="E244" s="6">
        <f t="shared" si="17"/>
        <v>35.529396274671768</v>
      </c>
      <c r="F244" s="6">
        <f t="shared" si="18"/>
        <v>0.49283177624671293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2</v>
      </c>
      <c r="C245" s="6">
        <f t="shared" si="15"/>
        <v>79.420599999999993</v>
      </c>
      <c r="D245" s="6">
        <f t="shared" si="16"/>
        <v>4</v>
      </c>
      <c r="E245" s="6">
        <f t="shared" si="17"/>
        <v>35.529396274671768</v>
      </c>
      <c r="F245" s="6">
        <f t="shared" si="18"/>
        <v>0.10528512061929093</v>
      </c>
      <c r="G245" s="6">
        <f t="shared" si="19"/>
        <v>1576.9079260899998</v>
      </c>
    </row>
    <row r="246" spans="1:7" x14ac:dyDescent="0.25">
      <c r="A246" s="5">
        <v>38.7896</v>
      </c>
      <c r="B246" s="5">
        <v>2</v>
      </c>
      <c r="C246" s="6">
        <f t="shared" si="15"/>
        <v>77.5792</v>
      </c>
      <c r="D246" s="6">
        <f t="shared" si="16"/>
        <v>4</v>
      </c>
      <c r="E246" s="6">
        <f t="shared" si="17"/>
        <v>35.529396274671768</v>
      </c>
      <c r="F246" s="6">
        <f t="shared" si="18"/>
        <v>8.4048397645972939E-2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2</v>
      </c>
      <c r="C247" s="6">
        <f t="shared" si="15"/>
        <v>71.080799999999996</v>
      </c>
      <c r="D247" s="6">
        <f t="shared" si="16"/>
        <v>4</v>
      </c>
      <c r="E247" s="6">
        <f t="shared" si="17"/>
        <v>35.529396274671768</v>
      </c>
      <c r="F247" s="6">
        <f t="shared" si="18"/>
        <v>3.0961174686356991E-4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2</v>
      </c>
      <c r="C248" s="6">
        <f t="shared" si="15"/>
        <v>70.921199999999999</v>
      </c>
      <c r="D248" s="6">
        <f t="shared" si="16"/>
        <v>4</v>
      </c>
      <c r="E248" s="6">
        <f t="shared" si="17"/>
        <v>35.529396274671768</v>
      </c>
      <c r="F248" s="6">
        <f t="shared" si="18"/>
        <v>1.9400764417908537E-3</v>
      </c>
      <c r="G248" s="6">
        <f t="shared" si="19"/>
        <v>1257.4541523599999</v>
      </c>
    </row>
    <row r="249" spans="1:7" x14ac:dyDescent="0.25">
      <c r="A249" s="5">
        <v>51.1</v>
      </c>
      <c r="B249" s="5">
        <v>2</v>
      </c>
      <c r="C249" s="6">
        <f t="shared" si="15"/>
        <v>102.2</v>
      </c>
      <c r="D249" s="6">
        <f t="shared" si="16"/>
        <v>4</v>
      </c>
      <c r="E249" s="6">
        <f t="shared" si="17"/>
        <v>35.529396274671768</v>
      </c>
      <c r="F249" s="6">
        <f t="shared" si="18"/>
        <v>0.30470848777550358</v>
      </c>
      <c r="G249" s="6">
        <f t="shared" si="19"/>
        <v>2611.21</v>
      </c>
    </row>
    <row r="250" spans="1:7" x14ac:dyDescent="0.25">
      <c r="A250" s="5">
        <v>36.154800000000002</v>
      </c>
      <c r="B250" s="5">
        <v>2</v>
      </c>
      <c r="C250" s="6">
        <f t="shared" si="15"/>
        <v>72.309600000000003</v>
      </c>
      <c r="D250" s="6">
        <f t="shared" si="16"/>
        <v>4</v>
      </c>
      <c r="E250" s="6">
        <f t="shared" si="17"/>
        <v>35.529396274671768</v>
      </c>
      <c r="F250" s="6">
        <f t="shared" si="18"/>
        <v>1.7297944542031304E-2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2</v>
      </c>
      <c r="C251" s="6">
        <f t="shared" si="15"/>
        <v>71.416200000000003</v>
      </c>
      <c r="D251" s="6">
        <f t="shared" si="16"/>
        <v>4</v>
      </c>
      <c r="E251" s="6">
        <f t="shared" si="17"/>
        <v>35.529396274671768</v>
      </c>
      <c r="F251" s="6">
        <f t="shared" si="18"/>
        <v>5.0045711009052158E-3</v>
      </c>
      <c r="G251" s="6">
        <f t="shared" si="19"/>
        <v>1275.0684056100001</v>
      </c>
    </row>
    <row r="252" spans="1:7" x14ac:dyDescent="0.25">
      <c r="A252" s="5">
        <v>34.7288</v>
      </c>
      <c r="B252" s="5">
        <v>2</v>
      </c>
      <c r="C252" s="6">
        <f t="shared" si="15"/>
        <v>69.457599999999999</v>
      </c>
      <c r="D252" s="6">
        <f t="shared" si="16"/>
        <v>4</v>
      </c>
      <c r="E252" s="6">
        <f t="shared" si="17"/>
        <v>35.529396274671768</v>
      </c>
      <c r="F252" s="6">
        <f t="shared" si="18"/>
        <v>2.3052805587056521E-2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2</v>
      </c>
      <c r="C253" s="6">
        <f t="shared" si="15"/>
        <v>68.570599999999999</v>
      </c>
      <c r="D253" s="6">
        <f t="shared" si="16"/>
        <v>4</v>
      </c>
      <c r="E253" s="6">
        <f t="shared" si="17"/>
        <v>35.529396274671768</v>
      </c>
      <c r="F253" s="6">
        <f t="shared" si="18"/>
        <v>3.6286579807432592E-2</v>
      </c>
      <c r="G253" s="6">
        <f t="shared" si="19"/>
        <v>1175.48179609</v>
      </c>
    </row>
    <row r="254" spans="1:7" x14ac:dyDescent="0.25">
      <c r="A254" s="5">
        <v>28.4</v>
      </c>
      <c r="B254" s="5">
        <v>2</v>
      </c>
      <c r="C254" s="6">
        <f t="shared" si="15"/>
        <v>56.8</v>
      </c>
      <c r="D254" s="6">
        <f t="shared" si="16"/>
        <v>4</v>
      </c>
      <c r="E254" s="6">
        <f t="shared" si="17"/>
        <v>35.529396274671768</v>
      </c>
      <c r="F254" s="6">
        <f t="shared" si="18"/>
        <v>0.25103508009407643</v>
      </c>
      <c r="G254" s="6">
        <f t="shared" si="19"/>
        <v>806.56</v>
      </c>
    </row>
    <row r="255" spans="1:7" x14ac:dyDescent="0.25">
      <c r="A255" s="5">
        <v>27.9711</v>
      </c>
      <c r="B255" s="5">
        <v>2</v>
      </c>
      <c r="C255" s="6">
        <f t="shared" si="15"/>
        <v>55.9422</v>
      </c>
      <c r="D255" s="6">
        <f t="shared" si="16"/>
        <v>4</v>
      </c>
      <c r="E255" s="6">
        <f t="shared" si="17"/>
        <v>35.529396274671768</v>
      </c>
      <c r="F255" s="6">
        <f t="shared" si="18"/>
        <v>0.27021805630353357</v>
      </c>
      <c r="G255" s="6">
        <f t="shared" si="19"/>
        <v>782.38243521000004</v>
      </c>
    </row>
    <row r="256" spans="1:7" x14ac:dyDescent="0.25">
      <c r="A256" s="5">
        <v>47.9</v>
      </c>
      <c r="B256" s="5">
        <v>2</v>
      </c>
      <c r="C256" s="6">
        <f t="shared" si="15"/>
        <v>95.8</v>
      </c>
      <c r="D256" s="6">
        <f t="shared" si="16"/>
        <v>4</v>
      </c>
      <c r="E256" s="6">
        <f t="shared" si="17"/>
        <v>35.529396274671768</v>
      </c>
      <c r="F256" s="6">
        <f t="shared" si="18"/>
        <v>0.25825895042438896</v>
      </c>
      <c r="G256" s="6">
        <f t="shared" si="19"/>
        <v>2294.41</v>
      </c>
    </row>
    <row r="257" spans="1:7" x14ac:dyDescent="0.25">
      <c r="A257" s="5">
        <v>48.9</v>
      </c>
      <c r="B257" s="5">
        <v>2</v>
      </c>
      <c r="C257" s="6">
        <f t="shared" si="15"/>
        <v>97.8</v>
      </c>
      <c r="D257" s="6">
        <f t="shared" si="16"/>
        <v>4</v>
      </c>
      <c r="E257" s="6">
        <f t="shared" si="17"/>
        <v>35.529396274671768</v>
      </c>
      <c r="F257" s="6">
        <f t="shared" si="18"/>
        <v>0.27342747904556708</v>
      </c>
      <c r="G257" s="6">
        <f t="shared" si="19"/>
        <v>2391.21</v>
      </c>
    </row>
    <row r="258" spans="1:7" x14ac:dyDescent="0.25">
      <c r="A258" s="5">
        <v>40.4</v>
      </c>
      <c r="B258" s="5">
        <v>2</v>
      </c>
      <c r="C258" s="6">
        <f t="shared" si="15"/>
        <v>80.8</v>
      </c>
      <c r="D258" s="6">
        <f t="shared" si="16"/>
        <v>4</v>
      </c>
      <c r="E258" s="6">
        <f t="shared" si="17"/>
        <v>35.529396274671768</v>
      </c>
      <c r="F258" s="6">
        <f t="shared" si="18"/>
        <v>0.12055949815168887</v>
      </c>
      <c r="G258" s="6">
        <f t="shared" si="19"/>
        <v>1632.1599999999999</v>
      </c>
    </row>
    <row r="259" spans="1:7" x14ac:dyDescent="0.25">
      <c r="A259" s="5">
        <v>40</v>
      </c>
      <c r="B259" s="5">
        <v>2</v>
      </c>
      <c r="C259" s="6">
        <f t="shared" ref="C259:C322" si="20">A259*B259</f>
        <v>80</v>
      </c>
      <c r="D259" s="6">
        <f t="shared" ref="D259:D322" si="21">B259^2</f>
        <v>4</v>
      </c>
      <c r="E259" s="6">
        <f t="shared" ref="E259:E322" si="22">$J$13+($J$12*B259)</f>
        <v>35.529396274671768</v>
      </c>
      <c r="F259" s="6">
        <f t="shared" ref="F259:F322" si="23">ABS(A259-E259)/A259</f>
        <v>0.11176509313320579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1</v>
      </c>
      <c r="C260" s="6">
        <f t="shared" si="20"/>
        <v>33.799999999999997</v>
      </c>
      <c r="D260" s="6">
        <f t="shared" si="21"/>
        <v>1</v>
      </c>
      <c r="E260" s="6">
        <f t="shared" si="22"/>
        <v>29.575420614138149</v>
      </c>
      <c r="F260" s="6">
        <f t="shared" si="23"/>
        <v>0.12498755579472923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1</v>
      </c>
      <c r="C261" s="6">
        <f t="shared" si="20"/>
        <v>35.200000000000003</v>
      </c>
      <c r="D261" s="6">
        <f t="shared" si="21"/>
        <v>1</v>
      </c>
      <c r="E261" s="6">
        <f t="shared" si="22"/>
        <v>29.575420614138149</v>
      </c>
      <c r="F261" s="6">
        <f t="shared" si="23"/>
        <v>0.15978918709834811</v>
      </c>
      <c r="G261" s="6">
        <f t="shared" si="24"/>
        <v>1239.0400000000002</v>
      </c>
    </row>
    <row r="262" spans="1:7" x14ac:dyDescent="0.25">
      <c r="A262" s="5">
        <v>51.9</v>
      </c>
      <c r="B262" s="5">
        <v>2</v>
      </c>
      <c r="C262" s="6">
        <f t="shared" si="20"/>
        <v>103.8</v>
      </c>
      <c r="D262" s="6">
        <f t="shared" si="21"/>
        <v>4</v>
      </c>
      <c r="E262" s="6">
        <f t="shared" si="22"/>
        <v>35.529396274671768</v>
      </c>
      <c r="F262" s="6">
        <f t="shared" si="23"/>
        <v>0.31542589066143029</v>
      </c>
      <c r="G262" s="6">
        <f t="shared" si="24"/>
        <v>2693.6099999999997</v>
      </c>
    </row>
    <row r="263" spans="1:7" x14ac:dyDescent="0.25">
      <c r="A263" s="5">
        <v>46.8</v>
      </c>
      <c r="B263" s="5">
        <v>2</v>
      </c>
      <c r="C263" s="6">
        <f t="shared" si="20"/>
        <v>93.6</v>
      </c>
      <c r="D263" s="6">
        <f t="shared" si="21"/>
        <v>4</v>
      </c>
      <c r="E263" s="6">
        <f t="shared" si="22"/>
        <v>35.529396274671768</v>
      </c>
      <c r="F263" s="6">
        <f t="shared" si="23"/>
        <v>0.24082486592581687</v>
      </c>
      <c r="G263" s="6">
        <f t="shared" si="24"/>
        <v>2190.2399999999998</v>
      </c>
    </row>
    <row r="264" spans="1:7" x14ac:dyDescent="0.25">
      <c r="A264" s="5">
        <v>51.9</v>
      </c>
      <c r="B264" s="5">
        <v>2</v>
      </c>
      <c r="C264" s="6">
        <f t="shared" si="20"/>
        <v>103.8</v>
      </c>
      <c r="D264" s="6">
        <f t="shared" si="21"/>
        <v>4</v>
      </c>
      <c r="E264" s="6">
        <f t="shared" si="22"/>
        <v>35.529396274671768</v>
      </c>
      <c r="F264" s="6">
        <f t="shared" si="23"/>
        <v>0.31542589066143029</v>
      </c>
      <c r="G264" s="6">
        <f t="shared" si="24"/>
        <v>2693.6099999999997</v>
      </c>
    </row>
    <row r="265" spans="1:7" x14ac:dyDescent="0.25">
      <c r="A265" s="5">
        <v>40.1</v>
      </c>
      <c r="B265" s="5">
        <v>2</v>
      </c>
      <c r="C265" s="6">
        <f t="shared" si="20"/>
        <v>80.2</v>
      </c>
      <c r="D265" s="6">
        <f t="shared" si="21"/>
        <v>4</v>
      </c>
      <c r="E265" s="6">
        <f t="shared" si="22"/>
        <v>35.529396274671768</v>
      </c>
      <c r="F265" s="6">
        <f t="shared" si="23"/>
        <v>0.11398014277626517</v>
      </c>
      <c r="G265" s="6">
        <f t="shared" si="24"/>
        <v>1608.0100000000002</v>
      </c>
    </row>
    <row r="266" spans="1:7" x14ac:dyDescent="0.25">
      <c r="A266" s="5">
        <v>36.5</v>
      </c>
      <c r="B266" s="5">
        <v>2</v>
      </c>
      <c r="C266" s="6">
        <f t="shared" si="20"/>
        <v>73</v>
      </c>
      <c r="D266" s="6">
        <f t="shared" si="21"/>
        <v>4</v>
      </c>
      <c r="E266" s="6">
        <f t="shared" si="22"/>
        <v>35.529396274671768</v>
      </c>
      <c r="F266" s="6">
        <f t="shared" si="23"/>
        <v>2.6591882885704982E-2</v>
      </c>
      <c r="G266" s="6">
        <f t="shared" si="24"/>
        <v>1332.25</v>
      </c>
    </row>
    <row r="267" spans="1:7" x14ac:dyDescent="0.25">
      <c r="A267" s="5">
        <v>37.6</v>
      </c>
      <c r="B267" s="5">
        <v>2</v>
      </c>
      <c r="C267" s="6">
        <f t="shared" si="20"/>
        <v>75.2</v>
      </c>
      <c r="D267" s="6">
        <f t="shared" si="21"/>
        <v>4</v>
      </c>
      <c r="E267" s="6">
        <f t="shared" si="22"/>
        <v>35.529396274671768</v>
      </c>
      <c r="F267" s="6">
        <f t="shared" si="23"/>
        <v>5.5069248014048756E-2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2</v>
      </c>
      <c r="C268" s="6">
        <f t="shared" si="20"/>
        <v>69.400000000000006</v>
      </c>
      <c r="D268" s="6">
        <f t="shared" si="21"/>
        <v>4</v>
      </c>
      <c r="E268" s="6">
        <f t="shared" si="22"/>
        <v>35.529396274671768</v>
      </c>
      <c r="F268" s="6">
        <f t="shared" si="23"/>
        <v>2.3901909932903899E-2</v>
      </c>
      <c r="G268" s="6">
        <f t="shared" si="24"/>
        <v>1204.0900000000001</v>
      </c>
    </row>
    <row r="269" spans="1:7" x14ac:dyDescent="0.25">
      <c r="A269" s="5">
        <v>34.5</v>
      </c>
      <c r="B269" s="5">
        <v>1</v>
      </c>
      <c r="C269" s="6">
        <f t="shared" si="20"/>
        <v>34.5</v>
      </c>
      <c r="D269" s="6">
        <f t="shared" si="21"/>
        <v>1</v>
      </c>
      <c r="E269" s="6">
        <f t="shared" si="22"/>
        <v>29.575420614138149</v>
      </c>
      <c r="F269" s="6">
        <f t="shared" si="23"/>
        <v>0.14274143147425652</v>
      </c>
      <c r="G269" s="6">
        <f t="shared" si="24"/>
        <v>1190.25</v>
      </c>
    </row>
    <row r="270" spans="1:7" x14ac:dyDescent="0.25">
      <c r="A270" s="5">
        <v>33.6</v>
      </c>
      <c r="B270" s="5">
        <v>1</v>
      </c>
      <c r="C270" s="6">
        <f t="shared" si="20"/>
        <v>33.6</v>
      </c>
      <c r="D270" s="6">
        <f t="shared" si="21"/>
        <v>1</v>
      </c>
      <c r="E270" s="6">
        <f t="shared" si="22"/>
        <v>29.575420614138149</v>
      </c>
      <c r="F270" s="6">
        <f t="shared" si="23"/>
        <v>0.11977914838874559</v>
      </c>
      <c r="G270" s="6">
        <f t="shared" si="24"/>
        <v>1128.96</v>
      </c>
    </row>
    <row r="271" spans="1:7" x14ac:dyDescent="0.25">
      <c r="A271" s="5">
        <v>30.1</v>
      </c>
      <c r="B271" s="5">
        <v>1</v>
      </c>
      <c r="C271" s="6">
        <f t="shared" si="20"/>
        <v>30.1</v>
      </c>
      <c r="D271" s="6">
        <f t="shared" si="21"/>
        <v>1</v>
      </c>
      <c r="E271" s="6">
        <f t="shared" si="22"/>
        <v>29.575420614138149</v>
      </c>
      <c r="F271" s="6">
        <f t="shared" si="23"/>
        <v>1.7427886573483452E-2</v>
      </c>
      <c r="G271" s="6">
        <f t="shared" si="24"/>
        <v>906.0100000000001</v>
      </c>
    </row>
    <row r="272" spans="1:7" x14ac:dyDescent="0.25">
      <c r="A272" s="5">
        <v>26</v>
      </c>
      <c r="B272" s="5">
        <v>1</v>
      </c>
      <c r="C272" s="6">
        <f t="shared" si="20"/>
        <v>26</v>
      </c>
      <c r="D272" s="6">
        <f t="shared" si="21"/>
        <v>1</v>
      </c>
      <c r="E272" s="6">
        <f t="shared" si="22"/>
        <v>29.575420614138149</v>
      </c>
      <c r="F272" s="6">
        <f t="shared" si="23"/>
        <v>0.13751617746685191</v>
      </c>
      <c r="G272" s="6">
        <f t="shared" si="24"/>
        <v>676</v>
      </c>
    </row>
    <row r="273" spans="1:7" x14ac:dyDescent="0.25">
      <c r="A273" s="5">
        <v>47.327800000000003</v>
      </c>
      <c r="B273" s="5">
        <v>2</v>
      </c>
      <c r="C273" s="6">
        <f t="shared" si="20"/>
        <v>94.655600000000007</v>
      </c>
      <c r="D273" s="6">
        <f t="shared" si="21"/>
        <v>4</v>
      </c>
      <c r="E273" s="6">
        <f t="shared" si="22"/>
        <v>35.529396274671768</v>
      </c>
      <c r="F273" s="6">
        <f t="shared" si="23"/>
        <v>0.24929119302668271</v>
      </c>
      <c r="G273" s="6">
        <f t="shared" si="24"/>
        <v>2239.9206528400005</v>
      </c>
    </row>
    <row r="274" spans="1:7" x14ac:dyDescent="0.25">
      <c r="A274" s="5">
        <v>49.3</v>
      </c>
      <c r="B274" s="5">
        <v>2</v>
      </c>
      <c r="C274" s="6">
        <f t="shared" si="20"/>
        <v>98.6</v>
      </c>
      <c r="D274" s="6">
        <f t="shared" si="21"/>
        <v>4</v>
      </c>
      <c r="E274" s="6">
        <f t="shared" si="22"/>
        <v>35.529396274671768</v>
      </c>
      <c r="F274" s="6">
        <f t="shared" si="23"/>
        <v>0.27932259077744886</v>
      </c>
      <c r="G274" s="6">
        <f t="shared" si="24"/>
        <v>2430.4899999999998</v>
      </c>
    </row>
    <row r="275" spans="1:7" x14ac:dyDescent="0.25">
      <c r="A275" s="5">
        <v>43.5</v>
      </c>
      <c r="B275" s="5">
        <v>2</v>
      </c>
      <c r="C275" s="6">
        <f t="shared" si="20"/>
        <v>87</v>
      </c>
      <c r="D275" s="6">
        <f t="shared" si="21"/>
        <v>4</v>
      </c>
      <c r="E275" s="6">
        <f t="shared" si="22"/>
        <v>35.529396274671768</v>
      </c>
      <c r="F275" s="6">
        <f t="shared" si="23"/>
        <v>0.18323226954777544</v>
      </c>
      <c r="G275" s="6">
        <f t="shared" si="24"/>
        <v>1892.25</v>
      </c>
    </row>
    <row r="276" spans="1:7" x14ac:dyDescent="0.25">
      <c r="A276" s="5">
        <v>43.3</v>
      </c>
      <c r="B276" s="5">
        <v>2</v>
      </c>
      <c r="C276" s="6">
        <f t="shared" si="20"/>
        <v>86.6</v>
      </c>
      <c r="D276" s="6">
        <f t="shared" si="21"/>
        <v>4</v>
      </c>
      <c r="E276" s="6">
        <f t="shared" si="22"/>
        <v>35.529396274671768</v>
      </c>
      <c r="F276" s="6">
        <f t="shared" si="23"/>
        <v>0.17945967033090598</v>
      </c>
      <c r="G276" s="6">
        <f t="shared" si="24"/>
        <v>1874.8899999999996</v>
      </c>
    </row>
    <row r="277" spans="1:7" x14ac:dyDescent="0.25">
      <c r="A277" s="5">
        <v>35.5</v>
      </c>
      <c r="B277" s="5">
        <v>2</v>
      </c>
      <c r="C277" s="6">
        <f t="shared" si="20"/>
        <v>71</v>
      </c>
      <c r="D277" s="6">
        <f t="shared" si="21"/>
        <v>4</v>
      </c>
      <c r="E277" s="6">
        <f t="shared" si="22"/>
        <v>35.529396274671768</v>
      </c>
      <c r="F277" s="6">
        <f t="shared" si="23"/>
        <v>8.2806407526107601E-4</v>
      </c>
      <c r="G277" s="6">
        <f t="shared" si="24"/>
        <v>1260.25</v>
      </c>
    </row>
    <row r="278" spans="1:7" x14ac:dyDescent="0.25">
      <c r="A278" s="5">
        <v>39.9</v>
      </c>
      <c r="B278" s="5">
        <v>2</v>
      </c>
      <c r="C278" s="6">
        <f t="shared" si="20"/>
        <v>79.8</v>
      </c>
      <c r="D278" s="6">
        <f t="shared" si="21"/>
        <v>4</v>
      </c>
      <c r="E278" s="6">
        <f t="shared" si="22"/>
        <v>35.529396274671768</v>
      </c>
      <c r="F278" s="6">
        <f t="shared" si="23"/>
        <v>0.1095389404844168</v>
      </c>
      <c r="G278" s="6">
        <f t="shared" si="24"/>
        <v>1592.01</v>
      </c>
    </row>
    <row r="279" spans="1:7" x14ac:dyDescent="0.25">
      <c r="A279" s="5">
        <v>65</v>
      </c>
      <c r="B279" s="5">
        <v>1</v>
      </c>
      <c r="C279" s="6">
        <f t="shared" si="20"/>
        <v>65</v>
      </c>
      <c r="D279" s="6">
        <f t="shared" si="21"/>
        <v>1</v>
      </c>
      <c r="E279" s="6">
        <f t="shared" si="22"/>
        <v>29.575420614138149</v>
      </c>
      <c r="F279" s="6">
        <f t="shared" si="23"/>
        <v>0.54499352901325915</v>
      </c>
      <c r="G279" s="6">
        <f t="shared" si="24"/>
        <v>4225</v>
      </c>
    </row>
    <row r="280" spans="1:7" x14ac:dyDescent="0.25">
      <c r="A280" s="5">
        <v>62.267400000000002</v>
      </c>
      <c r="B280" s="5">
        <v>1</v>
      </c>
      <c r="C280" s="6">
        <f t="shared" si="20"/>
        <v>62.267400000000002</v>
      </c>
      <c r="D280" s="6">
        <f t="shared" si="21"/>
        <v>1</v>
      </c>
      <c r="E280" s="6">
        <f t="shared" si="22"/>
        <v>29.575420614138149</v>
      </c>
      <c r="F280" s="6">
        <f t="shared" si="23"/>
        <v>0.52502560546709598</v>
      </c>
      <c r="G280" s="6">
        <f t="shared" si="24"/>
        <v>3877.2291027600004</v>
      </c>
    </row>
    <row r="281" spans="1:7" x14ac:dyDescent="0.25">
      <c r="A281" s="5">
        <v>61.2</v>
      </c>
      <c r="B281" s="5">
        <v>1</v>
      </c>
      <c r="C281" s="6">
        <f t="shared" si="20"/>
        <v>61.2</v>
      </c>
      <c r="D281" s="6">
        <f t="shared" si="21"/>
        <v>1</v>
      </c>
      <c r="E281" s="6">
        <f t="shared" si="22"/>
        <v>29.575420614138149</v>
      </c>
      <c r="F281" s="6">
        <f t="shared" si="23"/>
        <v>0.51674149323303675</v>
      </c>
      <c r="G281" s="6">
        <f t="shared" si="24"/>
        <v>3745.4400000000005</v>
      </c>
    </row>
    <row r="282" spans="1:7" x14ac:dyDescent="0.25">
      <c r="A282" s="5">
        <v>50.4</v>
      </c>
      <c r="B282" s="5">
        <v>2</v>
      </c>
      <c r="C282" s="6">
        <f t="shared" si="20"/>
        <v>100.8</v>
      </c>
      <c r="D282" s="6">
        <f t="shared" si="21"/>
        <v>4</v>
      </c>
      <c r="E282" s="6">
        <f t="shared" si="22"/>
        <v>35.529396274671768</v>
      </c>
      <c r="F282" s="6">
        <f t="shared" si="23"/>
        <v>0.29505166121682996</v>
      </c>
      <c r="G282" s="6">
        <f t="shared" si="24"/>
        <v>2540.16</v>
      </c>
    </row>
    <row r="283" spans="1:7" x14ac:dyDescent="0.25">
      <c r="A283" s="5">
        <v>48.2</v>
      </c>
      <c r="B283" s="5">
        <v>2</v>
      </c>
      <c r="C283" s="6">
        <f t="shared" si="20"/>
        <v>96.4</v>
      </c>
      <c r="D283" s="6">
        <f t="shared" si="21"/>
        <v>4</v>
      </c>
      <c r="E283" s="6">
        <f t="shared" si="22"/>
        <v>35.529396274671768</v>
      </c>
      <c r="F283" s="6">
        <f t="shared" si="23"/>
        <v>0.26287559596116666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2</v>
      </c>
      <c r="C284" s="6">
        <f t="shared" si="20"/>
        <v>101.64100000000001</v>
      </c>
      <c r="D284" s="6">
        <f t="shared" si="21"/>
        <v>4</v>
      </c>
      <c r="E284" s="6">
        <f t="shared" si="22"/>
        <v>35.529396274671768</v>
      </c>
      <c r="F284" s="6">
        <f t="shared" si="23"/>
        <v>0.30088455889509613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2</v>
      </c>
      <c r="C285" s="6">
        <f t="shared" si="20"/>
        <v>94.592799999999997</v>
      </c>
      <c r="D285" s="6">
        <f t="shared" si="21"/>
        <v>4</v>
      </c>
      <c r="E285" s="6">
        <f t="shared" si="22"/>
        <v>35.529396274671768</v>
      </c>
      <c r="F285" s="6">
        <f t="shared" si="23"/>
        <v>0.24879279871889257</v>
      </c>
      <c r="G285" s="6">
        <f t="shared" si="24"/>
        <v>2236.9494529599997</v>
      </c>
    </row>
    <row r="286" spans="1:7" x14ac:dyDescent="0.25">
      <c r="A286" s="5">
        <v>50.9</v>
      </c>
      <c r="B286" s="5">
        <v>2</v>
      </c>
      <c r="C286" s="6">
        <f t="shared" si="20"/>
        <v>101.8</v>
      </c>
      <c r="D286" s="6">
        <f t="shared" si="21"/>
        <v>4</v>
      </c>
      <c r="E286" s="6">
        <f t="shared" si="22"/>
        <v>35.529396274671768</v>
      </c>
      <c r="F286" s="6">
        <f t="shared" si="23"/>
        <v>0.30197649755065287</v>
      </c>
      <c r="G286" s="6">
        <f t="shared" si="24"/>
        <v>2590.81</v>
      </c>
    </row>
    <row r="287" spans="1:7" x14ac:dyDescent="0.25">
      <c r="A287" s="5">
        <v>47.4</v>
      </c>
      <c r="B287" s="5">
        <v>2</v>
      </c>
      <c r="C287" s="6">
        <f t="shared" si="20"/>
        <v>94.8</v>
      </c>
      <c r="D287" s="6">
        <f t="shared" si="21"/>
        <v>4</v>
      </c>
      <c r="E287" s="6">
        <f t="shared" si="22"/>
        <v>35.529396274671768</v>
      </c>
      <c r="F287" s="6">
        <f t="shared" si="23"/>
        <v>0.25043467774954076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2</v>
      </c>
      <c r="C288" s="6">
        <f t="shared" si="20"/>
        <v>88.688000000000002</v>
      </c>
      <c r="D288" s="6">
        <f t="shared" si="21"/>
        <v>4</v>
      </c>
      <c r="E288" s="6">
        <f t="shared" si="22"/>
        <v>35.529396274671768</v>
      </c>
      <c r="F288" s="6">
        <f t="shared" si="23"/>
        <v>0.19877782169692026</v>
      </c>
      <c r="G288" s="6">
        <f t="shared" si="24"/>
        <v>1966.3903360000002</v>
      </c>
    </row>
    <row r="289" spans="1:7" x14ac:dyDescent="0.25">
      <c r="A289" s="5">
        <v>44.6</v>
      </c>
      <c r="B289" s="5">
        <v>2</v>
      </c>
      <c r="C289" s="6">
        <f t="shared" si="20"/>
        <v>89.2</v>
      </c>
      <c r="D289" s="6">
        <f t="shared" si="21"/>
        <v>4</v>
      </c>
      <c r="E289" s="6">
        <f t="shared" si="22"/>
        <v>35.529396274671768</v>
      </c>
      <c r="F289" s="6">
        <f t="shared" si="23"/>
        <v>0.20337676514188863</v>
      </c>
      <c r="G289" s="6">
        <f t="shared" si="24"/>
        <v>1989.16</v>
      </c>
    </row>
    <row r="290" spans="1:7" x14ac:dyDescent="0.25">
      <c r="A290" s="5">
        <v>50.2669</v>
      </c>
      <c r="B290" s="5">
        <v>2</v>
      </c>
      <c r="C290" s="6">
        <f t="shared" si="20"/>
        <v>100.5338</v>
      </c>
      <c r="D290" s="6">
        <f t="shared" si="21"/>
        <v>4</v>
      </c>
      <c r="E290" s="6">
        <f t="shared" si="22"/>
        <v>35.529396274671768</v>
      </c>
      <c r="F290" s="6">
        <f t="shared" si="23"/>
        <v>0.29318505269527723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2</v>
      </c>
      <c r="C291" s="6">
        <f t="shared" si="20"/>
        <v>96.637600000000006</v>
      </c>
      <c r="D291" s="6">
        <f t="shared" si="21"/>
        <v>4</v>
      </c>
      <c r="E291" s="6">
        <f t="shared" si="22"/>
        <v>35.529396274671768</v>
      </c>
      <c r="F291" s="6">
        <f t="shared" si="23"/>
        <v>0.26468794186379285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2</v>
      </c>
      <c r="C292" s="6">
        <f t="shared" si="20"/>
        <v>70.698800000000006</v>
      </c>
      <c r="D292" s="6">
        <f t="shared" si="21"/>
        <v>4</v>
      </c>
      <c r="E292" s="6">
        <f t="shared" si="22"/>
        <v>35.529396274671768</v>
      </c>
      <c r="F292" s="6">
        <f t="shared" si="23"/>
        <v>5.091918806875516E-3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2</v>
      </c>
      <c r="C293" s="6">
        <f t="shared" si="20"/>
        <v>94.816199999999995</v>
      </c>
      <c r="D293" s="6">
        <f t="shared" si="21"/>
        <v>4</v>
      </c>
      <c r="E293" s="6">
        <f t="shared" si="22"/>
        <v>35.529396274671768</v>
      </c>
      <c r="F293" s="6">
        <f t="shared" si="23"/>
        <v>0.25056274614102292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2</v>
      </c>
      <c r="C294" s="6">
        <f t="shared" si="20"/>
        <v>93.248000000000005</v>
      </c>
      <c r="D294" s="6">
        <f t="shared" si="21"/>
        <v>4</v>
      </c>
      <c r="E294" s="6">
        <f t="shared" si="22"/>
        <v>35.529396274671768</v>
      </c>
      <c r="F294" s="6">
        <f t="shared" si="23"/>
        <v>0.2379590709790716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2</v>
      </c>
      <c r="C295" s="6">
        <f t="shared" si="20"/>
        <v>92.877399999999994</v>
      </c>
      <c r="D295" s="6">
        <f t="shared" si="21"/>
        <v>4</v>
      </c>
      <c r="E295" s="6">
        <f t="shared" si="22"/>
        <v>35.529396274671768</v>
      </c>
      <c r="F295" s="6">
        <f t="shared" si="23"/>
        <v>0.23491837035335247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2</v>
      </c>
      <c r="C296" s="6">
        <f t="shared" si="20"/>
        <v>80.375200000000007</v>
      </c>
      <c r="D296" s="6">
        <f t="shared" si="21"/>
        <v>4</v>
      </c>
      <c r="E296" s="6">
        <f t="shared" si="22"/>
        <v>35.529396274671768</v>
      </c>
      <c r="F296" s="6">
        <f t="shared" si="23"/>
        <v>0.11591146834666004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2</v>
      </c>
      <c r="C297" s="6">
        <f t="shared" si="20"/>
        <v>81.774600000000007</v>
      </c>
      <c r="D297" s="6">
        <f t="shared" si="21"/>
        <v>4</v>
      </c>
      <c r="E297" s="6">
        <f t="shared" si="22"/>
        <v>35.529396274671768</v>
      </c>
      <c r="F297" s="6">
        <f t="shared" si="23"/>
        <v>0.13104078100848515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2</v>
      </c>
      <c r="C298" s="6">
        <f t="shared" si="20"/>
        <v>71.599999999999994</v>
      </c>
      <c r="D298" s="6">
        <f t="shared" si="21"/>
        <v>4</v>
      </c>
      <c r="E298" s="6">
        <f t="shared" si="22"/>
        <v>35.529396274671768</v>
      </c>
      <c r="F298" s="6">
        <f t="shared" si="23"/>
        <v>7.558763277324832E-3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2</v>
      </c>
      <c r="C299" s="6">
        <f t="shared" si="20"/>
        <v>71.462199999999996</v>
      </c>
      <c r="D299" s="6">
        <f t="shared" si="21"/>
        <v>4</v>
      </c>
      <c r="E299" s="6">
        <f t="shared" si="22"/>
        <v>35.529396274671768</v>
      </c>
      <c r="F299" s="6">
        <f t="shared" si="23"/>
        <v>5.6450466212411505E-3</v>
      </c>
      <c r="G299" s="6">
        <f t="shared" si="24"/>
        <v>1276.7115072099998</v>
      </c>
    </row>
    <row r="300" spans="1:7" x14ac:dyDescent="0.25">
      <c r="A300" s="5">
        <v>35.9</v>
      </c>
      <c r="B300" s="5">
        <v>2</v>
      </c>
      <c r="C300" s="6">
        <f t="shared" si="20"/>
        <v>71.8</v>
      </c>
      <c r="D300" s="6">
        <f t="shared" si="21"/>
        <v>4</v>
      </c>
      <c r="E300" s="6">
        <f t="shared" si="22"/>
        <v>35.529396274671768</v>
      </c>
      <c r="F300" s="6">
        <f t="shared" si="23"/>
        <v>1.0323223546747366E-2</v>
      </c>
      <c r="G300" s="6">
        <f t="shared" si="24"/>
        <v>1288.81</v>
      </c>
    </row>
    <row r="301" spans="1:7" x14ac:dyDescent="0.25">
      <c r="A301" s="5">
        <v>34.9</v>
      </c>
      <c r="B301" s="5">
        <v>2</v>
      </c>
      <c r="C301" s="6">
        <f t="shared" si="20"/>
        <v>69.8</v>
      </c>
      <c r="D301" s="6">
        <f t="shared" si="21"/>
        <v>4</v>
      </c>
      <c r="E301" s="6">
        <f t="shared" si="22"/>
        <v>35.529396274671768</v>
      </c>
      <c r="F301" s="6">
        <f t="shared" si="23"/>
        <v>1.803427721122549E-2</v>
      </c>
      <c r="G301" s="6">
        <f t="shared" si="24"/>
        <v>1218.01</v>
      </c>
    </row>
    <row r="302" spans="1:7" x14ac:dyDescent="0.25">
      <c r="A302" s="5">
        <v>33.9</v>
      </c>
      <c r="B302" s="5">
        <v>2</v>
      </c>
      <c r="C302" s="6">
        <f t="shared" si="20"/>
        <v>67.8</v>
      </c>
      <c r="D302" s="6">
        <f t="shared" si="21"/>
        <v>4</v>
      </c>
      <c r="E302" s="6">
        <f t="shared" si="22"/>
        <v>35.529396274671768</v>
      </c>
      <c r="F302" s="6">
        <f t="shared" si="23"/>
        <v>4.8064786863474034E-2</v>
      </c>
      <c r="G302" s="6">
        <f t="shared" si="24"/>
        <v>1149.2099999999998</v>
      </c>
    </row>
    <row r="303" spans="1:7" x14ac:dyDescent="0.25">
      <c r="A303" s="5">
        <v>34.6</v>
      </c>
      <c r="B303" s="5">
        <v>2</v>
      </c>
      <c r="C303" s="6">
        <f t="shared" si="20"/>
        <v>69.2</v>
      </c>
      <c r="D303" s="6">
        <f t="shared" si="21"/>
        <v>4</v>
      </c>
      <c r="E303" s="6">
        <f t="shared" si="22"/>
        <v>35.529396274671768</v>
      </c>
      <c r="F303" s="6">
        <f t="shared" si="23"/>
        <v>2.6861164007854529E-2</v>
      </c>
      <c r="G303" s="6">
        <f t="shared" si="24"/>
        <v>1197.1600000000001</v>
      </c>
    </row>
    <row r="304" spans="1:7" x14ac:dyDescent="0.25">
      <c r="A304" s="5">
        <v>26.6722</v>
      </c>
      <c r="B304" s="5">
        <v>2</v>
      </c>
      <c r="C304" s="6">
        <f t="shared" si="20"/>
        <v>53.3444</v>
      </c>
      <c r="D304" s="6">
        <f t="shared" si="21"/>
        <v>4</v>
      </c>
      <c r="E304" s="6">
        <f t="shared" si="22"/>
        <v>35.529396274671768</v>
      </c>
      <c r="F304" s="6">
        <f t="shared" si="23"/>
        <v>0.33207595453962435</v>
      </c>
      <c r="G304" s="6">
        <f t="shared" si="24"/>
        <v>711.40625283999998</v>
      </c>
    </row>
    <row r="305" spans="1:7" x14ac:dyDescent="0.25">
      <c r="A305" s="5">
        <v>29.2</v>
      </c>
      <c r="B305" s="5">
        <v>2</v>
      </c>
      <c r="C305" s="6">
        <f t="shared" si="20"/>
        <v>58.4</v>
      </c>
      <c r="D305" s="6">
        <f t="shared" si="21"/>
        <v>4</v>
      </c>
      <c r="E305" s="6">
        <f t="shared" si="22"/>
        <v>35.529396274671768</v>
      </c>
      <c r="F305" s="6">
        <f t="shared" si="23"/>
        <v>0.21676014639286881</v>
      </c>
      <c r="G305" s="6">
        <f t="shared" si="24"/>
        <v>852.64</v>
      </c>
    </row>
    <row r="306" spans="1:7" x14ac:dyDescent="0.25">
      <c r="A306" s="5">
        <v>23.9</v>
      </c>
      <c r="B306" s="5">
        <v>2</v>
      </c>
      <c r="C306" s="6">
        <f t="shared" si="20"/>
        <v>47.8</v>
      </c>
      <c r="D306" s="6">
        <f t="shared" si="21"/>
        <v>4</v>
      </c>
      <c r="E306" s="6">
        <f t="shared" si="22"/>
        <v>35.529396274671768</v>
      </c>
      <c r="F306" s="6">
        <f t="shared" si="23"/>
        <v>0.48658561818710339</v>
      </c>
      <c r="G306" s="6">
        <f t="shared" si="24"/>
        <v>571.20999999999992</v>
      </c>
    </row>
    <row r="307" spans="1:7" x14ac:dyDescent="0.25">
      <c r="A307" s="5">
        <v>24.7</v>
      </c>
      <c r="B307" s="5">
        <v>2</v>
      </c>
      <c r="C307" s="6">
        <f t="shared" si="20"/>
        <v>49.4</v>
      </c>
      <c r="D307" s="6">
        <f t="shared" si="21"/>
        <v>4</v>
      </c>
      <c r="E307" s="6">
        <f t="shared" si="22"/>
        <v>35.529396274671768</v>
      </c>
      <c r="F307" s="6">
        <f t="shared" si="23"/>
        <v>0.43843709614055748</v>
      </c>
      <c r="G307" s="6">
        <f t="shared" si="24"/>
        <v>610.08999999999992</v>
      </c>
    </row>
    <row r="308" spans="1:7" x14ac:dyDescent="0.25">
      <c r="A308" s="5">
        <v>23.4</v>
      </c>
      <c r="B308" s="5">
        <v>2</v>
      </c>
      <c r="C308" s="6">
        <f t="shared" si="20"/>
        <v>46.8</v>
      </c>
      <c r="D308" s="6">
        <f t="shared" si="21"/>
        <v>4</v>
      </c>
      <c r="E308" s="6">
        <f t="shared" si="22"/>
        <v>35.529396274671768</v>
      </c>
      <c r="F308" s="6">
        <f t="shared" si="23"/>
        <v>0.51835026814836627</v>
      </c>
      <c r="G308" s="6">
        <f t="shared" si="24"/>
        <v>547.55999999999995</v>
      </c>
    </row>
    <row r="309" spans="1:7" x14ac:dyDescent="0.25">
      <c r="A309" s="5">
        <v>29</v>
      </c>
      <c r="B309" s="5">
        <v>2</v>
      </c>
      <c r="C309" s="6">
        <f t="shared" si="20"/>
        <v>58</v>
      </c>
      <c r="D309" s="6">
        <f t="shared" si="21"/>
        <v>4</v>
      </c>
      <c r="E309" s="6">
        <f t="shared" si="22"/>
        <v>35.529396274671768</v>
      </c>
      <c r="F309" s="6">
        <f t="shared" si="23"/>
        <v>0.22515159567833684</v>
      </c>
      <c r="G309" s="6">
        <f t="shared" si="24"/>
        <v>841</v>
      </c>
    </row>
    <row r="310" spans="1:7" x14ac:dyDescent="0.25">
      <c r="A310" s="5">
        <v>24.8202</v>
      </c>
      <c r="B310" s="5">
        <v>2</v>
      </c>
      <c r="C310" s="6">
        <f t="shared" si="20"/>
        <v>49.6404</v>
      </c>
      <c r="D310" s="6">
        <f t="shared" si="21"/>
        <v>4</v>
      </c>
      <c r="E310" s="6">
        <f t="shared" si="22"/>
        <v>35.529396274671768</v>
      </c>
      <c r="F310" s="6">
        <f t="shared" si="23"/>
        <v>0.43147099034946407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2</v>
      </c>
      <c r="C311" s="6">
        <f t="shared" si="20"/>
        <v>85.872600000000006</v>
      </c>
      <c r="D311" s="6">
        <f t="shared" si="21"/>
        <v>4</v>
      </c>
      <c r="E311" s="6">
        <f t="shared" si="22"/>
        <v>35.529396274671768</v>
      </c>
      <c r="F311" s="6">
        <f t="shared" si="23"/>
        <v>0.17250912922930561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2</v>
      </c>
      <c r="C312" s="6">
        <f t="shared" si="20"/>
        <v>84.915800000000004</v>
      </c>
      <c r="D312" s="6">
        <f t="shared" si="21"/>
        <v>4</v>
      </c>
      <c r="E312" s="6">
        <f t="shared" si="22"/>
        <v>35.529396274671768</v>
      </c>
      <c r="F312" s="6">
        <f t="shared" si="23"/>
        <v>0.16318526647168685</v>
      </c>
      <c r="G312" s="6">
        <f t="shared" si="24"/>
        <v>1802.6732724100002</v>
      </c>
    </row>
    <row r="313" spans="1:7" x14ac:dyDescent="0.25">
      <c r="A313" s="5">
        <v>34.9</v>
      </c>
      <c r="B313" s="5">
        <v>2</v>
      </c>
      <c r="C313" s="6">
        <f t="shared" si="20"/>
        <v>69.8</v>
      </c>
      <c r="D313" s="6">
        <f t="shared" si="21"/>
        <v>4</v>
      </c>
      <c r="E313" s="6">
        <f t="shared" si="22"/>
        <v>35.529396274671768</v>
      </c>
      <c r="F313" s="6">
        <f t="shared" si="23"/>
        <v>1.803427721122549E-2</v>
      </c>
      <c r="G313" s="6">
        <f t="shared" si="24"/>
        <v>1218.01</v>
      </c>
    </row>
    <row r="314" spans="1:7" x14ac:dyDescent="0.25">
      <c r="A314" s="5">
        <v>38.876899999999999</v>
      </c>
      <c r="B314" s="5">
        <v>2</v>
      </c>
      <c r="C314" s="6">
        <f t="shared" si="20"/>
        <v>77.753799999999998</v>
      </c>
      <c r="D314" s="6">
        <f t="shared" si="21"/>
        <v>4</v>
      </c>
      <c r="E314" s="6">
        <f t="shared" si="22"/>
        <v>35.529396274671768</v>
      </c>
      <c r="F314" s="6">
        <f t="shared" si="23"/>
        <v>8.6105212229581854E-2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2</v>
      </c>
      <c r="C315" s="6">
        <f t="shared" si="20"/>
        <v>80.741200000000006</v>
      </c>
      <c r="D315" s="6">
        <f t="shared" si="21"/>
        <v>4</v>
      </c>
      <c r="E315" s="6">
        <f t="shared" si="22"/>
        <v>35.529396274671768</v>
      </c>
      <c r="F315" s="6">
        <f t="shared" si="23"/>
        <v>0.11991904319797661</v>
      </c>
      <c r="G315" s="6">
        <f t="shared" si="24"/>
        <v>1629.7853443600002</v>
      </c>
    </row>
    <row r="316" spans="1:7" x14ac:dyDescent="0.25">
      <c r="A316" s="5">
        <v>30.6</v>
      </c>
      <c r="B316" s="5">
        <v>2</v>
      </c>
      <c r="C316" s="6">
        <f t="shared" si="20"/>
        <v>61.2</v>
      </c>
      <c r="D316" s="6">
        <f t="shared" si="21"/>
        <v>4</v>
      </c>
      <c r="E316" s="6">
        <f t="shared" si="22"/>
        <v>35.529396274671768</v>
      </c>
      <c r="F316" s="6">
        <f t="shared" si="23"/>
        <v>0.16109138152522112</v>
      </c>
      <c r="G316" s="6">
        <f t="shared" si="24"/>
        <v>936.36000000000013</v>
      </c>
    </row>
    <row r="317" spans="1:7" x14ac:dyDescent="0.25">
      <c r="A317" s="5">
        <v>31.1</v>
      </c>
      <c r="B317" s="5">
        <v>2</v>
      </c>
      <c r="C317" s="6">
        <f t="shared" si="20"/>
        <v>62.2</v>
      </c>
      <c r="D317" s="6">
        <f t="shared" si="21"/>
        <v>4</v>
      </c>
      <c r="E317" s="6">
        <f t="shared" si="22"/>
        <v>35.529396274671768</v>
      </c>
      <c r="F317" s="6">
        <f t="shared" si="23"/>
        <v>0.14242431751356163</v>
      </c>
      <c r="G317" s="6">
        <f t="shared" si="24"/>
        <v>967.21</v>
      </c>
    </row>
    <row r="318" spans="1:7" x14ac:dyDescent="0.25">
      <c r="A318" s="5">
        <v>47.9</v>
      </c>
      <c r="B318" s="5">
        <v>2</v>
      </c>
      <c r="C318" s="6">
        <f t="shared" si="20"/>
        <v>95.8</v>
      </c>
      <c r="D318" s="6">
        <f t="shared" si="21"/>
        <v>4</v>
      </c>
      <c r="E318" s="6">
        <f t="shared" si="22"/>
        <v>35.529396274671768</v>
      </c>
      <c r="F318" s="6">
        <f t="shared" si="23"/>
        <v>0.25825895042438896</v>
      </c>
      <c r="G318" s="6">
        <f t="shared" si="24"/>
        <v>2294.41</v>
      </c>
    </row>
    <row r="319" spans="1:7" x14ac:dyDescent="0.25">
      <c r="A319" s="5">
        <v>48.9</v>
      </c>
      <c r="B319" s="5">
        <v>2</v>
      </c>
      <c r="C319" s="6">
        <f t="shared" si="20"/>
        <v>97.8</v>
      </c>
      <c r="D319" s="6">
        <f t="shared" si="21"/>
        <v>4</v>
      </c>
      <c r="E319" s="6">
        <f t="shared" si="22"/>
        <v>35.529396274671768</v>
      </c>
      <c r="F319" s="6">
        <f t="shared" si="23"/>
        <v>0.27342747904556708</v>
      </c>
      <c r="G319" s="6">
        <f t="shared" si="24"/>
        <v>2391.21</v>
      </c>
    </row>
    <row r="320" spans="1:7" x14ac:dyDescent="0.25">
      <c r="A320" s="5">
        <v>42.8</v>
      </c>
      <c r="B320" s="5">
        <v>2</v>
      </c>
      <c r="C320" s="6">
        <f t="shared" si="20"/>
        <v>85.6</v>
      </c>
      <c r="D320" s="6">
        <f t="shared" si="21"/>
        <v>4</v>
      </c>
      <c r="E320" s="6">
        <f t="shared" si="22"/>
        <v>35.529396274671768</v>
      </c>
      <c r="F320" s="6">
        <f t="shared" si="23"/>
        <v>0.16987391881608013</v>
      </c>
      <c r="G320" s="6">
        <f t="shared" si="24"/>
        <v>1831.8399999999997</v>
      </c>
    </row>
    <row r="321" spans="1:7" x14ac:dyDescent="0.25">
      <c r="A321" s="5">
        <v>46.9</v>
      </c>
      <c r="B321" s="5">
        <v>2</v>
      </c>
      <c r="C321" s="6">
        <f t="shared" si="20"/>
        <v>93.8</v>
      </c>
      <c r="D321" s="6">
        <f t="shared" si="21"/>
        <v>4</v>
      </c>
      <c r="E321" s="6">
        <f t="shared" si="22"/>
        <v>35.529396274671768</v>
      </c>
      <c r="F321" s="6">
        <f t="shared" si="23"/>
        <v>0.24244357623301133</v>
      </c>
      <c r="G321" s="6">
        <f t="shared" si="24"/>
        <v>2199.6099999999997</v>
      </c>
    </row>
    <row r="322" spans="1:7" x14ac:dyDescent="0.25">
      <c r="A322" s="5">
        <v>42.6</v>
      </c>
      <c r="B322" s="5">
        <v>2</v>
      </c>
      <c r="C322" s="6">
        <f t="shared" si="20"/>
        <v>85.2</v>
      </c>
      <c r="D322" s="6">
        <f t="shared" si="21"/>
        <v>4</v>
      </c>
      <c r="E322" s="6">
        <f t="shared" si="22"/>
        <v>35.529396274671768</v>
      </c>
      <c r="F322" s="6">
        <f t="shared" si="23"/>
        <v>0.1659766132706158</v>
      </c>
      <c r="G322" s="6">
        <f t="shared" si="24"/>
        <v>1814.7600000000002</v>
      </c>
    </row>
    <row r="323" spans="1:7" x14ac:dyDescent="0.25">
      <c r="A323" s="5">
        <v>46.8</v>
      </c>
      <c r="B323" s="5">
        <v>2</v>
      </c>
      <c r="C323" s="6">
        <f t="shared" ref="C323:C386" si="25">A323*B323</f>
        <v>93.6</v>
      </c>
      <c r="D323" s="6">
        <f t="shared" ref="D323:D386" si="26">B323^2</f>
        <v>4</v>
      </c>
      <c r="E323" s="6">
        <f t="shared" ref="E323:E386" si="27">$J$13+($J$12*B323)</f>
        <v>35.529396274671768</v>
      </c>
      <c r="F323" s="6">
        <f t="shared" ref="F323:F386" si="28">ABS(A323-E323)/A323</f>
        <v>0.24082486592581687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1</v>
      </c>
      <c r="C324" s="6">
        <f t="shared" si="25"/>
        <v>40.299999999999997</v>
      </c>
      <c r="D324" s="6">
        <f t="shared" si="26"/>
        <v>1</v>
      </c>
      <c r="E324" s="6">
        <f t="shared" si="27"/>
        <v>29.575420614138149</v>
      </c>
      <c r="F324" s="6">
        <f t="shared" si="28"/>
        <v>0.26611859518267617</v>
      </c>
      <c r="G324" s="6">
        <f t="shared" si="29"/>
        <v>1624.0899999999997</v>
      </c>
    </row>
    <row r="325" spans="1:7" x14ac:dyDescent="0.25">
      <c r="A325" s="5">
        <v>41.2</v>
      </c>
      <c r="B325" s="5">
        <v>1</v>
      </c>
      <c r="C325" s="6">
        <f t="shared" si="25"/>
        <v>41.2</v>
      </c>
      <c r="D325" s="6">
        <f t="shared" si="26"/>
        <v>1</v>
      </c>
      <c r="E325" s="6">
        <f t="shared" si="27"/>
        <v>29.575420614138149</v>
      </c>
      <c r="F325" s="6">
        <f t="shared" si="28"/>
        <v>0.28214998509373429</v>
      </c>
      <c r="G325" s="6">
        <f t="shared" si="29"/>
        <v>1697.4400000000003</v>
      </c>
    </row>
    <row r="326" spans="1:7" x14ac:dyDescent="0.25">
      <c r="A326" s="5">
        <v>35.6</v>
      </c>
      <c r="B326" s="5">
        <v>2</v>
      </c>
      <c r="C326" s="6">
        <f t="shared" si="25"/>
        <v>71.2</v>
      </c>
      <c r="D326" s="6">
        <f t="shared" si="26"/>
        <v>4</v>
      </c>
      <c r="E326" s="6">
        <f t="shared" si="27"/>
        <v>35.529396274671768</v>
      </c>
      <c r="F326" s="6">
        <f t="shared" si="28"/>
        <v>1.9832507114672252E-3</v>
      </c>
      <c r="G326" s="6">
        <f t="shared" si="29"/>
        <v>1267.3600000000001</v>
      </c>
    </row>
    <row r="327" spans="1:7" x14ac:dyDescent="0.25">
      <c r="A327" s="5">
        <v>31</v>
      </c>
      <c r="B327" s="5">
        <v>2</v>
      </c>
      <c r="C327" s="6">
        <f t="shared" si="25"/>
        <v>62</v>
      </c>
      <c r="D327" s="6">
        <f t="shared" si="26"/>
        <v>4</v>
      </c>
      <c r="E327" s="6">
        <f t="shared" si="27"/>
        <v>35.529396274671768</v>
      </c>
      <c r="F327" s="6">
        <f t="shared" si="28"/>
        <v>0.1461095572474764</v>
      </c>
      <c r="G327" s="6">
        <f t="shared" si="29"/>
        <v>961</v>
      </c>
    </row>
    <row r="328" spans="1:7" x14ac:dyDescent="0.25">
      <c r="A328" s="5">
        <v>24.2</v>
      </c>
      <c r="B328" s="5">
        <v>2</v>
      </c>
      <c r="C328" s="6">
        <f t="shared" si="25"/>
        <v>48.4</v>
      </c>
      <c r="D328" s="6">
        <f t="shared" si="26"/>
        <v>4</v>
      </c>
      <c r="E328" s="6">
        <f t="shared" si="27"/>
        <v>35.529396274671768</v>
      </c>
      <c r="F328" s="6">
        <f t="shared" si="28"/>
        <v>0.46815687085420532</v>
      </c>
      <c r="G328" s="6">
        <f t="shared" si="29"/>
        <v>585.64</v>
      </c>
    </row>
    <row r="329" spans="1:7" x14ac:dyDescent="0.25">
      <c r="A329" s="5">
        <v>24.2</v>
      </c>
      <c r="B329" s="5">
        <v>2</v>
      </c>
      <c r="C329" s="6">
        <f t="shared" si="25"/>
        <v>48.4</v>
      </c>
      <c r="D329" s="6">
        <f t="shared" si="26"/>
        <v>4</v>
      </c>
      <c r="E329" s="6">
        <f t="shared" si="27"/>
        <v>35.529396274671768</v>
      </c>
      <c r="F329" s="6">
        <f t="shared" si="28"/>
        <v>0.46815687085420532</v>
      </c>
      <c r="G329" s="6">
        <f t="shared" si="29"/>
        <v>585.64</v>
      </c>
    </row>
    <row r="330" spans="1:7" x14ac:dyDescent="0.25">
      <c r="A330" s="5">
        <v>37.1</v>
      </c>
      <c r="B330" s="5">
        <v>2</v>
      </c>
      <c r="C330" s="6">
        <f t="shared" si="25"/>
        <v>74.2</v>
      </c>
      <c r="D330" s="6">
        <f t="shared" si="26"/>
        <v>4</v>
      </c>
      <c r="E330" s="6">
        <f t="shared" si="27"/>
        <v>35.529396274671768</v>
      </c>
      <c r="F330" s="6">
        <f t="shared" si="28"/>
        <v>4.2334332219089846E-2</v>
      </c>
      <c r="G330" s="6">
        <f t="shared" si="29"/>
        <v>1376.41</v>
      </c>
    </row>
    <row r="331" spans="1:7" x14ac:dyDescent="0.25">
      <c r="A331" s="5">
        <v>41.113199999999999</v>
      </c>
      <c r="B331" s="5">
        <v>2</v>
      </c>
      <c r="C331" s="6">
        <f t="shared" si="25"/>
        <v>82.226399999999998</v>
      </c>
      <c r="D331" s="6">
        <f t="shared" si="26"/>
        <v>4</v>
      </c>
      <c r="E331" s="6">
        <f t="shared" si="27"/>
        <v>35.529396274671768</v>
      </c>
      <c r="F331" s="6">
        <f t="shared" si="28"/>
        <v>0.13581535189010419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2</v>
      </c>
      <c r="C332" s="6">
        <f t="shared" si="25"/>
        <v>76.925399999999996</v>
      </c>
      <c r="D332" s="6">
        <f t="shared" si="26"/>
        <v>4</v>
      </c>
      <c r="E332" s="6">
        <f t="shared" si="27"/>
        <v>35.529396274671768</v>
      </c>
      <c r="F332" s="6">
        <f t="shared" si="28"/>
        <v>7.6263593698004298E-2</v>
      </c>
      <c r="G332" s="6">
        <f t="shared" si="29"/>
        <v>1479.3792912899999</v>
      </c>
    </row>
    <row r="333" spans="1:7" x14ac:dyDescent="0.25">
      <c r="A333" s="5">
        <v>43.1</v>
      </c>
      <c r="B333" s="5">
        <v>2</v>
      </c>
      <c r="C333" s="6">
        <f t="shared" si="25"/>
        <v>86.2</v>
      </c>
      <c r="D333" s="6">
        <f t="shared" si="26"/>
        <v>4</v>
      </c>
      <c r="E333" s="6">
        <f t="shared" si="27"/>
        <v>35.529396274671768</v>
      </c>
      <c r="F333" s="6">
        <f t="shared" si="28"/>
        <v>0.1756520585923024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2</v>
      </c>
      <c r="C334" s="6">
        <f t="shared" si="25"/>
        <v>76.999399999999994</v>
      </c>
      <c r="D334" s="6">
        <f t="shared" si="26"/>
        <v>4</v>
      </c>
      <c r="E334" s="6">
        <f t="shared" si="27"/>
        <v>35.529396274671768</v>
      </c>
      <c r="F334" s="6">
        <f t="shared" si="28"/>
        <v>7.7151347291751077E-2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2</v>
      </c>
      <c r="C335" s="6">
        <f t="shared" si="25"/>
        <v>74.141999999999996</v>
      </c>
      <c r="D335" s="6">
        <f t="shared" si="26"/>
        <v>4</v>
      </c>
      <c r="E335" s="6">
        <f t="shared" si="27"/>
        <v>35.529396274671768</v>
      </c>
      <c r="F335" s="6">
        <f t="shared" si="28"/>
        <v>4.1585166985736284E-2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2</v>
      </c>
      <c r="C336" s="6">
        <f t="shared" si="25"/>
        <v>71.845200000000006</v>
      </c>
      <c r="D336" s="6">
        <f t="shared" si="26"/>
        <v>4</v>
      </c>
      <c r="E336" s="6">
        <f t="shared" si="27"/>
        <v>35.529396274671768</v>
      </c>
      <c r="F336" s="6">
        <f t="shared" si="28"/>
        <v>1.0945859301059348E-2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2</v>
      </c>
      <c r="C337" s="6">
        <f t="shared" si="25"/>
        <v>68.287000000000006</v>
      </c>
      <c r="D337" s="6">
        <f t="shared" si="26"/>
        <v>4</v>
      </c>
      <c r="E337" s="6">
        <f t="shared" si="27"/>
        <v>35.529396274671768</v>
      </c>
      <c r="F337" s="6">
        <f t="shared" si="28"/>
        <v>4.0590340025825268E-2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2</v>
      </c>
      <c r="C338" s="6">
        <f t="shared" si="25"/>
        <v>65.820599999999999</v>
      </c>
      <c r="D338" s="6">
        <f t="shared" si="26"/>
        <v>4</v>
      </c>
      <c r="E338" s="6">
        <f t="shared" si="27"/>
        <v>35.529396274671768</v>
      </c>
      <c r="F338" s="6">
        <f t="shared" si="28"/>
        <v>7.9582874500438119E-2</v>
      </c>
      <c r="G338" s="6">
        <f t="shared" si="29"/>
        <v>1083.0878460899999</v>
      </c>
    </row>
    <row r="339" spans="1:7" x14ac:dyDescent="0.25">
      <c r="A339" s="5">
        <v>42.3947</v>
      </c>
      <c r="B339" s="5">
        <v>2</v>
      </c>
      <c r="C339" s="6">
        <f t="shared" si="25"/>
        <v>84.789400000000001</v>
      </c>
      <c r="D339" s="6">
        <f t="shared" si="26"/>
        <v>4</v>
      </c>
      <c r="E339" s="6">
        <f t="shared" si="27"/>
        <v>35.529396274671768</v>
      </c>
      <c r="F339" s="6">
        <f t="shared" si="28"/>
        <v>0.1619377829145679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2</v>
      </c>
      <c r="C340" s="6">
        <f t="shared" si="25"/>
        <v>82.791799999999995</v>
      </c>
      <c r="D340" s="6">
        <f t="shared" si="26"/>
        <v>4</v>
      </c>
      <c r="E340" s="6">
        <f t="shared" si="27"/>
        <v>35.529396274671768</v>
      </c>
      <c r="F340" s="6">
        <f t="shared" si="28"/>
        <v>0.14171702331216932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2</v>
      </c>
      <c r="C341" s="6">
        <f t="shared" si="25"/>
        <v>81.664199999999994</v>
      </c>
      <c r="D341" s="6">
        <f t="shared" si="26"/>
        <v>4</v>
      </c>
      <c r="E341" s="6">
        <f t="shared" si="27"/>
        <v>35.529396274671768</v>
      </c>
      <c r="F341" s="6">
        <f t="shared" si="28"/>
        <v>0.12986605453376704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2</v>
      </c>
      <c r="C342" s="6">
        <f t="shared" si="25"/>
        <v>88.163600000000002</v>
      </c>
      <c r="D342" s="6">
        <f t="shared" si="26"/>
        <v>4</v>
      </c>
      <c r="E342" s="6">
        <f t="shared" si="27"/>
        <v>35.529396274671768</v>
      </c>
      <c r="F342" s="6">
        <f t="shared" si="28"/>
        <v>0.19401212576002416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2</v>
      </c>
      <c r="C343" s="6">
        <f t="shared" si="25"/>
        <v>86.007000000000005</v>
      </c>
      <c r="D343" s="6">
        <f t="shared" si="26"/>
        <v>4</v>
      </c>
      <c r="E343" s="6">
        <f t="shared" si="27"/>
        <v>35.529396274671768</v>
      </c>
      <c r="F343" s="6">
        <f t="shared" si="28"/>
        <v>0.1738022190130625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2</v>
      </c>
      <c r="C344" s="6">
        <f t="shared" si="25"/>
        <v>83.171599999999998</v>
      </c>
      <c r="D344" s="6">
        <f t="shared" si="26"/>
        <v>4</v>
      </c>
      <c r="E344" s="6">
        <f t="shared" si="27"/>
        <v>35.529396274671768</v>
      </c>
      <c r="F344" s="6">
        <f t="shared" si="28"/>
        <v>0.14563634041735957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2</v>
      </c>
      <c r="C345" s="6">
        <f t="shared" si="25"/>
        <v>92.725800000000007</v>
      </c>
      <c r="D345" s="6">
        <f t="shared" si="26"/>
        <v>4</v>
      </c>
      <c r="E345" s="6">
        <f t="shared" si="27"/>
        <v>35.529396274671768</v>
      </c>
      <c r="F345" s="6">
        <f t="shared" si="28"/>
        <v>0.23366751703038927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2</v>
      </c>
      <c r="C346" s="6">
        <f t="shared" si="25"/>
        <v>90.380200000000002</v>
      </c>
      <c r="D346" s="6">
        <f t="shared" si="26"/>
        <v>4</v>
      </c>
      <c r="E346" s="6">
        <f t="shared" si="27"/>
        <v>35.529396274671768</v>
      </c>
      <c r="F346" s="6">
        <f t="shared" si="28"/>
        <v>0.2137792066255271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2</v>
      </c>
      <c r="C347" s="6">
        <f t="shared" si="25"/>
        <v>89.415999999999997</v>
      </c>
      <c r="D347" s="6">
        <f t="shared" si="26"/>
        <v>4</v>
      </c>
      <c r="E347" s="6">
        <f t="shared" si="27"/>
        <v>35.529396274671768</v>
      </c>
      <c r="F347" s="6">
        <f t="shared" si="28"/>
        <v>0.205301148012173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2</v>
      </c>
      <c r="C348" s="6">
        <f t="shared" si="25"/>
        <v>83.132199999999997</v>
      </c>
      <c r="D348" s="6">
        <f t="shared" si="26"/>
        <v>4</v>
      </c>
      <c r="E348" s="6">
        <f t="shared" si="27"/>
        <v>35.529396274671768</v>
      </c>
      <c r="F348" s="6">
        <f t="shared" si="28"/>
        <v>0.14523141996310049</v>
      </c>
      <c r="G348" s="6">
        <f t="shared" si="29"/>
        <v>1727.7406692099999</v>
      </c>
    </row>
    <row r="349" spans="1:7" x14ac:dyDescent="0.25">
      <c r="A349" s="5">
        <v>48.4</v>
      </c>
      <c r="B349" s="5">
        <v>2</v>
      </c>
      <c r="C349" s="6">
        <f t="shared" si="25"/>
        <v>96.8</v>
      </c>
      <c r="D349" s="6">
        <f t="shared" si="26"/>
        <v>4</v>
      </c>
      <c r="E349" s="6">
        <f t="shared" si="27"/>
        <v>35.529396274671768</v>
      </c>
      <c r="F349" s="6">
        <f t="shared" si="28"/>
        <v>0.26592156457289734</v>
      </c>
      <c r="G349" s="6">
        <f t="shared" si="29"/>
        <v>2342.56</v>
      </c>
    </row>
    <row r="350" spans="1:7" x14ac:dyDescent="0.25">
      <c r="A350" s="5">
        <v>50</v>
      </c>
      <c r="B350" s="5">
        <v>2</v>
      </c>
      <c r="C350" s="6">
        <f t="shared" si="25"/>
        <v>100</v>
      </c>
      <c r="D350" s="6">
        <f t="shared" si="26"/>
        <v>4</v>
      </c>
      <c r="E350" s="6">
        <f t="shared" si="27"/>
        <v>35.529396274671768</v>
      </c>
      <c r="F350" s="6">
        <f t="shared" si="28"/>
        <v>0.28941207450656464</v>
      </c>
      <c r="G350" s="6">
        <f t="shared" si="29"/>
        <v>2500</v>
      </c>
    </row>
    <row r="351" spans="1:7" x14ac:dyDescent="0.25">
      <c r="A351" s="5">
        <v>42.2</v>
      </c>
      <c r="B351" s="5">
        <v>2</v>
      </c>
      <c r="C351" s="6">
        <f t="shared" si="25"/>
        <v>84.4</v>
      </c>
      <c r="D351" s="6">
        <f t="shared" si="26"/>
        <v>4</v>
      </c>
      <c r="E351" s="6">
        <f t="shared" si="27"/>
        <v>35.529396274671768</v>
      </c>
      <c r="F351" s="6">
        <f t="shared" si="28"/>
        <v>0.15807117832531362</v>
      </c>
      <c r="G351" s="6">
        <f t="shared" si="29"/>
        <v>1780.8400000000001</v>
      </c>
    </row>
    <row r="352" spans="1:7" x14ac:dyDescent="0.25">
      <c r="A352" s="5">
        <v>42.6</v>
      </c>
      <c r="B352" s="5">
        <v>2</v>
      </c>
      <c r="C352" s="6">
        <f t="shared" si="25"/>
        <v>85.2</v>
      </c>
      <c r="D352" s="6">
        <f t="shared" si="26"/>
        <v>4</v>
      </c>
      <c r="E352" s="6">
        <f t="shared" si="27"/>
        <v>35.529396274671768</v>
      </c>
      <c r="F352" s="6">
        <f t="shared" si="28"/>
        <v>0.1659766132706158</v>
      </c>
      <c r="G352" s="6">
        <f t="shared" si="29"/>
        <v>1814.7600000000002</v>
      </c>
    </row>
    <row r="353" spans="1:7" x14ac:dyDescent="0.25">
      <c r="A353" s="5">
        <v>42</v>
      </c>
      <c r="B353" s="5">
        <v>2</v>
      </c>
      <c r="C353" s="6">
        <f t="shared" si="25"/>
        <v>84</v>
      </c>
      <c r="D353" s="6">
        <f t="shared" si="26"/>
        <v>4</v>
      </c>
      <c r="E353" s="6">
        <f t="shared" si="27"/>
        <v>35.529396274671768</v>
      </c>
      <c r="F353" s="6">
        <f t="shared" si="28"/>
        <v>0.154061993460196</v>
      </c>
      <c r="G353" s="6">
        <f t="shared" si="29"/>
        <v>1764</v>
      </c>
    </row>
    <row r="354" spans="1:7" x14ac:dyDescent="0.25">
      <c r="A354" s="5">
        <v>41.521000000000001</v>
      </c>
      <c r="B354" s="5">
        <v>2</v>
      </c>
      <c r="C354" s="6">
        <f t="shared" si="25"/>
        <v>83.042000000000002</v>
      </c>
      <c r="D354" s="6">
        <f t="shared" si="26"/>
        <v>4</v>
      </c>
      <c r="E354" s="6">
        <f t="shared" si="27"/>
        <v>35.529396274671768</v>
      </c>
      <c r="F354" s="6">
        <f t="shared" si="28"/>
        <v>0.14430297260008748</v>
      </c>
      <c r="G354" s="6">
        <f t="shared" si="29"/>
        <v>1723.9934410000001</v>
      </c>
    </row>
    <row r="355" spans="1:7" x14ac:dyDescent="0.25">
      <c r="A355" s="5">
        <v>35.1</v>
      </c>
      <c r="B355" s="5">
        <v>2</v>
      </c>
      <c r="C355" s="6">
        <f t="shared" si="25"/>
        <v>70.2</v>
      </c>
      <c r="D355" s="6">
        <f t="shared" si="26"/>
        <v>4</v>
      </c>
      <c r="E355" s="6">
        <f t="shared" si="27"/>
        <v>35.529396274671768</v>
      </c>
      <c r="F355" s="6">
        <f t="shared" si="28"/>
        <v>1.2233512098910734E-2</v>
      </c>
      <c r="G355" s="6">
        <f t="shared" si="29"/>
        <v>1232.01</v>
      </c>
    </row>
    <row r="356" spans="1:7" x14ac:dyDescent="0.25">
      <c r="A356" s="5">
        <v>33.5</v>
      </c>
      <c r="B356" s="5">
        <v>2</v>
      </c>
      <c r="C356" s="6">
        <f t="shared" si="25"/>
        <v>67</v>
      </c>
      <c r="D356" s="6">
        <f t="shared" si="26"/>
        <v>4</v>
      </c>
      <c r="E356" s="6">
        <f t="shared" si="27"/>
        <v>35.529396274671768</v>
      </c>
      <c r="F356" s="6">
        <f t="shared" si="28"/>
        <v>6.0578993273784125E-2</v>
      </c>
      <c r="G356" s="6">
        <f t="shared" si="29"/>
        <v>1122.25</v>
      </c>
    </row>
    <row r="357" spans="1:7" x14ac:dyDescent="0.25">
      <c r="A357" s="5">
        <v>60.1</v>
      </c>
      <c r="B357" s="5">
        <v>2</v>
      </c>
      <c r="C357" s="6">
        <f t="shared" si="25"/>
        <v>120.2</v>
      </c>
      <c r="D357" s="6">
        <f t="shared" si="26"/>
        <v>4</v>
      </c>
      <c r="E357" s="6">
        <f t="shared" si="27"/>
        <v>35.529396274671768</v>
      </c>
      <c r="F357" s="6">
        <f t="shared" si="28"/>
        <v>0.40882868095388075</v>
      </c>
      <c r="G357" s="6">
        <f t="shared" si="29"/>
        <v>3612.01</v>
      </c>
    </row>
    <row r="358" spans="1:7" x14ac:dyDescent="0.25">
      <c r="A358" s="5">
        <v>58.534999999999997</v>
      </c>
      <c r="B358" s="5">
        <v>2</v>
      </c>
      <c r="C358" s="6">
        <f t="shared" si="25"/>
        <v>117.07</v>
      </c>
      <c r="D358" s="6">
        <f t="shared" si="26"/>
        <v>4</v>
      </c>
      <c r="E358" s="6">
        <f t="shared" si="27"/>
        <v>35.529396274671768</v>
      </c>
      <c r="F358" s="6">
        <f t="shared" si="28"/>
        <v>0.39302304134839378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2</v>
      </c>
      <c r="C359" s="6">
        <f t="shared" si="25"/>
        <v>79.229399999999998</v>
      </c>
      <c r="D359" s="6">
        <f t="shared" si="26"/>
        <v>4</v>
      </c>
      <c r="E359" s="6">
        <f t="shared" si="27"/>
        <v>35.529396274671768</v>
      </c>
      <c r="F359" s="6">
        <f t="shared" si="28"/>
        <v>0.10312595388399334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2</v>
      </c>
      <c r="C360" s="6">
        <f t="shared" si="25"/>
        <v>80.481800000000007</v>
      </c>
      <c r="D360" s="6">
        <f t="shared" si="26"/>
        <v>4</v>
      </c>
      <c r="E360" s="6">
        <f t="shared" si="27"/>
        <v>35.529396274671768</v>
      </c>
      <c r="F360" s="6">
        <f t="shared" si="28"/>
        <v>0.11708246399380319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2</v>
      </c>
      <c r="C361" s="6">
        <f t="shared" si="25"/>
        <v>87.082800000000006</v>
      </c>
      <c r="D361" s="6">
        <f t="shared" si="26"/>
        <v>4</v>
      </c>
      <c r="E361" s="6">
        <f t="shared" si="27"/>
        <v>35.529396274671768</v>
      </c>
      <c r="F361" s="6">
        <f t="shared" si="28"/>
        <v>0.18400886800443336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2</v>
      </c>
      <c r="C362" s="6">
        <f t="shared" si="25"/>
        <v>83.042000000000002</v>
      </c>
      <c r="D362" s="6">
        <f t="shared" si="26"/>
        <v>4</v>
      </c>
      <c r="E362" s="6">
        <f t="shared" si="27"/>
        <v>35.529396274671768</v>
      </c>
      <c r="F362" s="6">
        <f t="shared" si="28"/>
        <v>0.14430297260008748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2</v>
      </c>
      <c r="C363" s="6">
        <f t="shared" si="25"/>
        <v>87.082800000000006</v>
      </c>
      <c r="D363" s="6">
        <f t="shared" si="26"/>
        <v>4</v>
      </c>
      <c r="E363" s="6">
        <f t="shared" si="27"/>
        <v>35.529396274671768</v>
      </c>
      <c r="F363" s="6">
        <f t="shared" si="28"/>
        <v>0.18400886800443336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2</v>
      </c>
      <c r="C364" s="6">
        <f t="shared" si="25"/>
        <v>83.042000000000002</v>
      </c>
      <c r="D364" s="6">
        <f t="shared" si="26"/>
        <v>4</v>
      </c>
      <c r="E364" s="6">
        <f t="shared" si="27"/>
        <v>35.529396274671768</v>
      </c>
      <c r="F364" s="6">
        <f t="shared" si="28"/>
        <v>0.14430297260008748</v>
      </c>
      <c r="G364" s="6">
        <f t="shared" si="29"/>
        <v>1723.9934410000001</v>
      </c>
    </row>
    <row r="365" spans="1:7" x14ac:dyDescent="0.25">
      <c r="A365" s="5">
        <v>60.1</v>
      </c>
      <c r="B365" s="5">
        <v>2</v>
      </c>
      <c r="C365" s="6">
        <f t="shared" si="25"/>
        <v>120.2</v>
      </c>
      <c r="D365" s="6">
        <f t="shared" si="26"/>
        <v>4</v>
      </c>
      <c r="E365" s="6">
        <f t="shared" si="27"/>
        <v>35.529396274671768</v>
      </c>
      <c r="F365" s="6">
        <f t="shared" si="28"/>
        <v>0.40882868095388075</v>
      </c>
      <c r="G365" s="6">
        <f t="shared" si="29"/>
        <v>3612.01</v>
      </c>
    </row>
    <row r="366" spans="1:7" x14ac:dyDescent="0.25">
      <c r="A366" s="5">
        <v>58.534999999999997</v>
      </c>
      <c r="B366" s="5">
        <v>2</v>
      </c>
      <c r="C366" s="6">
        <f t="shared" si="25"/>
        <v>117.07</v>
      </c>
      <c r="D366" s="6">
        <f t="shared" si="26"/>
        <v>4</v>
      </c>
      <c r="E366" s="6">
        <f t="shared" si="27"/>
        <v>35.529396274671768</v>
      </c>
      <c r="F366" s="6">
        <f t="shared" si="28"/>
        <v>0.39302304134839378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2</v>
      </c>
      <c r="C367" s="6">
        <f t="shared" si="25"/>
        <v>79.142799999999994</v>
      </c>
      <c r="D367" s="6">
        <f t="shared" si="26"/>
        <v>4</v>
      </c>
      <c r="E367" s="6">
        <f t="shared" si="27"/>
        <v>35.529396274671768</v>
      </c>
      <c r="F367" s="6">
        <f t="shared" si="28"/>
        <v>0.10214457222459224</v>
      </c>
      <c r="G367" s="6">
        <f t="shared" si="29"/>
        <v>1565.8956979599998</v>
      </c>
    </row>
    <row r="368" spans="1:7" x14ac:dyDescent="0.25">
      <c r="A368" s="5">
        <v>40.0169</v>
      </c>
      <c r="B368" s="5">
        <v>2</v>
      </c>
      <c r="C368" s="6">
        <f t="shared" si="25"/>
        <v>80.033799999999999</v>
      </c>
      <c r="D368" s="6">
        <f t="shared" si="26"/>
        <v>4</v>
      </c>
      <c r="E368" s="6">
        <f t="shared" si="27"/>
        <v>35.529396274671768</v>
      </c>
      <c r="F368" s="6">
        <f t="shared" si="28"/>
        <v>0.11214021389283607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2</v>
      </c>
      <c r="C369" s="6">
        <f t="shared" si="25"/>
        <v>78.695999999999998</v>
      </c>
      <c r="D369" s="6">
        <f t="shared" si="26"/>
        <v>4</v>
      </c>
      <c r="E369" s="6">
        <f t="shared" si="27"/>
        <v>35.529396274671768</v>
      </c>
      <c r="F369" s="6">
        <f t="shared" si="28"/>
        <v>9.7046958557696225E-2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2</v>
      </c>
      <c r="C370" s="6">
        <f t="shared" si="25"/>
        <v>78.599999999999994</v>
      </c>
      <c r="D370" s="6">
        <f t="shared" si="26"/>
        <v>4</v>
      </c>
      <c r="E370" s="6">
        <f t="shared" si="27"/>
        <v>35.529396274671768</v>
      </c>
      <c r="F370" s="6">
        <f t="shared" si="28"/>
        <v>9.5944115148300993E-2</v>
      </c>
      <c r="G370" s="6">
        <f t="shared" si="29"/>
        <v>1544.4899999999998</v>
      </c>
    </row>
    <row r="371" spans="1:7" x14ac:dyDescent="0.25">
      <c r="A371" s="5">
        <v>40.6</v>
      </c>
      <c r="B371" s="5">
        <v>2</v>
      </c>
      <c r="C371" s="6">
        <f t="shared" si="25"/>
        <v>81.2</v>
      </c>
      <c r="D371" s="6">
        <f t="shared" si="26"/>
        <v>4</v>
      </c>
      <c r="E371" s="6">
        <f t="shared" si="27"/>
        <v>35.529396274671768</v>
      </c>
      <c r="F371" s="6">
        <f t="shared" si="28"/>
        <v>0.12489171737261658</v>
      </c>
      <c r="G371" s="6">
        <f t="shared" si="29"/>
        <v>1648.3600000000001</v>
      </c>
    </row>
    <row r="372" spans="1:7" x14ac:dyDescent="0.25">
      <c r="A372" s="5">
        <v>40.4</v>
      </c>
      <c r="B372" s="5">
        <v>2</v>
      </c>
      <c r="C372" s="6">
        <f t="shared" si="25"/>
        <v>80.8</v>
      </c>
      <c r="D372" s="6">
        <f t="shared" si="26"/>
        <v>4</v>
      </c>
      <c r="E372" s="6">
        <f t="shared" si="27"/>
        <v>35.529396274671768</v>
      </c>
      <c r="F372" s="6">
        <f t="shared" si="28"/>
        <v>0.12055949815168887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2</v>
      </c>
      <c r="C373" s="6">
        <f t="shared" si="25"/>
        <v>75.599999999999994</v>
      </c>
      <c r="D373" s="6">
        <f t="shared" si="26"/>
        <v>4</v>
      </c>
      <c r="E373" s="6">
        <f t="shared" si="27"/>
        <v>35.529396274671768</v>
      </c>
      <c r="F373" s="6">
        <f t="shared" si="28"/>
        <v>6.0068881622439924E-2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2</v>
      </c>
      <c r="C374" s="6">
        <f t="shared" si="25"/>
        <v>75.599999999999994</v>
      </c>
      <c r="D374" s="6">
        <f t="shared" si="26"/>
        <v>4</v>
      </c>
      <c r="E374" s="6">
        <f t="shared" si="27"/>
        <v>35.529396274671768</v>
      </c>
      <c r="F374" s="6">
        <f t="shared" si="28"/>
        <v>6.0068881622439924E-2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2</v>
      </c>
      <c r="C375" s="6">
        <f t="shared" si="25"/>
        <v>78.695999999999998</v>
      </c>
      <c r="D375" s="6">
        <f t="shared" si="26"/>
        <v>4</v>
      </c>
      <c r="E375" s="6">
        <f t="shared" si="27"/>
        <v>35.529396274671768</v>
      </c>
      <c r="F375" s="6">
        <f t="shared" si="28"/>
        <v>9.7046958557696225E-2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2</v>
      </c>
      <c r="C376" s="6">
        <f t="shared" si="25"/>
        <v>78.599999999999994</v>
      </c>
      <c r="D376" s="6">
        <f t="shared" si="26"/>
        <v>4</v>
      </c>
      <c r="E376" s="6">
        <f t="shared" si="27"/>
        <v>35.529396274671768</v>
      </c>
      <c r="F376" s="6">
        <f t="shared" si="28"/>
        <v>9.5944115148300993E-2</v>
      </c>
      <c r="G376" s="6">
        <f t="shared" si="29"/>
        <v>1544.4899999999998</v>
      </c>
    </row>
    <row r="377" spans="1:7" x14ac:dyDescent="0.25">
      <c r="A377" s="5">
        <v>40.6</v>
      </c>
      <c r="B377" s="5">
        <v>2</v>
      </c>
      <c r="C377" s="6">
        <f t="shared" si="25"/>
        <v>81.2</v>
      </c>
      <c r="D377" s="6">
        <f t="shared" si="26"/>
        <v>4</v>
      </c>
      <c r="E377" s="6">
        <f t="shared" si="27"/>
        <v>35.529396274671768</v>
      </c>
      <c r="F377" s="6">
        <f t="shared" si="28"/>
        <v>0.12489171737261658</v>
      </c>
      <c r="G377" s="6">
        <f t="shared" si="29"/>
        <v>1648.3600000000001</v>
      </c>
    </row>
    <row r="378" spans="1:7" x14ac:dyDescent="0.25">
      <c r="A378" s="5">
        <v>40.4</v>
      </c>
      <c r="B378" s="5">
        <v>2</v>
      </c>
      <c r="C378" s="6">
        <f t="shared" si="25"/>
        <v>80.8</v>
      </c>
      <c r="D378" s="6">
        <f t="shared" si="26"/>
        <v>4</v>
      </c>
      <c r="E378" s="6">
        <f t="shared" si="27"/>
        <v>35.529396274671768</v>
      </c>
      <c r="F378" s="6">
        <f t="shared" si="28"/>
        <v>0.12055949815168887</v>
      </c>
      <c r="G378" s="6">
        <f t="shared" si="29"/>
        <v>1632.1599999999999</v>
      </c>
    </row>
    <row r="379" spans="1:7" x14ac:dyDescent="0.25">
      <c r="A379" s="5">
        <v>30.9</v>
      </c>
      <c r="B379" s="5">
        <v>2</v>
      </c>
      <c r="C379" s="6">
        <f t="shared" si="25"/>
        <v>61.8</v>
      </c>
      <c r="D379" s="6">
        <f t="shared" si="26"/>
        <v>4</v>
      </c>
      <c r="E379" s="6">
        <f t="shared" si="27"/>
        <v>35.529396274671768</v>
      </c>
      <c r="F379" s="6">
        <f t="shared" si="28"/>
        <v>0.14981864966575306</v>
      </c>
      <c r="G379" s="6">
        <f t="shared" si="29"/>
        <v>954.81</v>
      </c>
    </row>
    <row r="380" spans="1:7" x14ac:dyDescent="0.25">
      <c r="A380" s="5">
        <v>36.799999999999997</v>
      </c>
      <c r="B380" s="5">
        <v>2</v>
      </c>
      <c r="C380" s="6">
        <f t="shared" si="25"/>
        <v>73.599999999999994</v>
      </c>
      <c r="D380" s="6">
        <f t="shared" si="26"/>
        <v>4</v>
      </c>
      <c r="E380" s="6">
        <f t="shared" si="27"/>
        <v>35.529396274671768</v>
      </c>
      <c r="F380" s="6">
        <f t="shared" si="28"/>
        <v>3.452727514478883E-2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2</v>
      </c>
      <c r="C381" s="6">
        <f t="shared" si="25"/>
        <v>68.599999999999994</v>
      </c>
      <c r="D381" s="6">
        <f t="shared" si="26"/>
        <v>4</v>
      </c>
      <c r="E381" s="6">
        <f t="shared" si="27"/>
        <v>35.529396274671768</v>
      </c>
      <c r="F381" s="6">
        <f t="shared" si="28"/>
        <v>3.5842456987515196E-2</v>
      </c>
      <c r="G381" s="6">
        <f t="shared" si="29"/>
        <v>1176.4899999999998</v>
      </c>
    </row>
    <row r="382" spans="1:7" x14ac:dyDescent="0.25">
      <c r="A382" s="5">
        <v>34.4</v>
      </c>
      <c r="B382" s="5">
        <v>2</v>
      </c>
      <c r="C382" s="6">
        <f t="shared" si="25"/>
        <v>68.8</v>
      </c>
      <c r="D382" s="6">
        <f t="shared" si="26"/>
        <v>4</v>
      </c>
      <c r="E382" s="6">
        <f t="shared" si="27"/>
        <v>35.529396274671768</v>
      </c>
      <c r="F382" s="6">
        <f t="shared" si="28"/>
        <v>3.2831287054411906E-2</v>
      </c>
      <c r="G382" s="6">
        <f t="shared" si="29"/>
        <v>1183.3599999999999</v>
      </c>
    </row>
    <row r="383" spans="1:7" x14ac:dyDescent="0.25">
      <c r="A383" s="5">
        <v>38.9</v>
      </c>
      <c r="B383" s="5">
        <v>2</v>
      </c>
      <c r="C383" s="6">
        <f t="shared" si="25"/>
        <v>77.8</v>
      </c>
      <c r="D383" s="6">
        <f t="shared" si="26"/>
        <v>4</v>
      </c>
      <c r="E383" s="6">
        <f t="shared" si="27"/>
        <v>35.529396274671768</v>
      </c>
      <c r="F383" s="6">
        <f t="shared" si="28"/>
        <v>8.6647910676818263E-2</v>
      </c>
      <c r="G383" s="6">
        <f t="shared" si="29"/>
        <v>1513.2099999999998</v>
      </c>
    </row>
    <row r="384" spans="1:7" x14ac:dyDescent="0.25">
      <c r="A384" s="5">
        <v>34.7286</v>
      </c>
      <c r="B384" s="5">
        <v>2</v>
      </c>
      <c r="C384" s="6">
        <f t="shared" si="25"/>
        <v>69.4572</v>
      </c>
      <c r="D384" s="6">
        <f t="shared" si="26"/>
        <v>4</v>
      </c>
      <c r="E384" s="6">
        <f t="shared" si="27"/>
        <v>35.529396274671768</v>
      </c>
      <c r="F384" s="6">
        <f t="shared" si="28"/>
        <v>2.305869728902887E-2</v>
      </c>
      <c r="G384" s="6">
        <f t="shared" si="29"/>
        <v>1206.0756579599999</v>
      </c>
    </row>
    <row r="385" spans="1:7" x14ac:dyDescent="0.25">
      <c r="A385" s="5">
        <v>31.5002</v>
      </c>
      <c r="B385" s="5">
        <v>2</v>
      </c>
      <c r="C385" s="6">
        <f t="shared" si="25"/>
        <v>63.000399999999999</v>
      </c>
      <c r="D385" s="6">
        <f t="shared" si="26"/>
        <v>4</v>
      </c>
      <c r="E385" s="6">
        <f t="shared" si="27"/>
        <v>35.529396274671768</v>
      </c>
      <c r="F385" s="6">
        <f t="shared" si="28"/>
        <v>0.12791018071859128</v>
      </c>
      <c r="G385" s="6">
        <f t="shared" si="29"/>
        <v>992.26260003999994</v>
      </c>
    </row>
    <row r="386" spans="1:7" x14ac:dyDescent="0.25">
      <c r="A386" s="5">
        <v>31.5002</v>
      </c>
      <c r="B386" s="5">
        <v>2</v>
      </c>
      <c r="C386" s="6">
        <f t="shared" si="25"/>
        <v>63.000399999999999</v>
      </c>
      <c r="D386" s="6">
        <f t="shared" si="26"/>
        <v>4</v>
      </c>
      <c r="E386" s="6">
        <f t="shared" si="27"/>
        <v>35.529396274671768</v>
      </c>
      <c r="F386" s="6">
        <f t="shared" si="28"/>
        <v>0.12791018071859128</v>
      </c>
      <c r="G386" s="6">
        <f t="shared" si="29"/>
        <v>992.26260003999994</v>
      </c>
    </row>
    <row r="387" spans="1:7" x14ac:dyDescent="0.25">
      <c r="A387" s="5">
        <v>26.7</v>
      </c>
      <c r="B387" s="5">
        <v>2</v>
      </c>
      <c r="C387" s="6">
        <f t="shared" ref="C387:C450" si="30">A387*B387</f>
        <v>53.4</v>
      </c>
      <c r="D387" s="6">
        <f t="shared" ref="D387:D450" si="31">B387^2</f>
        <v>4</v>
      </c>
      <c r="E387" s="6">
        <f t="shared" ref="E387:E450" si="32">$J$13+($J$12*B387)</f>
        <v>35.529396274671768</v>
      </c>
      <c r="F387" s="6">
        <f t="shared" ref="F387:F450" si="33">ABS(A387-E387)/A387</f>
        <v>0.33068899905137711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2</v>
      </c>
      <c r="C388" s="6">
        <f t="shared" si="30"/>
        <v>46.542999999999999</v>
      </c>
      <c r="D388" s="6">
        <f t="shared" si="31"/>
        <v>4</v>
      </c>
      <c r="E388" s="6">
        <f t="shared" si="32"/>
        <v>35.529396274671768</v>
      </c>
      <c r="F388" s="6">
        <f t="shared" si="33"/>
        <v>0.52673425755416581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2</v>
      </c>
      <c r="C389" s="6">
        <f t="shared" si="30"/>
        <v>76.339200000000005</v>
      </c>
      <c r="D389" s="6">
        <f t="shared" si="31"/>
        <v>4</v>
      </c>
      <c r="E389" s="6">
        <f t="shared" si="32"/>
        <v>35.529396274671768</v>
      </c>
      <c r="F389" s="6">
        <f t="shared" si="33"/>
        <v>6.9170327310955168E-2</v>
      </c>
      <c r="G389" s="6">
        <f t="shared" si="34"/>
        <v>1456.9183641600002</v>
      </c>
    </row>
    <row r="390" spans="1:7" x14ac:dyDescent="0.25">
      <c r="A390" s="5">
        <v>38.7896</v>
      </c>
      <c r="B390" s="5">
        <v>2</v>
      </c>
      <c r="C390" s="6">
        <f t="shared" si="30"/>
        <v>77.5792</v>
      </c>
      <c r="D390" s="6">
        <f t="shared" si="31"/>
        <v>4</v>
      </c>
      <c r="E390" s="6">
        <f t="shared" si="32"/>
        <v>35.529396274671768</v>
      </c>
      <c r="F390" s="6">
        <f t="shared" si="33"/>
        <v>8.4048397645972939E-2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2</v>
      </c>
      <c r="C391" s="6">
        <f t="shared" si="30"/>
        <v>69.563599999999994</v>
      </c>
      <c r="D391" s="6">
        <f t="shared" si="31"/>
        <v>4</v>
      </c>
      <c r="E391" s="6">
        <f t="shared" si="32"/>
        <v>35.529396274671768</v>
      </c>
      <c r="F391" s="6">
        <f t="shared" si="33"/>
        <v>2.1493892629817067E-2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2</v>
      </c>
      <c r="C392" s="6">
        <f t="shared" si="30"/>
        <v>70.921199999999999</v>
      </c>
      <c r="D392" s="6">
        <f t="shared" si="31"/>
        <v>4</v>
      </c>
      <c r="E392" s="6">
        <f t="shared" si="32"/>
        <v>35.529396274671768</v>
      </c>
      <c r="F392" s="6">
        <f t="shared" si="33"/>
        <v>1.9400764417908537E-3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2</v>
      </c>
      <c r="C393" s="6">
        <f t="shared" si="30"/>
        <v>71.766199999999998</v>
      </c>
      <c r="D393" s="6">
        <f t="shared" si="31"/>
        <v>4</v>
      </c>
      <c r="E393" s="6">
        <f t="shared" si="32"/>
        <v>35.529396274671768</v>
      </c>
      <c r="F393" s="6">
        <f t="shared" si="33"/>
        <v>9.8571117135428845E-3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2</v>
      </c>
      <c r="C394" s="6">
        <f t="shared" si="30"/>
        <v>71.416200000000003</v>
      </c>
      <c r="D394" s="6">
        <f t="shared" si="31"/>
        <v>4</v>
      </c>
      <c r="E394" s="6">
        <f t="shared" si="32"/>
        <v>35.529396274671768</v>
      </c>
      <c r="F394" s="6">
        <f t="shared" si="33"/>
        <v>5.0045711009052158E-3</v>
      </c>
      <c r="G394" s="6">
        <f t="shared" si="34"/>
        <v>1275.0684056100001</v>
      </c>
    </row>
    <row r="395" spans="1:7" x14ac:dyDescent="0.25">
      <c r="A395" s="5">
        <v>34.7288</v>
      </c>
      <c r="B395" s="5">
        <v>2</v>
      </c>
      <c r="C395" s="6">
        <f t="shared" si="30"/>
        <v>69.457599999999999</v>
      </c>
      <c r="D395" s="6">
        <f t="shared" si="31"/>
        <v>4</v>
      </c>
      <c r="E395" s="6">
        <f t="shared" si="32"/>
        <v>35.529396274671768</v>
      </c>
      <c r="F395" s="6">
        <f t="shared" si="33"/>
        <v>2.3052805587056521E-2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2</v>
      </c>
      <c r="C396" s="6">
        <f t="shared" si="30"/>
        <v>68.570599999999999</v>
      </c>
      <c r="D396" s="6">
        <f t="shared" si="31"/>
        <v>4</v>
      </c>
      <c r="E396" s="6">
        <f t="shared" si="32"/>
        <v>35.529396274671768</v>
      </c>
      <c r="F396" s="6">
        <f t="shared" si="33"/>
        <v>3.6286579807432592E-2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2</v>
      </c>
      <c r="C397" s="6">
        <f t="shared" si="30"/>
        <v>61.075000000000003</v>
      </c>
      <c r="D397" s="6">
        <f t="shared" si="31"/>
        <v>4</v>
      </c>
      <c r="E397" s="6">
        <f t="shared" si="32"/>
        <v>35.529396274671768</v>
      </c>
      <c r="F397" s="6">
        <f t="shared" si="33"/>
        <v>0.1634677453842576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2</v>
      </c>
      <c r="C398" s="6">
        <f t="shared" si="30"/>
        <v>62.749400000000001</v>
      </c>
      <c r="D398" s="6">
        <f t="shared" si="31"/>
        <v>4</v>
      </c>
      <c r="E398" s="6">
        <f t="shared" si="32"/>
        <v>35.529396274671768</v>
      </c>
      <c r="F398" s="6">
        <f t="shared" si="33"/>
        <v>0.13242186458107225</v>
      </c>
      <c r="G398" s="6">
        <f t="shared" si="34"/>
        <v>984.37180009000008</v>
      </c>
    </row>
    <row r="399" spans="1:7" x14ac:dyDescent="0.25">
      <c r="A399" s="5">
        <v>23.227</v>
      </c>
      <c r="B399" s="5">
        <v>2</v>
      </c>
      <c r="C399" s="6">
        <f t="shared" si="30"/>
        <v>46.454000000000001</v>
      </c>
      <c r="D399" s="6">
        <f t="shared" si="31"/>
        <v>4</v>
      </c>
      <c r="E399" s="6">
        <f t="shared" si="32"/>
        <v>35.529396274671768</v>
      </c>
      <c r="F399" s="6">
        <f t="shared" si="33"/>
        <v>0.52965928766830705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2</v>
      </c>
      <c r="C400" s="6">
        <f t="shared" si="30"/>
        <v>47.236400000000003</v>
      </c>
      <c r="D400" s="6">
        <f t="shared" si="31"/>
        <v>4</v>
      </c>
      <c r="E400" s="6">
        <f t="shared" si="32"/>
        <v>35.529396274671768</v>
      </c>
      <c r="F400" s="6">
        <f t="shared" si="33"/>
        <v>0.50432277966448613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2</v>
      </c>
      <c r="C401" s="6">
        <f t="shared" si="30"/>
        <v>83.391999999999996</v>
      </c>
      <c r="D401" s="6">
        <f t="shared" si="31"/>
        <v>4</v>
      </c>
      <c r="E401" s="6">
        <f t="shared" si="32"/>
        <v>35.529396274671768</v>
      </c>
      <c r="F401" s="6">
        <f t="shared" si="33"/>
        <v>0.14789437177015133</v>
      </c>
      <c r="G401" s="6">
        <f t="shared" si="34"/>
        <v>1738.5564159999999</v>
      </c>
    </row>
    <row r="402" spans="1:7" x14ac:dyDescent="0.25">
      <c r="A402" s="5">
        <v>36.1</v>
      </c>
      <c r="B402" s="5">
        <v>2</v>
      </c>
      <c r="C402" s="6">
        <f t="shared" si="30"/>
        <v>72.2</v>
      </c>
      <c r="D402" s="6">
        <f t="shared" si="31"/>
        <v>4</v>
      </c>
      <c r="E402" s="6">
        <f t="shared" si="32"/>
        <v>35.529396274671768</v>
      </c>
      <c r="F402" s="6">
        <f t="shared" si="33"/>
        <v>1.5806197377513386E-2</v>
      </c>
      <c r="G402" s="6">
        <f t="shared" si="34"/>
        <v>1303.21</v>
      </c>
    </row>
    <row r="403" spans="1:7" x14ac:dyDescent="0.25">
      <c r="A403" s="5">
        <v>38.1</v>
      </c>
      <c r="B403" s="5">
        <v>2</v>
      </c>
      <c r="C403" s="6">
        <f t="shared" si="30"/>
        <v>76.2</v>
      </c>
      <c r="D403" s="6">
        <f t="shared" si="31"/>
        <v>4</v>
      </c>
      <c r="E403" s="6">
        <f t="shared" si="32"/>
        <v>35.529396274671768</v>
      </c>
      <c r="F403" s="6">
        <f t="shared" si="33"/>
        <v>6.74699140506098E-2</v>
      </c>
      <c r="G403" s="6">
        <f t="shared" si="34"/>
        <v>1451.6100000000001</v>
      </c>
    </row>
    <row r="404" spans="1:7" x14ac:dyDescent="0.25">
      <c r="A404" s="5">
        <v>34.4</v>
      </c>
      <c r="B404" s="5">
        <v>2</v>
      </c>
      <c r="C404" s="6">
        <f t="shared" si="30"/>
        <v>68.8</v>
      </c>
      <c r="D404" s="6">
        <f t="shared" si="31"/>
        <v>4</v>
      </c>
      <c r="E404" s="6">
        <f t="shared" si="32"/>
        <v>35.529396274671768</v>
      </c>
      <c r="F404" s="6">
        <f t="shared" si="33"/>
        <v>3.2831287054411906E-2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2</v>
      </c>
      <c r="C405" s="6">
        <f t="shared" si="30"/>
        <v>76.599999999999994</v>
      </c>
      <c r="D405" s="6">
        <f t="shared" si="31"/>
        <v>4</v>
      </c>
      <c r="E405" s="6">
        <f t="shared" si="32"/>
        <v>35.529396274671768</v>
      </c>
      <c r="F405" s="6">
        <f t="shared" si="33"/>
        <v>7.2339522854522956E-2</v>
      </c>
      <c r="G405" s="6">
        <f t="shared" si="34"/>
        <v>1466.8899999999999</v>
      </c>
    </row>
    <row r="406" spans="1:7" x14ac:dyDescent="0.25">
      <c r="A406" s="5">
        <v>36</v>
      </c>
      <c r="B406" s="5">
        <v>2</v>
      </c>
      <c r="C406" s="6">
        <f t="shared" si="30"/>
        <v>72</v>
      </c>
      <c r="D406" s="6">
        <f t="shared" si="31"/>
        <v>4</v>
      </c>
      <c r="E406" s="6">
        <f t="shared" si="32"/>
        <v>35.529396274671768</v>
      </c>
      <c r="F406" s="6">
        <f t="shared" si="33"/>
        <v>1.3072325703561994E-2</v>
      </c>
      <c r="G406" s="6">
        <f t="shared" si="34"/>
        <v>1296</v>
      </c>
    </row>
    <row r="407" spans="1:7" x14ac:dyDescent="0.25">
      <c r="A407" s="5">
        <v>34.9</v>
      </c>
      <c r="B407" s="5">
        <v>2</v>
      </c>
      <c r="C407" s="6">
        <f t="shared" si="30"/>
        <v>69.8</v>
      </c>
      <c r="D407" s="6">
        <f t="shared" si="31"/>
        <v>4</v>
      </c>
      <c r="E407" s="6">
        <f t="shared" si="32"/>
        <v>35.529396274671768</v>
      </c>
      <c r="F407" s="6">
        <f t="shared" si="33"/>
        <v>1.803427721122549E-2</v>
      </c>
      <c r="G407" s="6">
        <f t="shared" si="34"/>
        <v>1218.01</v>
      </c>
    </row>
    <row r="408" spans="1:7" x14ac:dyDescent="0.25">
      <c r="A408" s="5">
        <v>40</v>
      </c>
      <c r="B408" s="5">
        <v>2</v>
      </c>
      <c r="C408" s="6">
        <f t="shared" si="30"/>
        <v>80</v>
      </c>
      <c r="D408" s="6">
        <f t="shared" si="31"/>
        <v>4</v>
      </c>
      <c r="E408" s="6">
        <f t="shared" si="32"/>
        <v>35.529396274671768</v>
      </c>
      <c r="F408" s="6">
        <f t="shared" si="33"/>
        <v>0.11176509313320579</v>
      </c>
      <c r="G408" s="6">
        <f t="shared" si="34"/>
        <v>1600</v>
      </c>
    </row>
    <row r="409" spans="1:7" x14ac:dyDescent="0.25">
      <c r="A409" s="5">
        <v>24.9754</v>
      </c>
      <c r="B409" s="5">
        <v>1</v>
      </c>
      <c r="C409" s="6">
        <f t="shared" si="30"/>
        <v>24.9754</v>
      </c>
      <c r="D409" s="6">
        <f t="shared" si="31"/>
        <v>1</v>
      </c>
      <c r="E409" s="6">
        <f t="shared" si="32"/>
        <v>29.575420614138149</v>
      </c>
      <c r="F409" s="6">
        <f t="shared" si="33"/>
        <v>0.18418205971228285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1</v>
      </c>
      <c r="C410" s="6">
        <f t="shared" si="30"/>
        <v>26.299900000000001</v>
      </c>
      <c r="D410" s="6">
        <f t="shared" si="31"/>
        <v>1</v>
      </c>
      <c r="E410" s="6">
        <f t="shared" si="32"/>
        <v>29.575420614138149</v>
      </c>
      <c r="F410" s="6">
        <f t="shared" si="33"/>
        <v>0.12454498359834631</v>
      </c>
      <c r="G410" s="6">
        <f t="shared" si="34"/>
        <v>691.68474001000004</v>
      </c>
    </row>
    <row r="411" spans="1:7" x14ac:dyDescent="0.25">
      <c r="A411" s="5">
        <v>36.1</v>
      </c>
      <c r="B411" s="5">
        <v>2</v>
      </c>
      <c r="C411" s="6">
        <f t="shared" si="30"/>
        <v>72.2</v>
      </c>
      <c r="D411" s="6">
        <f t="shared" si="31"/>
        <v>4</v>
      </c>
      <c r="E411" s="6">
        <f t="shared" si="32"/>
        <v>35.529396274671768</v>
      </c>
      <c r="F411" s="6">
        <f t="shared" si="33"/>
        <v>1.5806197377513386E-2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2</v>
      </c>
      <c r="C412" s="6">
        <f t="shared" si="30"/>
        <v>74.400000000000006</v>
      </c>
      <c r="D412" s="6">
        <f t="shared" si="31"/>
        <v>4</v>
      </c>
      <c r="E412" s="6">
        <f t="shared" si="32"/>
        <v>35.529396274671768</v>
      </c>
      <c r="F412" s="6">
        <f t="shared" si="33"/>
        <v>4.4908702293769746E-2</v>
      </c>
      <c r="G412" s="6">
        <f t="shared" si="34"/>
        <v>1383.8400000000001</v>
      </c>
    </row>
    <row r="413" spans="1:7" x14ac:dyDescent="0.25">
      <c r="A413" s="5">
        <v>40</v>
      </c>
      <c r="B413" s="5">
        <v>2</v>
      </c>
      <c r="C413" s="6">
        <f t="shared" si="30"/>
        <v>80</v>
      </c>
      <c r="D413" s="6">
        <f t="shared" si="31"/>
        <v>4</v>
      </c>
      <c r="E413" s="6">
        <f t="shared" si="32"/>
        <v>35.529396274671768</v>
      </c>
      <c r="F413" s="6">
        <f t="shared" si="33"/>
        <v>0.11176509313320579</v>
      </c>
      <c r="G413" s="6">
        <f t="shared" si="34"/>
        <v>1600</v>
      </c>
    </row>
    <row r="414" spans="1:7" x14ac:dyDescent="0.25">
      <c r="A414" s="5">
        <v>34.1</v>
      </c>
      <c r="B414" s="5">
        <v>2</v>
      </c>
      <c r="C414" s="6">
        <f t="shared" si="30"/>
        <v>68.2</v>
      </c>
      <c r="D414" s="6">
        <f t="shared" si="31"/>
        <v>4</v>
      </c>
      <c r="E414" s="6">
        <f t="shared" si="32"/>
        <v>35.529396274671768</v>
      </c>
      <c r="F414" s="6">
        <f t="shared" si="33"/>
        <v>4.1917779315887589E-2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2</v>
      </c>
      <c r="C415" s="6">
        <f t="shared" si="30"/>
        <v>74.400000000000006</v>
      </c>
      <c r="D415" s="6">
        <f t="shared" si="31"/>
        <v>4</v>
      </c>
      <c r="E415" s="6">
        <f t="shared" si="32"/>
        <v>35.529396274671768</v>
      </c>
      <c r="F415" s="6">
        <f t="shared" si="33"/>
        <v>4.4908702293769746E-2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2</v>
      </c>
      <c r="C416" s="6">
        <f t="shared" si="30"/>
        <v>60.599800000000002</v>
      </c>
      <c r="D416" s="6">
        <f t="shared" si="31"/>
        <v>4</v>
      </c>
      <c r="E416" s="6">
        <f t="shared" si="32"/>
        <v>35.529396274671768</v>
      </c>
      <c r="F416" s="6">
        <f t="shared" si="33"/>
        <v>0.17259120573572082</v>
      </c>
      <c r="G416" s="6">
        <f t="shared" si="34"/>
        <v>918.08394001000011</v>
      </c>
    </row>
    <row r="417" spans="1:7" x14ac:dyDescent="0.25">
      <c r="A417" s="5">
        <v>42.8</v>
      </c>
      <c r="B417" s="5">
        <v>2</v>
      </c>
      <c r="C417" s="6">
        <f t="shared" si="30"/>
        <v>85.6</v>
      </c>
      <c r="D417" s="6">
        <f t="shared" si="31"/>
        <v>4</v>
      </c>
      <c r="E417" s="6">
        <f t="shared" si="32"/>
        <v>35.529396274671768</v>
      </c>
      <c r="F417" s="6">
        <f t="shared" si="33"/>
        <v>0.16987391881608013</v>
      </c>
      <c r="G417" s="6">
        <f t="shared" si="34"/>
        <v>1831.8399999999997</v>
      </c>
    </row>
    <row r="418" spans="1:7" x14ac:dyDescent="0.25">
      <c r="A418" s="5">
        <v>46.9</v>
      </c>
      <c r="B418" s="5">
        <v>2</v>
      </c>
      <c r="C418" s="6">
        <f t="shared" si="30"/>
        <v>93.8</v>
      </c>
      <c r="D418" s="6">
        <f t="shared" si="31"/>
        <v>4</v>
      </c>
      <c r="E418" s="6">
        <f t="shared" si="32"/>
        <v>35.529396274671768</v>
      </c>
      <c r="F418" s="6">
        <f t="shared" si="33"/>
        <v>0.24244357623301133</v>
      </c>
      <c r="G418" s="6">
        <f t="shared" si="34"/>
        <v>2199.6099999999997</v>
      </c>
    </row>
    <row r="419" spans="1:7" x14ac:dyDescent="0.25">
      <c r="A419" s="5">
        <v>42.6</v>
      </c>
      <c r="B419" s="5">
        <v>2</v>
      </c>
      <c r="C419" s="6">
        <f t="shared" si="30"/>
        <v>85.2</v>
      </c>
      <c r="D419" s="6">
        <f t="shared" si="31"/>
        <v>4</v>
      </c>
      <c r="E419" s="6">
        <f t="shared" si="32"/>
        <v>35.529396274671768</v>
      </c>
      <c r="F419" s="6">
        <f t="shared" si="33"/>
        <v>0.1659766132706158</v>
      </c>
      <c r="G419" s="6">
        <f t="shared" si="34"/>
        <v>1814.7600000000002</v>
      </c>
    </row>
    <row r="420" spans="1:7" x14ac:dyDescent="0.25">
      <c r="A420" s="5">
        <v>46.8</v>
      </c>
      <c r="B420" s="5">
        <v>2</v>
      </c>
      <c r="C420" s="6">
        <f t="shared" si="30"/>
        <v>93.6</v>
      </c>
      <c r="D420" s="6">
        <f t="shared" si="31"/>
        <v>4</v>
      </c>
      <c r="E420" s="6">
        <f t="shared" si="32"/>
        <v>35.529396274671768</v>
      </c>
      <c r="F420" s="6">
        <f t="shared" si="33"/>
        <v>0.24082486592581687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1</v>
      </c>
      <c r="C421" s="6">
        <f t="shared" si="30"/>
        <v>40.299999999999997</v>
      </c>
      <c r="D421" s="6">
        <f t="shared" si="31"/>
        <v>1</v>
      </c>
      <c r="E421" s="6">
        <f t="shared" si="32"/>
        <v>29.575420614138149</v>
      </c>
      <c r="F421" s="6">
        <f t="shared" si="33"/>
        <v>0.26611859518267617</v>
      </c>
      <c r="G421" s="6">
        <f t="shared" si="34"/>
        <v>1624.0899999999997</v>
      </c>
    </row>
    <row r="422" spans="1:7" x14ac:dyDescent="0.25">
      <c r="A422" s="5">
        <v>41.2</v>
      </c>
      <c r="B422" s="5">
        <v>1</v>
      </c>
      <c r="C422" s="6">
        <f t="shared" si="30"/>
        <v>41.2</v>
      </c>
      <c r="D422" s="6">
        <f t="shared" si="31"/>
        <v>1</v>
      </c>
      <c r="E422" s="6">
        <f t="shared" si="32"/>
        <v>29.575420614138149</v>
      </c>
      <c r="F422" s="6">
        <f t="shared" si="33"/>
        <v>0.28214998509373429</v>
      </c>
      <c r="G422" s="6">
        <f t="shared" si="34"/>
        <v>1697.4400000000003</v>
      </c>
    </row>
    <row r="423" spans="1:7" x14ac:dyDescent="0.25">
      <c r="A423" s="5">
        <v>35.6</v>
      </c>
      <c r="B423" s="5">
        <v>2</v>
      </c>
      <c r="C423" s="6">
        <f t="shared" si="30"/>
        <v>71.2</v>
      </c>
      <c r="D423" s="6">
        <f t="shared" si="31"/>
        <v>4</v>
      </c>
      <c r="E423" s="6">
        <f t="shared" si="32"/>
        <v>35.529396274671768</v>
      </c>
      <c r="F423" s="6">
        <f t="shared" si="33"/>
        <v>1.9832507114672252E-3</v>
      </c>
      <c r="G423" s="6">
        <f t="shared" si="34"/>
        <v>1267.3600000000001</v>
      </c>
    </row>
    <row r="424" spans="1:7" x14ac:dyDescent="0.25">
      <c r="A424" s="5">
        <v>48.1</v>
      </c>
      <c r="B424" s="5">
        <v>2</v>
      </c>
      <c r="C424" s="6">
        <f t="shared" si="30"/>
        <v>96.2</v>
      </c>
      <c r="D424" s="6">
        <f t="shared" si="31"/>
        <v>4</v>
      </c>
      <c r="E424" s="6">
        <f t="shared" si="32"/>
        <v>35.529396274671768</v>
      </c>
      <c r="F424" s="6">
        <f t="shared" si="33"/>
        <v>0.26134311279268674</v>
      </c>
      <c r="G424" s="6">
        <f t="shared" si="34"/>
        <v>2313.61</v>
      </c>
    </row>
    <row r="425" spans="1:7" x14ac:dyDescent="0.25">
      <c r="A425" s="5">
        <v>41.699800000000003</v>
      </c>
      <c r="B425" s="5">
        <v>2</v>
      </c>
      <c r="C425" s="6">
        <f t="shared" si="30"/>
        <v>83.399600000000007</v>
      </c>
      <c r="D425" s="6">
        <f t="shared" si="31"/>
        <v>4</v>
      </c>
      <c r="E425" s="6">
        <f t="shared" si="32"/>
        <v>35.529396274671768</v>
      </c>
      <c r="F425" s="6">
        <f t="shared" si="33"/>
        <v>0.14797202205593876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2</v>
      </c>
      <c r="C426" s="6">
        <f t="shared" si="30"/>
        <v>76.599999999999994</v>
      </c>
      <c r="D426" s="6">
        <f t="shared" si="31"/>
        <v>4</v>
      </c>
      <c r="E426" s="6">
        <f t="shared" si="32"/>
        <v>35.529396274671768</v>
      </c>
      <c r="F426" s="6">
        <f t="shared" si="33"/>
        <v>7.2339522854522956E-2</v>
      </c>
      <c r="G426" s="6">
        <f t="shared" si="34"/>
        <v>1466.8899999999999</v>
      </c>
    </row>
    <row r="427" spans="1:7" x14ac:dyDescent="0.25">
      <c r="A427" s="5">
        <v>37.6</v>
      </c>
      <c r="B427" s="5">
        <v>2</v>
      </c>
      <c r="C427" s="6">
        <f t="shared" si="30"/>
        <v>75.2</v>
      </c>
      <c r="D427" s="6">
        <f t="shared" si="31"/>
        <v>4</v>
      </c>
      <c r="E427" s="6">
        <f t="shared" si="32"/>
        <v>35.529396274671768</v>
      </c>
      <c r="F427" s="6">
        <f t="shared" si="33"/>
        <v>5.5069248014048756E-2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2</v>
      </c>
      <c r="C428" s="6">
        <f t="shared" si="30"/>
        <v>83.399600000000007</v>
      </c>
      <c r="D428" s="6">
        <f t="shared" si="31"/>
        <v>4</v>
      </c>
      <c r="E428" s="6">
        <f t="shared" si="32"/>
        <v>35.529396274671768</v>
      </c>
      <c r="F428" s="6">
        <f t="shared" si="33"/>
        <v>0.14797202205593876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2</v>
      </c>
      <c r="C429" s="6">
        <f t="shared" si="30"/>
        <v>76.599999999999994</v>
      </c>
      <c r="D429" s="6">
        <f t="shared" si="31"/>
        <v>4</v>
      </c>
      <c r="E429" s="6">
        <f t="shared" si="32"/>
        <v>35.529396274671768</v>
      </c>
      <c r="F429" s="6">
        <f t="shared" si="33"/>
        <v>7.2339522854522956E-2</v>
      </c>
      <c r="G429" s="6">
        <f t="shared" si="34"/>
        <v>1466.8899999999999</v>
      </c>
    </row>
    <row r="430" spans="1:7" x14ac:dyDescent="0.25">
      <c r="A430" s="5">
        <v>37.6</v>
      </c>
      <c r="B430" s="5">
        <v>2</v>
      </c>
      <c r="C430" s="6">
        <f t="shared" si="30"/>
        <v>75.2</v>
      </c>
      <c r="D430" s="6">
        <f t="shared" si="31"/>
        <v>4</v>
      </c>
      <c r="E430" s="6">
        <f t="shared" si="32"/>
        <v>35.529396274671768</v>
      </c>
      <c r="F430" s="6">
        <f t="shared" si="33"/>
        <v>5.5069248014048756E-2</v>
      </c>
      <c r="G430" s="6">
        <f t="shared" si="34"/>
        <v>1413.7600000000002</v>
      </c>
    </row>
    <row r="431" spans="1:7" x14ac:dyDescent="0.25">
      <c r="A431" s="5">
        <v>21.7</v>
      </c>
      <c r="B431" s="5">
        <v>2</v>
      </c>
      <c r="C431" s="6">
        <f t="shared" si="30"/>
        <v>43.4</v>
      </c>
      <c r="D431" s="6">
        <f t="shared" si="31"/>
        <v>4</v>
      </c>
      <c r="E431" s="6">
        <f t="shared" si="32"/>
        <v>35.529396274671768</v>
      </c>
      <c r="F431" s="6">
        <f t="shared" si="33"/>
        <v>0.63729936749639493</v>
      </c>
      <c r="G431" s="6">
        <f t="shared" si="34"/>
        <v>470.89</v>
      </c>
    </row>
    <row r="432" spans="1:7" x14ac:dyDescent="0.25">
      <c r="A432" s="5">
        <v>21.3</v>
      </c>
      <c r="B432" s="5">
        <v>2</v>
      </c>
      <c r="C432" s="6">
        <f t="shared" si="30"/>
        <v>42.6</v>
      </c>
      <c r="D432" s="6">
        <f t="shared" si="31"/>
        <v>4</v>
      </c>
      <c r="E432" s="6">
        <f t="shared" si="32"/>
        <v>35.529396274671768</v>
      </c>
      <c r="F432" s="6">
        <f t="shared" si="33"/>
        <v>0.66804677345876839</v>
      </c>
      <c r="G432" s="6">
        <f t="shared" si="34"/>
        <v>453.69000000000005</v>
      </c>
    </row>
    <row r="433" spans="1:7" x14ac:dyDescent="0.25">
      <c r="A433" s="5">
        <v>33.5</v>
      </c>
      <c r="B433" s="5">
        <v>2</v>
      </c>
      <c r="C433" s="6">
        <f t="shared" si="30"/>
        <v>67</v>
      </c>
      <c r="D433" s="6">
        <f t="shared" si="31"/>
        <v>4</v>
      </c>
      <c r="E433" s="6">
        <f t="shared" si="32"/>
        <v>35.529396274671768</v>
      </c>
      <c r="F433" s="6">
        <f t="shared" si="33"/>
        <v>6.0578993273784125E-2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2</v>
      </c>
      <c r="C434" s="6">
        <f t="shared" si="30"/>
        <v>70.930999999999997</v>
      </c>
      <c r="D434" s="6">
        <f t="shared" si="31"/>
        <v>4</v>
      </c>
      <c r="E434" s="6">
        <f t="shared" si="32"/>
        <v>35.529396274671768</v>
      </c>
      <c r="F434" s="6">
        <f t="shared" si="33"/>
        <v>1.8016459565428234E-3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2</v>
      </c>
      <c r="C435" s="6">
        <f t="shared" si="30"/>
        <v>85.816000000000003</v>
      </c>
      <c r="D435" s="6">
        <f t="shared" si="31"/>
        <v>4</v>
      </c>
      <c r="E435" s="6">
        <f t="shared" si="32"/>
        <v>35.529396274671768</v>
      </c>
      <c r="F435" s="6">
        <f t="shared" si="33"/>
        <v>0.17196335707393104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2</v>
      </c>
      <c r="C436" s="6">
        <f t="shared" si="30"/>
        <v>80.400000000000006</v>
      </c>
      <c r="D436" s="6">
        <f t="shared" si="31"/>
        <v>4</v>
      </c>
      <c r="E436" s="6">
        <f t="shared" si="32"/>
        <v>35.529396274671768</v>
      </c>
      <c r="F436" s="6">
        <f t="shared" si="33"/>
        <v>0.11618417227184663</v>
      </c>
      <c r="G436" s="6">
        <f t="shared" si="34"/>
        <v>1616.0400000000002</v>
      </c>
    </row>
    <row r="437" spans="1:7" x14ac:dyDescent="0.25">
      <c r="A437" s="5">
        <v>37.9</v>
      </c>
      <c r="B437" s="5">
        <v>2</v>
      </c>
      <c r="C437" s="6">
        <f t="shared" si="30"/>
        <v>75.8</v>
      </c>
      <c r="D437" s="6">
        <f t="shared" si="31"/>
        <v>4</v>
      </c>
      <c r="E437" s="6">
        <f t="shared" si="32"/>
        <v>35.529396274671768</v>
      </c>
      <c r="F437" s="6">
        <f t="shared" si="33"/>
        <v>6.2548910958528506E-2</v>
      </c>
      <c r="G437" s="6">
        <f t="shared" si="34"/>
        <v>1436.4099999999999</v>
      </c>
    </row>
    <row r="438" spans="1:7" x14ac:dyDescent="0.25">
      <c r="A438" s="5">
        <v>37.4</v>
      </c>
      <c r="B438" s="5">
        <v>2</v>
      </c>
      <c r="C438" s="6">
        <f t="shared" si="30"/>
        <v>74.8</v>
      </c>
      <c r="D438" s="6">
        <f t="shared" si="31"/>
        <v>4</v>
      </c>
      <c r="E438" s="6">
        <f t="shared" si="32"/>
        <v>35.529396274671768</v>
      </c>
      <c r="F438" s="6">
        <f t="shared" si="33"/>
        <v>5.0016142388455358E-2</v>
      </c>
      <c r="G438" s="6">
        <f t="shared" si="34"/>
        <v>1398.76</v>
      </c>
    </row>
    <row r="439" spans="1:7" x14ac:dyDescent="0.25">
      <c r="A439" s="5">
        <v>51.6</v>
      </c>
      <c r="B439" s="5">
        <v>2</v>
      </c>
      <c r="C439" s="6">
        <f t="shared" si="30"/>
        <v>103.2</v>
      </c>
      <c r="D439" s="6">
        <f t="shared" si="31"/>
        <v>4</v>
      </c>
      <c r="E439" s="6">
        <f t="shared" si="32"/>
        <v>35.529396274671768</v>
      </c>
      <c r="F439" s="6">
        <f t="shared" si="33"/>
        <v>0.31144580863039212</v>
      </c>
      <c r="G439" s="6">
        <f t="shared" si="34"/>
        <v>2662.56</v>
      </c>
    </row>
    <row r="440" spans="1:7" x14ac:dyDescent="0.25">
      <c r="A440" s="5">
        <v>44.2</v>
      </c>
      <c r="B440" s="5">
        <v>2</v>
      </c>
      <c r="C440" s="6">
        <f t="shared" si="30"/>
        <v>88.4</v>
      </c>
      <c r="D440" s="6">
        <f t="shared" si="31"/>
        <v>4</v>
      </c>
      <c r="E440" s="6">
        <f t="shared" si="32"/>
        <v>35.529396274671768</v>
      </c>
      <c r="F440" s="6">
        <f t="shared" si="33"/>
        <v>0.19616750509792386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2</v>
      </c>
      <c r="C441" s="6">
        <f t="shared" si="30"/>
        <v>95.298599999999993</v>
      </c>
      <c r="D441" s="6">
        <f t="shared" si="31"/>
        <v>4</v>
      </c>
      <c r="E441" s="6">
        <f t="shared" si="32"/>
        <v>35.529396274671768</v>
      </c>
      <c r="F441" s="6">
        <f t="shared" si="33"/>
        <v>0.25435638562010837</v>
      </c>
      <c r="G441" s="6">
        <f t="shared" si="34"/>
        <v>2270.4557904899998</v>
      </c>
    </row>
    <row r="442" spans="1:7" x14ac:dyDescent="0.25">
      <c r="A442" s="5">
        <v>47.7</v>
      </c>
      <c r="B442" s="5">
        <v>2</v>
      </c>
      <c r="C442" s="6">
        <f t="shared" si="30"/>
        <v>95.4</v>
      </c>
      <c r="D442" s="6">
        <f t="shared" si="31"/>
        <v>4</v>
      </c>
      <c r="E442" s="6">
        <f t="shared" si="32"/>
        <v>35.529396274671768</v>
      </c>
      <c r="F442" s="6">
        <f t="shared" si="33"/>
        <v>0.2551489250592921</v>
      </c>
      <c r="G442" s="6">
        <f t="shared" si="34"/>
        <v>2275.2900000000004</v>
      </c>
    </row>
    <row r="443" spans="1:7" x14ac:dyDescent="0.25">
      <c r="A443" s="5">
        <v>48.2</v>
      </c>
      <c r="B443" s="5">
        <v>2</v>
      </c>
      <c r="C443" s="6">
        <f t="shared" si="30"/>
        <v>96.4</v>
      </c>
      <c r="D443" s="6">
        <f t="shared" si="31"/>
        <v>4</v>
      </c>
      <c r="E443" s="6">
        <f t="shared" si="32"/>
        <v>35.529396274671768</v>
      </c>
      <c r="F443" s="6">
        <f t="shared" si="33"/>
        <v>0.26287559596116666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2</v>
      </c>
      <c r="C444" s="6">
        <f t="shared" si="30"/>
        <v>98.433999999999997</v>
      </c>
      <c r="D444" s="6">
        <f t="shared" si="31"/>
        <v>4</v>
      </c>
      <c r="E444" s="6">
        <f t="shared" si="32"/>
        <v>35.529396274671768</v>
      </c>
      <c r="F444" s="6">
        <f t="shared" si="33"/>
        <v>0.27810723378767971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2</v>
      </c>
      <c r="C445" s="6">
        <f t="shared" si="30"/>
        <v>69.460999999999999</v>
      </c>
      <c r="D445" s="6">
        <f t="shared" si="31"/>
        <v>4</v>
      </c>
      <c r="E445" s="6">
        <f t="shared" si="32"/>
        <v>35.529396274671768</v>
      </c>
      <c r="F445" s="6">
        <f t="shared" si="33"/>
        <v>2.3002728859986724E-2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2</v>
      </c>
      <c r="C446" s="6">
        <f t="shared" si="30"/>
        <v>74.13</v>
      </c>
      <c r="D446" s="6">
        <f t="shared" si="31"/>
        <v>4</v>
      </c>
      <c r="E446" s="6">
        <f t="shared" si="32"/>
        <v>35.529396274671768</v>
      </c>
      <c r="F446" s="6">
        <f t="shared" si="33"/>
        <v>4.1430020918069056E-2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2</v>
      </c>
      <c r="C447" s="6">
        <f t="shared" si="30"/>
        <v>70.323999999999998</v>
      </c>
      <c r="D447" s="6">
        <f t="shared" si="31"/>
        <v>4</v>
      </c>
      <c r="E447" s="6">
        <f t="shared" si="32"/>
        <v>35.529396274671768</v>
      </c>
      <c r="F447" s="6">
        <f t="shared" si="33"/>
        <v>1.0448673985318502E-2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2</v>
      </c>
      <c r="C448" s="6">
        <f t="shared" si="30"/>
        <v>68.971000000000004</v>
      </c>
      <c r="D448" s="6">
        <f t="shared" si="31"/>
        <v>4</v>
      </c>
      <c r="E448" s="6">
        <f t="shared" si="32"/>
        <v>35.529396274671768</v>
      </c>
      <c r="F448" s="6">
        <f t="shared" si="33"/>
        <v>3.0270585453937637E-2</v>
      </c>
      <c r="G448" s="6">
        <f t="shared" si="34"/>
        <v>1189.2497102500001</v>
      </c>
    </row>
    <row r="449" spans="1:7" x14ac:dyDescent="0.25">
      <c r="A449" s="5">
        <v>29.7559</v>
      </c>
      <c r="B449" s="5">
        <v>2</v>
      </c>
      <c r="C449" s="6">
        <f t="shared" si="30"/>
        <v>59.511800000000001</v>
      </c>
      <c r="D449" s="6">
        <f t="shared" si="31"/>
        <v>4</v>
      </c>
      <c r="E449" s="6">
        <f t="shared" si="32"/>
        <v>35.529396274671768</v>
      </c>
      <c r="F449" s="6">
        <f t="shared" si="33"/>
        <v>0.19402862204375493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2</v>
      </c>
      <c r="C450" s="6">
        <f t="shared" si="30"/>
        <v>65.340199999999996</v>
      </c>
      <c r="D450" s="6">
        <f t="shared" si="31"/>
        <v>4</v>
      </c>
      <c r="E450" s="6">
        <f t="shared" si="32"/>
        <v>35.529396274671768</v>
      </c>
      <c r="F450" s="6">
        <f t="shared" si="33"/>
        <v>8.7520279236114079E-2</v>
      </c>
      <c r="G450" s="6">
        <f t="shared" si="34"/>
        <v>1067.33543401</v>
      </c>
    </row>
    <row r="451" spans="1:7" x14ac:dyDescent="0.25">
      <c r="A451" s="5">
        <v>44.6</v>
      </c>
      <c r="B451" s="5">
        <v>2</v>
      </c>
      <c r="C451" s="6">
        <f t="shared" ref="C451:C514" si="35">A451*B451</f>
        <v>89.2</v>
      </c>
      <c r="D451" s="6">
        <f t="shared" ref="D451:D514" si="36">B451^2</f>
        <v>4</v>
      </c>
      <c r="E451" s="6">
        <f t="shared" ref="E451:E514" si="37">$J$13+($J$12*B451)</f>
        <v>35.529396274671768</v>
      </c>
      <c r="F451" s="6">
        <f t="shared" ref="F451:F514" si="38">ABS(A451-E451)/A451</f>
        <v>0.20337676514188863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2</v>
      </c>
      <c r="C452" s="6">
        <f t="shared" si="35"/>
        <v>89.2</v>
      </c>
      <c r="D452" s="6">
        <f t="shared" si="36"/>
        <v>4</v>
      </c>
      <c r="E452" s="6">
        <f t="shared" si="37"/>
        <v>35.529396274671768</v>
      </c>
      <c r="F452" s="6">
        <f t="shared" si="38"/>
        <v>0.20337676514188863</v>
      </c>
      <c r="G452" s="6">
        <f t="shared" si="39"/>
        <v>1989.16</v>
      </c>
    </row>
    <row r="453" spans="1:7" x14ac:dyDescent="0.25">
      <c r="A453" s="5">
        <v>39.799999999999997</v>
      </c>
      <c r="B453" s="5">
        <v>2</v>
      </c>
      <c r="C453" s="6">
        <f t="shared" si="35"/>
        <v>79.599999999999994</v>
      </c>
      <c r="D453" s="6">
        <f t="shared" si="36"/>
        <v>4</v>
      </c>
      <c r="E453" s="6">
        <f t="shared" si="37"/>
        <v>35.529396274671768</v>
      </c>
      <c r="F453" s="6">
        <f t="shared" si="38"/>
        <v>0.10730160113890023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2</v>
      </c>
      <c r="C454" s="6">
        <f t="shared" si="35"/>
        <v>76.599999999999994</v>
      </c>
      <c r="D454" s="6">
        <f t="shared" si="36"/>
        <v>4</v>
      </c>
      <c r="E454" s="6">
        <f t="shared" si="37"/>
        <v>35.529396274671768</v>
      </c>
      <c r="F454" s="6">
        <f t="shared" si="38"/>
        <v>7.2339522854522956E-2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2</v>
      </c>
      <c r="C455" s="6">
        <f t="shared" si="35"/>
        <v>73.112799999999993</v>
      </c>
      <c r="D455" s="6">
        <f t="shared" si="36"/>
        <v>4</v>
      </c>
      <c r="E455" s="6">
        <f t="shared" si="37"/>
        <v>35.529396274671768</v>
      </c>
      <c r="F455" s="6">
        <f t="shared" si="38"/>
        <v>2.8093677860189417E-2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2</v>
      </c>
      <c r="C456" s="6">
        <f t="shared" si="35"/>
        <v>69.498800000000003</v>
      </c>
      <c r="D456" s="6">
        <f t="shared" si="36"/>
        <v>4</v>
      </c>
      <c r="E456" s="6">
        <f t="shared" si="37"/>
        <v>35.529396274671768</v>
      </c>
      <c r="F456" s="6">
        <f t="shared" si="38"/>
        <v>2.2446323524198022E-2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2</v>
      </c>
      <c r="C457" s="6">
        <f t="shared" si="35"/>
        <v>68.099800000000002</v>
      </c>
      <c r="D457" s="6">
        <f t="shared" si="36"/>
        <v>4</v>
      </c>
      <c r="E457" s="6">
        <f t="shared" si="37"/>
        <v>35.529396274671768</v>
      </c>
      <c r="F457" s="6">
        <f t="shared" si="38"/>
        <v>4.3450825837132188E-2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2</v>
      </c>
      <c r="C458" s="6">
        <f t="shared" si="35"/>
        <v>67.101799999999997</v>
      </c>
      <c r="D458" s="6">
        <f t="shared" si="36"/>
        <v>4</v>
      </c>
      <c r="E458" s="6">
        <f t="shared" si="37"/>
        <v>35.529396274671768</v>
      </c>
      <c r="F458" s="6">
        <f t="shared" si="38"/>
        <v>5.8969991108189936E-2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2</v>
      </c>
      <c r="C459" s="6">
        <f t="shared" si="35"/>
        <v>64.299800000000005</v>
      </c>
      <c r="D459" s="6">
        <f t="shared" si="36"/>
        <v>4</v>
      </c>
      <c r="E459" s="6">
        <f t="shared" si="37"/>
        <v>35.529396274671768</v>
      </c>
      <c r="F459" s="6">
        <f t="shared" si="38"/>
        <v>0.10511685183069824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2</v>
      </c>
      <c r="C460" s="6">
        <f t="shared" si="35"/>
        <v>67.101799999999997</v>
      </c>
      <c r="D460" s="6">
        <f t="shared" si="36"/>
        <v>4</v>
      </c>
      <c r="E460" s="6">
        <f t="shared" si="37"/>
        <v>35.529396274671768</v>
      </c>
      <c r="F460" s="6">
        <f t="shared" si="38"/>
        <v>5.8969991108189936E-2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2</v>
      </c>
      <c r="C461" s="6">
        <f t="shared" si="35"/>
        <v>64.299800000000005</v>
      </c>
      <c r="D461" s="6">
        <f t="shared" si="36"/>
        <v>4</v>
      </c>
      <c r="E461" s="6">
        <f t="shared" si="37"/>
        <v>35.529396274671768</v>
      </c>
      <c r="F461" s="6">
        <f t="shared" si="38"/>
        <v>0.10511685183069824</v>
      </c>
      <c r="G461" s="6">
        <f t="shared" si="39"/>
        <v>1033.6160700100002</v>
      </c>
    </row>
    <row r="462" spans="1:7" x14ac:dyDescent="0.25">
      <c r="A462" s="5">
        <v>30.3</v>
      </c>
      <c r="B462" s="5">
        <v>2</v>
      </c>
      <c r="C462" s="6">
        <f t="shared" si="35"/>
        <v>60.6</v>
      </c>
      <c r="D462" s="6">
        <f t="shared" si="36"/>
        <v>4</v>
      </c>
      <c r="E462" s="6">
        <f t="shared" si="37"/>
        <v>35.529396274671768</v>
      </c>
      <c r="F462" s="6">
        <f t="shared" si="38"/>
        <v>0.1725873357977481</v>
      </c>
      <c r="G462" s="6">
        <f t="shared" si="39"/>
        <v>918.09</v>
      </c>
    </row>
    <row r="463" spans="1:7" x14ac:dyDescent="0.25">
      <c r="A463" s="5">
        <v>35.465499999999999</v>
      </c>
      <c r="B463" s="5">
        <v>2</v>
      </c>
      <c r="C463" s="6">
        <f t="shared" si="35"/>
        <v>70.930999999999997</v>
      </c>
      <c r="D463" s="6">
        <f t="shared" si="36"/>
        <v>4</v>
      </c>
      <c r="E463" s="6">
        <f t="shared" si="37"/>
        <v>35.529396274671768</v>
      </c>
      <c r="F463" s="6">
        <f t="shared" si="38"/>
        <v>1.8016459565428234E-3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2</v>
      </c>
      <c r="C464" s="6">
        <f t="shared" si="35"/>
        <v>85.816000000000003</v>
      </c>
      <c r="D464" s="6">
        <f t="shared" si="36"/>
        <v>4</v>
      </c>
      <c r="E464" s="6">
        <f t="shared" si="37"/>
        <v>35.529396274671768</v>
      </c>
      <c r="F464" s="6">
        <f t="shared" si="38"/>
        <v>0.17196335707393104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2</v>
      </c>
      <c r="C465" s="6">
        <f t="shared" si="35"/>
        <v>80.400000000000006</v>
      </c>
      <c r="D465" s="6">
        <f t="shared" si="36"/>
        <v>4</v>
      </c>
      <c r="E465" s="6">
        <f t="shared" si="37"/>
        <v>35.529396274671768</v>
      </c>
      <c r="F465" s="6">
        <f t="shared" si="38"/>
        <v>0.11618417227184663</v>
      </c>
      <c r="G465" s="6">
        <f t="shared" si="39"/>
        <v>1616.0400000000002</v>
      </c>
    </row>
    <row r="466" spans="1:7" x14ac:dyDescent="0.25">
      <c r="A466" s="5">
        <v>37.9</v>
      </c>
      <c r="B466" s="5">
        <v>2</v>
      </c>
      <c r="C466" s="6">
        <f t="shared" si="35"/>
        <v>75.8</v>
      </c>
      <c r="D466" s="6">
        <f t="shared" si="36"/>
        <v>4</v>
      </c>
      <c r="E466" s="6">
        <f t="shared" si="37"/>
        <v>35.529396274671768</v>
      </c>
      <c r="F466" s="6">
        <f t="shared" si="38"/>
        <v>6.2548910958528506E-2</v>
      </c>
      <c r="G466" s="6">
        <f t="shared" si="39"/>
        <v>1436.4099999999999</v>
      </c>
    </row>
    <row r="467" spans="1:7" x14ac:dyDescent="0.25">
      <c r="A467" s="5">
        <v>51.6</v>
      </c>
      <c r="B467" s="5">
        <v>2</v>
      </c>
      <c r="C467" s="6">
        <f t="shared" si="35"/>
        <v>103.2</v>
      </c>
      <c r="D467" s="6">
        <f t="shared" si="36"/>
        <v>4</v>
      </c>
      <c r="E467" s="6">
        <f t="shared" si="37"/>
        <v>35.529396274671768</v>
      </c>
      <c r="F467" s="6">
        <f t="shared" si="38"/>
        <v>0.31144580863039212</v>
      </c>
      <c r="G467" s="6">
        <f t="shared" si="39"/>
        <v>2662.56</v>
      </c>
    </row>
    <row r="468" spans="1:7" x14ac:dyDescent="0.25">
      <c r="A468" s="5">
        <v>47.649299999999997</v>
      </c>
      <c r="B468" s="5">
        <v>2</v>
      </c>
      <c r="C468" s="6">
        <f t="shared" si="35"/>
        <v>95.298599999999993</v>
      </c>
      <c r="D468" s="6">
        <f t="shared" si="36"/>
        <v>4</v>
      </c>
      <c r="E468" s="6">
        <f t="shared" si="37"/>
        <v>35.529396274671768</v>
      </c>
      <c r="F468" s="6">
        <f t="shared" si="38"/>
        <v>0.25435638562010837</v>
      </c>
      <c r="G468" s="6">
        <f t="shared" si="39"/>
        <v>2270.4557904899998</v>
      </c>
    </row>
    <row r="469" spans="1:7" x14ac:dyDescent="0.25">
      <c r="A469" s="5">
        <v>44.2</v>
      </c>
      <c r="B469" s="5">
        <v>2</v>
      </c>
      <c r="C469" s="6">
        <f t="shared" si="35"/>
        <v>88.4</v>
      </c>
      <c r="D469" s="6">
        <f t="shared" si="36"/>
        <v>4</v>
      </c>
      <c r="E469" s="6">
        <f t="shared" si="37"/>
        <v>35.529396274671768</v>
      </c>
      <c r="F469" s="6">
        <f t="shared" si="38"/>
        <v>0.19616750509792386</v>
      </c>
      <c r="G469" s="6">
        <f t="shared" si="39"/>
        <v>1953.6400000000003</v>
      </c>
    </row>
    <row r="470" spans="1:7" x14ac:dyDescent="0.25">
      <c r="A470" s="5">
        <v>33.5</v>
      </c>
      <c r="B470" s="5">
        <v>2</v>
      </c>
      <c r="C470" s="6">
        <f t="shared" si="35"/>
        <v>67</v>
      </c>
      <c r="D470" s="6">
        <f t="shared" si="36"/>
        <v>4</v>
      </c>
      <c r="E470" s="6">
        <f t="shared" si="37"/>
        <v>35.529396274671768</v>
      </c>
      <c r="F470" s="6">
        <f t="shared" si="38"/>
        <v>6.0578993273784125E-2</v>
      </c>
      <c r="G470" s="6">
        <f t="shared" si="39"/>
        <v>1122.25</v>
      </c>
    </row>
    <row r="471" spans="1:7" x14ac:dyDescent="0.25">
      <c r="A471" s="5">
        <v>37.4</v>
      </c>
      <c r="B471" s="5">
        <v>2</v>
      </c>
      <c r="C471" s="6">
        <f t="shared" si="35"/>
        <v>74.8</v>
      </c>
      <c r="D471" s="6">
        <f t="shared" si="36"/>
        <v>4</v>
      </c>
      <c r="E471" s="6">
        <f t="shared" si="37"/>
        <v>35.529396274671768</v>
      </c>
      <c r="F471" s="6">
        <f t="shared" si="38"/>
        <v>5.0016142388455358E-2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2</v>
      </c>
      <c r="C472" s="6">
        <f t="shared" si="35"/>
        <v>80.386200000000002</v>
      </c>
      <c r="D472" s="6">
        <f t="shared" si="36"/>
        <v>4</v>
      </c>
      <c r="E472" s="6">
        <f t="shared" si="37"/>
        <v>35.529396274671768</v>
      </c>
      <c r="F472" s="6">
        <f t="shared" si="38"/>
        <v>0.11603244649773799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2</v>
      </c>
      <c r="C473" s="6">
        <f t="shared" si="35"/>
        <v>83.328400000000002</v>
      </c>
      <c r="D473" s="6">
        <f t="shared" si="36"/>
        <v>4</v>
      </c>
      <c r="E473" s="6">
        <f t="shared" si="37"/>
        <v>35.529396274671768</v>
      </c>
      <c r="F473" s="6">
        <f t="shared" si="38"/>
        <v>0.14724400625304776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2</v>
      </c>
      <c r="C474" s="6">
        <f t="shared" si="35"/>
        <v>69.647000000000006</v>
      </c>
      <c r="D474" s="6">
        <f t="shared" si="36"/>
        <v>4</v>
      </c>
      <c r="E474" s="6">
        <f t="shared" si="37"/>
        <v>35.529396274671768</v>
      </c>
      <c r="F474" s="6">
        <f t="shared" si="38"/>
        <v>2.0270687170208777E-2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2</v>
      </c>
      <c r="C475" s="6">
        <f t="shared" si="35"/>
        <v>69.400000000000006</v>
      </c>
      <c r="D475" s="6">
        <f t="shared" si="36"/>
        <v>4</v>
      </c>
      <c r="E475" s="6">
        <f t="shared" si="37"/>
        <v>35.529396274671768</v>
      </c>
      <c r="F475" s="6">
        <f t="shared" si="38"/>
        <v>2.3901909932903899E-2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2</v>
      </c>
      <c r="C476" s="6">
        <f t="shared" si="35"/>
        <v>72.400000000000006</v>
      </c>
      <c r="D476" s="6">
        <f t="shared" si="36"/>
        <v>4</v>
      </c>
      <c r="E476" s="6">
        <f t="shared" si="37"/>
        <v>35.529396274671768</v>
      </c>
      <c r="F476" s="6">
        <f t="shared" si="38"/>
        <v>1.8524964788072779E-2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2</v>
      </c>
      <c r="C477" s="6">
        <f t="shared" si="35"/>
        <v>66.400000000000006</v>
      </c>
      <c r="D477" s="6">
        <f t="shared" si="36"/>
        <v>4</v>
      </c>
      <c r="E477" s="6">
        <f t="shared" si="37"/>
        <v>35.529396274671768</v>
      </c>
      <c r="F477" s="6">
        <f t="shared" si="38"/>
        <v>7.0162538393727866E-2</v>
      </c>
      <c r="G477" s="6">
        <f t="shared" si="39"/>
        <v>1102.2400000000002</v>
      </c>
    </row>
    <row r="478" spans="1:7" x14ac:dyDescent="0.25">
      <c r="A478" s="5">
        <v>33</v>
      </c>
      <c r="B478" s="5">
        <v>2</v>
      </c>
      <c r="C478" s="6">
        <f t="shared" si="35"/>
        <v>66</v>
      </c>
      <c r="D478" s="6">
        <f t="shared" si="36"/>
        <v>4</v>
      </c>
      <c r="E478" s="6">
        <f t="shared" si="37"/>
        <v>35.529396274671768</v>
      </c>
      <c r="F478" s="6">
        <f t="shared" si="38"/>
        <v>7.664837195975055E-2</v>
      </c>
      <c r="G478" s="6">
        <f t="shared" si="39"/>
        <v>1089</v>
      </c>
    </row>
    <row r="479" spans="1:7" x14ac:dyDescent="0.25">
      <c r="A479" s="5">
        <v>32.299999999999997</v>
      </c>
      <c r="B479" s="5">
        <v>2</v>
      </c>
      <c r="C479" s="6">
        <f t="shared" si="35"/>
        <v>64.599999999999994</v>
      </c>
      <c r="D479" s="6">
        <f t="shared" si="36"/>
        <v>4</v>
      </c>
      <c r="E479" s="6">
        <f t="shared" si="37"/>
        <v>35.529396274671768</v>
      </c>
      <c r="F479" s="6">
        <f t="shared" si="38"/>
        <v>9.9981308813367531E-2</v>
      </c>
      <c r="G479" s="6">
        <f t="shared" si="39"/>
        <v>1043.2899999999997</v>
      </c>
    </row>
    <row r="480" spans="1:7" x14ac:dyDescent="0.25">
      <c r="A480" s="5">
        <v>27.1158</v>
      </c>
      <c r="B480" s="5">
        <v>2</v>
      </c>
      <c r="C480" s="6">
        <f t="shared" si="35"/>
        <v>54.2316</v>
      </c>
      <c r="D480" s="6">
        <f t="shared" si="36"/>
        <v>4</v>
      </c>
      <c r="E480" s="6">
        <f t="shared" si="37"/>
        <v>35.529396274671768</v>
      </c>
      <c r="F480" s="6">
        <f t="shared" si="38"/>
        <v>0.31028390365291703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2</v>
      </c>
      <c r="C481" s="6">
        <f t="shared" si="35"/>
        <v>84.429199999999994</v>
      </c>
      <c r="D481" s="6">
        <f t="shared" si="36"/>
        <v>4</v>
      </c>
      <c r="E481" s="6">
        <f t="shared" si="37"/>
        <v>35.529396274671768</v>
      </c>
      <c r="F481" s="6">
        <f t="shared" si="38"/>
        <v>0.15836236101557824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2</v>
      </c>
      <c r="C482" s="6">
        <f t="shared" si="35"/>
        <v>91.345799999999997</v>
      </c>
      <c r="D482" s="6">
        <f t="shared" si="36"/>
        <v>4</v>
      </c>
      <c r="E482" s="6">
        <f t="shared" si="37"/>
        <v>35.529396274671768</v>
      </c>
      <c r="F482" s="6">
        <f t="shared" si="38"/>
        <v>0.22209020503029653</v>
      </c>
      <c r="G482" s="6">
        <f t="shared" si="39"/>
        <v>2086.0137944099997</v>
      </c>
    </row>
    <row r="483" spans="1:7" x14ac:dyDescent="0.25">
      <c r="A483" s="5">
        <v>37.9499</v>
      </c>
      <c r="B483" s="5">
        <v>2</v>
      </c>
      <c r="C483" s="6">
        <f t="shared" si="35"/>
        <v>75.899799999999999</v>
      </c>
      <c r="D483" s="6">
        <f t="shared" si="36"/>
        <v>4</v>
      </c>
      <c r="E483" s="6">
        <f t="shared" si="37"/>
        <v>35.529396274671768</v>
      </c>
      <c r="F483" s="6">
        <f t="shared" si="38"/>
        <v>6.3781557404057221E-2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2</v>
      </c>
      <c r="C484" s="6">
        <f t="shared" si="35"/>
        <v>76.069400000000002</v>
      </c>
      <c r="D484" s="6">
        <f t="shared" si="36"/>
        <v>4</v>
      </c>
      <c r="E484" s="6">
        <f t="shared" si="37"/>
        <v>35.529396274671768</v>
      </c>
      <c r="F484" s="6">
        <f t="shared" si="38"/>
        <v>6.5868896700335022E-2</v>
      </c>
      <c r="G484" s="6">
        <f t="shared" si="39"/>
        <v>1446.63840409</v>
      </c>
    </row>
    <row r="485" spans="1:7" x14ac:dyDescent="0.25">
      <c r="A485" s="5">
        <v>46.6</v>
      </c>
      <c r="B485" s="5">
        <v>2</v>
      </c>
      <c r="C485" s="6">
        <f t="shared" si="35"/>
        <v>93.2</v>
      </c>
      <c r="D485" s="6">
        <f t="shared" si="36"/>
        <v>4</v>
      </c>
      <c r="E485" s="6">
        <f t="shared" si="37"/>
        <v>35.529396274671768</v>
      </c>
      <c r="F485" s="6">
        <f t="shared" si="38"/>
        <v>0.23756660354781617</v>
      </c>
      <c r="G485" s="6">
        <f t="shared" si="39"/>
        <v>2171.56</v>
      </c>
    </row>
    <row r="486" spans="1:7" x14ac:dyDescent="0.25">
      <c r="A486" s="5">
        <v>36.410200000000003</v>
      </c>
      <c r="B486" s="5">
        <v>2</v>
      </c>
      <c r="C486" s="6">
        <f t="shared" si="35"/>
        <v>72.820400000000006</v>
      </c>
      <c r="D486" s="6">
        <f t="shared" si="36"/>
        <v>4</v>
      </c>
      <c r="E486" s="6">
        <f t="shared" si="37"/>
        <v>35.529396274671768</v>
      </c>
      <c r="F486" s="6">
        <f t="shared" si="38"/>
        <v>2.4191125710054735E-2</v>
      </c>
      <c r="G486" s="6">
        <f t="shared" si="39"/>
        <v>1325.7026640400002</v>
      </c>
    </row>
    <row r="487" spans="1:7" x14ac:dyDescent="0.25">
      <c r="A487" s="5">
        <v>43</v>
      </c>
      <c r="B487" s="5">
        <v>2</v>
      </c>
      <c r="C487" s="6">
        <f t="shared" si="35"/>
        <v>86</v>
      </c>
      <c r="D487" s="6">
        <f t="shared" si="36"/>
        <v>4</v>
      </c>
      <c r="E487" s="6">
        <f t="shared" si="37"/>
        <v>35.529396274671768</v>
      </c>
      <c r="F487" s="6">
        <f t="shared" si="38"/>
        <v>0.17373497035647051</v>
      </c>
      <c r="G487" s="6">
        <f t="shared" si="39"/>
        <v>1849</v>
      </c>
    </row>
    <row r="488" spans="1:7" x14ac:dyDescent="0.25">
      <c r="A488" s="5">
        <v>47.512900000000002</v>
      </c>
      <c r="B488" s="5">
        <v>2</v>
      </c>
      <c r="C488" s="6">
        <f t="shared" si="35"/>
        <v>95.025800000000004</v>
      </c>
      <c r="D488" s="6">
        <f t="shared" si="36"/>
        <v>4</v>
      </c>
      <c r="E488" s="6">
        <f t="shared" si="37"/>
        <v>35.529396274671768</v>
      </c>
      <c r="F488" s="6">
        <f t="shared" si="38"/>
        <v>0.25221579245485404</v>
      </c>
      <c r="G488" s="6">
        <f t="shared" si="39"/>
        <v>2257.47566641</v>
      </c>
    </row>
    <row r="489" spans="1:7" x14ac:dyDescent="0.25">
      <c r="A489" s="5">
        <v>39.6</v>
      </c>
      <c r="B489" s="5">
        <v>2</v>
      </c>
      <c r="C489" s="6">
        <f t="shared" si="35"/>
        <v>79.2</v>
      </c>
      <c r="D489" s="6">
        <f t="shared" si="36"/>
        <v>4</v>
      </c>
      <c r="E489" s="6">
        <f t="shared" si="37"/>
        <v>35.529396274671768</v>
      </c>
      <c r="F489" s="6">
        <f t="shared" si="38"/>
        <v>0.10279302336687457</v>
      </c>
      <c r="G489" s="6">
        <f t="shared" si="39"/>
        <v>1568.16</v>
      </c>
    </row>
    <row r="490" spans="1:7" x14ac:dyDescent="0.25">
      <c r="A490" s="5">
        <v>42.699800000000003</v>
      </c>
      <c r="B490" s="5">
        <v>2</v>
      </c>
      <c r="C490" s="6">
        <f t="shared" si="35"/>
        <v>85.399600000000007</v>
      </c>
      <c r="D490" s="6">
        <f t="shared" si="36"/>
        <v>4</v>
      </c>
      <c r="E490" s="6">
        <f t="shared" si="37"/>
        <v>35.529396274671768</v>
      </c>
      <c r="F490" s="6">
        <f t="shared" si="38"/>
        <v>0.16792593233055506</v>
      </c>
      <c r="G490" s="6">
        <f t="shared" si="39"/>
        <v>1823.2729200400004</v>
      </c>
    </row>
    <row r="491" spans="1:7" x14ac:dyDescent="0.25">
      <c r="A491" s="5">
        <v>46.5</v>
      </c>
      <c r="B491" s="5">
        <v>2</v>
      </c>
      <c r="C491" s="6">
        <f t="shared" si="35"/>
        <v>93</v>
      </c>
      <c r="D491" s="6">
        <f t="shared" si="36"/>
        <v>4</v>
      </c>
      <c r="E491" s="6">
        <f t="shared" si="37"/>
        <v>35.529396274671768</v>
      </c>
      <c r="F491" s="6">
        <f t="shared" si="38"/>
        <v>0.23592696183501574</v>
      </c>
      <c r="G491" s="6">
        <f t="shared" si="39"/>
        <v>2162.25</v>
      </c>
    </row>
    <row r="492" spans="1:7" x14ac:dyDescent="0.25">
      <c r="A492" s="5">
        <v>47.3</v>
      </c>
      <c r="B492" s="5">
        <v>2</v>
      </c>
      <c r="C492" s="6">
        <f t="shared" si="35"/>
        <v>94.6</v>
      </c>
      <c r="D492" s="6">
        <f t="shared" si="36"/>
        <v>4</v>
      </c>
      <c r="E492" s="6">
        <f t="shared" si="37"/>
        <v>35.529396274671768</v>
      </c>
      <c r="F492" s="6">
        <f t="shared" si="38"/>
        <v>0.24884997305133677</v>
      </c>
      <c r="G492" s="6">
        <f t="shared" si="39"/>
        <v>2237.2899999999995</v>
      </c>
    </row>
    <row r="493" spans="1:7" x14ac:dyDescent="0.25">
      <c r="A493" s="5">
        <v>47.5</v>
      </c>
      <c r="B493" s="5">
        <v>2</v>
      </c>
      <c r="C493" s="6">
        <f t="shared" si="35"/>
        <v>95</v>
      </c>
      <c r="D493" s="6">
        <f t="shared" si="36"/>
        <v>4</v>
      </c>
      <c r="E493" s="6">
        <f t="shared" si="37"/>
        <v>35.529396274671768</v>
      </c>
      <c r="F493" s="6">
        <f t="shared" si="38"/>
        <v>0.25201271000691017</v>
      </c>
      <c r="G493" s="6">
        <f t="shared" si="39"/>
        <v>2256.25</v>
      </c>
    </row>
    <row r="494" spans="1:7" x14ac:dyDescent="0.25">
      <c r="A494" s="5">
        <v>44.9</v>
      </c>
      <c r="B494" s="5">
        <v>2</v>
      </c>
      <c r="C494" s="6">
        <f t="shared" si="35"/>
        <v>89.8</v>
      </c>
      <c r="D494" s="6">
        <f t="shared" si="36"/>
        <v>4</v>
      </c>
      <c r="E494" s="6">
        <f t="shared" si="37"/>
        <v>35.529396274671768</v>
      </c>
      <c r="F494" s="6">
        <f t="shared" si="38"/>
        <v>0.20869941481800069</v>
      </c>
      <c r="G494" s="6">
        <f t="shared" si="39"/>
        <v>2016.0099999999998</v>
      </c>
    </row>
    <row r="495" spans="1:7" x14ac:dyDescent="0.25">
      <c r="A495" s="5">
        <v>44.2</v>
      </c>
      <c r="B495" s="5">
        <v>2</v>
      </c>
      <c r="C495" s="6">
        <f t="shared" si="35"/>
        <v>88.4</v>
      </c>
      <c r="D495" s="6">
        <f t="shared" si="36"/>
        <v>4</v>
      </c>
      <c r="E495" s="6">
        <f t="shared" si="37"/>
        <v>35.529396274671768</v>
      </c>
      <c r="F495" s="6">
        <f t="shared" si="38"/>
        <v>0.19616750509792386</v>
      </c>
      <c r="G495" s="6">
        <f t="shared" si="39"/>
        <v>1953.6400000000003</v>
      </c>
    </row>
    <row r="496" spans="1:7" x14ac:dyDescent="0.25">
      <c r="A496" s="5">
        <v>24.2</v>
      </c>
      <c r="B496" s="5">
        <v>2</v>
      </c>
      <c r="C496" s="6">
        <f t="shared" si="35"/>
        <v>48.4</v>
      </c>
      <c r="D496" s="6">
        <f t="shared" si="36"/>
        <v>4</v>
      </c>
      <c r="E496" s="6">
        <f t="shared" si="37"/>
        <v>35.529396274671768</v>
      </c>
      <c r="F496" s="6">
        <f t="shared" si="38"/>
        <v>0.46815687085420532</v>
      </c>
      <c r="G496" s="6">
        <f t="shared" si="39"/>
        <v>585.64</v>
      </c>
    </row>
    <row r="497" spans="1:7" x14ac:dyDescent="0.25">
      <c r="A497" s="5">
        <v>37.118499999999997</v>
      </c>
      <c r="B497" s="5">
        <v>2</v>
      </c>
      <c r="C497" s="6">
        <f t="shared" si="35"/>
        <v>74.236999999999995</v>
      </c>
      <c r="D497" s="6">
        <f t="shared" si="36"/>
        <v>4</v>
      </c>
      <c r="E497" s="6">
        <f t="shared" si="37"/>
        <v>35.529396274671768</v>
      </c>
      <c r="F497" s="6">
        <f t="shared" si="38"/>
        <v>4.2811636389623216E-2</v>
      </c>
      <c r="G497" s="6">
        <f t="shared" si="39"/>
        <v>1377.7830422499999</v>
      </c>
    </row>
    <row r="498" spans="1:7" x14ac:dyDescent="0.25">
      <c r="A498" s="5">
        <v>46.9</v>
      </c>
      <c r="B498" s="5">
        <v>2</v>
      </c>
      <c r="C498" s="6">
        <f t="shared" si="35"/>
        <v>93.8</v>
      </c>
      <c r="D498" s="6">
        <f t="shared" si="36"/>
        <v>4</v>
      </c>
      <c r="E498" s="6">
        <f t="shared" si="37"/>
        <v>35.529396274671768</v>
      </c>
      <c r="F498" s="6">
        <f t="shared" si="38"/>
        <v>0.24244357623301133</v>
      </c>
      <c r="G498" s="6">
        <f t="shared" si="39"/>
        <v>2199.6099999999997</v>
      </c>
    </row>
    <row r="499" spans="1:7" x14ac:dyDescent="0.25">
      <c r="A499" s="5">
        <v>46.8</v>
      </c>
      <c r="B499" s="5">
        <v>2</v>
      </c>
      <c r="C499" s="6">
        <f t="shared" si="35"/>
        <v>93.6</v>
      </c>
      <c r="D499" s="6">
        <f t="shared" si="36"/>
        <v>4</v>
      </c>
      <c r="E499" s="6">
        <f t="shared" si="37"/>
        <v>35.529396274671768</v>
      </c>
      <c r="F499" s="6">
        <f t="shared" si="38"/>
        <v>0.24082486592581687</v>
      </c>
      <c r="G499" s="6">
        <f t="shared" si="39"/>
        <v>2190.2399999999998</v>
      </c>
    </row>
    <row r="500" spans="1:7" x14ac:dyDescent="0.25">
      <c r="A500" s="5">
        <v>35.6</v>
      </c>
      <c r="B500" s="5">
        <v>2</v>
      </c>
      <c r="C500" s="6">
        <f t="shared" si="35"/>
        <v>71.2</v>
      </c>
      <c r="D500" s="6">
        <f t="shared" si="36"/>
        <v>4</v>
      </c>
      <c r="E500" s="6">
        <f t="shared" si="37"/>
        <v>35.529396274671768</v>
      </c>
      <c r="F500" s="6">
        <f t="shared" si="38"/>
        <v>1.9832507114672252E-3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2</v>
      </c>
      <c r="C501" s="6">
        <f t="shared" si="35"/>
        <v>74.114800000000002</v>
      </c>
      <c r="D501" s="6">
        <f t="shared" si="36"/>
        <v>4</v>
      </c>
      <c r="E501" s="6">
        <f t="shared" si="37"/>
        <v>35.529396274671768</v>
      </c>
      <c r="F501" s="6">
        <f t="shared" si="38"/>
        <v>4.1233430443804286E-2</v>
      </c>
      <c r="G501" s="6">
        <f t="shared" si="39"/>
        <v>1373.2508947600002</v>
      </c>
    </row>
    <row r="502" spans="1:7" x14ac:dyDescent="0.25">
      <c r="A502" s="5">
        <v>34.6</v>
      </c>
      <c r="B502" s="5">
        <v>2</v>
      </c>
      <c r="C502" s="6">
        <f t="shared" si="35"/>
        <v>69.2</v>
      </c>
      <c r="D502" s="6">
        <f t="shared" si="36"/>
        <v>4</v>
      </c>
      <c r="E502" s="6">
        <f t="shared" si="37"/>
        <v>35.529396274671768</v>
      </c>
      <c r="F502" s="6">
        <f t="shared" si="38"/>
        <v>2.6861164007854529E-2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2</v>
      </c>
      <c r="C503" s="6">
        <f t="shared" si="35"/>
        <v>85.843000000000004</v>
      </c>
      <c r="D503" s="6">
        <f t="shared" si="36"/>
        <v>4</v>
      </c>
      <c r="E503" s="6">
        <f t="shared" si="37"/>
        <v>35.529396274671768</v>
      </c>
      <c r="F503" s="6">
        <f t="shared" si="38"/>
        <v>0.17222379752171366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2</v>
      </c>
      <c r="C504" s="6">
        <f t="shared" si="35"/>
        <v>68.541600000000003</v>
      </c>
      <c r="D504" s="6">
        <f t="shared" si="36"/>
        <v>4</v>
      </c>
      <c r="E504" s="6">
        <f t="shared" si="37"/>
        <v>35.529396274671768</v>
      </c>
      <c r="F504" s="6">
        <f t="shared" si="38"/>
        <v>3.6725033400789212E-2</v>
      </c>
      <c r="G504" s="6">
        <f t="shared" si="39"/>
        <v>1174.4877326400001</v>
      </c>
    </row>
    <row r="505" spans="1:7" x14ac:dyDescent="0.25">
      <c r="A505" s="5">
        <v>46.8</v>
      </c>
      <c r="B505" s="5">
        <v>2</v>
      </c>
      <c r="C505" s="6">
        <f t="shared" si="35"/>
        <v>93.6</v>
      </c>
      <c r="D505" s="6">
        <f t="shared" si="36"/>
        <v>4</v>
      </c>
      <c r="E505" s="6">
        <f t="shared" si="37"/>
        <v>35.529396274671768</v>
      </c>
      <c r="F505" s="6">
        <f t="shared" si="38"/>
        <v>0.24082486592581687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2</v>
      </c>
      <c r="C506" s="6">
        <f t="shared" si="35"/>
        <v>90.113200000000006</v>
      </c>
      <c r="D506" s="6">
        <f t="shared" si="36"/>
        <v>4</v>
      </c>
      <c r="E506" s="6">
        <f t="shared" si="37"/>
        <v>35.529396274671768</v>
      </c>
      <c r="F506" s="6">
        <f t="shared" si="38"/>
        <v>0.21144968162995509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2</v>
      </c>
      <c r="C507" s="6">
        <f t="shared" si="35"/>
        <v>79.599999999999994</v>
      </c>
      <c r="D507" s="6">
        <f t="shared" si="36"/>
        <v>4</v>
      </c>
      <c r="E507" s="6">
        <f t="shared" si="37"/>
        <v>35.529396274671768</v>
      </c>
      <c r="F507" s="6">
        <f t="shared" si="38"/>
        <v>0.10730160113890023</v>
      </c>
      <c r="G507" s="6">
        <f t="shared" si="39"/>
        <v>1584.0399999999997</v>
      </c>
    </row>
    <row r="508" spans="1:7" x14ac:dyDescent="0.25">
      <c r="A508" s="5">
        <v>48.2</v>
      </c>
      <c r="B508" s="5">
        <v>2</v>
      </c>
      <c r="C508" s="6">
        <f t="shared" si="35"/>
        <v>96.4</v>
      </c>
      <c r="D508" s="6">
        <f t="shared" si="36"/>
        <v>4</v>
      </c>
      <c r="E508" s="6">
        <f t="shared" si="37"/>
        <v>35.529396274671768</v>
      </c>
      <c r="F508" s="6">
        <f t="shared" si="38"/>
        <v>0.26287559596116666</v>
      </c>
      <c r="G508" s="6">
        <f t="shared" si="39"/>
        <v>2323.2400000000002</v>
      </c>
    </row>
    <row r="509" spans="1:7" x14ac:dyDescent="0.25">
      <c r="A509" s="5">
        <v>69.6404</v>
      </c>
      <c r="B509" s="5">
        <v>2</v>
      </c>
      <c r="C509" s="6">
        <f t="shared" si="35"/>
        <v>139.2808</v>
      </c>
      <c r="D509" s="6">
        <f t="shared" si="36"/>
        <v>4</v>
      </c>
      <c r="E509" s="6">
        <f t="shared" si="37"/>
        <v>35.529396274671768</v>
      </c>
      <c r="F509" s="6">
        <f t="shared" si="38"/>
        <v>0.48981630957502015</v>
      </c>
      <c r="G509" s="6">
        <f t="shared" si="39"/>
        <v>4849.7853121600001</v>
      </c>
    </row>
    <row r="510" spans="1:7" x14ac:dyDescent="0.25">
      <c r="A510" s="5">
        <v>42</v>
      </c>
      <c r="B510" s="5">
        <v>2</v>
      </c>
      <c r="C510" s="6">
        <f t="shared" si="35"/>
        <v>84</v>
      </c>
      <c r="D510" s="6">
        <f t="shared" si="36"/>
        <v>4</v>
      </c>
      <c r="E510" s="6">
        <f t="shared" si="37"/>
        <v>35.529396274671768</v>
      </c>
      <c r="F510" s="6">
        <f t="shared" si="38"/>
        <v>0.154061993460196</v>
      </c>
      <c r="G510" s="6">
        <f t="shared" si="39"/>
        <v>1764</v>
      </c>
    </row>
    <row r="511" spans="1:7" x14ac:dyDescent="0.25">
      <c r="A511" s="5">
        <v>32</v>
      </c>
      <c r="B511" s="5">
        <v>2</v>
      </c>
      <c r="C511" s="6">
        <f t="shared" si="35"/>
        <v>64</v>
      </c>
      <c r="D511" s="6">
        <f t="shared" si="36"/>
        <v>4</v>
      </c>
      <c r="E511" s="6">
        <f t="shared" si="37"/>
        <v>35.529396274671768</v>
      </c>
      <c r="F511" s="6">
        <f t="shared" si="38"/>
        <v>0.11029363358349276</v>
      </c>
      <c r="G511" s="6">
        <f t="shared" si="39"/>
        <v>1024</v>
      </c>
    </row>
    <row r="512" spans="1:7" x14ac:dyDescent="0.25">
      <c r="A512" s="5">
        <v>30.8</v>
      </c>
      <c r="B512" s="5">
        <v>2</v>
      </c>
      <c r="C512" s="6">
        <f t="shared" si="35"/>
        <v>61.6</v>
      </c>
      <c r="D512" s="6">
        <f t="shared" si="36"/>
        <v>4</v>
      </c>
      <c r="E512" s="6">
        <f t="shared" si="37"/>
        <v>35.529396274671768</v>
      </c>
      <c r="F512" s="6">
        <f t="shared" si="38"/>
        <v>0.1535518270997327</v>
      </c>
      <c r="G512" s="6">
        <f t="shared" si="39"/>
        <v>948.6400000000001</v>
      </c>
    </row>
    <row r="513" spans="1:7" x14ac:dyDescent="0.25">
      <c r="A513" s="5">
        <v>36.4</v>
      </c>
      <c r="B513" s="5">
        <v>2</v>
      </c>
      <c r="C513" s="6">
        <f t="shared" si="35"/>
        <v>72.8</v>
      </c>
      <c r="D513" s="6">
        <f t="shared" si="36"/>
        <v>4</v>
      </c>
      <c r="E513" s="6">
        <f t="shared" si="37"/>
        <v>35.529396274671768</v>
      </c>
      <c r="F513" s="6">
        <f t="shared" si="38"/>
        <v>2.3917684761764573E-2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2</v>
      </c>
      <c r="C514" s="6">
        <f t="shared" si="35"/>
        <v>63.000399999999999</v>
      </c>
      <c r="D514" s="6">
        <f t="shared" si="36"/>
        <v>4</v>
      </c>
      <c r="E514" s="6">
        <f t="shared" si="37"/>
        <v>35.529396274671768</v>
      </c>
      <c r="F514" s="6">
        <f t="shared" si="38"/>
        <v>0.12791018071859128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2</v>
      </c>
      <c r="C515" s="6">
        <f t="shared" ref="C515:C578" si="40">A515*B515</f>
        <v>78.987399999999994</v>
      </c>
      <c r="D515" s="6">
        <f t="shared" ref="D515:D578" si="41">B515^2</f>
        <v>4</v>
      </c>
      <c r="E515" s="6">
        <f t="shared" ref="E515:E578" si="42">$J$13+($J$12*B515)</f>
        <v>35.529396274671768</v>
      </c>
      <c r="F515" s="6">
        <f t="shared" ref="F515:F578" si="43">ABS(A515-E515)/A515</f>
        <v>0.10037812930488227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2</v>
      </c>
      <c r="C516" s="6">
        <f t="shared" si="40"/>
        <v>61.907400000000003</v>
      </c>
      <c r="D516" s="6">
        <f t="shared" si="41"/>
        <v>4</v>
      </c>
      <c r="E516" s="6">
        <f t="shared" si="42"/>
        <v>35.529396274671768</v>
      </c>
      <c r="F516" s="6">
        <f t="shared" si="43"/>
        <v>0.14782388776371699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2</v>
      </c>
      <c r="C517" s="6">
        <f t="shared" si="40"/>
        <v>61.124000000000002</v>
      </c>
      <c r="D517" s="6">
        <f t="shared" si="41"/>
        <v>4</v>
      </c>
      <c r="E517" s="6">
        <f t="shared" si="42"/>
        <v>35.529396274671768</v>
      </c>
      <c r="F517" s="6">
        <f t="shared" si="43"/>
        <v>0.16253505250545666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2</v>
      </c>
      <c r="C518" s="6">
        <f t="shared" si="40"/>
        <v>60.345199999999998</v>
      </c>
      <c r="D518" s="6">
        <f t="shared" si="41"/>
        <v>4</v>
      </c>
      <c r="E518" s="6">
        <f t="shared" si="42"/>
        <v>35.529396274671768</v>
      </c>
      <c r="F518" s="6">
        <f t="shared" si="43"/>
        <v>0.17753843800904692</v>
      </c>
      <c r="G518" s="6">
        <f t="shared" si="44"/>
        <v>910.38579075999996</v>
      </c>
    </row>
    <row r="519" spans="1:7" x14ac:dyDescent="0.25">
      <c r="A519" s="5">
        <v>27.7</v>
      </c>
      <c r="B519" s="5">
        <v>2</v>
      </c>
      <c r="C519" s="6">
        <f t="shared" si="40"/>
        <v>55.4</v>
      </c>
      <c r="D519" s="6">
        <f t="shared" si="41"/>
        <v>4</v>
      </c>
      <c r="E519" s="6">
        <f t="shared" si="42"/>
        <v>35.529396274671768</v>
      </c>
      <c r="F519" s="6">
        <f t="shared" si="43"/>
        <v>0.28264968500620102</v>
      </c>
      <c r="G519" s="6">
        <f t="shared" si="44"/>
        <v>767.29</v>
      </c>
    </row>
    <row r="520" spans="1:7" x14ac:dyDescent="0.25">
      <c r="A520" s="5">
        <v>29.452100000000002</v>
      </c>
      <c r="B520" s="5">
        <v>2</v>
      </c>
      <c r="C520" s="6">
        <f t="shared" si="40"/>
        <v>58.904200000000003</v>
      </c>
      <c r="D520" s="6">
        <f t="shared" si="41"/>
        <v>4</v>
      </c>
      <c r="E520" s="6">
        <f t="shared" si="42"/>
        <v>35.529396274671768</v>
      </c>
      <c r="F520" s="6">
        <f t="shared" si="43"/>
        <v>0.20634509168010995</v>
      </c>
      <c r="G520" s="6">
        <f t="shared" si="44"/>
        <v>867.42619441000011</v>
      </c>
    </row>
    <row r="521" spans="1:7" x14ac:dyDescent="0.25">
      <c r="A521" s="5">
        <v>27.7</v>
      </c>
      <c r="B521" s="5">
        <v>2</v>
      </c>
      <c r="C521" s="6">
        <f t="shared" si="40"/>
        <v>55.4</v>
      </c>
      <c r="D521" s="6">
        <f t="shared" si="41"/>
        <v>4</v>
      </c>
      <c r="E521" s="6">
        <f t="shared" si="42"/>
        <v>35.529396274671768</v>
      </c>
      <c r="F521" s="6">
        <f t="shared" si="43"/>
        <v>0.28264968500620102</v>
      </c>
      <c r="G521" s="6">
        <f t="shared" si="44"/>
        <v>767.29</v>
      </c>
    </row>
    <row r="522" spans="1:7" x14ac:dyDescent="0.25">
      <c r="A522" s="5">
        <v>26.749500000000001</v>
      </c>
      <c r="B522" s="5">
        <v>2</v>
      </c>
      <c r="C522" s="6">
        <f t="shared" si="40"/>
        <v>53.499000000000002</v>
      </c>
      <c r="D522" s="6">
        <f t="shared" si="41"/>
        <v>4</v>
      </c>
      <c r="E522" s="6">
        <f t="shared" si="42"/>
        <v>35.529396274671768</v>
      </c>
      <c r="F522" s="6">
        <f t="shared" si="43"/>
        <v>0.32822655655888022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1</v>
      </c>
      <c r="C523" s="6">
        <f t="shared" si="40"/>
        <v>37.299999999999997</v>
      </c>
      <c r="D523" s="6">
        <f t="shared" si="41"/>
        <v>1</v>
      </c>
      <c r="E523" s="6">
        <f t="shared" si="42"/>
        <v>29.575420614138149</v>
      </c>
      <c r="F523" s="6">
        <f t="shared" si="43"/>
        <v>0.20709328112230158</v>
      </c>
      <c r="G523" s="6">
        <f t="shared" si="44"/>
        <v>1391.2899999999997</v>
      </c>
    </row>
    <row r="524" spans="1:7" x14ac:dyDescent="0.25">
      <c r="A524" s="5">
        <v>36.6</v>
      </c>
      <c r="B524" s="5">
        <v>1</v>
      </c>
      <c r="C524" s="6">
        <f t="shared" si="40"/>
        <v>36.6</v>
      </c>
      <c r="D524" s="6">
        <f t="shared" si="41"/>
        <v>1</v>
      </c>
      <c r="E524" s="6">
        <f t="shared" si="42"/>
        <v>29.575420614138149</v>
      </c>
      <c r="F524" s="6">
        <f t="shared" si="43"/>
        <v>0.19192839852081561</v>
      </c>
      <c r="G524" s="6">
        <f t="shared" si="44"/>
        <v>1339.5600000000002</v>
      </c>
    </row>
    <row r="525" spans="1:7" x14ac:dyDescent="0.25">
      <c r="A525" s="5">
        <v>31.9</v>
      </c>
      <c r="B525" s="5">
        <v>2</v>
      </c>
      <c r="C525" s="6">
        <f t="shared" si="40"/>
        <v>63.8</v>
      </c>
      <c r="D525" s="6">
        <f t="shared" si="41"/>
        <v>4</v>
      </c>
      <c r="E525" s="6">
        <f t="shared" si="42"/>
        <v>35.529396274671768</v>
      </c>
      <c r="F525" s="6">
        <f t="shared" si="43"/>
        <v>0.11377417788939717</v>
      </c>
      <c r="G525" s="6">
        <f t="shared" si="44"/>
        <v>1017.6099999999999</v>
      </c>
    </row>
    <row r="526" spans="1:7" x14ac:dyDescent="0.25">
      <c r="A526" s="5">
        <v>31.9</v>
      </c>
      <c r="B526" s="5">
        <v>2</v>
      </c>
      <c r="C526" s="6">
        <f t="shared" si="40"/>
        <v>63.8</v>
      </c>
      <c r="D526" s="6">
        <f t="shared" si="41"/>
        <v>4</v>
      </c>
      <c r="E526" s="6">
        <f t="shared" si="42"/>
        <v>35.529396274671768</v>
      </c>
      <c r="F526" s="6">
        <f t="shared" si="43"/>
        <v>0.11377417788939717</v>
      </c>
      <c r="G526" s="6">
        <f t="shared" si="44"/>
        <v>1017.6099999999999</v>
      </c>
    </row>
    <row r="527" spans="1:7" x14ac:dyDescent="0.25">
      <c r="A527" s="5">
        <v>31.9</v>
      </c>
      <c r="B527" s="5">
        <v>2</v>
      </c>
      <c r="C527" s="6">
        <f t="shared" si="40"/>
        <v>63.8</v>
      </c>
      <c r="D527" s="6">
        <f t="shared" si="41"/>
        <v>4</v>
      </c>
      <c r="E527" s="6">
        <f t="shared" si="42"/>
        <v>35.529396274671768</v>
      </c>
      <c r="F527" s="6">
        <f t="shared" si="43"/>
        <v>0.11377417788939717</v>
      </c>
      <c r="G527" s="6">
        <f t="shared" si="44"/>
        <v>1017.6099999999999</v>
      </c>
    </row>
    <row r="528" spans="1:7" x14ac:dyDescent="0.25">
      <c r="A528" s="5">
        <v>22.7</v>
      </c>
      <c r="B528" s="5">
        <v>2</v>
      </c>
      <c r="C528" s="6">
        <f t="shared" si="40"/>
        <v>45.4</v>
      </c>
      <c r="D528" s="6">
        <f t="shared" si="41"/>
        <v>4</v>
      </c>
      <c r="E528" s="6">
        <f t="shared" si="42"/>
        <v>35.529396274671768</v>
      </c>
      <c r="F528" s="6">
        <f t="shared" si="43"/>
        <v>0.5651716420560251</v>
      </c>
      <c r="G528" s="6">
        <f t="shared" si="44"/>
        <v>515.29</v>
      </c>
    </row>
    <row r="529" spans="1:7" x14ac:dyDescent="0.25">
      <c r="A529" s="5">
        <v>24.5</v>
      </c>
      <c r="B529" s="5">
        <v>2</v>
      </c>
      <c r="C529" s="6">
        <f t="shared" si="40"/>
        <v>49</v>
      </c>
      <c r="D529" s="6">
        <f t="shared" si="41"/>
        <v>4</v>
      </c>
      <c r="E529" s="6">
        <f t="shared" si="42"/>
        <v>35.529396274671768</v>
      </c>
      <c r="F529" s="6">
        <f t="shared" si="43"/>
        <v>0.45017943978252117</v>
      </c>
      <c r="G529" s="6">
        <f t="shared" si="44"/>
        <v>600.25</v>
      </c>
    </row>
    <row r="530" spans="1:7" x14ac:dyDescent="0.25">
      <c r="A530" s="5">
        <v>40.299999999999997</v>
      </c>
      <c r="B530" s="5">
        <v>1</v>
      </c>
      <c r="C530" s="6">
        <f t="shared" si="40"/>
        <v>40.299999999999997</v>
      </c>
      <c r="D530" s="6">
        <f t="shared" si="41"/>
        <v>1</v>
      </c>
      <c r="E530" s="6">
        <f t="shared" si="42"/>
        <v>29.575420614138149</v>
      </c>
      <c r="F530" s="6">
        <f t="shared" si="43"/>
        <v>0.26611859518267617</v>
      </c>
      <c r="G530" s="6">
        <f t="shared" si="44"/>
        <v>1624.0899999999997</v>
      </c>
    </row>
    <row r="531" spans="1:7" x14ac:dyDescent="0.25">
      <c r="A531" s="5">
        <v>41.2</v>
      </c>
      <c r="B531" s="5">
        <v>1</v>
      </c>
      <c r="C531" s="6">
        <f t="shared" si="40"/>
        <v>41.2</v>
      </c>
      <c r="D531" s="6">
        <f t="shared" si="41"/>
        <v>1</v>
      </c>
      <c r="E531" s="6">
        <f t="shared" si="42"/>
        <v>29.575420614138149</v>
      </c>
      <c r="F531" s="6">
        <f t="shared" si="43"/>
        <v>0.28214998509373429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1</v>
      </c>
      <c r="C532" s="6">
        <f t="shared" si="40"/>
        <v>37.299999999999997</v>
      </c>
      <c r="D532" s="6">
        <f t="shared" si="41"/>
        <v>1</v>
      </c>
      <c r="E532" s="6">
        <f t="shared" si="42"/>
        <v>29.575420614138149</v>
      </c>
      <c r="F532" s="6">
        <f t="shared" si="43"/>
        <v>0.20709328112230158</v>
      </c>
      <c r="G532" s="6">
        <f t="shared" si="44"/>
        <v>1391.2899999999997</v>
      </c>
    </row>
    <row r="533" spans="1:7" x14ac:dyDescent="0.25">
      <c r="A533" s="5">
        <v>32.1</v>
      </c>
      <c r="B533" s="5">
        <v>2</v>
      </c>
      <c r="C533" s="6">
        <f t="shared" si="40"/>
        <v>64.2</v>
      </c>
      <c r="D533" s="6">
        <f t="shared" si="41"/>
        <v>4</v>
      </c>
      <c r="E533" s="6">
        <f t="shared" si="42"/>
        <v>35.529396274671768</v>
      </c>
      <c r="F533" s="6">
        <f t="shared" si="43"/>
        <v>0.10683477491189304</v>
      </c>
      <c r="G533" s="6">
        <f t="shared" si="44"/>
        <v>1030.4100000000001</v>
      </c>
    </row>
    <row r="534" spans="1:7" x14ac:dyDescent="0.25">
      <c r="A534" s="5">
        <v>31.9</v>
      </c>
      <c r="B534" s="5">
        <v>1</v>
      </c>
      <c r="C534" s="6">
        <f t="shared" si="40"/>
        <v>31.9</v>
      </c>
      <c r="D534" s="6">
        <f t="shared" si="41"/>
        <v>1</v>
      </c>
      <c r="E534" s="6">
        <f t="shared" si="42"/>
        <v>29.575420614138149</v>
      </c>
      <c r="F534" s="6">
        <f t="shared" si="43"/>
        <v>7.2870827143004677E-2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2</v>
      </c>
      <c r="C535" s="6">
        <f t="shared" si="40"/>
        <v>71.400000000000006</v>
      </c>
      <c r="D535" s="6">
        <f t="shared" si="41"/>
        <v>4</v>
      </c>
      <c r="E535" s="6">
        <f t="shared" si="42"/>
        <v>35.529396274671768</v>
      </c>
      <c r="F535" s="6">
        <f t="shared" si="43"/>
        <v>4.7788158355247792E-3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2</v>
      </c>
      <c r="C536" s="6">
        <f t="shared" si="40"/>
        <v>68.400000000000006</v>
      </c>
      <c r="D536" s="6">
        <f t="shared" si="41"/>
        <v>4</v>
      </c>
      <c r="E536" s="6">
        <f t="shared" si="42"/>
        <v>35.529396274671768</v>
      </c>
      <c r="F536" s="6">
        <f t="shared" si="43"/>
        <v>3.8871236101513607E-2</v>
      </c>
      <c r="G536" s="6">
        <f t="shared" si="44"/>
        <v>1169.6400000000001</v>
      </c>
    </row>
    <row r="537" spans="1:7" x14ac:dyDescent="0.25">
      <c r="A537" s="5">
        <v>34.5</v>
      </c>
      <c r="B537" s="5">
        <v>1</v>
      </c>
      <c r="C537" s="6">
        <f t="shared" si="40"/>
        <v>34.5</v>
      </c>
      <c r="D537" s="6">
        <f t="shared" si="41"/>
        <v>1</v>
      </c>
      <c r="E537" s="6">
        <f t="shared" si="42"/>
        <v>29.575420614138149</v>
      </c>
      <c r="F537" s="6">
        <f t="shared" si="43"/>
        <v>0.14274143147425652</v>
      </c>
      <c r="G537" s="6">
        <f t="shared" si="44"/>
        <v>1190.25</v>
      </c>
    </row>
    <row r="538" spans="1:7" x14ac:dyDescent="0.25">
      <c r="A538" s="5">
        <v>26</v>
      </c>
      <c r="B538" s="5">
        <v>1</v>
      </c>
      <c r="C538" s="6">
        <f t="shared" si="40"/>
        <v>26</v>
      </c>
      <c r="D538" s="6">
        <f t="shared" si="41"/>
        <v>1</v>
      </c>
      <c r="E538" s="6">
        <f t="shared" si="42"/>
        <v>29.575420614138149</v>
      </c>
      <c r="F538" s="6">
        <f t="shared" si="43"/>
        <v>0.13751617746685191</v>
      </c>
      <c r="G538" s="6">
        <f t="shared" si="44"/>
        <v>676</v>
      </c>
    </row>
    <row r="539" spans="1:7" x14ac:dyDescent="0.25">
      <c r="A539" s="5">
        <v>35.700000000000003</v>
      </c>
      <c r="B539" s="5">
        <v>2</v>
      </c>
      <c r="C539" s="6">
        <f t="shared" si="40"/>
        <v>71.400000000000006</v>
      </c>
      <c r="D539" s="6">
        <f t="shared" si="41"/>
        <v>4</v>
      </c>
      <c r="E539" s="6">
        <f t="shared" si="42"/>
        <v>35.529396274671768</v>
      </c>
      <c r="F539" s="6">
        <f t="shared" si="43"/>
        <v>4.7788158355247792E-3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2</v>
      </c>
      <c r="C540" s="6">
        <f t="shared" si="40"/>
        <v>68.400000000000006</v>
      </c>
      <c r="D540" s="6">
        <f t="shared" si="41"/>
        <v>4</v>
      </c>
      <c r="E540" s="6">
        <f t="shared" si="42"/>
        <v>35.529396274671768</v>
      </c>
      <c r="F540" s="6">
        <f t="shared" si="43"/>
        <v>3.8871236101513607E-2</v>
      </c>
      <c r="G540" s="6">
        <f t="shared" si="44"/>
        <v>1169.6400000000001</v>
      </c>
    </row>
    <row r="541" spans="1:7" x14ac:dyDescent="0.25">
      <c r="A541" s="5">
        <v>34.5</v>
      </c>
      <c r="B541" s="5">
        <v>1</v>
      </c>
      <c r="C541" s="6">
        <f t="shared" si="40"/>
        <v>34.5</v>
      </c>
      <c r="D541" s="6">
        <f t="shared" si="41"/>
        <v>1</v>
      </c>
      <c r="E541" s="6">
        <f t="shared" si="42"/>
        <v>29.575420614138149</v>
      </c>
      <c r="F541" s="6">
        <f t="shared" si="43"/>
        <v>0.14274143147425652</v>
      </c>
      <c r="G541" s="6">
        <f t="shared" si="44"/>
        <v>1190.25</v>
      </c>
    </row>
    <row r="542" spans="1:7" x14ac:dyDescent="0.25">
      <c r="A542" s="5">
        <v>26</v>
      </c>
      <c r="B542" s="5">
        <v>1</v>
      </c>
      <c r="C542" s="6">
        <f t="shared" si="40"/>
        <v>26</v>
      </c>
      <c r="D542" s="6">
        <f t="shared" si="41"/>
        <v>1</v>
      </c>
      <c r="E542" s="6">
        <f t="shared" si="42"/>
        <v>29.575420614138149</v>
      </c>
      <c r="F542" s="6">
        <f t="shared" si="43"/>
        <v>0.13751617746685191</v>
      </c>
      <c r="G542" s="6">
        <f t="shared" si="44"/>
        <v>676</v>
      </c>
    </row>
    <row r="543" spans="1:7" x14ac:dyDescent="0.25">
      <c r="A543" s="5">
        <v>32.1</v>
      </c>
      <c r="B543" s="5">
        <v>2</v>
      </c>
      <c r="C543" s="6">
        <f t="shared" si="40"/>
        <v>64.2</v>
      </c>
      <c r="D543" s="6">
        <f t="shared" si="41"/>
        <v>4</v>
      </c>
      <c r="E543" s="6">
        <f t="shared" si="42"/>
        <v>35.529396274671768</v>
      </c>
      <c r="F543" s="6">
        <f t="shared" si="43"/>
        <v>0.10683477491189304</v>
      </c>
      <c r="G543" s="6">
        <f t="shared" si="44"/>
        <v>1030.4100000000001</v>
      </c>
    </row>
    <row r="544" spans="1:7" x14ac:dyDescent="0.25">
      <c r="A544" s="5">
        <v>31.9</v>
      </c>
      <c r="B544" s="5">
        <v>1</v>
      </c>
      <c r="C544" s="6">
        <f t="shared" si="40"/>
        <v>31.9</v>
      </c>
      <c r="D544" s="6">
        <f t="shared" si="41"/>
        <v>1</v>
      </c>
      <c r="E544" s="6">
        <f t="shared" si="42"/>
        <v>29.575420614138149</v>
      </c>
      <c r="F544" s="6">
        <f t="shared" si="43"/>
        <v>7.2870827143004677E-2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1</v>
      </c>
      <c r="C545" s="6">
        <f t="shared" si="40"/>
        <v>33.305199999999999</v>
      </c>
      <c r="D545" s="6">
        <f t="shared" si="41"/>
        <v>1</v>
      </c>
      <c r="E545" s="6">
        <f t="shared" si="42"/>
        <v>29.575420614138149</v>
      </c>
      <c r="F545" s="6">
        <f t="shared" si="43"/>
        <v>0.11198789936291779</v>
      </c>
      <c r="G545" s="6">
        <f t="shared" si="44"/>
        <v>1109.2363470400001</v>
      </c>
    </row>
    <row r="546" spans="1:7" x14ac:dyDescent="0.25">
      <c r="A546" s="5">
        <v>34.9</v>
      </c>
      <c r="B546" s="5">
        <v>2</v>
      </c>
      <c r="C546" s="6">
        <f t="shared" si="40"/>
        <v>69.8</v>
      </c>
      <c r="D546" s="6">
        <f t="shared" si="41"/>
        <v>4</v>
      </c>
      <c r="E546" s="6">
        <f t="shared" si="42"/>
        <v>35.529396274671768</v>
      </c>
      <c r="F546" s="6">
        <f t="shared" si="43"/>
        <v>1.803427721122549E-2</v>
      </c>
      <c r="G546" s="6">
        <f t="shared" si="44"/>
        <v>1218.01</v>
      </c>
    </row>
    <row r="547" spans="1:7" x14ac:dyDescent="0.25">
      <c r="A547" s="5">
        <v>34.700000000000003</v>
      </c>
      <c r="B547" s="5">
        <v>2</v>
      </c>
      <c r="C547" s="6">
        <f t="shared" si="40"/>
        <v>69.400000000000006</v>
      </c>
      <c r="D547" s="6">
        <f t="shared" si="41"/>
        <v>4</v>
      </c>
      <c r="E547" s="6">
        <f t="shared" si="42"/>
        <v>35.529396274671768</v>
      </c>
      <c r="F547" s="6">
        <f t="shared" si="43"/>
        <v>2.3901909932903899E-2</v>
      </c>
      <c r="G547" s="6">
        <f t="shared" si="44"/>
        <v>1204.0900000000001</v>
      </c>
    </row>
    <row r="548" spans="1:7" x14ac:dyDescent="0.25">
      <c r="A548" s="5">
        <v>37.4</v>
      </c>
      <c r="B548" s="5">
        <v>2</v>
      </c>
      <c r="C548" s="6">
        <f t="shared" si="40"/>
        <v>74.8</v>
      </c>
      <c r="D548" s="6">
        <f t="shared" si="41"/>
        <v>4</v>
      </c>
      <c r="E548" s="6">
        <f t="shared" si="42"/>
        <v>35.529396274671768</v>
      </c>
      <c r="F548" s="6">
        <f t="shared" si="43"/>
        <v>5.0016142388455358E-2</v>
      </c>
      <c r="G548" s="6">
        <f t="shared" si="44"/>
        <v>1398.76</v>
      </c>
    </row>
    <row r="549" spans="1:7" x14ac:dyDescent="0.25">
      <c r="A549" s="5">
        <v>27.8</v>
      </c>
      <c r="B549" s="5">
        <v>2</v>
      </c>
      <c r="C549" s="6">
        <f t="shared" si="40"/>
        <v>55.6</v>
      </c>
      <c r="D549" s="6">
        <f t="shared" si="41"/>
        <v>4</v>
      </c>
      <c r="E549" s="6">
        <f t="shared" si="42"/>
        <v>35.529396274671768</v>
      </c>
      <c r="F549" s="6">
        <f t="shared" si="43"/>
        <v>0.27803583721840891</v>
      </c>
      <c r="G549" s="6">
        <f t="shared" si="44"/>
        <v>772.84</v>
      </c>
    </row>
    <row r="550" spans="1:7" x14ac:dyDescent="0.25">
      <c r="A550" s="5">
        <v>43.104300000000002</v>
      </c>
      <c r="B550" s="5">
        <v>2</v>
      </c>
      <c r="C550" s="6">
        <f t="shared" si="40"/>
        <v>86.208600000000004</v>
      </c>
      <c r="D550" s="6">
        <f t="shared" si="41"/>
        <v>4</v>
      </c>
      <c r="E550" s="6">
        <f t="shared" si="42"/>
        <v>35.529396274671768</v>
      </c>
      <c r="F550" s="6">
        <f t="shared" si="43"/>
        <v>0.17573429391796719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2</v>
      </c>
      <c r="C551" s="6">
        <f t="shared" si="40"/>
        <v>86.583200000000005</v>
      </c>
      <c r="D551" s="6">
        <f t="shared" si="41"/>
        <v>4</v>
      </c>
      <c r="E551" s="6">
        <f t="shared" si="42"/>
        <v>35.529396274671768</v>
      </c>
      <c r="F551" s="6">
        <f t="shared" si="43"/>
        <v>0.17930045841059775</v>
      </c>
      <c r="G551" s="6">
        <f t="shared" si="44"/>
        <v>1874.1626305600003</v>
      </c>
    </row>
    <row r="552" spans="1:7" x14ac:dyDescent="0.25">
      <c r="A552" s="5">
        <v>41.2</v>
      </c>
      <c r="B552" s="5">
        <v>2</v>
      </c>
      <c r="C552" s="6">
        <f t="shared" si="40"/>
        <v>82.4</v>
      </c>
      <c r="D552" s="6">
        <f t="shared" si="41"/>
        <v>4</v>
      </c>
      <c r="E552" s="6">
        <f t="shared" si="42"/>
        <v>35.529396274671768</v>
      </c>
      <c r="F552" s="6">
        <f t="shared" si="43"/>
        <v>0.13763601275068529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2</v>
      </c>
      <c r="C553" s="6">
        <f t="shared" si="40"/>
        <v>72.400000000000006</v>
      </c>
      <c r="D553" s="6">
        <f t="shared" si="41"/>
        <v>4</v>
      </c>
      <c r="E553" s="6">
        <f t="shared" si="42"/>
        <v>35.529396274671768</v>
      </c>
      <c r="F553" s="6">
        <f t="shared" si="43"/>
        <v>1.8524964788072779E-2</v>
      </c>
      <c r="G553" s="6">
        <f t="shared" si="44"/>
        <v>1310.4400000000003</v>
      </c>
    </row>
    <row r="554" spans="1:7" x14ac:dyDescent="0.25">
      <c r="A554" s="5">
        <v>35.6</v>
      </c>
      <c r="B554" s="5">
        <v>2</v>
      </c>
      <c r="C554" s="6">
        <f t="shared" si="40"/>
        <v>71.2</v>
      </c>
      <c r="D554" s="6">
        <f t="shared" si="41"/>
        <v>4</v>
      </c>
      <c r="E554" s="6">
        <f t="shared" si="42"/>
        <v>35.529396274671768</v>
      </c>
      <c r="F554" s="6">
        <f t="shared" si="43"/>
        <v>1.9832507114672252E-3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2</v>
      </c>
      <c r="C555" s="6">
        <f t="shared" si="40"/>
        <v>76.599999999999994</v>
      </c>
      <c r="D555" s="6">
        <f t="shared" si="41"/>
        <v>4</v>
      </c>
      <c r="E555" s="6">
        <f t="shared" si="42"/>
        <v>35.529396274671768</v>
      </c>
      <c r="F555" s="6">
        <f t="shared" si="43"/>
        <v>7.2339522854522956E-2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2</v>
      </c>
      <c r="C556" s="6">
        <f t="shared" si="40"/>
        <v>68.400000000000006</v>
      </c>
      <c r="D556" s="6">
        <f t="shared" si="41"/>
        <v>4</v>
      </c>
      <c r="E556" s="6">
        <f t="shared" si="42"/>
        <v>35.529396274671768</v>
      </c>
      <c r="F556" s="6">
        <f t="shared" si="43"/>
        <v>3.8871236101513607E-2</v>
      </c>
      <c r="G556" s="6">
        <f t="shared" si="44"/>
        <v>1169.6400000000001</v>
      </c>
    </row>
    <row r="557" spans="1:7" x14ac:dyDescent="0.25">
      <c r="A557" s="5">
        <v>44.4</v>
      </c>
      <c r="B557" s="5">
        <v>2</v>
      </c>
      <c r="C557" s="6">
        <f t="shared" si="40"/>
        <v>88.8</v>
      </c>
      <c r="D557" s="6">
        <f t="shared" si="41"/>
        <v>4</v>
      </c>
      <c r="E557" s="6">
        <f t="shared" si="42"/>
        <v>35.529396274671768</v>
      </c>
      <c r="F557" s="6">
        <f t="shared" si="43"/>
        <v>0.19978837219207726</v>
      </c>
      <c r="G557" s="6">
        <f t="shared" si="44"/>
        <v>1971.36</v>
      </c>
    </row>
    <row r="558" spans="1:7" x14ac:dyDescent="0.25">
      <c r="A558" s="5">
        <v>44.8</v>
      </c>
      <c r="B558" s="5">
        <v>2</v>
      </c>
      <c r="C558" s="6">
        <f t="shared" si="40"/>
        <v>89.6</v>
      </c>
      <c r="D558" s="6">
        <f t="shared" si="41"/>
        <v>4</v>
      </c>
      <c r="E558" s="6">
        <f t="shared" si="42"/>
        <v>35.529396274671768</v>
      </c>
      <c r="F558" s="6">
        <f t="shared" si="43"/>
        <v>0.2069331188689337</v>
      </c>
      <c r="G558" s="6">
        <f t="shared" si="44"/>
        <v>2007.0399999999997</v>
      </c>
    </row>
    <row r="559" spans="1:7" x14ac:dyDescent="0.25">
      <c r="A559" s="5">
        <v>40.1</v>
      </c>
      <c r="B559" s="5">
        <v>2</v>
      </c>
      <c r="C559" s="6">
        <f t="shared" si="40"/>
        <v>80.2</v>
      </c>
      <c r="D559" s="6">
        <f t="shared" si="41"/>
        <v>4</v>
      </c>
      <c r="E559" s="6">
        <f t="shared" si="42"/>
        <v>35.529396274671768</v>
      </c>
      <c r="F559" s="6">
        <f t="shared" si="43"/>
        <v>0.11398014277626517</v>
      </c>
      <c r="G559" s="6">
        <f t="shared" si="44"/>
        <v>1608.0100000000002</v>
      </c>
    </row>
    <row r="560" spans="1:7" x14ac:dyDescent="0.25">
      <c r="A560" s="5">
        <v>34.1997</v>
      </c>
      <c r="B560" s="5">
        <v>2</v>
      </c>
      <c r="C560" s="6">
        <f t="shared" si="40"/>
        <v>68.3994</v>
      </c>
      <c r="D560" s="6">
        <f t="shared" si="41"/>
        <v>4</v>
      </c>
      <c r="E560" s="6">
        <f t="shared" si="42"/>
        <v>35.529396274671768</v>
      </c>
      <c r="F560" s="6">
        <f t="shared" si="43"/>
        <v>3.8880349087031994E-2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2</v>
      </c>
      <c r="C561" s="6">
        <f t="shared" si="40"/>
        <v>61.099800000000002</v>
      </c>
      <c r="D561" s="6">
        <f t="shared" si="41"/>
        <v>4</v>
      </c>
      <c r="E561" s="6">
        <f t="shared" si="42"/>
        <v>35.529396274671768</v>
      </c>
      <c r="F561" s="6">
        <f t="shared" si="43"/>
        <v>0.16299550161119242</v>
      </c>
      <c r="G561" s="6">
        <f t="shared" si="44"/>
        <v>933.2963900100001</v>
      </c>
    </row>
    <row r="562" spans="1:7" x14ac:dyDescent="0.25">
      <c r="A562" s="5">
        <v>29.6</v>
      </c>
      <c r="B562" s="5">
        <v>2</v>
      </c>
      <c r="C562" s="6">
        <f t="shared" si="40"/>
        <v>59.2</v>
      </c>
      <c r="D562" s="6">
        <f t="shared" si="41"/>
        <v>4</v>
      </c>
      <c r="E562" s="6">
        <f t="shared" si="42"/>
        <v>35.529396274671768</v>
      </c>
      <c r="F562" s="6">
        <f t="shared" si="43"/>
        <v>0.20031744171188401</v>
      </c>
      <c r="G562" s="6">
        <f t="shared" si="44"/>
        <v>876.16000000000008</v>
      </c>
    </row>
    <row r="563" spans="1:7" x14ac:dyDescent="0.25">
      <c r="A563" s="5">
        <v>27.2</v>
      </c>
      <c r="B563" s="5">
        <v>2</v>
      </c>
      <c r="C563" s="6">
        <f t="shared" si="40"/>
        <v>54.4</v>
      </c>
      <c r="D563" s="6">
        <f t="shared" si="41"/>
        <v>4</v>
      </c>
      <c r="E563" s="6">
        <f t="shared" si="42"/>
        <v>35.529396274671768</v>
      </c>
      <c r="F563" s="6">
        <f t="shared" si="43"/>
        <v>0.30622780421587387</v>
      </c>
      <c r="G563" s="6">
        <f t="shared" si="44"/>
        <v>739.83999999999992</v>
      </c>
    </row>
    <row r="564" spans="1:7" x14ac:dyDescent="0.25">
      <c r="A564" s="5">
        <v>29.7559</v>
      </c>
      <c r="B564" s="5">
        <v>2</v>
      </c>
      <c r="C564" s="6">
        <f t="shared" si="40"/>
        <v>59.511800000000001</v>
      </c>
      <c r="D564" s="6">
        <f t="shared" si="41"/>
        <v>4</v>
      </c>
      <c r="E564" s="6">
        <f t="shared" si="42"/>
        <v>35.529396274671768</v>
      </c>
      <c r="F564" s="6">
        <f t="shared" si="43"/>
        <v>0.19402862204375493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2</v>
      </c>
      <c r="C565" s="6">
        <f t="shared" si="40"/>
        <v>65.340199999999996</v>
      </c>
      <c r="D565" s="6">
        <f t="shared" si="41"/>
        <v>4</v>
      </c>
      <c r="E565" s="6">
        <f t="shared" si="42"/>
        <v>35.529396274671768</v>
      </c>
      <c r="F565" s="6">
        <f t="shared" si="43"/>
        <v>8.7520279236114079E-2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2</v>
      </c>
      <c r="C566" s="6">
        <f t="shared" si="40"/>
        <v>62.147199999999998</v>
      </c>
      <c r="D566" s="6">
        <f t="shared" si="41"/>
        <v>4</v>
      </c>
      <c r="E566" s="6">
        <f t="shared" si="42"/>
        <v>35.529396274671768</v>
      </c>
      <c r="F566" s="6">
        <f t="shared" si="43"/>
        <v>0.1433949164136685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1</v>
      </c>
      <c r="C567" s="6">
        <f t="shared" si="40"/>
        <v>33.305199999999999</v>
      </c>
      <c r="D567" s="6">
        <f t="shared" si="41"/>
        <v>1</v>
      </c>
      <c r="E567" s="6">
        <f t="shared" si="42"/>
        <v>29.575420614138149</v>
      </c>
      <c r="F567" s="6">
        <f t="shared" si="43"/>
        <v>0.11198789936291779</v>
      </c>
      <c r="G567" s="6">
        <f t="shared" si="44"/>
        <v>1109.2363470400001</v>
      </c>
    </row>
    <row r="568" spans="1:7" x14ac:dyDescent="0.25">
      <c r="A568" s="5">
        <v>31.5</v>
      </c>
      <c r="B568" s="5">
        <v>2</v>
      </c>
      <c r="C568" s="6">
        <f t="shared" si="40"/>
        <v>63</v>
      </c>
      <c r="D568" s="6">
        <f t="shared" si="41"/>
        <v>4</v>
      </c>
      <c r="E568" s="6">
        <f t="shared" si="42"/>
        <v>35.529396274671768</v>
      </c>
      <c r="F568" s="6">
        <f t="shared" si="43"/>
        <v>0.12791734205307201</v>
      </c>
      <c r="G568" s="6">
        <f t="shared" si="44"/>
        <v>992.25</v>
      </c>
    </row>
    <row r="569" spans="1:7" x14ac:dyDescent="0.25">
      <c r="A569" s="5">
        <v>34.700000000000003</v>
      </c>
      <c r="B569" s="5">
        <v>2</v>
      </c>
      <c r="C569" s="6">
        <f t="shared" si="40"/>
        <v>69.400000000000006</v>
      </c>
      <c r="D569" s="6">
        <f t="shared" si="41"/>
        <v>4</v>
      </c>
      <c r="E569" s="6">
        <f t="shared" si="42"/>
        <v>35.529396274671768</v>
      </c>
      <c r="F569" s="6">
        <f t="shared" si="43"/>
        <v>2.3901909932903899E-2</v>
      </c>
      <c r="G569" s="6">
        <f t="shared" si="44"/>
        <v>1204.0900000000001</v>
      </c>
    </row>
    <row r="570" spans="1:7" x14ac:dyDescent="0.25">
      <c r="A570" s="5">
        <v>33</v>
      </c>
      <c r="B570" s="5">
        <v>2</v>
      </c>
      <c r="C570" s="6">
        <f t="shared" si="40"/>
        <v>66</v>
      </c>
      <c r="D570" s="6">
        <f t="shared" si="41"/>
        <v>4</v>
      </c>
      <c r="E570" s="6">
        <f t="shared" si="42"/>
        <v>35.529396274671768</v>
      </c>
      <c r="F570" s="6">
        <f t="shared" si="43"/>
        <v>7.664837195975055E-2</v>
      </c>
      <c r="G570" s="6">
        <f t="shared" si="44"/>
        <v>1089</v>
      </c>
    </row>
    <row r="571" spans="1:7" x14ac:dyDescent="0.25">
      <c r="A571" s="5">
        <v>33.305199999999999</v>
      </c>
      <c r="B571" s="5">
        <v>1</v>
      </c>
      <c r="C571" s="6">
        <f t="shared" si="40"/>
        <v>33.305199999999999</v>
      </c>
      <c r="D571" s="6">
        <f t="shared" si="41"/>
        <v>1</v>
      </c>
      <c r="E571" s="6">
        <f t="shared" si="42"/>
        <v>29.575420614138149</v>
      </c>
      <c r="F571" s="6">
        <f t="shared" si="43"/>
        <v>0.11198789936291779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2</v>
      </c>
      <c r="C572" s="6">
        <f t="shared" si="40"/>
        <v>48.367400000000004</v>
      </c>
      <c r="D572" s="6">
        <f t="shared" si="41"/>
        <v>4</v>
      </c>
      <c r="E572" s="6">
        <f t="shared" si="42"/>
        <v>35.529396274671768</v>
      </c>
      <c r="F572" s="6">
        <f t="shared" si="43"/>
        <v>0.46914641988908917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2</v>
      </c>
      <c r="C573" s="6">
        <f t="shared" si="40"/>
        <v>51.020400000000002</v>
      </c>
      <c r="D573" s="6">
        <f t="shared" si="41"/>
        <v>4</v>
      </c>
      <c r="E573" s="6">
        <f t="shared" si="42"/>
        <v>35.529396274671768</v>
      </c>
      <c r="F573" s="6">
        <f t="shared" si="43"/>
        <v>0.39275255680754234</v>
      </c>
      <c r="G573" s="6">
        <f t="shared" si="44"/>
        <v>650.77030404000004</v>
      </c>
    </row>
    <row r="574" spans="1:7" x14ac:dyDescent="0.25">
      <c r="A574" s="5">
        <v>21.4</v>
      </c>
      <c r="B574" s="5">
        <v>2</v>
      </c>
      <c r="C574" s="6">
        <f t="shared" si="40"/>
        <v>42.8</v>
      </c>
      <c r="D574" s="6">
        <f t="shared" si="41"/>
        <v>4</v>
      </c>
      <c r="E574" s="6">
        <f t="shared" si="42"/>
        <v>35.529396274671768</v>
      </c>
      <c r="F574" s="6">
        <f t="shared" si="43"/>
        <v>0.66025216236783979</v>
      </c>
      <c r="G574" s="6">
        <f t="shared" si="44"/>
        <v>457.95999999999992</v>
      </c>
    </row>
    <row r="575" spans="1:7" x14ac:dyDescent="0.25">
      <c r="A575" s="5">
        <v>21.4</v>
      </c>
      <c r="B575" s="5">
        <v>2</v>
      </c>
      <c r="C575" s="6">
        <f t="shared" si="40"/>
        <v>42.8</v>
      </c>
      <c r="D575" s="6">
        <f t="shared" si="41"/>
        <v>4</v>
      </c>
      <c r="E575" s="6">
        <f t="shared" si="42"/>
        <v>35.529396274671768</v>
      </c>
      <c r="F575" s="6">
        <f t="shared" si="43"/>
        <v>0.66025216236783979</v>
      </c>
      <c r="G575" s="6">
        <f t="shared" si="44"/>
        <v>457.95999999999992</v>
      </c>
    </row>
    <row r="576" spans="1:7" x14ac:dyDescent="0.25">
      <c r="A576" s="5">
        <v>21.7</v>
      </c>
      <c r="B576" s="5">
        <v>2</v>
      </c>
      <c r="C576" s="6">
        <f t="shared" si="40"/>
        <v>43.4</v>
      </c>
      <c r="D576" s="6">
        <f t="shared" si="41"/>
        <v>4</v>
      </c>
      <c r="E576" s="6">
        <f t="shared" si="42"/>
        <v>35.529396274671768</v>
      </c>
      <c r="F576" s="6">
        <f t="shared" si="43"/>
        <v>0.63729936749639493</v>
      </c>
      <c r="G576" s="6">
        <f t="shared" si="44"/>
        <v>470.89</v>
      </c>
    </row>
    <row r="577" spans="1:7" x14ac:dyDescent="0.25">
      <c r="A577" s="5">
        <v>32</v>
      </c>
      <c r="B577" s="5">
        <v>2</v>
      </c>
      <c r="C577" s="6">
        <f t="shared" si="40"/>
        <v>64</v>
      </c>
      <c r="D577" s="6">
        <f t="shared" si="41"/>
        <v>4</v>
      </c>
      <c r="E577" s="6">
        <f t="shared" si="42"/>
        <v>35.529396274671768</v>
      </c>
      <c r="F577" s="6">
        <f t="shared" si="43"/>
        <v>0.11029363358349276</v>
      </c>
      <c r="G577" s="6">
        <f t="shared" si="44"/>
        <v>1024</v>
      </c>
    </row>
    <row r="578" spans="1:7" x14ac:dyDescent="0.25">
      <c r="A578" s="5">
        <v>29.8</v>
      </c>
      <c r="B578" s="5">
        <v>2</v>
      </c>
      <c r="C578" s="6">
        <f t="shared" si="40"/>
        <v>59.6</v>
      </c>
      <c r="D578" s="6">
        <f t="shared" si="41"/>
        <v>4</v>
      </c>
      <c r="E578" s="6">
        <f t="shared" si="42"/>
        <v>35.529396274671768</v>
      </c>
      <c r="F578" s="6">
        <f t="shared" si="43"/>
        <v>0.19226161995542843</v>
      </c>
      <c r="G578" s="6">
        <f t="shared" si="44"/>
        <v>888.04000000000008</v>
      </c>
    </row>
    <row r="579" spans="1:7" x14ac:dyDescent="0.25">
      <c r="A579" s="5">
        <v>23.9</v>
      </c>
      <c r="B579" s="5">
        <v>2</v>
      </c>
      <c r="C579" s="6">
        <f t="shared" ref="C579:C642" si="45">A579*B579</f>
        <v>47.8</v>
      </c>
      <c r="D579" s="6">
        <f t="shared" ref="D579:D642" si="46">B579^2</f>
        <v>4</v>
      </c>
      <c r="E579" s="6">
        <f t="shared" ref="E579:E642" si="47">$J$13+($J$12*B579)</f>
        <v>35.529396274671768</v>
      </c>
      <c r="F579" s="6">
        <f t="shared" ref="F579:F642" si="48">ABS(A579-E579)/A579</f>
        <v>0.48658561818710339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2</v>
      </c>
      <c r="C580" s="6">
        <f t="shared" si="45"/>
        <v>49.2</v>
      </c>
      <c r="D580" s="6">
        <f t="shared" si="46"/>
        <v>4</v>
      </c>
      <c r="E580" s="6">
        <f t="shared" si="47"/>
        <v>35.529396274671768</v>
      </c>
      <c r="F580" s="6">
        <f t="shared" si="48"/>
        <v>0.44428440140942138</v>
      </c>
      <c r="G580" s="6">
        <f t="shared" si="49"/>
        <v>605.16000000000008</v>
      </c>
    </row>
    <row r="581" spans="1:7" x14ac:dyDescent="0.25">
      <c r="A581" s="5">
        <v>23.1</v>
      </c>
      <c r="B581" s="5">
        <v>2</v>
      </c>
      <c r="C581" s="6">
        <f t="shared" si="45"/>
        <v>46.2</v>
      </c>
      <c r="D581" s="6">
        <f t="shared" si="46"/>
        <v>4</v>
      </c>
      <c r="E581" s="6">
        <f t="shared" si="47"/>
        <v>35.529396274671768</v>
      </c>
      <c r="F581" s="6">
        <f t="shared" si="48"/>
        <v>0.53806910279964359</v>
      </c>
      <c r="G581" s="6">
        <f t="shared" si="49"/>
        <v>533.61</v>
      </c>
    </row>
    <row r="582" spans="1:7" x14ac:dyDescent="0.25">
      <c r="A582" s="5">
        <v>35</v>
      </c>
      <c r="B582" s="5">
        <v>2</v>
      </c>
      <c r="C582" s="6">
        <f t="shared" si="45"/>
        <v>70</v>
      </c>
      <c r="D582" s="6">
        <f t="shared" si="46"/>
        <v>4</v>
      </c>
      <c r="E582" s="6">
        <f t="shared" si="47"/>
        <v>35.529396274671768</v>
      </c>
      <c r="F582" s="6">
        <f t="shared" si="48"/>
        <v>1.5125607847764806E-2</v>
      </c>
      <c r="G582" s="6">
        <f t="shared" si="49"/>
        <v>1225</v>
      </c>
    </row>
    <row r="583" spans="1:7" x14ac:dyDescent="0.25">
      <c r="A583" s="5">
        <v>33.260300000000001</v>
      </c>
      <c r="B583" s="5">
        <v>2</v>
      </c>
      <c r="C583" s="6">
        <f t="shared" si="45"/>
        <v>66.520600000000002</v>
      </c>
      <c r="D583" s="6">
        <f t="shared" si="46"/>
        <v>4</v>
      </c>
      <c r="E583" s="6">
        <f t="shared" si="47"/>
        <v>35.529396274671768</v>
      </c>
      <c r="F583" s="6">
        <f t="shared" si="48"/>
        <v>6.8222363438446648E-2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2</v>
      </c>
      <c r="C584" s="6">
        <f t="shared" si="45"/>
        <v>66.520600000000002</v>
      </c>
      <c r="D584" s="6">
        <f t="shared" si="46"/>
        <v>4</v>
      </c>
      <c r="E584" s="6">
        <f t="shared" si="47"/>
        <v>35.529396274671768</v>
      </c>
      <c r="F584" s="6">
        <f t="shared" si="48"/>
        <v>6.8222363438446648E-2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2</v>
      </c>
      <c r="C585" s="6">
        <f t="shared" si="45"/>
        <v>64.052599999999998</v>
      </c>
      <c r="D585" s="6">
        <f t="shared" si="46"/>
        <v>4</v>
      </c>
      <c r="E585" s="6">
        <f t="shared" si="47"/>
        <v>35.529396274671768</v>
      </c>
      <c r="F585" s="6">
        <f t="shared" si="48"/>
        <v>0.10938186036700366</v>
      </c>
      <c r="G585" s="6">
        <f t="shared" si="49"/>
        <v>1025.6838916899999</v>
      </c>
    </row>
    <row r="586" spans="1:7" x14ac:dyDescent="0.25">
      <c r="A586" s="5">
        <v>27.3</v>
      </c>
      <c r="B586" s="5">
        <v>2</v>
      </c>
      <c r="C586" s="6">
        <f t="shared" si="45"/>
        <v>54.6</v>
      </c>
      <c r="D586" s="6">
        <f t="shared" si="46"/>
        <v>4</v>
      </c>
      <c r="E586" s="6">
        <f t="shared" si="47"/>
        <v>35.529396274671768</v>
      </c>
      <c r="F586" s="6">
        <f t="shared" si="48"/>
        <v>0.30144308698431382</v>
      </c>
      <c r="G586" s="6">
        <f t="shared" si="49"/>
        <v>745.29000000000008</v>
      </c>
    </row>
    <row r="587" spans="1:7" x14ac:dyDescent="0.25">
      <c r="A587" s="5">
        <v>24.2</v>
      </c>
      <c r="B587" s="5">
        <v>2</v>
      </c>
      <c r="C587" s="6">
        <f t="shared" si="45"/>
        <v>48.4</v>
      </c>
      <c r="D587" s="6">
        <f t="shared" si="46"/>
        <v>4</v>
      </c>
      <c r="E587" s="6">
        <f t="shared" si="47"/>
        <v>35.529396274671768</v>
      </c>
      <c r="F587" s="6">
        <f t="shared" si="48"/>
        <v>0.46815687085420532</v>
      </c>
      <c r="G587" s="6">
        <f t="shared" si="49"/>
        <v>585.64</v>
      </c>
    </row>
    <row r="588" spans="1:7" x14ac:dyDescent="0.25">
      <c r="A588" s="5">
        <v>39.799999999999997</v>
      </c>
      <c r="B588" s="5">
        <v>2</v>
      </c>
      <c r="C588" s="6">
        <f t="shared" si="45"/>
        <v>79.599999999999994</v>
      </c>
      <c r="D588" s="6">
        <f t="shared" si="46"/>
        <v>4</v>
      </c>
      <c r="E588" s="6">
        <f t="shared" si="47"/>
        <v>35.529396274671768</v>
      </c>
      <c r="F588" s="6">
        <f t="shared" si="48"/>
        <v>0.10730160113890023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2</v>
      </c>
      <c r="C589" s="6">
        <f t="shared" si="45"/>
        <v>80.800600000000003</v>
      </c>
      <c r="D589" s="6">
        <f t="shared" si="46"/>
        <v>4</v>
      </c>
      <c r="E589" s="6">
        <f t="shared" si="47"/>
        <v>35.529396274671768</v>
      </c>
      <c r="F589" s="6">
        <f t="shared" si="48"/>
        <v>0.12056602860197159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2</v>
      </c>
      <c r="C590" s="6">
        <f t="shared" si="45"/>
        <v>77.740399999999994</v>
      </c>
      <c r="D590" s="6">
        <f t="shared" si="46"/>
        <v>4</v>
      </c>
      <c r="E590" s="6">
        <f t="shared" si="47"/>
        <v>35.529396274671768</v>
      </c>
      <c r="F590" s="6">
        <f t="shared" si="48"/>
        <v>8.5947685510448346E-2</v>
      </c>
      <c r="G590" s="6">
        <f t="shared" si="49"/>
        <v>1510.8924480399999</v>
      </c>
    </row>
    <row r="591" spans="1:7" x14ac:dyDescent="0.25">
      <c r="A591" s="5">
        <v>60.1</v>
      </c>
      <c r="B591" s="5">
        <v>2</v>
      </c>
      <c r="C591" s="6">
        <f t="shared" si="45"/>
        <v>120.2</v>
      </c>
      <c r="D591" s="6">
        <f t="shared" si="46"/>
        <v>4</v>
      </c>
      <c r="E591" s="6">
        <f t="shared" si="47"/>
        <v>35.529396274671768</v>
      </c>
      <c r="F591" s="6">
        <f t="shared" si="48"/>
        <v>0.40882868095388075</v>
      </c>
      <c r="G591" s="6">
        <f t="shared" si="49"/>
        <v>3612.01</v>
      </c>
    </row>
    <row r="592" spans="1:7" x14ac:dyDescent="0.25">
      <c r="A592" s="5">
        <v>37.1</v>
      </c>
      <c r="B592" s="5">
        <v>2</v>
      </c>
      <c r="C592" s="6">
        <f t="shared" si="45"/>
        <v>74.2</v>
      </c>
      <c r="D592" s="6">
        <f t="shared" si="46"/>
        <v>4</v>
      </c>
      <c r="E592" s="6">
        <f t="shared" si="47"/>
        <v>35.529396274671768</v>
      </c>
      <c r="F592" s="6">
        <f t="shared" si="48"/>
        <v>4.2334332219089846E-2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2</v>
      </c>
      <c r="C593" s="6">
        <f t="shared" si="45"/>
        <v>75.597800000000007</v>
      </c>
      <c r="D593" s="6">
        <f t="shared" si="46"/>
        <v>4</v>
      </c>
      <c r="E593" s="6">
        <f t="shared" si="47"/>
        <v>35.529396274671768</v>
      </c>
      <c r="F593" s="6">
        <f t="shared" si="48"/>
        <v>6.0041528333582062E-2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2</v>
      </c>
      <c r="C594" s="6">
        <f t="shared" si="45"/>
        <v>76.339200000000005</v>
      </c>
      <c r="D594" s="6">
        <f t="shared" si="46"/>
        <v>4</v>
      </c>
      <c r="E594" s="6">
        <f t="shared" si="47"/>
        <v>35.529396274671768</v>
      </c>
      <c r="F594" s="6">
        <f t="shared" si="48"/>
        <v>6.9170327310955168E-2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2</v>
      </c>
      <c r="C595" s="6">
        <f t="shared" si="45"/>
        <v>73.596000000000004</v>
      </c>
      <c r="D595" s="6">
        <f t="shared" si="46"/>
        <v>4</v>
      </c>
      <c r="E595" s="6">
        <f t="shared" si="47"/>
        <v>35.529396274671768</v>
      </c>
      <c r="F595" s="6">
        <f t="shared" si="48"/>
        <v>3.4474800949188367E-2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2</v>
      </c>
      <c r="C596" s="6">
        <f t="shared" si="45"/>
        <v>71.080799999999996</v>
      </c>
      <c r="D596" s="6">
        <f t="shared" si="46"/>
        <v>4</v>
      </c>
      <c r="E596" s="6">
        <f t="shared" si="47"/>
        <v>35.529396274671768</v>
      </c>
      <c r="F596" s="6">
        <f t="shared" si="48"/>
        <v>3.0961174686356991E-4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2</v>
      </c>
      <c r="C597" s="6">
        <f t="shared" si="45"/>
        <v>70.921199999999999</v>
      </c>
      <c r="D597" s="6">
        <f t="shared" si="46"/>
        <v>4</v>
      </c>
      <c r="E597" s="6">
        <f t="shared" si="47"/>
        <v>35.529396274671768</v>
      </c>
      <c r="F597" s="6">
        <f t="shared" si="48"/>
        <v>1.9400764417908537E-3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2</v>
      </c>
      <c r="C598" s="6">
        <f t="shared" si="45"/>
        <v>76.599999999999994</v>
      </c>
      <c r="D598" s="6">
        <f t="shared" si="46"/>
        <v>4</v>
      </c>
      <c r="E598" s="6">
        <f t="shared" si="47"/>
        <v>35.529396274671768</v>
      </c>
      <c r="F598" s="6">
        <f t="shared" si="48"/>
        <v>7.2339522854522956E-2</v>
      </c>
      <c r="G598" s="6">
        <f t="shared" si="49"/>
        <v>1466.8899999999999</v>
      </c>
    </row>
    <row r="599" spans="1:7" x14ac:dyDescent="0.25">
      <c r="A599" s="5">
        <v>37</v>
      </c>
      <c r="B599" s="5">
        <v>2</v>
      </c>
      <c r="C599" s="6">
        <f t="shared" si="45"/>
        <v>74</v>
      </c>
      <c r="D599" s="6">
        <f t="shared" si="46"/>
        <v>4</v>
      </c>
      <c r="E599" s="6">
        <f t="shared" si="47"/>
        <v>35.529396274671768</v>
      </c>
      <c r="F599" s="6">
        <f t="shared" si="48"/>
        <v>3.9746046630492748E-2</v>
      </c>
      <c r="G599" s="6">
        <f t="shared" si="49"/>
        <v>1369</v>
      </c>
    </row>
    <row r="600" spans="1:7" x14ac:dyDescent="0.25">
      <c r="A600" s="5">
        <v>36.1</v>
      </c>
      <c r="B600" s="5">
        <v>2</v>
      </c>
      <c r="C600" s="6">
        <f t="shared" si="45"/>
        <v>72.2</v>
      </c>
      <c r="D600" s="6">
        <f t="shared" si="46"/>
        <v>4</v>
      </c>
      <c r="E600" s="6">
        <f t="shared" si="47"/>
        <v>35.529396274671768</v>
      </c>
      <c r="F600" s="6">
        <f t="shared" si="48"/>
        <v>1.5806197377513386E-2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2</v>
      </c>
      <c r="C601" s="6">
        <f t="shared" si="45"/>
        <v>74.400000000000006</v>
      </c>
      <c r="D601" s="6">
        <f t="shared" si="46"/>
        <v>4</v>
      </c>
      <c r="E601" s="6">
        <f t="shared" si="47"/>
        <v>35.529396274671768</v>
      </c>
      <c r="F601" s="6">
        <f t="shared" si="48"/>
        <v>4.4908702293769746E-2</v>
      </c>
      <c r="G601" s="6">
        <f t="shared" si="49"/>
        <v>1383.8400000000001</v>
      </c>
    </row>
    <row r="602" spans="1:7" x14ac:dyDescent="0.25">
      <c r="A602" s="5">
        <v>43.9</v>
      </c>
      <c r="B602" s="5">
        <v>2</v>
      </c>
      <c r="C602" s="6">
        <f t="shared" si="45"/>
        <v>87.8</v>
      </c>
      <c r="D602" s="6">
        <f t="shared" si="46"/>
        <v>4</v>
      </c>
      <c r="E602" s="6">
        <f t="shared" si="47"/>
        <v>35.529396274671768</v>
      </c>
      <c r="F602" s="6">
        <f t="shared" si="48"/>
        <v>0.19067434454050639</v>
      </c>
      <c r="G602" s="6">
        <f t="shared" si="49"/>
        <v>1927.2099999999998</v>
      </c>
    </row>
    <row r="603" spans="1:7" x14ac:dyDescent="0.25">
      <c r="A603" s="5">
        <v>38</v>
      </c>
      <c r="B603" s="5">
        <v>2</v>
      </c>
      <c r="C603" s="6">
        <f t="shared" si="45"/>
        <v>76</v>
      </c>
      <c r="D603" s="6">
        <f t="shared" si="46"/>
        <v>4</v>
      </c>
      <c r="E603" s="6">
        <f t="shared" si="47"/>
        <v>35.529396274671768</v>
      </c>
      <c r="F603" s="6">
        <f t="shared" si="48"/>
        <v>6.5015887508637682E-2</v>
      </c>
      <c r="G603" s="6">
        <f t="shared" si="49"/>
        <v>1444</v>
      </c>
    </row>
    <row r="604" spans="1:7" x14ac:dyDescent="0.25">
      <c r="A604" s="5">
        <v>35.299999999999997</v>
      </c>
      <c r="B604" s="5">
        <v>2</v>
      </c>
      <c r="C604" s="6">
        <f t="shared" si="45"/>
        <v>70.599999999999994</v>
      </c>
      <c r="D604" s="6">
        <f t="shared" si="46"/>
        <v>4</v>
      </c>
      <c r="E604" s="6">
        <f t="shared" si="47"/>
        <v>35.529396274671768</v>
      </c>
      <c r="F604" s="6">
        <f t="shared" si="48"/>
        <v>6.4984780360275085E-3</v>
      </c>
      <c r="G604" s="6">
        <f t="shared" si="49"/>
        <v>1246.0899999999997</v>
      </c>
    </row>
    <row r="605" spans="1:7" x14ac:dyDescent="0.25">
      <c r="A605" s="5">
        <v>40.1</v>
      </c>
      <c r="B605" s="5">
        <v>2</v>
      </c>
      <c r="C605" s="6">
        <f t="shared" si="45"/>
        <v>80.2</v>
      </c>
      <c r="D605" s="6">
        <f t="shared" si="46"/>
        <v>4</v>
      </c>
      <c r="E605" s="6">
        <f t="shared" si="47"/>
        <v>35.529396274671768</v>
      </c>
      <c r="F605" s="6">
        <f t="shared" si="48"/>
        <v>0.11398014277626517</v>
      </c>
      <c r="G605" s="6">
        <f t="shared" si="49"/>
        <v>1608.0100000000002</v>
      </c>
    </row>
    <row r="606" spans="1:7" x14ac:dyDescent="0.25">
      <c r="A606" s="5">
        <v>46.2622</v>
      </c>
      <c r="B606" s="5">
        <v>2</v>
      </c>
      <c r="C606" s="6">
        <f t="shared" si="45"/>
        <v>92.5244</v>
      </c>
      <c r="D606" s="6">
        <f t="shared" si="46"/>
        <v>4</v>
      </c>
      <c r="E606" s="6">
        <f t="shared" si="47"/>
        <v>35.529396274671768</v>
      </c>
      <c r="F606" s="6">
        <f t="shared" si="48"/>
        <v>0.23199942340243723</v>
      </c>
      <c r="G606" s="6">
        <f t="shared" si="49"/>
        <v>2140.1911488400001</v>
      </c>
    </row>
    <row r="607" spans="1:7" x14ac:dyDescent="0.25">
      <c r="A607" s="5">
        <v>49.3</v>
      </c>
      <c r="B607" s="5">
        <v>2</v>
      </c>
      <c r="C607" s="6">
        <f t="shared" si="45"/>
        <v>98.6</v>
      </c>
      <c r="D607" s="6">
        <f t="shared" si="46"/>
        <v>4</v>
      </c>
      <c r="E607" s="6">
        <f t="shared" si="47"/>
        <v>35.529396274671768</v>
      </c>
      <c r="F607" s="6">
        <f t="shared" si="48"/>
        <v>0.27932259077744886</v>
      </c>
      <c r="G607" s="6">
        <f t="shared" si="49"/>
        <v>2430.4899999999998</v>
      </c>
    </row>
    <row r="608" spans="1:7" x14ac:dyDescent="0.25">
      <c r="A608" s="5">
        <v>47.4</v>
      </c>
      <c r="B608" s="5">
        <v>2</v>
      </c>
      <c r="C608" s="6">
        <f t="shared" si="45"/>
        <v>94.8</v>
      </c>
      <c r="D608" s="6">
        <f t="shared" si="46"/>
        <v>4</v>
      </c>
      <c r="E608" s="6">
        <f t="shared" si="47"/>
        <v>35.529396274671768</v>
      </c>
      <c r="F608" s="6">
        <f t="shared" si="48"/>
        <v>0.25043467774954076</v>
      </c>
      <c r="G608" s="6">
        <f t="shared" si="49"/>
        <v>2246.7599999999998</v>
      </c>
    </row>
    <row r="609" spans="1:7" x14ac:dyDescent="0.25">
      <c r="A609" s="5">
        <v>42.6</v>
      </c>
      <c r="B609" s="5">
        <v>2</v>
      </c>
      <c r="C609" s="6">
        <f t="shared" si="45"/>
        <v>85.2</v>
      </c>
      <c r="D609" s="6">
        <f t="shared" si="46"/>
        <v>4</v>
      </c>
      <c r="E609" s="6">
        <f t="shared" si="47"/>
        <v>35.529396274671768</v>
      </c>
      <c r="F609" s="6">
        <f t="shared" si="48"/>
        <v>0.1659766132706158</v>
      </c>
      <c r="G609" s="6">
        <f t="shared" si="49"/>
        <v>1814.7600000000002</v>
      </c>
    </row>
    <row r="610" spans="1:7" x14ac:dyDescent="0.25">
      <c r="A610" s="5">
        <v>43.5</v>
      </c>
      <c r="B610" s="5">
        <v>2</v>
      </c>
      <c r="C610" s="6">
        <f t="shared" si="45"/>
        <v>87</v>
      </c>
      <c r="D610" s="6">
        <f t="shared" si="46"/>
        <v>4</v>
      </c>
      <c r="E610" s="6">
        <f t="shared" si="47"/>
        <v>35.529396274671768</v>
      </c>
      <c r="F610" s="6">
        <f t="shared" si="48"/>
        <v>0.18323226954777544</v>
      </c>
      <c r="G610" s="6">
        <f t="shared" si="49"/>
        <v>1892.25</v>
      </c>
    </row>
    <row r="611" spans="1:7" x14ac:dyDescent="0.25">
      <c r="A611" s="5">
        <v>33.299999999999997</v>
      </c>
      <c r="B611" s="5">
        <v>2</v>
      </c>
      <c r="C611" s="6">
        <f t="shared" si="45"/>
        <v>66.599999999999994</v>
      </c>
      <c r="D611" s="6">
        <f t="shared" si="46"/>
        <v>4</v>
      </c>
      <c r="E611" s="6">
        <f t="shared" si="47"/>
        <v>35.529396274671768</v>
      </c>
      <c r="F611" s="6">
        <f t="shared" si="48"/>
        <v>6.6948837077230372E-2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2</v>
      </c>
      <c r="C612" s="6">
        <f t="shared" si="45"/>
        <v>64.697999999999993</v>
      </c>
      <c r="D612" s="6">
        <f t="shared" si="46"/>
        <v>4</v>
      </c>
      <c r="E612" s="6">
        <f t="shared" si="47"/>
        <v>35.529396274671768</v>
      </c>
      <c r="F612" s="6">
        <f t="shared" si="48"/>
        <v>9.8315134151651426E-2</v>
      </c>
      <c r="G612" s="6">
        <f t="shared" si="49"/>
        <v>1046.4578009999998</v>
      </c>
    </row>
    <row r="613" spans="1:7" x14ac:dyDescent="0.25">
      <c r="A613" s="5">
        <v>43.5</v>
      </c>
      <c r="B613" s="5">
        <v>2</v>
      </c>
      <c r="C613" s="6">
        <f t="shared" si="45"/>
        <v>87</v>
      </c>
      <c r="D613" s="6">
        <f t="shared" si="46"/>
        <v>4</v>
      </c>
      <c r="E613" s="6">
        <f t="shared" si="47"/>
        <v>35.529396274671768</v>
      </c>
      <c r="F613" s="6">
        <f t="shared" si="48"/>
        <v>0.18323226954777544</v>
      </c>
      <c r="G613" s="6">
        <f t="shared" si="49"/>
        <v>1892.25</v>
      </c>
    </row>
    <row r="614" spans="1:7" x14ac:dyDescent="0.25">
      <c r="A614" s="5">
        <v>44.2</v>
      </c>
      <c r="B614" s="5">
        <v>2</v>
      </c>
      <c r="C614" s="6">
        <f t="shared" si="45"/>
        <v>88.4</v>
      </c>
      <c r="D614" s="6">
        <f t="shared" si="46"/>
        <v>4</v>
      </c>
      <c r="E614" s="6">
        <f t="shared" si="47"/>
        <v>35.529396274671768</v>
      </c>
      <c r="F614" s="6">
        <f t="shared" si="48"/>
        <v>0.19616750509792386</v>
      </c>
      <c r="G614" s="6">
        <f t="shared" si="49"/>
        <v>1953.6400000000003</v>
      </c>
    </row>
    <row r="615" spans="1:7" x14ac:dyDescent="0.25">
      <c r="A615" s="5">
        <v>41.8</v>
      </c>
      <c r="B615" s="5">
        <v>2</v>
      </c>
      <c r="C615" s="6">
        <f t="shared" si="45"/>
        <v>83.6</v>
      </c>
      <c r="D615" s="6">
        <f t="shared" si="46"/>
        <v>4</v>
      </c>
      <c r="E615" s="6">
        <f t="shared" si="47"/>
        <v>35.529396274671768</v>
      </c>
      <c r="F615" s="6">
        <f t="shared" si="48"/>
        <v>0.15001444318967055</v>
      </c>
      <c r="G615" s="6">
        <f t="shared" si="49"/>
        <v>1747.2399999999998</v>
      </c>
    </row>
    <row r="616" spans="1:7" x14ac:dyDescent="0.25">
      <c r="A616" s="5">
        <v>42.8</v>
      </c>
      <c r="B616" s="5">
        <v>2</v>
      </c>
      <c r="C616" s="6">
        <f t="shared" si="45"/>
        <v>85.6</v>
      </c>
      <c r="D616" s="6">
        <f t="shared" si="46"/>
        <v>4</v>
      </c>
      <c r="E616" s="6">
        <f t="shared" si="47"/>
        <v>35.529396274671768</v>
      </c>
      <c r="F616" s="6">
        <f t="shared" si="48"/>
        <v>0.16987391881608013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2</v>
      </c>
      <c r="C617" s="6">
        <f t="shared" si="45"/>
        <v>69.400000000000006</v>
      </c>
      <c r="D617" s="6">
        <f t="shared" si="46"/>
        <v>4</v>
      </c>
      <c r="E617" s="6">
        <f t="shared" si="47"/>
        <v>35.529396274671768</v>
      </c>
      <c r="F617" s="6">
        <f t="shared" si="48"/>
        <v>2.3901909932903899E-2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2</v>
      </c>
      <c r="C618" s="6">
        <f t="shared" si="45"/>
        <v>74.443600000000004</v>
      </c>
      <c r="D618" s="6">
        <f t="shared" si="46"/>
        <v>4</v>
      </c>
      <c r="E618" s="6">
        <f t="shared" si="47"/>
        <v>35.529396274671768</v>
      </c>
      <c r="F618" s="6">
        <f t="shared" si="48"/>
        <v>4.5468078527320911E-2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2</v>
      </c>
      <c r="C619" s="6">
        <f t="shared" si="45"/>
        <v>74.982200000000006</v>
      </c>
      <c r="D619" s="6">
        <f t="shared" si="46"/>
        <v>4</v>
      </c>
      <c r="E619" s="6">
        <f t="shared" si="47"/>
        <v>35.529396274671768</v>
      </c>
      <c r="F619" s="6">
        <f t="shared" si="48"/>
        <v>5.2324517694285699E-2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2</v>
      </c>
      <c r="C620" s="6">
        <f t="shared" si="45"/>
        <v>83.597999999999999</v>
      </c>
      <c r="D620" s="6">
        <f t="shared" si="46"/>
        <v>4</v>
      </c>
      <c r="E620" s="6">
        <f t="shared" si="47"/>
        <v>35.529396274671768</v>
      </c>
      <c r="F620" s="6">
        <f t="shared" si="48"/>
        <v>0.14999410812048689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2</v>
      </c>
      <c r="C621" s="6">
        <f t="shared" si="45"/>
        <v>86.521799999999999</v>
      </c>
      <c r="D621" s="6">
        <f t="shared" si="46"/>
        <v>4</v>
      </c>
      <c r="E621" s="6">
        <f t="shared" si="47"/>
        <v>35.529396274671768</v>
      </c>
      <c r="F621" s="6">
        <f t="shared" si="48"/>
        <v>0.17871805083408415</v>
      </c>
      <c r="G621" s="6">
        <f t="shared" si="49"/>
        <v>1871.5054688099999</v>
      </c>
    </row>
    <row r="622" spans="1:7" x14ac:dyDescent="0.25">
      <c r="A622" s="5">
        <v>43.7</v>
      </c>
      <c r="B622" s="5">
        <v>2</v>
      </c>
      <c r="C622" s="6">
        <f t="shared" si="45"/>
        <v>87.4</v>
      </c>
      <c r="D622" s="6">
        <f t="shared" si="46"/>
        <v>4</v>
      </c>
      <c r="E622" s="6">
        <f t="shared" si="47"/>
        <v>35.529396274671768</v>
      </c>
      <c r="F622" s="6">
        <f t="shared" si="48"/>
        <v>0.18697033696403281</v>
      </c>
      <c r="G622" s="6">
        <f t="shared" si="49"/>
        <v>1909.6900000000003</v>
      </c>
    </row>
    <row r="623" spans="1:7" x14ac:dyDescent="0.25">
      <c r="A623" s="5">
        <v>44.8</v>
      </c>
      <c r="B623" s="5">
        <v>2</v>
      </c>
      <c r="C623" s="6">
        <f t="shared" si="45"/>
        <v>89.6</v>
      </c>
      <c r="D623" s="6">
        <f t="shared" si="46"/>
        <v>4</v>
      </c>
      <c r="E623" s="6">
        <f t="shared" si="47"/>
        <v>35.529396274671768</v>
      </c>
      <c r="F623" s="6">
        <f t="shared" si="48"/>
        <v>0.2069331188689337</v>
      </c>
      <c r="G623" s="6">
        <f t="shared" si="49"/>
        <v>2007.0399999999997</v>
      </c>
    </row>
    <row r="624" spans="1:7" x14ac:dyDescent="0.25">
      <c r="A624" s="5">
        <v>40</v>
      </c>
      <c r="B624" s="5">
        <v>2</v>
      </c>
      <c r="C624" s="6">
        <f t="shared" si="45"/>
        <v>80</v>
      </c>
      <c r="D624" s="6">
        <f t="shared" si="46"/>
        <v>4</v>
      </c>
      <c r="E624" s="6">
        <f t="shared" si="47"/>
        <v>35.529396274671768</v>
      </c>
      <c r="F624" s="6">
        <f t="shared" si="48"/>
        <v>0.11176509313320579</v>
      </c>
      <c r="G624" s="6">
        <f t="shared" si="49"/>
        <v>1600</v>
      </c>
    </row>
    <row r="625" spans="1:7" x14ac:dyDescent="0.25">
      <c r="A625" s="5">
        <v>38.6</v>
      </c>
      <c r="B625" s="5">
        <v>2</v>
      </c>
      <c r="C625" s="6">
        <f t="shared" si="45"/>
        <v>77.2</v>
      </c>
      <c r="D625" s="6">
        <f t="shared" si="46"/>
        <v>4</v>
      </c>
      <c r="E625" s="6">
        <f t="shared" si="47"/>
        <v>35.529396274671768</v>
      </c>
      <c r="F625" s="6">
        <f t="shared" si="48"/>
        <v>7.9549319309021579E-2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2</v>
      </c>
      <c r="C626" s="6">
        <f t="shared" si="45"/>
        <v>71.175399999999996</v>
      </c>
      <c r="D626" s="6">
        <f t="shared" si="46"/>
        <v>4</v>
      </c>
      <c r="E626" s="6">
        <f t="shared" si="47"/>
        <v>35.529396274671768</v>
      </c>
      <c r="F626" s="6">
        <f t="shared" si="48"/>
        <v>1.6383111391921905E-3</v>
      </c>
      <c r="G626" s="6">
        <f t="shared" si="49"/>
        <v>1266.4843912899998</v>
      </c>
    </row>
    <row r="627" spans="1:7" x14ac:dyDescent="0.25">
      <c r="A627" s="5">
        <v>37.5</v>
      </c>
      <c r="B627" s="5">
        <v>2</v>
      </c>
      <c r="C627" s="6">
        <f t="shared" si="45"/>
        <v>75</v>
      </c>
      <c r="D627" s="6">
        <f t="shared" si="46"/>
        <v>4</v>
      </c>
      <c r="E627" s="6">
        <f t="shared" si="47"/>
        <v>35.529396274671768</v>
      </c>
      <c r="F627" s="6">
        <f t="shared" si="48"/>
        <v>5.2549432675419512E-2</v>
      </c>
      <c r="G627" s="6">
        <f t="shared" si="49"/>
        <v>1406.25</v>
      </c>
    </row>
    <row r="628" spans="1:7" x14ac:dyDescent="0.25">
      <c r="A628" s="5">
        <v>43.1</v>
      </c>
      <c r="B628" s="5">
        <v>2</v>
      </c>
      <c r="C628" s="6">
        <f t="shared" si="45"/>
        <v>86.2</v>
      </c>
      <c r="D628" s="6">
        <f t="shared" si="46"/>
        <v>4</v>
      </c>
      <c r="E628" s="6">
        <f t="shared" si="47"/>
        <v>35.529396274671768</v>
      </c>
      <c r="F628" s="6">
        <f t="shared" si="48"/>
        <v>0.1756520585923024</v>
      </c>
      <c r="G628" s="6">
        <f t="shared" si="49"/>
        <v>1857.6100000000001</v>
      </c>
    </row>
    <row r="629" spans="1:7" x14ac:dyDescent="0.25">
      <c r="A629" s="5">
        <v>41.0456</v>
      </c>
      <c r="B629" s="5">
        <v>2</v>
      </c>
      <c r="C629" s="6">
        <f t="shared" si="45"/>
        <v>82.091200000000001</v>
      </c>
      <c r="D629" s="6">
        <f t="shared" si="46"/>
        <v>4</v>
      </c>
      <c r="E629" s="6">
        <f t="shared" si="47"/>
        <v>35.529396274671768</v>
      </c>
      <c r="F629" s="6">
        <f t="shared" si="48"/>
        <v>0.13439208405598241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2</v>
      </c>
      <c r="C630" s="6">
        <f t="shared" si="45"/>
        <v>76.925399999999996</v>
      </c>
      <c r="D630" s="6">
        <f t="shared" si="46"/>
        <v>4</v>
      </c>
      <c r="E630" s="6">
        <f t="shared" si="47"/>
        <v>35.529396274671768</v>
      </c>
      <c r="F630" s="6">
        <f t="shared" si="48"/>
        <v>7.6263593698004298E-2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2</v>
      </c>
      <c r="C631" s="6">
        <f t="shared" si="45"/>
        <v>76.400000000000006</v>
      </c>
      <c r="D631" s="6">
        <f t="shared" si="46"/>
        <v>4</v>
      </c>
      <c r="E631" s="6">
        <f t="shared" si="47"/>
        <v>35.529396274671768</v>
      </c>
      <c r="F631" s="6">
        <f t="shared" si="48"/>
        <v>6.9911092286079432E-2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2</v>
      </c>
      <c r="C632" s="6">
        <f t="shared" si="45"/>
        <v>74.141999999999996</v>
      </c>
      <c r="D632" s="6">
        <f t="shared" si="46"/>
        <v>4</v>
      </c>
      <c r="E632" s="6">
        <f t="shared" si="47"/>
        <v>35.529396274671768</v>
      </c>
      <c r="F632" s="6">
        <f t="shared" si="48"/>
        <v>4.1585166985736284E-2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2</v>
      </c>
      <c r="C633" s="6">
        <f t="shared" si="45"/>
        <v>71.845200000000006</v>
      </c>
      <c r="D633" s="6">
        <f t="shared" si="46"/>
        <v>4</v>
      </c>
      <c r="E633" s="6">
        <f t="shared" si="47"/>
        <v>35.529396274671768</v>
      </c>
      <c r="F633" s="6">
        <f t="shared" si="48"/>
        <v>1.0945859301059348E-2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2</v>
      </c>
      <c r="C634" s="6">
        <f t="shared" si="45"/>
        <v>68.287000000000006</v>
      </c>
      <c r="D634" s="6">
        <f t="shared" si="46"/>
        <v>4</v>
      </c>
      <c r="E634" s="6">
        <f t="shared" si="47"/>
        <v>35.529396274671768</v>
      </c>
      <c r="F634" s="6">
        <f t="shared" si="48"/>
        <v>4.0590340025825268E-2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2</v>
      </c>
      <c r="C635" s="6">
        <f t="shared" si="45"/>
        <v>65.820599999999999</v>
      </c>
      <c r="D635" s="6">
        <f t="shared" si="46"/>
        <v>4</v>
      </c>
      <c r="E635" s="6">
        <f t="shared" si="47"/>
        <v>35.529396274671768</v>
      </c>
      <c r="F635" s="6">
        <f t="shared" si="48"/>
        <v>7.9582874500438119E-2</v>
      </c>
      <c r="G635" s="6">
        <f t="shared" si="49"/>
        <v>1083.0878460899999</v>
      </c>
    </row>
    <row r="636" spans="1:7" x14ac:dyDescent="0.25">
      <c r="A636" s="5">
        <v>31.8</v>
      </c>
      <c r="B636" s="5">
        <v>2</v>
      </c>
      <c r="C636" s="6">
        <f t="shared" si="45"/>
        <v>63.6</v>
      </c>
      <c r="D636" s="6">
        <f t="shared" si="46"/>
        <v>4</v>
      </c>
      <c r="E636" s="6">
        <f t="shared" si="47"/>
        <v>35.529396274671768</v>
      </c>
      <c r="F636" s="6">
        <f t="shared" si="48"/>
        <v>0.11727661241106187</v>
      </c>
      <c r="G636" s="6">
        <f t="shared" si="49"/>
        <v>1011.24</v>
      </c>
    </row>
    <row r="637" spans="1:7" x14ac:dyDescent="0.25">
      <c r="A637" s="5">
        <v>42.3461</v>
      </c>
      <c r="B637" s="5">
        <v>2</v>
      </c>
      <c r="C637" s="6">
        <f t="shared" si="45"/>
        <v>84.6922</v>
      </c>
      <c r="D637" s="6">
        <f t="shared" si="46"/>
        <v>4</v>
      </c>
      <c r="E637" s="6">
        <f t="shared" si="47"/>
        <v>35.529396274671768</v>
      </c>
      <c r="F637" s="6">
        <f t="shared" si="48"/>
        <v>0.16097595115791613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2</v>
      </c>
      <c r="C638" s="6">
        <f t="shared" si="45"/>
        <v>83.132199999999997</v>
      </c>
      <c r="D638" s="6">
        <f t="shared" si="46"/>
        <v>4</v>
      </c>
      <c r="E638" s="6">
        <f t="shared" si="47"/>
        <v>35.529396274671768</v>
      </c>
      <c r="F638" s="6">
        <f t="shared" si="48"/>
        <v>0.14523141996310049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2</v>
      </c>
      <c r="C639" s="6">
        <f t="shared" si="45"/>
        <v>83.415599999999998</v>
      </c>
      <c r="D639" s="6">
        <f t="shared" si="46"/>
        <v>4</v>
      </c>
      <c r="E639" s="6">
        <f t="shared" si="47"/>
        <v>35.529396274671768</v>
      </c>
      <c r="F639" s="6">
        <f t="shared" si="48"/>
        <v>0.14813545009154716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2</v>
      </c>
      <c r="C640" s="6">
        <f t="shared" si="45"/>
        <v>80.468999999999994</v>
      </c>
      <c r="D640" s="6">
        <f t="shared" si="46"/>
        <v>4</v>
      </c>
      <c r="E640" s="6">
        <f t="shared" si="47"/>
        <v>35.529396274671768</v>
      </c>
      <c r="F640" s="6">
        <f t="shared" si="48"/>
        <v>0.11694202053780287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2</v>
      </c>
      <c r="C641" s="6">
        <f t="shared" si="45"/>
        <v>87.257999999999996</v>
      </c>
      <c r="D641" s="6">
        <f t="shared" si="46"/>
        <v>4</v>
      </c>
      <c r="E641" s="6">
        <f t="shared" si="47"/>
        <v>35.529396274671768</v>
      </c>
      <c r="F641" s="6">
        <f t="shared" si="48"/>
        <v>0.18564724667831556</v>
      </c>
      <c r="G641" s="6">
        <f t="shared" si="49"/>
        <v>1903.4896409999999</v>
      </c>
    </row>
    <row r="642" spans="1:7" x14ac:dyDescent="0.25">
      <c r="A642" s="5">
        <v>44.7393</v>
      </c>
      <c r="B642" s="5">
        <v>2</v>
      </c>
      <c r="C642" s="6">
        <f t="shared" si="45"/>
        <v>89.4786</v>
      </c>
      <c r="D642" s="6">
        <f t="shared" si="46"/>
        <v>4</v>
      </c>
      <c r="E642" s="6">
        <f t="shared" si="47"/>
        <v>35.529396274671768</v>
      </c>
      <c r="F642" s="6">
        <f t="shared" si="48"/>
        <v>0.2058571261805221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2</v>
      </c>
      <c r="C643" s="6">
        <f t="shared" ref="C643:C706" si="50">A643*B643</f>
        <v>72.319199999999995</v>
      </c>
      <c r="D643" s="6">
        <f t="shared" ref="D643:D706" si="51">B643^2</f>
        <v>4</v>
      </c>
      <c r="E643" s="6">
        <f t="shared" ref="E643:E706" si="52">$J$13+($J$12*B643)</f>
        <v>35.529396274671768</v>
      </c>
      <c r="F643" s="6">
        <f t="shared" ref="F643:F706" si="53">ABS(A643-E643)/A643</f>
        <v>1.7428393160550153E-2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2</v>
      </c>
      <c r="C644" s="6">
        <f t="shared" si="50"/>
        <v>77.915000000000006</v>
      </c>
      <c r="D644" s="6">
        <f t="shared" si="51"/>
        <v>4</v>
      </c>
      <c r="E644" s="6">
        <f t="shared" si="52"/>
        <v>35.529396274671768</v>
      </c>
      <c r="F644" s="6">
        <f t="shared" si="53"/>
        <v>8.7995988585721233E-2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2</v>
      </c>
      <c r="C645" s="6">
        <f t="shared" si="50"/>
        <v>80.559200000000004</v>
      </c>
      <c r="D645" s="6">
        <f t="shared" si="51"/>
        <v>4</v>
      </c>
      <c r="E645" s="6">
        <f t="shared" si="52"/>
        <v>35.529396274671768</v>
      </c>
      <c r="F645" s="6">
        <f t="shared" si="53"/>
        <v>0.11793075714079171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2</v>
      </c>
      <c r="C646" s="6">
        <f t="shared" si="50"/>
        <v>77.400000000000006</v>
      </c>
      <c r="D646" s="6">
        <f t="shared" si="51"/>
        <v>4</v>
      </c>
      <c r="E646" s="6">
        <f t="shared" si="52"/>
        <v>35.529396274671768</v>
      </c>
      <c r="F646" s="6">
        <f t="shared" si="53"/>
        <v>8.1927744840522856E-2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2</v>
      </c>
      <c r="C647" s="6">
        <f t="shared" si="50"/>
        <v>77.400000000000006</v>
      </c>
      <c r="D647" s="6">
        <f t="shared" si="51"/>
        <v>4</v>
      </c>
      <c r="E647" s="6">
        <f t="shared" si="52"/>
        <v>35.529396274671768</v>
      </c>
      <c r="F647" s="6">
        <f t="shared" si="53"/>
        <v>8.1927744840522856E-2</v>
      </c>
      <c r="G647" s="6">
        <f t="shared" si="54"/>
        <v>1497.6900000000003</v>
      </c>
    </row>
    <row r="648" spans="1:7" x14ac:dyDescent="0.25">
      <c r="A648" s="5">
        <v>60.1</v>
      </c>
      <c r="B648" s="5">
        <v>2</v>
      </c>
      <c r="C648" s="6">
        <f t="shared" si="50"/>
        <v>120.2</v>
      </c>
      <c r="D648" s="6">
        <f t="shared" si="51"/>
        <v>4</v>
      </c>
      <c r="E648" s="6">
        <f t="shared" si="52"/>
        <v>35.529396274671768</v>
      </c>
      <c r="F648" s="6">
        <f t="shared" si="53"/>
        <v>0.40882868095388075</v>
      </c>
      <c r="G648" s="6">
        <f t="shared" si="54"/>
        <v>3612.01</v>
      </c>
    </row>
    <row r="649" spans="1:7" x14ac:dyDescent="0.25">
      <c r="A649" s="5">
        <v>58.534999999999997</v>
      </c>
      <c r="B649" s="5">
        <v>2</v>
      </c>
      <c r="C649" s="6">
        <f t="shared" si="50"/>
        <v>117.07</v>
      </c>
      <c r="D649" s="6">
        <f t="shared" si="51"/>
        <v>4</v>
      </c>
      <c r="E649" s="6">
        <f t="shared" si="52"/>
        <v>35.529396274671768</v>
      </c>
      <c r="F649" s="6">
        <f t="shared" si="53"/>
        <v>0.39302304134839378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2</v>
      </c>
      <c r="C650" s="6">
        <f t="shared" si="50"/>
        <v>79.142799999999994</v>
      </c>
      <c r="D650" s="6">
        <f t="shared" si="51"/>
        <v>4</v>
      </c>
      <c r="E650" s="6">
        <f t="shared" si="52"/>
        <v>35.529396274671768</v>
      </c>
      <c r="F650" s="6">
        <f t="shared" si="53"/>
        <v>0.10214457222459224</v>
      </c>
      <c r="G650" s="6">
        <f t="shared" si="54"/>
        <v>1565.8956979599998</v>
      </c>
    </row>
    <row r="651" spans="1:7" x14ac:dyDescent="0.25">
      <c r="A651" s="5">
        <v>40.0169</v>
      </c>
      <c r="B651" s="5">
        <v>2</v>
      </c>
      <c r="C651" s="6">
        <f t="shared" si="50"/>
        <v>80.033799999999999</v>
      </c>
      <c r="D651" s="6">
        <f t="shared" si="51"/>
        <v>4</v>
      </c>
      <c r="E651" s="6">
        <f t="shared" si="52"/>
        <v>35.529396274671768</v>
      </c>
      <c r="F651" s="6">
        <f t="shared" si="53"/>
        <v>0.11214021389283607</v>
      </c>
      <c r="G651" s="6">
        <f t="shared" si="54"/>
        <v>1601.3522856100001</v>
      </c>
    </row>
    <row r="652" spans="1:7" x14ac:dyDescent="0.25">
      <c r="A652" s="5">
        <v>37.6</v>
      </c>
      <c r="B652" s="5">
        <v>2</v>
      </c>
      <c r="C652" s="6">
        <f t="shared" si="50"/>
        <v>75.2</v>
      </c>
      <c r="D652" s="6">
        <f t="shared" si="51"/>
        <v>4</v>
      </c>
      <c r="E652" s="6">
        <f t="shared" si="52"/>
        <v>35.529396274671768</v>
      </c>
      <c r="F652" s="6">
        <f t="shared" si="53"/>
        <v>5.5069248014048756E-2</v>
      </c>
      <c r="G652" s="6">
        <f t="shared" si="54"/>
        <v>1413.7600000000002</v>
      </c>
    </row>
    <row r="653" spans="1:7" x14ac:dyDescent="0.25">
      <c r="A653" s="5">
        <v>37.5</v>
      </c>
      <c r="B653" s="5">
        <v>2</v>
      </c>
      <c r="C653" s="6">
        <f t="shared" si="50"/>
        <v>75</v>
      </c>
      <c r="D653" s="6">
        <f t="shared" si="51"/>
        <v>4</v>
      </c>
      <c r="E653" s="6">
        <f t="shared" si="52"/>
        <v>35.529396274671768</v>
      </c>
      <c r="F653" s="6">
        <f t="shared" si="53"/>
        <v>5.2549432675419512E-2</v>
      </c>
      <c r="G653" s="6">
        <f t="shared" si="54"/>
        <v>1406.25</v>
      </c>
    </row>
    <row r="654" spans="1:7" x14ac:dyDescent="0.25">
      <c r="A654" s="5">
        <v>39.347999999999999</v>
      </c>
      <c r="B654" s="5">
        <v>2</v>
      </c>
      <c r="C654" s="6">
        <f t="shared" si="50"/>
        <v>78.695999999999998</v>
      </c>
      <c r="D654" s="6">
        <f t="shared" si="51"/>
        <v>4</v>
      </c>
      <c r="E654" s="6">
        <f t="shared" si="52"/>
        <v>35.529396274671768</v>
      </c>
      <c r="F654" s="6">
        <f t="shared" si="53"/>
        <v>9.7046958557696225E-2</v>
      </c>
      <c r="G654" s="6">
        <f t="shared" si="54"/>
        <v>1548.2651039999998</v>
      </c>
    </row>
    <row r="655" spans="1:7" x14ac:dyDescent="0.25">
      <c r="A655" s="5">
        <v>40.4</v>
      </c>
      <c r="B655" s="5">
        <v>2</v>
      </c>
      <c r="C655" s="6">
        <f t="shared" si="50"/>
        <v>80.8</v>
      </c>
      <c r="D655" s="6">
        <f t="shared" si="51"/>
        <v>4</v>
      </c>
      <c r="E655" s="6">
        <f t="shared" si="52"/>
        <v>35.529396274671768</v>
      </c>
      <c r="F655" s="6">
        <f t="shared" si="53"/>
        <v>0.12055949815168887</v>
      </c>
      <c r="G655" s="6">
        <f t="shared" si="54"/>
        <v>1632.1599999999999</v>
      </c>
    </row>
    <row r="656" spans="1:7" x14ac:dyDescent="0.25">
      <c r="A656" s="5">
        <v>40.6</v>
      </c>
      <c r="B656" s="5">
        <v>2</v>
      </c>
      <c r="C656" s="6">
        <f t="shared" si="50"/>
        <v>81.2</v>
      </c>
      <c r="D656" s="6">
        <f t="shared" si="51"/>
        <v>4</v>
      </c>
      <c r="E656" s="6">
        <f t="shared" si="52"/>
        <v>35.529396274671768</v>
      </c>
      <c r="F656" s="6">
        <f t="shared" si="53"/>
        <v>0.12489171737261658</v>
      </c>
      <c r="G656" s="6">
        <f t="shared" si="54"/>
        <v>1648.3600000000001</v>
      </c>
    </row>
    <row r="657" spans="1:7" x14ac:dyDescent="0.25">
      <c r="A657" s="5">
        <v>34.7286</v>
      </c>
      <c r="B657" s="5">
        <v>2</v>
      </c>
      <c r="C657" s="6">
        <f t="shared" si="50"/>
        <v>69.4572</v>
      </c>
      <c r="D657" s="6">
        <f t="shared" si="51"/>
        <v>4</v>
      </c>
      <c r="E657" s="6">
        <f t="shared" si="52"/>
        <v>35.529396274671768</v>
      </c>
      <c r="F657" s="6">
        <f t="shared" si="53"/>
        <v>2.305869728902887E-2</v>
      </c>
      <c r="G657" s="6">
        <f t="shared" si="54"/>
        <v>1206.0756579599999</v>
      </c>
    </row>
    <row r="658" spans="1:7" x14ac:dyDescent="0.25">
      <c r="A658" s="5">
        <v>32.5289</v>
      </c>
      <c r="B658" s="5">
        <v>2</v>
      </c>
      <c r="C658" s="6">
        <f t="shared" si="50"/>
        <v>65.0578</v>
      </c>
      <c r="D658" s="6">
        <f t="shared" si="51"/>
        <v>4</v>
      </c>
      <c r="E658" s="6">
        <f t="shared" si="52"/>
        <v>35.529396274671768</v>
      </c>
      <c r="F658" s="6">
        <f t="shared" si="53"/>
        <v>9.2240938816614396E-2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2</v>
      </c>
      <c r="C659" s="6">
        <f t="shared" si="50"/>
        <v>67.445800000000006</v>
      </c>
      <c r="D659" s="6">
        <f t="shared" si="51"/>
        <v>4</v>
      </c>
      <c r="E659" s="6">
        <f t="shared" si="52"/>
        <v>35.529396274671768</v>
      </c>
      <c r="F659" s="6">
        <f t="shared" si="53"/>
        <v>5.3568829331752763E-2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2</v>
      </c>
      <c r="C660" s="6">
        <f t="shared" si="50"/>
        <v>74.142200000000003</v>
      </c>
      <c r="D660" s="6">
        <f t="shared" si="51"/>
        <v>4</v>
      </c>
      <c r="E660" s="6">
        <f t="shared" si="52"/>
        <v>35.529396274671768</v>
      </c>
      <c r="F660" s="6">
        <f t="shared" si="53"/>
        <v>4.1587752328046186E-2</v>
      </c>
      <c r="G660" s="6">
        <f t="shared" si="54"/>
        <v>1374.26645521</v>
      </c>
    </row>
    <row r="661" spans="1:7" x14ac:dyDescent="0.25">
      <c r="A661" s="5">
        <v>35.9</v>
      </c>
      <c r="B661" s="5">
        <v>2</v>
      </c>
      <c r="C661" s="6">
        <f t="shared" si="50"/>
        <v>71.8</v>
      </c>
      <c r="D661" s="6">
        <f t="shared" si="51"/>
        <v>4</v>
      </c>
      <c r="E661" s="6">
        <f t="shared" si="52"/>
        <v>35.529396274671768</v>
      </c>
      <c r="F661" s="6">
        <f t="shared" si="53"/>
        <v>1.0323223546747366E-2</v>
      </c>
      <c r="G661" s="6">
        <f t="shared" si="54"/>
        <v>1288.81</v>
      </c>
    </row>
    <row r="662" spans="1:7" x14ac:dyDescent="0.25">
      <c r="A662" s="5">
        <v>42</v>
      </c>
      <c r="B662" s="5">
        <v>2</v>
      </c>
      <c r="C662" s="6">
        <f t="shared" si="50"/>
        <v>84</v>
      </c>
      <c r="D662" s="6">
        <f t="shared" si="51"/>
        <v>4</v>
      </c>
      <c r="E662" s="6">
        <f t="shared" si="52"/>
        <v>35.529396274671768</v>
      </c>
      <c r="F662" s="6">
        <f t="shared" si="53"/>
        <v>0.154061993460196</v>
      </c>
      <c r="G662" s="6">
        <f t="shared" si="54"/>
        <v>1764</v>
      </c>
    </row>
    <row r="663" spans="1:7" x14ac:dyDescent="0.25">
      <c r="A663" s="5">
        <v>36.4</v>
      </c>
      <c r="B663" s="5">
        <v>2</v>
      </c>
      <c r="C663" s="6">
        <f t="shared" si="50"/>
        <v>72.8</v>
      </c>
      <c r="D663" s="6">
        <f t="shared" si="51"/>
        <v>4</v>
      </c>
      <c r="E663" s="6">
        <f t="shared" si="52"/>
        <v>35.529396274671768</v>
      </c>
      <c r="F663" s="6">
        <f t="shared" si="53"/>
        <v>2.3917684761764573E-2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2</v>
      </c>
      <c r="C664" s="6">
        <f t="shared" si="50"/>
        <v>68.302800000000005</v>
      </c>
      <c r="D664" s="6">
        <f t="shared" si="51"/>
        <v>4</v>
      </c>
      <c r="E664" s="6">
        <f t="shared" si="52"/>
        <v>35.529396274671768</v>
      </c>
      <c r="F664" s="6">
        <f t="shared" si="53"/>
        <v>4.0349627677687169E-2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2</v>
      </c>
      <c r="C665" s="6">
        <f t="shared" si="50"/>
        <v>70.647400000000005</v>
      </c>
      <c r="D665" s="6">
        <f t="shared" si="51"/>
        <v>4</v>
      </c>
      <c r="E665" s="6">
        <f t="shared" si="52"/>
        <v>35.529396274671768</v>
      </c>
      <c r="F665" s="6">
        <f t="shared" si="53"/>
        <v>5.8231803200617677E-3</v>
      </c>
      <c r="G665" s="6">
        <f t="shared" si="54"/>
        <v>1247.7637816900001</v>
      </c>
    </row>
    <row r="666" spans="1:7" x14ac:dyDescent="0.25">
      <c r="A666" s="5">
        <v>31.8217</v>
      </c>
      <c r="B666" s="5">
        <v>2</v>
      </c>
      <c r="C666" s="6">
        <f t="shared" si="50"/>
        <v>63.6434</v>
      </c>
      <c r="D666" s="6">
        <f t="shared" si="51"/>
        <v>4</v>
      </c>
      <c r="E666" s="6">
        <f t="shared" si="52"/>
        <v>35.529396274671768</v>
      </c>
      <c r="F666" s="6">
        <f t="shared" si="53"/>
        <v>0.11651471400559267</v>
      </c>
      <c r="G666" s="6">
        <f t="shared" si="54"/>
        <v>1012.62059089</v>
      </c>
    </row>
    <row r="667" spans="1:7" x14ac:dyDescent="0.25">
      <c r="A667" s="5">
        <v>27.9</v>
      </c>
      <c r="B667" s="5">
        <v>1</v>
      </c>
      <c r="C667" s="6">
        <f t="shared" si="50"/>
        <v>27.9</v>
      </c>
      <c r="D667" s="6">
        <f t="shared" si="51"/>
        <v>1</v>
      </c>
      <c r="E667" s="6">
        <f t="shared" si="52"/>
        <v>29.575420614138149</v>
      </c>
      <c r="F667" s="6">
        <f t="shared" si="53"/>
        <v>6.005091806946778E-2</v>
      </c>
      <c r="G667" s="6">
        <f t="shared" si="54"/>
        <v>778.41</v>
      </c>
    </row>
    <row r="668" spans="1:7" x14ac:dyDescent="0.25">
      <c r="A668" s="5">
        <v>27</v>
      </c>
      <c r="B668" s="5">
        <v>2</v>
      </c>
      <c r="C668" s="6">
        <f t="shared" si="50"/>
        <v>54</v>
      </c>
      <c r="D668" s="6">
        <f t="shared" si="51"/>
        <v>4</v>
      </c>
      <c r="E668" s="6">
        <f t="shared" si="52"/>
        <v>35.529396274671768</v>
      </c>
      <c r="F668" s="6">
        <f t="shared" si="53"/>
        <v>0.31590356572858402</v>
      </c>
      <c r="G668" s="6">
        <f t="shared" si="54"/>
        <v>729</v>
      </c>
    </row>
    <row r="669" spans="1:7" x14ac:dyDescent="0.25">
      <c r="A669" s="5">
        <v>34.299999999999997</v>
      </c>
      <c r="B669" s="5">
        <v>2</v>
      </c>
      <c r="C669" s="6">
        <f t="shared" si="50"/>
        <v>68.599999999999994</v>
      </c>
      <c r="D669" s="6">
        <f t="shared" si="51"/>
        <v>4</v>
      </c>
      <c r="E669" s="6">
        <f t="shared" si="52"/>
        <v>35.529396274671768</v>
      </c>
      <c r="F669" s="6">
        <f t="shared" si="53"/>
        <v>3.5842456987515196E-2</v>
      </c>
      <c r="G669" s="6">
        <f t="shared" si="54"/>
        <v>1176.4899999999998</v>
      </c>
    </row>
    <row r="670" spans="1:7" x14ac:dyDescent="0.25">
      <c r="A670" s="5">
        <v>35.5</v>
      </c>
      <c r="B670" s="5">
        <v>2</v>
      </c>
      <c r="C670" s="6">
        <f t="shared" si="50"/>
        <v>71</v>
      </c>
      <c r="D670" s="6">
        <f t="shared" si="51"/>
        <v>4</v>
      </c>
      <c r="E670" s="6">
        <f t="shared" si="52"/>
        <v>35.529396274671768</v>
      </c>
      <c r="F670" s="6">
        <f t="shared" si="53"/>
        <v>8.2806407526107601E-4</v>
      </c>
      <c r="G670" s="6">
        <f t="shared" si="54"/>
        <v>1260.25</v>
      </c>
    </row>
    <row r="671" spans="1:7" x14ac:dyDescent="0.25">
      <c r="A671" s="5">
        <v>31.6</v>
      </c>
      <c r="B671" s="5">
        <v>2</v>
      </c>
      <c r="C671" s="6">
        <f t="shared" si="50"/>
        <v>63.2</v>
      </c>
      <c r="D671" s="6">
        <f t="shared" si="51"/>
        <v>4</v>
      </c>
      <c r="E671" s="6">
        <f t="shared" si="52"/>
        <v>35.529396274671768</v>
      </c>
      <c r="F671" s="6">
        <f t="shared" si="53"/>
        <v>0.12434798337568882</v>
      </c>
      <c r="G671" s="6">
        <f t="shared" si="54"/>
        <v>998.56000000000006</v>
      </c>
    </row>
    <row r="672" spans="1:7" x14ac:dyDescent="0.25">
      <c r="A672" s="5">
        <v>27.9</v>
      </c>
      <c r="B672" s="5">
        <v>1</v>
      </c>
      <c r="C672" s="6">
        <f t="shared" si="50"/>
        <v>27.9</v>
      </c>
      <c r="D672" s="6">
        <f t="shared" si="51"/>
        <v>1</v>
      </c>
      <c r="E672" s="6">
        <f t="shared" si="52"/>
        <v>29.575420614138149</v>
      </c>
      <c r="F672" s="6">
        <f t="shared" si="53"/>
        <v>6.005091806946778E-2</v>
      </c>
      <c r="G672" s="6">
        <f t="shared" si="54"/>
        <v>778.41</v>
      </c>
    </row>
    <row r="673" spans="1:7" x14ac:dyDescent="0.25">
      <c r="A673" s="5">
        <v>32.8232</v>
      </c>
      <c r="B673" s="5">
        <v>2</v>
      </c>
      <c r="C673" s="6">
        <f t="shared" si="50"/>
        <v>65.6464</v>
      </c>
      <c r="D673" s="6">
        <f t="shared" si="51"/>
        <v>4</v>
      </c>
      <c r="E673" s="6">
        <f t="shared" si="52"/>
        <v>35.529396274671768</v>
      </c>
      <c r="F673" s="6">
        <f t="shared" si="53"/>
        <v>8.2447667341141881E-2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2</v>
      </c>
      <c r="C674" s="6">
        <f t="shared" si="50"/>
        <v>75.400000000000006</v>
      </c>
      <c r="D674" s="6">
        <f t="shared" si="51"/>
        <v>4</v>
      </c>
      <c r="E674" s="6">
        <f t="shared" si="52"/>
        <v>35.529396274671768</v>
      </c>
      <c r="F674" s="6">
        <f t="shared" si="53"/>
        <v>5.757569563204866E-2</v>
      </c>
      <c r="G674" s="6">
        <f t="shared" si="54"/>
        <v>1421.2900000000002</v>
      </c>
    </row>
    <row r="675" spans="1:7" x14ac:dyDescent="0.25">
      <c r="A675" s="5">
        <v>28.6</v>
      </c>
      <c r="B675" s="5">
        <v>1</v>
      </c>
      <c r="C675" s="6">
        <f t="shared" si="50"/>
        <v>28.6</v>
      </c>
      <c r="D675" s="6">
        <f t="shared" si="51"/>
        <v>1</v>
      </c>
      <c r="E675" s="6">
        <f t="shared" si="52"/>
        <v>29.575420614138149</v>
      </c>
      <c r="F675" s="6">
        <f t="shared" si="53"/>
        <v>3.4105615878956226E-2</v>
      </c>
      <c r="G675" s="6">
        <f t="shared" si="54"/>
        <v>817.96</v>
      </c>
    </row>
    <row r="676" spans="1:7" x14ac:dyDescent="0.25">
      <c r="A676" s="5">
        <v>28.5</v>
      </c>
      <c r="B676" s="5">
        <v>1</v>
      </c>
      <c r="C676" s="6">
        <f t="shared" si="50"/>
        <v>28.5</v>
      </c>
      <c r="D676" s="6">
        <f t="shared" si="51"/>
        <v>1</v>
      </c>
      <c r="E676" s="6">
        <f t="shared" si="52"/>
        <v>29.575420614138149</v>
      </c>
      <c r="F676" s="6">
        <f t="shared" si="53"/>
        <v>3.7734056636426296E-2</v>
      </c>
      <c r="G676" s="6">
        <f t="shared" si="54"/>
        <v>812.25</v>
      </c>
    </row>
    <row r="677" spans="1:7" x14ac:dyDescent="0.25">
      <c r="A677" s="5">
        <v>34.179600000000001</v>
      </c>
      <c r="B677" s="5">
        <v>2</v>
      </c>
      <c r="C677" s="6">
        <f t="shared" si="50"/>
        <v>68.359200000000001</v>
      </c>
      <c r="D677" s="6">
        <f t="shared" si="51"/>
        <v>4</v>
      </c>
      <c r="E677" s="6">
        <f t="shared" si="52"/>
        <v>35.529396274671768</v>
      </c>
      <c r="F677" s="6">
        <f t="shared" si="53"/>
        <v>3.9491283533796988E-2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2</v>
      </c>
      <c r="C678" s="6">
        <f t="shared" si="50"/>
        <v>70.516400000000004</v>
      </c>
      <c r="D678" s="6">
        <f t="shared" si="51"/>
        <v>4</v>
      </c>
      <c r="E678" s="6">
        <f t="shared" si="52"/>
        <v>35.529396274671768</v>
      </c>
      <c r="F678" s="6">
        <f t="shared" si="53"/>
        <v>7.6917220581812452E-3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2</v>
      </c>
      <c r="C679" s="6">
        <f t="shared" si="50"/>
        <v>63.693399999999997</v>
      </c>
      <c r="D679" s="6">
        <f t="shared" si="51"/>
        <v>4</v>
      </c>
      <c r="E679" s="6">
        <f t="shared" si="52"/>
        <v>35.529396274671768</v>
      </c>
      <c r="F679" s="6">
        <f t="shared" si="53"/>
        <v>0.11563823801749537</v>
      </c>
      <c r="G679" s="6">
        <f t="shared" si="54"/>
        <v>1014.2123008899999</v>
      </c>
    </row>
    <row r="680" spans="1:7" x14ac:dyDescent="0.25">
      <c r="A680" s="5">
        <v>27.9</v>
      </c>
      <c r="B680" s="5">
        <v>1</v>
      </c>
      <c r="C680" s="6">
        <f t="shared" si="50"/>
        <v>27.9</v>
      </c>
      <c r="D680" s="6">
        <f t="shared" si="51"/>
        <v>1</v>
      </c>
      <c r="E680" s="6">
        <f t="shared" si="52"/>
        <v>29.575420614138149</v>
      </c>
      <c r="F680" s="6">
        <f t="shared" si="53"/>
        <v>6.005091806946778E-2</v>
      </c>
      <c r="G680" s="6">
        <f t="shared" si="54"/>
        <v>778.41</v>
      </c>
    </row>
    <row r="681" spans="1:7" x14ac:dyDescent="0.25">
      <c r="A681" s="5">
        <v>27</v>
      </c>
      <c r="B681" s="5">
        <v>2</v>
      </c>
      <c r="C681" s="6">
        <f t="shared" si="50"/>
        <v>54</v>
      </c>
      <c r="D681" s="6">
        <f t="shared" si="51"/>
        <v>4</v>
      </c>
      <c r="E681" s="6">
        <f t="shared" si="52"/>
        <v>35.529396274671768</v>
      </c>
      <c r="F681" s="6">
        <f t="shared" si="53"/>
        <v>0.31590356572858402</v>
      </c>
      <c r="G681" s="6">
        <f t="shared" si="54"/>
        <v>729</v>
      </c>
    </row>
    <row r="682" spans="1:7" x14ac:dyDescent="0.25">
      <c r="A682" s="5">
        <v>34.299999999999997</v>
      </c>
      <c r="B682" s="5">
        <v>2</v>
      </c>
      <c r="C682" s="6">
        <f t="shared" si="50"/>
        <v>68.599999999999994</v>
      </c>
      <c r="D682" s="6">
        <f t="shared" si="51"/>
        <v>4</v>
      </c>
      <c r="E682" s="6">
        <f t="shared" si="52"/>
        <v>35.529396274671768</v>
      </c>
      <c r="F682" s="6">
        <f t="shared" si="53"/>
        <v>3.5842456987515196E-2</v>
      </c>
      <c r="G682" s="6">
        <f t="shared" si="54"/>
        <v>1176.4899999999998</v>
      </c>
    </row>
    <row r="683" spans="1:7" x14ac:dyDescent="0.25">
      <c r="A683" s="5">
        <v>35.5</v>
      </c>
      <c r="B683" s="5">
        <v>2</v>
      </c>
      <c r="C683" s="6">
        <f t="shared" si="50"/>
        <v>71</v>
      </c>
      <c r="D683" s="6">
        <f t="shared" si="51"/>
        <v>4</v>
      </c>
      <c r="E683" s="6">
        <f t="shared" si="52"/>
        <v>35.529396274671768</v>
      </c>
      <c r="F683" s="6">
        <f t="shared" si="53"/>
        <v>8.2806407526107601E-4</v>
      </c>
      <c r="G683" s="6">
        <f t="shared" si="54"/>
        <v>1260.25</v>
      </c>
    </row>
    <row r="684" spans="1:7" x14ac:dyDescent="0.25">
      <c r="A684" s="5">
        <v>31.6</v>
      </c>
      <c r="B684" s="5">
        <v>2</v>
      </c>
      <c r="C684" s="6">
        <f t="shared" si="50"/>
        <v>63.2</v>
      </c>
      <c r="D684" s="6">
        <f t="shared" si="51"/>
        <v>4</v>
      </c>
      <c r="E684" s="6">
        <f t="shared" si="52"/>
        <v>35.529396274671768</v>
      </c>
      <c r="F684" s="6">
        <f t="shared" si="53"/>
        <v>0.12434798337568882</v>
      </c>
      <c r="G684" s="6">
        <f t="shared" si="54"/>
        <v>998.56000000000006</v>
      </c>
    </row>
    <row r="685" spans="1:7" x14ac:dyDescent="0.25">
      <c r="A685" s="5">
        <v>27.9</v>
      </c>
      <c r="B685" s="5">
        <v>1</v>
      </c>
      <c r="C685" s="6">
        <f t="shared" si="50"/>
        <v>27.9</v>
      </c>
      <c r="D685" s="6">
        <f t="shared" si="51"/>
        <v>1</v>
      </c>
      <c r="E685" s="6">
        <f t="shared" si="52"/>
        <v>29.575420614138149</v>
      </c>
      <c r="F685" s="6">
        <f t="shared" si="53"/>
        <v>6.005091806946778E-2</v>
      </c>
      <c r="G685" s="6">
        <f t="shared" si="54"/>
        <v>778.41</v>
      </c>
    </row>
    <row r="686" spans="1:7" x14ac:dyDescent="0.25">
      <c r="A686" s="5">
        <v>30.168800000000001</v>
      </c>
      <c r="B686" s="5">
        <v>2</v>
      </c>
      <c r="C686" s="6">
        <f t="shared" si="50"/>
        <v>60.337600000000002</v>
      </c>
      <c r="D686" s="6">
        <f t="shared" si="51"/>
        <v>4</v>
      </c>
      <c r="E686" s="6">
        <f t="shared" si="52"/>
        <v>35.529396274671768</v>
      </c>
      <c r="F686" s="6">
        <f t="shared" si="53"/>
        <v>0.17768675832886183</v>
      </c>
      <c r="G686" s="6">
        <f t="shared" si="54"/>
        <v>910.15649344000008</v>
      </c>
    </row>
    <row r="687" spans="1:7" x14ac:dyDescent="0.25">
      <c r="A687" s="5">
        <v>31.7</v>
      </c>
      <c r="B687" s="5">
        <v>2</v>
      </c>
      <c r="C687" s="6">
        <f t="shared" si="50"/>
        <v>63.4</v>
      </c>
      <c r="D687" s="6">
        <f t="shared" si="51"/>
        <v>4</v>
      </c>
      <c r="E687" s="6">
        <f t="shared" si="52"/>
        <v>35.529396274671768</v>
      </c>
      <c r="F687" s="6">
        <f t="shared" si="53"/>
        <v>0.12080114431141227</v>
      </c>
      <c r="G687" s="6">
        <f t="shared" si="54"/>
        <v>1004.89</v>
      </c>
    </row>
    <row r="688" spans="1:7" x14ac:dyDescent="0.25">
      <c r="A688" s="5">
        <v>27.736599999999999</v>
      </c>
      <c r="B688" s="5">
        <v>2</v>
      </c>
      <c r="C688" s="6">
        <f t="shared" si="50"/>
        <v>55.473199999999999</v>
      </c>
      <c r="D688" s="6">
        <f t="shared" si="51"/>
        <v>4</v>
      </c>
      <c r="E688" s="6">
        <f t="shared" si="52"/>
        <v>35.529396274671768</v>
      </c>
      <c r="F688" s="6">
        <f t="shared" si="53"/>
        <v>0.28095715677739047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2</v>
      </c>
      <c r="C689" s="6">
        <f t="shared" si="50"/>
        <v>55.178800000000003</v>
      </c>
      <c r="D689" s="6">
        <f t="shared" si="51"/>
        <v>4</v>
      </c>
      <c r="E689" s="6">
        <f t="shared" si="52"/>
        <v>35.529396274671768</v>
      </c>
      <c r="F689" s="6">
        <f t="shared" si="53"/>
        <v>0.28779155308458199</v>
      </c>
      <c r="G689" s="6">
        <f t="shared" si="54"/>
        <v>761.17499236000003</v>
      </c>
    </row>
    <row r="690" spans="1:7" x14ac:dyDescent="0.25">
      <c r="A690" s="5">
        <v>30.2</v>
      </c>
      <c r="B690" s="5">
        <v>2</v>
      </c>
      <c r="C690" s="6">
        <f t="shared" si="50"/>
        <v>60.4</v>
      </c>
      <c r="D690" s="6">
        <f t="shared" si="51"/>
        <v>4</v>
      </c>
      <c r="E690" s="6">
        <f t="shared" si="52"/>
        <v>35.529396274671768</v>
      </c>
      <c r="F690" s="6">
        <f t="shared" si="53"/>
        <v>0.17647007532025724</v>
      </c>
      <c r="G690" s="6">
        <f t="shared" si="54"/>
        <v>912.04</v>
      </c>
    </row>
    <row r="691" spans="1:7" x14ac:dyDescent="0.25">
      <c r="A691" s="5">
        <v>31.8</v>
      </c>
      <c r="B691" s="5">
        <v>2</v>
      </c>
      <c r="C691" s="6">
        <f t="shared" si="50"/>
        <v>63.6</v>
      </c>
      <c r="D691" s="6">
        <f t="shared" si="51"/>
        <v>4</v>
      </c>
      <c r="E691" s="6">
        <f t="shared" si="52"/>
        <v>35.529396274671768</v>
      </c>
      <c r="F691" s="6">
        <f t="shared" si="53"/>
        <v>0.11727661241106187</v>
      </c>
      <c r="G691" s="6">
        <f t="shared" si="54"/>
        <v>1011.24</v>
      </c>
    </row>
    <row r="692" spans="1:7" x14ac:dyDescent="0.25">
      <c r="A692" s="5">
        <v>27.785699999999999</v>
      </c>
      <c r="B692" s="5">
        <v>2</v>
      </c>
      <c r="C692" s="6">
        <f t="shared" si="50"/>
        <v>55.571399999999997</v>
      </c>
      <c r="D692" s="6">
        <f t="shared" si="51"/>
        <v>4</v>
      </c>
      <c r="E692" s="6">
        <f t="shared" si="52"/>
        <v>35.529396274671768</v>
      </c>
      <c r="F692" s="6">
        <f t="shared" si="53"/>
        <v>0.27869358247846088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2</v>
      </c>
      <c r="C693" s="6">
        <f t="shared" si="50"/>
        <v>70.858199999999997</v>
      </c>
      <c r="D693" s="6">
        <f t="shared" si="51"/>
        <v>4</v>
      </c>
      <c r="E693" s="6">
        <f t="shared" si="52"/>
        <v>35.529396274671768</v>
      </c>
      <c r="F693" s="6">
        <f t="shared" si="53"/>
        <v>2.8309010014866292E-3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2</v>
      </c>
      <c r="C694" s="6">
        <f t="shared" si="50"/>
        <v>72.292599999999993</v>
      </c>
      <c r="D694" s="6">
        <f t="shared" si="51"/>
        <v>4</v>
      </c>
      <c r="E694" s="6">
        <f t="shared" si="52"/>
        <v>35.529396274671768</v>
      </c>
      <c r="F694" s="6">
        <f t="shared" si="53"/>
        <v>1.7066856782802897E-2</v>
      </c>
      <c r="G694" s="6">
        <f t="shared" si="54"/>
        <v>1306.5550036899997</v>
      </c>
    </row>
    <row r="695" spans="1:7" x14ac:dyDescent="0.25">
      <c r="A695" s="5">
        <v>29.2</v>
      </c>
      <c r="B695" s="5">
        <v>2</v>
      </c>
      <c r="C695" s="6">
        <f t="shared" si="50"/>
        <v>58.4</v>
      </c>
      <c r="D695" s="6">
        <f t="shared" si="51"/>
        <v>4</v>
      </c>
      <c r="E695" s="6">
        <f t="shared" si="52"/>
        <v>35.529396274671768</v>
      </c>
      <c r="F695" s="6">
        <f t="shared" si="53"/>
        <v>0.21676014639286881</v>
      </c>
      <c r="G695" s="6">
        <f t="shared" si="54"/>
        <v>852.64</v>
      </c>
    </row>
    <row r="696" spans="1:7" x14ac:dyDescent="0.25">
      <c r="A696" s="5">
        <v>25.3</v>
      </c>
      <c r="B696" s="5">
        <v>2</v>
      </c>
      <c r="C696" s="6">
        <f t="shared" si="50"/>
        <v>50.6</v>
      </c>
      <c r="D696" s="6">
        <f t="shared" si="51"/>
        <v>4</v>
      </c>
      <c r="E696" s="6">
        <f t="shared" si="52"/>
        <v>35.529396274671768</v>
      </c>
      <c r="F696" s="6">
        <f t="shared" si="53"/>
        <v>0.40432396342576155</v>
      </c>
      <c r="G696" s="6">
        <f t="shared" si="54"/>
        <v>640.09</v>
      </c>
    </row>
    <row r="697" spans="1:7" x14ac:dyDescent="0.25">
      <c r="A697" s="5">
        <v>32.4</v>
      </c>
      <c r="B697" s="5">
        <v>2</v>
      </c>
      <c r="C697" s="6">
        <f t="shared" si="50"/>
        <v>64.8</v>
      </c>
      <c r="D697" s="6">
        <f t="shared" si="51"/>
        <v>4</v>
      </c>
      <c r="E697" s="6">
        <f t="shared" si="52"/>
        <v>35.529396274671768</v>
      </c>
      <c r="F697" s="6">
        <f t="shared" si="53"/>
        <v>9.6586304773820048E-2</v>
      </c>
      <c r="G697" s="6">
        <f t="shared" si="54"/>
        <v>1049.76</v>
      </c>
    </row>
    <row r="698" spans="1:7" x14ac:dyDescent="0.25">
      <c r="A698" s="5">
        <v>34.1</v>
      </c>
      <c r="B698" s="5">
        <v>2</v>
      </c>
      <c r="C698" s="6">
        <f t="shared" si="50"/>
        <v>68.2</v>
      </c>
      <c r="D698" s="6">
        <f t="shared" si="51"/>
        <v>4</v>
      </c>
      <c r="E698" s="6">
        <f t="shared" si="52"/>
        <v>35.529396274671768</v>
      </c>
      <c r="F698" s="6">
        <f t="shared" si="53"/>
        <v>4.1917779315887589E-2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2</v>
      </c>
      <c r="C699" s="6">
        <f t="shared" si="50"/>
        <v>62.822400000000002</v>
      </c>
      <c r="D699" s="6">
        <f t="shared" si="51"/>
        <v>4</v>
      </c>
      <c r="E699" s="6">
        <f t="shared" si="52"/>
        <v>35.529396274671768</v>
      </c>
      <c r="F699" s="6">
        <f t="shared" si="53"/>
        <v>0.13110598368326479</v>
      </c>
      <c r="G699" s="6">
        <f t="shared" si="54"/>
        <v>986.66348544000004</v>
      </c>
    </row>
    <row r="700" spans="1:7" x14ac:dyDescent="0.25">
      <c r="A700" s="5">
        <v>26.6</v>
      </c>
      <c r="B700" s="5">
        <v>1</v>
      </c>
      <c r="C700" s="6">
        <f t="shared" si="50"/>
        <v>26.6</v>
      </c>
      <c r="D700" s="6">
        <f t="shared" si="51"/>
        <v>1</v>
      </c>
      <c r="E700" s="6">
        <f t="shared" si="52"/>
        <v>29.575420614138149</v>
      </c>
      <c r="F700" s="6">
        <f t="shared" si="53"/>
        <v>0.1118579178247424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2</v>
      </c>
      <c r="C701" s="6">
        <f t="shared" si="50"/>
        <v>59.599800000000002</v>
      </c>
      <c r="D701" s="6">
        <f t="shared" si="51"/>
        <v>4</v>
      </c>
      <c r="E701" s="6">
        <f t="shared" si="52"/>
        <v>35.529396274671768</v>
      </c>
      <c r="F701" s="6">
        <f t="shared" si="53"/>
        <v>0.19226562084677354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2</v>
      </c>
      <c r="C702" s="6">
        <f t="shared" si="50"/>
        <v>59.599800000000002</v>
      </c>
      <c r="D702" s="6">
        <f t="shared" si="51"/>
        <v>4</v>
      </c>
      <c r="E702" s="6">
        <f t="shared" si="52"/>
        <v>35.529396274671768</v>
      </c>
      <c r="F702" s="6">
        <f t="shared" si="53"/>
        <v>0.19226562084677354</v>
      </c>
      <c r="G702" s="6">
        <f t="shared" si="54"/>
        <v>888.03404001000001</v>
      </c>
    </row>
    <row r="703" spans="1:7" x14ac:dyDescent="0.25">
      <c r="A703" s="5">
        <v>26.6</v>
      </c>
      <c r="B703" s="5">
        <v>1</v>
      </c>
      <c r="C703" s="6">
        <f t="shared" si="50"/>
        <v>26.6</v>
      </c>
      <c r="D703" s="6">
        <f t="shared" si="51"/>
        <v>1</v>
      </c>
      <c r="E703" s="6">
        <f t="shared" si="52"/>
        <v>29.575420614138149</v>
      </c>
      <c r="F703" s="6">
        <f t="shared" si="53"/>
        <v>0.1118579178247424</v>
      </c>
      <c r="G703" s="6">
        <f t="shared" si="54"/>
        <v>707.56000000000006</v>
      </c>
    </row>
    <row r="704" spans="1:7" x14ac:dyDescent="0.25">
      <c r="A704" s="5">
        <v>26.2</v>
      </c>
      <c r="B704" s="5">
        <v>1</v>
      </c>
      <c r="C704" s="6">
        <f t="shared" si="50"/>
        <v>26.2</v>
      </c>
      <c r="D704" s="6">
        <f t="shared" si="51"/>
        <v>1</v>
      </c>
      <c r="E704" s="6">
        <f t="shared" si="52"/>
        <v>29.575420614138149</v>
      </c>
      <c r="F704" s="6">
        <f t="shared" si="53"/>
        <v>0.12883284786786833</v>
      </c>
      <c r="G704" s="6">
        <f t="shared" si="54"/>
        <v>686.43999999999994</v>
      </c>
    </row>
    <row r="705" spans="1:7" x14ac:dyDescent="0.25">
      <c r="A705" s="5">
        <v>24.6648</v>
      </c>
      <c r="B705" s="5">
        <v>1</v>
      </c>
      <c r="C705" s="6">
        <f t="shared" si="50"/>
        <v>24.6648</v>
      </c>
      <c r="D705" s="6">
        <f t="shared" si="51"/>
        <v>1</v>
      </c>
      <c r="E705" s="6">
        <f t="shared" si="52"/>
        <v>29.575420614138149</v>
      </c>
      <c r="F705" s="6">
        <f t="shared" si="53"/>
        <v>0.19909428068089544</v>
      </c>
      <c r="G705" s="6">
        <f t="shared" si="54"/>
        <v>608.35235904000001</v>
      </c>
    </row>
    <row r="706" spans="1:7" x14ac:dyDescent="0.25">
      <c r="A706" s="5">
        <v>32.4</v>
      </c>
      <c r="B706" s="5">
        <v>2</v>
      </c>
      <c r="C706" s="6">
        <f t="shared" si="50"/>
        <v>64.8</v>
      </c>
      <c r="D706" s="6">
        <f t="shared" si="51"/>
        <v>4</v>
      </c>
      <c r="E706" s="6">
        <f t="shared" si="52"/>
        <v>35.529396274671768</v>
      </c>
      <c r="F706" s="6">
        <f t="shared" si="53"/>
        <v>9.6586304773820048E-2</v>
      </c>
      <c r="G706" s="6">
        <f t="shared" si="54"/>
        <v>1049.76</v>
      </c>
    </row>
    <row r="707" spans="1:7" x14ac:dyDescent="0.25">
      <c r="A707" s="5">
        <v>34.1</v>
      </c>
      <c r="B707" s="5">
        <v>2</v>
      </c>
      <c r="C707" s="6">
        <f t="shared" ref="C707:C770" si="55">A707*B707</f>
        <v>68.2</v>
      </c>
      <c r="D707" s="6">
        <f t="shared" ref="D707:D770" si="56">B707^2</f>
        <v>4</v>
      </c>
      <c r="E707" s="6">
        <f t="shared" ref="E707:E770" si="57">$J$13+($J$12*B707)</f>
        <v>35.529396274671768</v>
      </c>
      <c r="F707" s="6">
        <f t="shared" ref="F707:F770" si="58">ABS(A707-E707)/A707</f>
        <v>4.1917779315887589E-2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2</v>
      </c>
      <c r="C708" s="6">
        <f t="shared" si="55"/>
        <v>62.771599999999999</v>
      </c>
      <c r="D708" s="6">
        <f t="shared" si="56"/>
        <v>4</v>
      </c>
      <c r="E708" s="6">
        <f t="shared" si="57"/>
        <v>35.529396274671768</v>
      </c>
      <c r="F708" s="6">
        <f t="shared" si="58"/>
        <v>0.13202136872954548</v>
      </c>
      <c r="G708" s="6">
        <f t="shared" si="59"/>
        <v>985.06844163999995</v>
      </c>
    </row>
    <row r="709" spans="1:7" x14ac:dyDescent="0.25">
      <c r="A709" s="5">
        <v>26.6</v>
      </c>
      <c r="B709" s="5">
        <v>1</v>
      </c>
      <c r="C709" s="6">
        <f t="shared" si="55"/>
        <v>26.6</v>
      </c>
      <c r="D709" s="6">
        <f t="shared" si="56"/>
        <v>1</v>
      </c>
      <c r="E709" s="6">
        <f t="shared" si="57"/>
        <v>29.575420614138149</v>
      </c>
      <c r="F709" s="6">
        <f t="shared" si="58"/>
        <v>0.1118579178247424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2</v>
      </c>
      <c r="C710" s="6">
        <f t="shared" si="55"/>
        <v>59.599800000000002</v>
      </c>
      <c r="D710" s="6">
        <f t="shared" si="56"/>
        <v>4</v>
      </c>
      <c r="E710" s="6">
        <f t="shared" si="57"/>
        <v>35.529396274671768</v>
      </c>
      <c r="F710" s="6">
        <f t="shared" si="58"/>
        <v>0.19226562084677354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2</v>
      </c>
      <c r="C711" s="6">
        <f t="shared" si="55"/>
        <v>59.599800000000002</v>
      </c>
      <c r="D711" s="6">
        <f t="shared" si="56"/>
        <v>4</v>
      </c>
      <c r="E711" s="6">
        <f t="shared" si="57"/>
        <v>35.529396274671768</v>
      </c>
      <c r="F711" s="6">
        <f t="shared" si="58"/>
        <v>0.19226562084677354</v>
      </c>
      <c r="G711" s="6">
        <f t="shared" si="59"/>
        <v>888.03404001000001</v>
      </c>
    </row>
    <row r="712" spans="1:7" x14ac:dyDescent="0.25">
      <c r="A712" s="5">
        <v>26.6</v>
      </c>
      <c r="B712" s="5">
        <v>1</v>
      </c>
      <c r="C712" s="6">
        <f t="shared" si="55"/>
        <v>26.6</v>
      </c>
      <c r="D712" s="6">
        <f t="shared" si="56"/>
        <v>1</v>
      </c>
      <c r="E712" s="6">
        <f t="shared" si="57"/>
        <v>29.575420614138149</v>
      </c>
      <c r="F712" s="6">
        <f t="shared" si="58"/>
        <v>0.1118579178247424</v>
      </c>
      <c r="G712" s="6">
        <f t="shared" si="59"/>
        <v>707.56000000000006</v>
      </c>
    </row>
    <row r="713" spans="1:7" x14ac:dyDescent="0.25">
      <c r="A713" s="5">
        <v>26.82</v>
      </c>
      <c r="B713" s="5">
        <v>2</v>
      </c>
      <c r="C713" s="6">
        <f t="shared" si="55"/>
        <v>53.64</v>
      </c>
      <c r="D713" s="6">
        <f t="shared" si="56"/>
        <v>4</v>
      </c>
      <c r="E713" s="6">
        <f t="shared" si="57"/>
        <v>35.529396274671768</v>
      </c>
      <c r="F713" s="6">
        <f t="shared" si="58"/>
        <v>0.32473513328380937</v>
      </c>
      <c r="G713" s="6">
        <f t="shared" si="59"/>
        <v>719.31240000000003</v>
      </c>
    </row>
    <row r="714" spans="1:7" x14ac:dyDescent="0.25">
      <c r="A714" s="5">
        <v>26.6538</v>
      </c>
      <c r="B714" s="5">
        <v>2</v>
      </c>
      <c r="C714" s="6">
        <f t="shared" si="55"/>
        <v>53.307600000000001</v>
      </c>
      <c r="D714" s="6">
        <f t="shared" si="56"/>
        <v>4</v>
      </c>
      <c r="E714" s="6">
        <f t="shared" si="57"/>
        <v>35.529396274671768</v>
      </c>
      <c r="F714" s="6">
        <f t="shared" si="58"/>
        <v>0.33299553064372689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2</v>
      </c>
      <c r="C715" s="6">
        <f t="shared" si="55"/>
        <v>52.769199999999998</v>
      </c>
      <c r="D715" s="6">
        <f t="shared" si="56"/>
        <v>4</v>
      </c>
      <c r="E715" s="6">
        <f t="shared" si="57"/>
        <v>35.529396274671768</v>
      </c>
      <c r="F715" s="6">
        <f t="shared" si="58"/>
        <v>0.34659597927092961</v>
      </c>
      <c r="G715" s="6">
        <f t="shared" si="59"/>
        <v>696.14711715999999</v>
      </c>
    </row>
    <row r="716" spans="1:7" x14ac:dyDescent="0.25">
      <c r="A716" s="5">
        <v>30.3</v>
      </c>
      <c r="B716" s="5">
        <v>2</v>
      </c>
      <c r="C716" s="6">
        <f t="shared" si="55"/>
        <v>60.6</v>
      </c>
      <c r="D716" s="6">
        <f t="shared" si="56"/>
        <v>4</v>
      </c>
      <c r="E716" s="6">
        <f t="shared" si="57"/>
        <v>35.529396274671768</v>
      </c>
      <c r="F716" s="6">
        <f t="shared" si="58"/>
        <v>0.1725873357977481</v>
      </c>
      <c r="G716" s="6">
        <f t="shared" si="59"/>
        <v>918.09</v>
      </c>
    </row>
    <row r="717" spans="1:7" x14ac:dyDescent="0.25">
      <c r="A717" s="5">
        <v>28.3</v>
      </c>
      <c r="B717" s="5">
        <v>2</v>
      </c>
      <c r="C717" s="6">
        <f t="shared" si="55"/>
        <v>56.6</v>
      </c>
      <c r="D717" s="6">
        <f t="shared" si="56"/>
        <v>4</v>
      </c>
      <c r="E717" s="6">
        <f t="shared" si="57"/>
        <v>35.529396274671768</v>
      </c>
      <c r="F717" s="6">
        <f t="shared" si="58"/>
        <v>0.25545569875165258</v>
      </c>
      <c r="G717" s="6">
        <f t="shared" si="59"/>
        <v>800.89</v>
      </c>
    </row>
    <row r="718" spans="1:7" x14ac:dyDescent="0.25">
      <c r="A718" s="5">
        <v>24.4</v>
      </c>
      <c r="B718" s="5">
        <v>2</v>
      </c>
      <c r="C718" s="6">
        <f t="shared" si="55"/>
        <v>48.8</v>
      </c>
      <c r="D718" s="6">
        <f t="shared" si="56"/>
        <v>4</v>
      </c>
      <c r="E718" s="6">
        <f t="shared" si="57"/>
        <v>35.529396274671768</v>
      </c>
      <c r="F718" s="6">
        <f t="shared" si="58"/>
        <v>0.45612279814228568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1</v>
      </c>
      <c r="C719" s="6">
        <f t="shared" si="55"/>
        <v>27.805499999999999</v>
      </c>
      <c r="D719" s="6">
        <f t="shared" si="56"/>
        <v>1</v>
      </c>
      <c r="E719" s="6">
        <f t="shared" si="57"/>
        <v>29.575420614138149</v>
      </c>
      <c r="F719" s="6">
        <f t="shared" si="58"/>
        <v>6.3653615800404628E-2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1</v>
      </c>
      <c r="C720" s="6">
        <f t="shared" si="55"/>
        <v>26.228300000000001</v>
      </c>
      <c r="D720" s="6">
        <f t="shared" si="56"/>
        <v>1</v>
      </c>
      <c r="E720" s="6">
        <f t="shared" si="57"/>
        <v>29.575420614138149</v>
      </c>
      <c r="F720" s="6">
        <f t="shared" si="58"/>
        <v>0.12761485167312211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1</v>
      </c>
      <c r="C721" s="6">
        <f t="shared" si="55"/>
        <v>29.370799999999999</v>
      </c>
      <c r="D721" s="6">
        <f t="shared" si="56"/>
        <v>1</v>
      </c>
      <c r="E721" s="6">
        <f t="shared" si="57"/>
        <v>29.575420614138149</v>
      </c>
      <c r="F721" s="6">
        <f t="shared" si="58"/>
        <v>6.966804245650454E-3</v>
      </c>
      <c r="G721" s="6">
        <f t="shared" si="59"/>
        <v>862.64389263999999</v>
      </c>
    </row>
    <row r="722" spans="1:7" x14ac:dyDescent="0.25">
      <c r="A722" s="5">
        <v>26.1</v>
      </c>
      <c r="B722" s="5">
        <v>1</v>
      </c>
      <c r="C722" s="6">
        <f t="shared" si="55"/>
        <v>26.1</v>
      </c>
      <c r="D722" s="6">
        <f t="shared" si="56"/>
        <v>1</v>
      </c>
      <c r="E722" s="6">
        <f t="shared" si="57"/>
        <v>29.575420614138149</v>
      </c>
      <c r="F722" s="6">
        <f t="shared" si="58"/>
        <v>0.1331578779363275</v>
      </c>
      <c r="G722" s="6">
        <f t="shared" si="59"/>
        <v>681.21</v>
      </c>
    </row>
    <row r="723" spans="1:7" x14ac:dyDescent="0.25">
      <c r="A723" s="5">
        <v>30.5</v>
      </c>
      <c r="B723" s="5">
        <v>1</v>
      </c>
      <c r="C723" s="6">
        <f t="shared" si="55"/>
        <v>30.5</v>
      </c>
      <c r="D723" s="6">
        <f t="shared" si="56"/>
        <v>1</v>
      </c>
      <c r="E723" s="6">
        <f t="shared" si="57"/>
        <v>29.575420614138149</v>
      </c>
      <c r="F723" s="6">
        <f t="shared" si="58"/>
        <v>3.0314078224978704E-2</v>
      </c>
      <c r="G723" s="6">
        <f t="shared" si="59"/>
        <v>930.25</v>
      </c>
    </row>
    <row r="724" spans="1:7" x14ac:dyDescent="0.25">
      <c r="A724" s="5">
        <v>30.4</v>
      </c>
      <c r="B724" s="5">
        <v>1</v>
      </c>
      <c r="C724" s="6">
        <f t="shared" si="55"/>
        <v>30.4</v>
      </c>
      <c r="D724" s="6">
        <f t="shared" si="56"/>
        <v>1</v>
      </c>
      <c r="E724" s="6">
        <f t="shared" si="57"/>
        <v>29.575420614138149</v>
      </c>
      <c r="F724" s="6">
        <f t="shared" si="58"/>
        <v>2.7124321903350301E-2</v>
      </c>
      <c r="G724" s="6">
        <f t="shared" si="59"/>
        <v>924.16</v>
      </c>
    </row>
    <row r="725" spans="1:7" x14ac:dyDescent="0.25">
      <c r="A725" s="5">
        <v>28.1</v>
      </c>
      <c r="B725" s="5">
        <v>1</v>
      </c>
      <c r="C725" s="6">
        <f t="shared" si="55"/>
        <v>28.1</v>
      </c>
      <c r="D725" s="6">
        <f t="shared" si="56"/>
        <v>1</v>
      </c>
      <c r="E725" s="6">
        <f t="shared" si="57"/>
        <v>29.575420614138149</v>
      </c>
      <c r="F725" s="6">
        <f t="shared" si="58"/>
        <v>5.2506071677514164E-2</v>
      </c>
      <c r="G725" s="6">
        <f t="shared" si="59"/>
        <v>789.61000000000013</v>
      </c>
    </row>
    <row r="726" spans="1:7" x14ac:dyDescent="0.25">
      <c r="A726" s="5">
        <v>25.6</v>
      </c>
      <c r="B726" s="5">
        <v>1</v>
      </c>
      <c r="C726" s="6">
        <f t="shared" si="55"/>
        <v>25.6</v>
      </c>
      <c r="D726" s="6">
        <f t="shared" si="56"/>
        <v>1</v>
      </c>
      <c r="E726" s="6">
        <f t="shared" si="57"/>
        <v>29.575420614138149</v>
      </c>
      <c r="F726" s="6">
        <f t="shared" si="58"/>
        <v>0.15528986773977141</v>
      </c>
      <c r="G726" s="6">
        <f t="shared" si="59"/>
        <v>655.36000000000013</v>
      </c>
    </row>
    <row r="727" spans="1:7" x14ac:dyDescent="0.25">
      <c r="A727" s="5">
        <v>27.8</v>
      </c>
      <c r="B727" s="5">
        <v>1</v>
      </c>
      <c r="C727" s="6">
        <f t="shared" si="55"/>
        <v>27.8</v>
      </c>
      <c r="D727" s="6">
        <f t="shared" si="56"/>
        <v>1</v>
      </c>
      <c r="E727" s="6">
        <f t="shared" si="57"/>
        <v>29.575420614138149</v>
      </c>
      <c r="F727" s="6">
        <f t="shared" si="58"/>
        <v>6.3864050868278732E-2</v>
      </c>
      <c r="G727" s="6">
        <f t="shared" si="59"/>
        <v>772.84</v>
      </c>
    </row>
    <row r="728" spans="1:7" x14ac:dyDescent="0.25">
      <c r="A728" s="5">
        <v>25.6</v>
      </c>
      <c r="B728" s="5">
        <v>1</v>
      </c>
      <c r="C728" s="6">
        <f t="shared" si="55"/>
        <v>25.6</v>
      </c>
      <c r="D728" s="6">
        <f t="shared" si="56"/>
        <v>1</v>
      </c>
      <c r="E728" s="6">
        <f t="shared" si="57"/>
        <v>29.575420614138149</v>
      </c>
      <c r="F728" s="6">
        <f t="shared" si="58"/>
        <v>0.15528986773977141</v>
      </c>
      <c r="G728" s="6">
        <f t="shared" si="59"/>
        <v>655.36000000000013</v>
      </c>
    </row>
    <row r="729" spans="1:7" x14ac:dyDescent="0.25">
      <c r="A729" s="5">
        <v>27.1</v>
      </c>
      <c r="B729" s="5">
        <v>1</v>
      </c>
      <c r="C729" s="6">
        <f t="shared" si="55"/>
        <v>27.1</v>
      </c>
      <c r="D729" s="6">
        <f t="shared" si="56"/>
        <v>1</v>
      </c>
      <c r="E729" s="6">
        <f t="shared" si="57"/>
        <v>29.575420614138149</v>
      </c>
      <c r="F729" s="6">
        <f t="shared" si="58"/>
        <v>9.1343934101038665E-2</v>
      </c>
      <c r="G729" s="6">
        <f t="shared" si="59"/>
        <v>734.41000000000008</v>
      </c>
    </row>
    <row r="730" spans="1:7" x14ac:dyDescent="0.25">
      <c r="A730" s="5">
        <v>27.8</v>
      </c>
      <c r="B730" s="5">
        <v>1</v>
      </c>
      <c r="C730" s="6">
        <f t="shared" si="55"/>
        <v>27.8</v>
      </c>
      <c r="D730" s="6">
        <f t="shared" si="56"/>
        <v>1</v>
      </c>
      <c r="E730" s="6">
        <f t="shared" si="57"/>
        <v>29.575420614138149</v>
      </c>
      <c r="F730" s="6">
        <f t="shared" si="58"/>
        <v>6.3864050868278732E-2</v>
      </c>
      <c r="G730" s="6">
        <f t="shared" si="59"/>
        <v>772.84</v>
      </c>
    </row>
    <row r="731" spans="1:7" x14ac:dyDescent="0.25">
      <c r="A731" s="5">
        <v>29</v>
      </c>
      <c r="B731" s="5">
        <v>2</v>
      </c>
      <c r="C731" s="6">
        <f t="shared" si="55"/>
        <v>58</v>
      </c>
      <c r="D731" s="6">
        <f t="shared" si="56"/>
        <v>4</v>
      </c>
      <c r="E731" s="6">
        <f t="shared" si="57"/>
        <v>35.529396274671768</v>
      </c>
      <c r="F731" s="6">
        <f t="shared" si="58"/>
        <v>0.22515159567833684</v>
      </c>
      <c r="G731" s="6">
        <f t="shared" si="59"/>
        <v>841</v>
      </c>
    </row>
    <row r="732" spans="1:7" x14ac:dyDescent="0.25">
      <c r="A732" s="5">
        <v>27.0426</v>
      </c>
      <c r="B732" s="5">
        <v>2</v>
      </c>
      <c r="C732" s="6">
        <f t="shared" si="55"/>
        <v>54.0852</v>
      </c>
      <c r="D732" s="6">
        <f t="shared" si="56"/>
        <v>4</v>
      </c>
      <c r="E732" s="6">
        <f t="shared" si="57"/>
        <v>35.529396274671768</v>
      </c>
      <c r="F732" s="6">
        <f t="shared" si="58"/>
        <v>0.31383063295214836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1</v>
      </c>
      <c r="C733" s="6">
        <f t="shared" si="55"/>
        <v>26.782900000000001</v>
      </c>
      <c r="D733" s="6">
        <f t="shared" si="56"/>
        <v>1</v>
      </c>
      <c r="E733" s="6">
        <f t="shared" si="57"/>
        <v>29.575420614138149</v>
      </c>
      <c r="F733" s="6">
        <f t="shared" si="58"/>
        <v>0.10426505770988757</v>
      </c>
      <c r="G733" s="6">
        <f t="shared" si="59"/>
        <v>717.32373241000005</v>
      </c>
    </row>
    <row r="734" spans="1:7" x14ac:dyDescent="0.25">
      <c r="A734" s="5">
        <v>28.4633</v>
      </c>
      <c r="B734" s="5">
        <v>2</v>
      </c>
      <c r="C734" s="6">
        <f t="shared" si="55"/>
        <v>56.926600000000001</v>
      </c>
      <c r="D734" s="6">
        <f t="shared" si="56"/>
        <v>4</v>
      </c>
      <c r="E734" s="6">
        <f t="shared" si="57"/>
        <v>35.529396274671768</v>
      </c>
      <c r="F734" s="6">
        <f t="shared" si="58"/>
        <v>0.24825288264789283</v>
      </c>
      <c r="G734" s="6">
        <f t="shared" si="59"/>
        <v>810.15944689000003</v>
      </c>
    </row>
    <row r="735" spans="1:7" x14ac:dyDescent="0.25">
      <c r="A735" s="5">
        <v>27.8522</v>
      </c>
      <c r="B735" s="5">
        <v>1</v>
      </c>
      <c r="C735" s="6">
        <f t="shared" si="55"/>
        <v>27.8522</v>
      </c>
      <c r="D735" s="6">
        <f t="shared" si="56"/>
        <v>1</v>
      </c>
      <c r="E735" s="6">
        <f t="shared" si="57"/>
        <v>29.575420614138149</v>
      </c>
      <c r="F735" s="6">
        <f t="shared" si="58"/>
        <v>6.1870179523992708E-2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1</v>
      </c>
      <c r="C736" s="6">
        <f t="shared" si="55"/>
        <v>26.212499999999999</v>
      </c>
      <c r="D736" s="6">
        <f t="shared" si="56"/>
        <v>1</v>
      </c>
      <c r="E736" s="6">
        <f t="shared" si="57"/>
        <v>29.575420614138149</v>
      </c>
      <c r="F736" s="6">
        <f t="shared" si="58"/>
        <v>0.12829453940441207</v>
      </c>
      <c r="G736" s="6">
        <f t="shared" si="59"/>
        <v>687.09515624999995</v>
      </c>
    </row>
    <row r="737" spans="1:7" x14ac:dyDescent="0.25">
      <c r="A737" s="5">
        <v>29.3645</v>
      </c>
      <c r="B737" s="5">
        <v>1</v>
      </c>
      <c r="C737" s="6">
        <f t="shared" si="55"/>
        <v>29.3645</v>
      </c>
      <c r="D737" s="6">
        <f t="shared" si="56"/>
        <v>1</v>
      </c>
      <c r="E737" s="6">
        <f t="shared" si="57"/>
        <v>29.575420614138149</v>
      </c>
      <c r="F737" s="6">
        <f t="shared" si="58"/>
        <v>7.1828437105399337E-3</v>
      </c>
      <c r="G737" s="6">
        <f t="shared" si="59"/>
        <v>862.27386024999998</v>
      </c>
    </row>
    <row r="738" spans="1:7" x14ac:dyDescent="0.25">
      <c r="A738" s="5">
        <v>26.1</v>
      </c>
      <c r="B738" s="5">
        <v>1</v>
      </c>
      <c r="C738" s="6">
        <f t="shared" si="55"/>
        <v>26.1</v>
      </c>
      <c r="D738" s="6">
        <f t="shared" si="56"/>
        <v>1</v>
      </c>
      <c r="E738" s="6">
        <f t="shared" si="57"/>
        <v>29.575420614138149</v>
      </c>
      <c r="F738" s="6">
        <f t="shared" si="58"/>
        <v>0.1331578779363275</v>
      </c>
      <c r="G738" s="6">
        <f t="shared" si="59"/>
        <v>681.21</v>
      </c>
    </row>
    <row r="739" spans="1:7" x14ac:dyDescent="0.25">
      <c r="A739" s="5">
        <v>30.5</v>
      </c>
      <c r="B739" s="5">
        <v>1</v>
      </c>
      <c r="C739" s="6">
        <f t="shared" si="55"/>
        <v>30.5</v>
      </c>
      <c r="D739" s="6">
        <f t="shared" si="56"/>
        <v>1</v>
      </c>
      <c r="E739" s="6">
        <f t="shared" si="57"/>
        <v>29.575420614138149</v>
      </c>
      <c r="F739" s="6">
        <f t="shared" si="58"/>
        <v>3.0314078224978704E-2</v>
      </c>
      <c r="G739" s="6">
        <f t="shared" si="59"/>
        <v>930.25</v>
      </c>
    </row>
    <row r="740" spans="1:7" x14ac:dyDescent="0.25">
      <c r="A740" s="5">
        <v>30.4</v>
      </c>
      <c r="B740" s="5">
        <v>1</v>
      </c>
      <c r="C740" s="6">
        <f t="shared" si="55"/>
        <v>30.4</v>
      </c>
      <c r="D740" s="6">
        <f t="shared" si="56"/>
        <v>1</v>
      </c>
      <c r="E740" s="6">
        <f t="shared" si="57"/>
        <v>29.575420614138149</v>
      </c>
      <c r="F740" s="6">
        <f t="shared" si="58"/>
        <v>2.7124321903350301E-2</v>
      </c>
      <c r="G740" s="6">
        <f t="shared" si="59"/>
        <v>924.16</v>
      </c>
    </row>
    <row r="741" spans="1:7" x14ac:dyDescent="0.25">
      <c r="A741" s="5">
        <v>24.9815</v>
      </c>
      <c r="B741" s="5">
        <v>2</v>
      </c>
      <c r="C741" s="6">
        <f t="shared" si="55"/>
        <v>49.963000000000001</v>
      </c>
      <c r="D741" s="6">
        <f t="shared" si="56"/>
        <v>4</v>
      </c>
      <c r="E741" s="6">
        <f t="shared" si="57"/>
        <v>35.529396274671768</v>
      </c>
      <c r="F741" s="6">
        <f t="shared" si="58"/>
        <v>0.42222829992881805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2</v>
      </c>
      <c r="C742" s="6">
        <f t="shared" si="55"/>
        <v>50.017800000000001</v>
      </c>
      <c r="D742" s="6">
        <f t="shared" si="56"/>
        <v>4</v>
      </c>
      <c r="E742" s="6">
        <f t="shared" si="57"/>
        <v>35.529396274671768</v>
      </c>
      <c r="F742" s="6">
        <f t="shared" si="58"/>
        <v>0.42067009243396419</v>
      </c>
      <c r="G742" s="6">
        <f t="shared" si="59"/>
        <v>625.44507921000002</v>
      </c>
    </row>
    <row r="743" spans="1:7" x14ac:dyDescent="0.25">
      <c r="A743" s="5">
        <v>25.7499</v>
      </c>
      <c r="B743" s="5">
        <v>2</v>
      </c>
      <c r="C743" s="6">
        <f t="shared" si="55"/>
        <v>51.4998</v>
      </c>
      <c r="D743" s="6">
        <f t="shared" si="56"/>
        <v>4</v>
      </c>
      <c r="E743" s="6">
        <f t="shared" si="57"/>
        <v>35.529396274671768</v>
      </c>
      <c r="F743" s="6">
        <f t="shared" si="58"/>
        <v>0.37978773799788612</v>
      </c>
      <c r="G743" s="6">
        <f t="shared" si="59"/>
        <v>663.05735001000005</v>
      </c>
    </row>
    <row r="744" spans="1:7" x14ac:dyDescent="0.25">
      <c r="A744" s="5">
        <v>28.0212</v>
      </c>
      <c r="B744" s="5">
        <v>2</v>
      </c>
      <c r="C744" s="6">
        <f t="shared" si="55"/>
        <v>56.042400000000001</v>
      </c>
      <c r="D744" s="6">
        <f t="shared" si="56"/>
        <v>4</v>
      </c>
      <c r="E744" s="6">
        <f t="shared" si="57"/>
        <v>35.529396274671768</v>
      </c>
      <c r="F744" s="6">
        <f t="shared" si="58"/>
        <v>0.26794699280087103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2</v>
      </c>
      <c r="C745" s="6">
        <f t="shared" si="55"/>
        <v>51.110199999999999</v>
      </c>
      <c r="D745" s="6">
        <f t="shared" si="56"/>
        <v>4</v>
      </c>
      <c r="E745" s="6">
        <f t="shared" si="57"/>
        <v>35.529396274671768</v>
      </c>
      <c r="F745" s="6">
        <f t="shared" si="58"/>
        <v>0.39030550749837678</v>
      </c>
      <c r="G745" s="6">
        <f t="shared" si="59"/>
        <v>653.06313600999999</v>
      </c>
    </row>
    <row r="746" spans="1:7" x14ac:dyDescent="0.25">
      <c r="A746" s="5">
        <v>24.1937</v>
      </c>
      <c r="B746" s="5">
        <v>1</v>
      </c>
      <c r="C746" s="6">
        <f t="shared" si="55"/>
        <v>24.1937</v>
      </c>
      <c r="D746" s="6">
        <f t="shared" si="56"/>
        <v>1</v>
      </c>
      <c r="E746" s="6">
        <f t="shared" si="57"/>
        <v>29.575420614138149</v>
      </c>
      <c r="F746" s="6">
        <f t="shared" si="58"/>
        <v>0.22244305807454626</v>
      </c>
      <c r="G746" s="6">
        <f t="shared" si="59"/>
        <v>585.33511968999994</v>
      </c>
    </row>
    <row r="747" spans="1:7" x14ac:dyDescent="0.25">
      <c r="A747" s="5">
        <v>24.1496</v>
      </c>
      <c r="B747" s="5">
        <v>1</v>
      </c>
      <c r="C747" s="6">
        <f t="shared" si="55"/>
        <v>24.1496</v>
      </c>
      <c r="D747" s="6">
        <f t="shared" si="56"/>
        <v>1</v>
      </c>
      <c r="E747" s="6">
        <f t="shared" si="57"/>
        <v>29.575420614138149</v>
      </c>
      <c r="F747" s="6">
        <f t="shared" si="58"/>
        <v>0.22467538237230222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1</v>
      </c>
      <c r="C748" s="6">
        <f t="shared" si="55"/>
        <v>29.020499999999998</v>
      </c>
      <c r="D748" s="6">
        <f t="shared" si="56"/>
        <v>1</v>
      </c>
      <c r="E748" s="6">
        <f t="shared" si="57"/>
        <v>29.575420614138149</v>
      </c>
      <c r="F748" s="6">
        <f t="shared" si="58"/>
        <v>1.9121676543758761E-2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1</v>
      </c>
      <c r="C749" s="6">
        <f t="shared" si="55"/>
        <v>25.799900000000001</v>
      </c>
      <c r="D749" s="6">
        <f t="shared" si="56"/>
        <v>1</v>
      </c>
      <c r="E749" s="6">
        <f t="shared" si="57"/>
        <v>29.575420614138149</v>
      </c>
      <c r="F749" s="6">
        <f t="shared" si="58"/>
        <v>0.14633857550370927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1</v>
      </c>
      <c r="C750" s="6">
        <f t="shared" si="55"/>
        <v>30.299900000000001</v>
      </c>
      <c r="D750" s="6">
        <f t="shared" si="56"/>
        <v>1</v>
      </c>
      <c r="E750" s="6">
        <f t="shared" si="57"/>
        <v>29.575420614138149</v>
      </c>
      <c r="F750" s="6">
        <f t="shared" si="58"/>
        <v>2.3910289666363632E-2</v>
      </c>
      <c r="G750" s="6">
        <f t="shared" si="59"/>
        <v>918.08394001000011</v>
      </c>
    </row>
    <row r="751" spans="1:7" x14ac:dyDescent="0.25">
      <c r="A751" s="5">
        <v>24.4</v>
      </c>
      <c r="B751" s="5">
        <v>1</v>
      </c>
      <c r="C751" s="6">
        <f t="shared" si="55"/>
        <v>24.4</v>
      </c>
      <c r="D751" s="6">
        <f t="shared" si="56"/>
        <v>1</v>
      </c>
      <c r="E751" s="6">
        <f t="shared" si="57"/>
        <v>29.575420614138149</v>
      </c>
      <c r="F751" s="6">
        <f t="shared" si="58"/>
        <v>0.21210740221877669</v>
      </c>
      <c r="G751" s="6">
        <f t="shared" si="59"/>
        <v>595.3599999999999</v>
      </c>
    </row>
    <row r="752" spans="1:7" x14ac:dyDescent="0.25">
      <c r="A752" s="5">
        <v>25.6</v>
      </c>
      <c r="B752" s="5">
        <v>1</v>
      </c>
      <c r="C752" s="6">
        <f t="shared" si="55"/>
        <v>25.6</v>
      </c>
      <c r="D752" s="6">
        <f t="shared" si="56"/>
        <v>1</v>
      </c>
      <c r="E752" s="6">
        <f t="shared" si="57"/>
        <v>29.575420614138149</v>
      </c>
      <c r="F752" s="6">
        <f t="shared" si="58"/>
        <v>0.15528986773977141</v>
      </c>
      <c r="G752" s="6">
        <f t="shared" si="59"/>
        <v>655.36000000000013</v>
      </c>
    </row>
    <row r="753" spans="1:7" x14ac:dyDescent="0.25">
      <c r="A753" s="5">
        <v>24.5</v>
      </c>
      <c r="B753" s="5">
        <v>1</v>
      </c>
      <c r="C753" s="6">
        <f t="shared" si="55"/>
        <v>24.5</v>
      </c>
      <c r="D753" s="6">
        <f t="shared" si="56"/>
        <v>1</v>
      </c>
      <c r="E753" s="6">
        <f t="shared" si="57"/>
        <v>29.575420614138149</v>
      </c>
      <c r="F753" s="6">
        <f t="shared" si="58"/>
        <v>0.20716002506686323</v>
      </c>
      <c r="G753" s="6">
        <f t="shared" si="59"/>
        <v>600.25</v>
      </c>
    </row>
    <row r="754" spans="1:7" x14ac:dyDescent="0.25">
      <c r="A754" s="5">
        <v>25.4</v>
      </c>
      <c r="B754" s="5">
        <v>1</v>
      </c>
      <c r="C754" s="6">
        <f t="shared" si="55"/>
        <v>25.4</v>
      </c>
      <c r="D754" s="6">
        <f t="shared" si="56"/>
        <v>1</v>
      </c>
      <c r="E754" s="6">
        <f t="shared" si="57"/>
        <v>29.575420614138149</v>
      </c>
      <c r="F754" s="6">
        <f t="shared" si="58"/>
        <v>0.16438663835189571</v>
      </c>
      <c r="G754" s="6">
        <f t="shared" si="59"/>
        <v>645.16</v>
      </c>
    </row>
    <row r="755" spans="1:7" x14ac:dyDescent="0.25">
      <c r="A755" s="5">
        <v>25.753499999999999</v>
      </c>
      <c r="B755" s="5">
        <v>1</v>
      </c>
      <c r="C755" s="6">
        <f t="shared" si="55"/>
        <v>25.753499999999999</v>
      </c>
      <c r="D755" s="6">
        <f t="shared" si="56"/>
        <v>1</v>
      </c>
      <c r="E755" s="6">
        <f t="shared" si="57"/>
        <v>29.575420614138149</v>
      </c>
      <c r="F755" s="6">
        <f t="shared" si="58"/>
        <v>0.1484039301119518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2</v>
      </c>
      <c r="C756" s="6">
        <f t="shared" si="55"/>
        <v>53.324399999999997</v>
      </c>
      <c r="D756" s="6">
        <f t="shared" si="56"/>
        <v>4</v>
      </c>
      <c r="E756" s="6">
        <f t="shared" si="57"/>
        <v>35.529396274671768</v>
      </c>
      <c r="F756" s="6">
        <f t="shared" si="58"/>
        <v>0.3325755667076149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2</v>
      </c>
      <c r="C757" s="6">
        <f t="shared" si="55"/>
        <v>49.587800000000001</v>
      </c>
      <c r="D757" s="6">
        <f t="shared" si="56"/>
        <v>4</v>
      </c>
      <c r="E757" s="6">
        <f t="shared" si="57"/>
        <v>35.529396274671768</v>
      </c>
      <c r="F757" s="6">
        <f t="shared" si="58"/>
        <v>0.43298941573015004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2</v>
      </c>
      <c r="C758" s="6">
        <f t="shared" si="55"/>
        <v>54.212200000000003</v>
      </c>
      <c r="D758" s="6">
        <f t="shared" si="56"/>
        <v>4</v>
      </c>
      <c r="E758" s="6">
        <f t="shared" si="57"/>
        <v>35.529396274671768</v>
      </c>
      <c r="F758" s="6">
        <f t="shared" si="58"/>
        <v>0.31075279271720263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1</v>
      </c>
      <c r="C759" s="6">
        <f t="shared" si="55"/>
        <v>25.229800000000001</v>
      </c>
      <c r="D759" s="6">
        <f t="shared" si="56"/>
        <v>1</v>
      </c>
      <c r="E759" s="6">
        <f t="shared" si="57"/>
        <v>29.575420614138149</v>
      </c>
      <c r="F759" s="6">
        <f t="shared" si="58"/>
        <v>0.17224157996251055</v>
      </c>
      <c r="G759" s="6">
        <f t="shared" si="59"/>
        <v>636.54280804000007</v>
      </c>
    </row>
    <row r="760" spans="1:7" x14ac:dyDescent="0.25">
      <c r="A760" s="5">
        <v>24.1937</v>
      </c>
      <c r="B760" s="5">
        <v>1</v>
      </c>
      <c r="C760" s="6">
        <f t="shared" si="55"/>
        <v>24.1937</v>
      </c>
      <c r="D760" s="6">
        <f t="shared" si="56"/>
        <v>1</v>
      </c>
      <c r="E760" s="6">
        <f t="shared" si="57"/>
        <v>29.575420614138149</v>
      </c>
      <c r="F760" s="6">
        <f t="shared" si="58"/>
        <v>0.22244305807454626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1</v>
      </c>
      <c r="C761" s="6">
        <f t="shared" si="55"/>
        <v>24.153400000000001</v>
      </c>
      <c r="D761" s="6">
        <f t="shared" si="56"/>
        <v>1</v>
      </c>
      <c r="E761" s="6">
        <f t="shared" si="57"/>
        <v>29.575420614138149</v>
      </c>
      <c r="F761" s="6">
        <f t="shared" si="58"/>
        <v>0.22448270695380973</v>
      </c>
      <c r="G761" s="6">
        <f t="shared" si="59"/>
        <v>583.38673156000004</v>
      </c>
    </row>
    <row r="762" spans="1:7" x14ac:dyDescent="0.25">
      <c r="A762" s="5">
        <v>29.0185</v>
      </c>
      <c r="B762" s="5">
        <v>1</v>
      </c>
      <c r="C762" s="6">
        <f t="shared" si="55"/>
        <v>29.0185</v>
      </c>
      <c r="D762" s="6">
        <f t="shared" si="56"/>
        <v>1</v>
      </c>
      <c r="E762" s="6">
        <f t="shared" si="57"/>
        <v>29.575420614138149</v>
      </c>
      <c r="F762" s="6">
        <f t="shared" si="58"/>
        <v>1.919191598939125E-2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1</v>
      </c>
      <c r="C763" s="6">
        <f t="shared" si="55"/>
        <v>25.802600000000002</v>
      </c>
      <c r="D763" s="6">
        <f t="shared" si="56"/>
        <v>1</v>
      </c>
      <c r="E763" s="6">
        <f t="shared" si="57"/>
        <v>29.575420614138149</v>
      </c>
      <c r="F763" s="6">
        <f t="shared" si="58"/>
        <v>0.14621862192717586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1</v>
      </c>
      <c r="C764" s="6">
        <f t="shared" si="55"/>
        <v>30.299900000000001</v>
      </c>
      <c r="D764" s="6">
        <f t="shared" si="56"/>
        <v>1</v>
      </c>
      <c r="E764" s="6">
        <f t="shared" si="57"/>
        <v>29.575420614138149</v>
      </c>
      <c r="F764" s="6">
        <f t="shared" si="58"/>
        <v>2.3910289666363632E-2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1</v>
      </c>
      <c r="C765" s="6">
        <f t="shared" si="55"/>
        <v>25.799900000000001</v>
      </c>
      <c r="D765" s="6">
        <f t="shared" si="56"/>
        <v>1</v>
      </c>
      <c r="E765" s="6">
        <f t="shared" si="57"/>
        <v>29.575420614138149</v>
      </c>
      <c r="F765" s="6">
        <f t="shared" si="58"/>
        <v>0.14633857550370927</v>
      </c>
      <c r="G765" s="6">
        <f t="shared" si="59"/>
        <v>665.63484001000006</v>
      </c>
    </row>
    <row r="766" spans="1:7" x14ac:dyDescent="0.25">
      <c r="A766" s="5">
        <v>28.2</v>
      </c>
      <c r="B766" s="5">
        <v>2</v>
      </c>
      <c r="C766" s="6">
        <f t="shared" si="55"/>
        <v>56.4</v>
      </c>
      <c r="D766" s="6">
        <f t="shared" si="56"/>
        <v>4</v>
      </c>
      <c r="E766" s="6">
        <f t="shared" si="57"/>
        <v>35.529396274671768</v>
      </c>
      <c r="F766" s="6">
        <f t="shared" si="58"/>
        <v>0.25990766931460174</v>
      </c>
      <c r="G766" s="6">
        <f t="shared" si="59"/>
        <v>795.24</v>
      </c>
    </row>
    <row r="767" spans="1:7" x14ac:dyDescent="0.25">
      <c r="A767" s="5">
        <v>25.2</v>
      </c>
      <c r="B767" s="5">
        <v>2</v>
      </c>
      <c r="C767" s="6">
        <f t="shared" si="55"/>
        <v>50.4</v>
      </c>
      <c r="D767" s="6">
        <f t="shared" si="56"/>
        <v>4</v>
      </c>
      <c r="E767" s="6">
        <f t="shared" si="57"/>
        <v>35.529396274671768</v>
      </c>
      <c r="F767" s="6">
        <f t="shared" si="58"/>
        <v>0.40989667756634007</v>
      </c>
      <c r="G767" s="6">
        <f t="shared" si="59"/>
        <v>635.04</v>
      </c>
    </row>
    <row r="768" spans="1:7" x14ac:dyDescent="0.25">
      <c r="A768" s="5">
        <v>25.1</v>
      </c>
      <c r="B768" s="5">
        <v>2</v>
      </c>
      <c r="C768" s="6">
        <f t="shared" si="55"/>
        <v>50.2</v>
      </c>
      <c r="D768" s="6">
        <f t="shared" si="56"/>
        <v>4</v>
      </c>
      <c r="E768" s="6">
        <f t="shared" si="57"/>
        <v>35.529396274671768</v>
      </c>
      <c r="F768" s="6">
        <f t="shared" si="58"/>
        <v>0.41551379580365605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1</v>
      </c>
      <c r="C769" s="6">
        <f t="shared" si="55"/>
        <v>22.299900000000001</v>
      </c>
      <c r="D769" s="6">
        <f t="shared" si="56"/>
        <v>1</v>
      </c>
      <c r="E769" s="6">
        <f t="shared" si="57"/>
        <v>29.575420614138149</v>
      </c>
      <c r="F769" s="6">
        <f t="shared" si="58"/>
        <v>0.32625799282230628</v>
      </c>
      <c r="G769" s="6">
        <f t="shared" si="59"/>
        <v>497.28554001000003</v>
      </c>
    </row>
    <row r="770" spans="1:7" x14ac:dyDescent="0.25">
      <c r="A770" s="5">
        <v>23.061</v>
      </c>
      <c r="B770" s="5">
        <v>2</v>
      </c>
      <c r="C770" s="6">
        <f t="shared" si="55"/>
        <v>46.122</v>
      </c>
      <c r="D770" s="6">
        <f t="shared" si="56"/>
        <v>4</v>
      </c>
      <c r="E770" s="6">
        <f t="shared" si="57"/>
        <v>35.529396274671768</v>
      </c>
      <c r="F770" s="6">
        <f t="shared" si="58"/>
        <v>0.54067023436415451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2</v>
      </c>
      <c r="C771" s="6">
        <f t="shared" ref="C771:C834" si="60">A771*B771</f>
        <v>46.221800000000002</v>
      </c>
      <c r="D771" s="6">
        <f t="shared" ref="D771:D834" si="61">B771^2</f>
        <v>4</v>
      </c>
      <c r="E771" s="6">
        <f t="shared" ref="E771:E834" si="62">$J$13+($J$12*B771)</f>
        <v>35.529396274671768</v>
      </c>
      <c r="F771" s="6">
        <f t="shared" ref="F771:F834" si="63">ABS(A771-E771)/A771</f>
        <v>0.53734368954353862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2</v>
      </c>
      <c r="C772" s="6">
        <f t="shared" si="60"/>
        <v>52.459000000000003</v>
      </c>
      <c r="D772" s="6">
        <f t="shared" si="61"/>
        <v>4</v>
      </c>
      <c r="E772" s="6">
        <f t="shared" si="62"/>
        <v>35.529396274671768</v>
      </c>
      <c r="F772" s="6">
        <f t="shared" si="63"/>
        <v>0.35455865627144117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2</v>
      </c>
      <c r="C773" s="6">
        <f t="shared" si="60"/>
        <v>46.863599999999998</v>
      </c>
      <c r="D773" s="6">
        <f t="shared" si="61"/>
        <v>4</v>
      </c>
      <c r="E773" s="6">
        <f t="shared" si="62"/>
        <v>35.529396274671768</v>
      </c>
      <c r="F773" s="6">
        <f t="shared" si="63"/>
        <v>0.51628966936691889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2</v>
      </c>
      <c r="C774" s="6">
        <f t="shared" si="60"/>
        <v>47.998600000000003</v>
      </c>
      <c r="D774" s="6">
        <f t="shared" si="61"/>
        <v>4</v>
      </c>
      <c r="E774" s="6">
        <f t="shared" si="62"/>
        <v>35.529396274671768</v>
      </c>
      <c r="F774" s="6">
        <f t="shared" si="63"/>
        <v>0.48043469078980494</v>
      </c>
      <c r="G774" s="6">
        <f t="shared" si="64"/>
        <v>575.96640049000007</v>
      </c>
    </row>
    <row r="775" spans="1:7" x14ac:dyDescent="0.25">
      <c r="A775" s="5">
        <v>27.6</v>
      </c>
      <c r="B775" s="5">
        <v>1</v>
      </c>
      <c r="C775" s="6">
        <f t="shared" si="60"/>
        <v>27.6</v>
      </c>
      <c r="D775" s="6">
        <f t="shared" si="61"/>
        <v>1</v>
      </c>
      <c r="E775" s="6">
        <f t="shared" si="62"/>
        <v>29.575420614138149</v>
      </c>
      <c r="F775" s="6">
        <f t="shared" si="63"/>
        <v>7.1573210657179268E-2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1</v>
      </c>
      <c r="C776" s="6">
        <f t="shared" si="60"/>
        <v>24.299900000000001</v>
      </c>
      <c r="D776" s="6">
        <f t="shared" si="61"/>
        <v>1</v>
      </c>
      <c r="E776" s="6">
        <f t="shared" si="62"/>
        <v>29.575420614138149</v>
      </c>
      <c r="F776" s="6">
        <f t="shared" si="63"/>
        <v>0.21710050716826607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1</v>
      </c>
      <c r="C777" s="6">
        <f t="shared" si="60"/>
        <v>23.299900000000001</v>
      </c>
      <c r="D777" s="6">
        <f t="shared" si="61"/>
        <v>1</v>
      </c>
      <c r="E777" s="6">
        <f t="shared" si="62"/>
        <v>29.575420614138149</v>
      </c>
      <c r="F777" s="6">
        <f t="shared" si="63"/>
        <v>0.26933680462740822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1</v>
      </c>
      <c r="C778" s="6">
        <f t="shared" si="60"/>
        <v>22.761900000000001</v>
      </c>
      <c r="D778" s="6">
        <f t="shared" si="61"/>
        <v>1</v>
      </c>
      <c r="E778" s="6">
        <f t="shared" si="62"/>
        <v>29.575420614138149</v>
      </c>
      <c r="F778" s="6">
        <f t="shared" si="63"/>
        <v>0.29933883437402625</v>
      </c>
      <c r="G778" s="6">
        <f t="shared" si="64"/>
        <v>518.10409161000007</v>
      </c>
    </row>
    <row r="779" spans="1:7" x14ac:dyDescent="0.25">
      <c r="A779" s="5">
        <v>22.9</v>
      </c>
      <c r="B779" s="5">
        <v>1</v>
      </c>
      <c r="C779" s="6">
        <f t="shared" si="60"/>
        <v>22.9</v>
      </c>
      <c r="D779" s="6">
        <f t="shared" si="61"/>
        <v>1</v>
      </c>
      <c r="E779" s="6">
        <f t="shared" si="62"/>
        <v>29.575420614138149</v>
      </c>
      <c r="F779" s="6">
        <f t="shared" si="63"/>
        <v>0.29150308358681881</v>
      </c>
      <c r="G779" s="6">
        <f t="shared" si="64"/>
        <v>524.41</v>
      </c>
    </row>
    <row r="780" spans="1:7" x14ac:dyDescent="0.25">
      <c r="A780" s="5">
        <v>27.6</v>
      </c>
      <c r="B780" s="5">
        <v>1</v>
      </c>
      <c r="C780" s="6">
        <f t="shared" si="60"/>
        <v>27.6</v>
      </c>
      <c r="D780" s="6">
        <f t="shared" si="61"/>
        <v>1</v>
      </c>
      <c r="E780" s="6">
        <f t="shared" si="62"/>
        <v>29.575420614138149</v>
      </c>
      <c r="F780" s="6">
        <f t="shared" si="63"/>
        <v>7.1573210657179268E-2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1</v>
      </c>
      <c r="C781" s="6">
        <f t="shared" si="60"/>
        <v>24.299900000000001</v>
      </c>
      <c r="D781" s="6">
        <f t="shared" si="61"/>
        <v>1</v>
      </c>
      <c r="E781" s="6">
        <f t="shared" si="62"/>
        <v>29.575420614138149</v>
      </c>
      <c r="F781" s="6">
        <f t="shared" si="63"/>
        <v>0.21710050716826607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1</v>
      </c>
      <c r="C782" s="6">
        <f t="shared" si="60"/>
        <v>23.299900000000001</v>
      </c>
      <c r="D782" s="6">
        <f t="shared" si="61"/>
        <v>1</v>
      </c>
      <c r="E782" s="6">
        <f t="shared" si="62"/>
        <v>29.575420614138149</v>
      </c>
      <c r="F782" s="6">
        <f t="shared" si="63"/>
        <v>0.26933680462740822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1</v>
      </c>
      <c r="C783" s="6">
        <f t="shared" si="60"/>
        <v>22.761900000000001</v>
      </c>
      <c r="D783" s="6">
        <f t="shared" si="61"/>
        <v>1</v>
      </c>
      <c r="E783" s="6">
        <f t="shared" si="62"/>
        <v>29.575420614138149</v>
      </c>
      <c r="F783" s="6">
        <f t="shared" si="63"/>
        <v>0.29933883437402625</v>
      </c>
      <c r="G783" s="6">
        <f t="shared" si="64"/>
        <v>518.10409161000007</v>
      </c>
    </row>
    <row r="784" spans="1:7" x14ac:dyDescent="0.25">
      <c r="A784" s="5">
        <v>22.9</v>
      </c>
      <c r="B784" s="5">
        <v>1</v>
      </c>
      <c r="C784" s="6">
        <f t="shared" si="60"/>
        <v>22.9</v>
      </c>
      <c r="D784" s="6">
        <f t="shared" si="61"/>
        <v>1</v>
      </c>
      <c r="E784" s="6">
        <f t="shared" si="62"/>
        <v>29.575420614138149</v>
      </c>
      <c r="F784" s="6">
        <f t="shared" si="63"/>
        <v>0.29150308358681881</v>
      </c>
      <c r="G784" s="6">
        <f t="shared" si="64"/>
        <v>524.41</v>
      </c>
    </row>
    <row r="785" spans="1:7" x14ac:dyDescent="0.25">
      <c r="A785" s="5">
        <v>23.299900000000001</v>
      </c>
      <c r="B785" s="5">
        <v>1</v>
      </c>
      <c r="C785" s="6">
        <f t="shared" si="60"/>
        <v>23.299900000000001</v>
      </c>
      <c r="D785" s="6">
        <f t="shared" si="61"/>
        <v>1</v>
      </c>
      <c r="E785" s="6">
        <f t="shared" si="62"/>
        <v>29.575420614138149</v>
      </c>
      <c r="F785" s="6">
        <f t="shared" si="63"/>
        <v>0.26933680462740822</v>
      </c>
      <c r="G785" s="6">
        <f t="shared" si="64"/>
        <v>542.88534001000005</v>
      </c>
    </row>
    <row r="786" spans="1:7" x14ac:dyDescent="0.25">
      <c r="A786" s="5">
        <v>22.9</v>
      </c>
      <c r="B786" s="5">
        <v>1</v>
      </c>
      <c r="C786" s="6">
        <f t="shared" si="60"/>
        <v>22.9</v>
      </c>
      <c r="D786" s="6">
        <f t="shared" si="61"/>
        <v>1</v>
      </c>
      <c r="E786" s="6">
        <f t="shared" si="62"/>
        <v>29.575420614138149</v>
      </c>
      <c r="F786" s="6">
        <f t="shared" si="63"/>
        <v>0.29150308358681881</v>
      </c>
      <c r="G786" s="6">
        <f t="shared" si="64"/>
        <v>524.41</v>
      </c>
    </row>
    <row r="787" spans="1:7" x14ac:dyDescent="0.25">
      <c r="A787" s="5">
        <v>23.299900000000001</v>
      </c>
      <c r="B787" s="5">
        <v>1</v>
      </c>
      <c r="C787" s="6">
        <f t="shared" si="60"/>
        <v>23.299900000000001</v>
      </c>
      <c r="D787" s="6">
        <f t="shared" si="61"/>
        <v>1</v>
      </c>
      <c r="E787" s="6">
        <f t="shared" si="62"/>
        <v>29.575420614138149</v>
      </c>
      <c r="F787" s="6">
        <f t="shared" si="63"/>
        <v>0.26933680462740822</v>
      </c>
      <c r="G787" s="6">
        <f t="shared" si="64"/>
        <v>542.88534001000005</v>
      </c>
    </row>
    <row r="788" spans="1:7" x14ac:dyDescent="0.25">
      <c r="A788" s="5">
        <v>22.9</v>
      </c>
      <c r="B788" s="5">
        <v>1</v>
      </c>
      <c r="C788" s="6">
        <f t="shared" si="60"/>
        <v>22.9</v>
      </c>
      <c r="D788" s="6">
        <f t="shared" si="61"/>
        <v>1</v>
      </c>
      <c r="E788" s="6">
        <f t="shared" si="62"/>
        <v>29.575420614138149</v>
      </c>
      <c r="F788" s="6">
        <f t="shared" si="63"/>
        <v>0.29150308358681881</v>
      </c>
      <c r="G788" s="6">
        <f t="shared" si="64"/>
        <v>524.41</v>
      </c>
    </row>
    <row r="789" spans="1:7" x14ac:dyDescent="0.25">
      <c r="A789" s="5">
        <v>35</v>
      </c>
      <c r="B789" s="5">
        <v>2</v>
      </c>
      <c r="C789" s="6">
        <f t="shared" si="60"/>
        <v>70</v>
      </c>
      <c r="D789" s="6">
        <f t="shared" si="61"/>
        <v>4</v>
      </c>
      <c r="E789" s="6">
        <f t="shared" si="62"/>
        <v>35.529396274671768</v>
      </c>
      <c r="F789" s="6">
        <f t="shared" si="63"/>
        <v>1.5125607847764806E-2</v>
      </c>
      <c r="G789" s="6">
        <f t="shared" si="64"/>
        <v>1225</v>
      </c>
    </row>
    <row r="790" spans="1:7" x14ac:dyDescent="0.25">
      <c r="A790" s="5">
        <v>33.098799999999997</v>
      </c>
      <c r="B790" s="5">
        <v>1</v>
      </c>
      <c r="C790" s="6">
        <f t="shared" si="60"/>
        <v>33.098799999999997</v>
      </c>
      <c r="D790" s="6">
        <f t="shared" si="61"/>
        <v>1</v>
      </c>
      <c r="E790" s="6">
        <f t="shared" si="62"/>
        <v>29.575420614138149</v>
      </c>
      <c r="F790" s="6">
        <f t="shared" si="63"/>
        <v>0.1064503663535188</v>
      </c>
      <c r="G790" s="6">
        <f t="shared" si="64"/>
        <v>1095.5305614399997</v>
      </c>
    </row>
    <row r="791" spans="1:7" x14ac:dyDescent="0.25">
      <c r="A791" s="5">
        <v>31.9</v>
      </c>
      <c r="B791" s="5">
        <v>1</v>
      </c>
      <c r="C791" s="6">
        <f t="shared" si="60"/>
        <v>31.9</v>
      </c>
      <c r="D791" s="6">
        <f t="shared" si="61"/>
        <v>1</v>
      </c>
      <c r="E791" s="6">
        <f t="shared" si="62"/>
        <v>29.575420614138149</v>
      </c>
      <c r="F791" s="6">
        <f t="shared" si="63"/>
        <v>7.2870827143004677E-2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2</v>
      </c>
      <c r="C792" s="6">
        <f t="shared" si="60"/>
        <v>70.400000000000006</v>
      </c>
      <c r="D792" s="6">
        <f t="shared" si="61"/>
        <v>4</v>
      </c>
      <c r="E792" s="6">
        <f t="shared" si="62"/>
        <v>35.529396274671768</v>
      </c>
      <c r="F792" s="6">
        <f t="shared" si="63"/>
        <v>9.3578487122660606E-3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1</v>
      </c>
      <c r="C793" s="6">
        <f t="shared" si="60"/>
        <v>33.098799999999997</v>
      </c>
      <c r="D793" s="6">
        <f t="shared" si="61"/>
        <v>1</v>
      </c>
      <c r="E793" s="6">
        <f t="shared" si="62"/>
        <v>29.575420614138149</v>
      </c>
      <c r="F793" s="6">
        <f t="shared" si="63"/>
        <v>0.1064503663535188</v>
      </c>
      <c r="G793" s="6">
        <f t="shared" si="64"/>
        <v>1095.5305614399997</v>
      </c>
    </row>
    <row r="794" spans="1:7" x14ac:dyDescent="0.25">
      <c r="A794" s="5">
        <v>31.9</v>
      </c>
      <c r="B794" s="5">
        <v>1</v>
      </c>
      <c r="C794" s="6">
        <f t="shared" si="60"/>
        <v>31.9</v>
      </c>
      <c r="D794" s="6">
        <f t="shared" si="61"/>
        <v>1</v>
      </c>
      <c r="E794" s="6">
        <f t="shared" si="62"/>
        <v>29.575420614138149</v>
      </c>
      <c r="F794" s="6">
        <f t="shared" si="63"/>
        <v>7.2870827143004677E-2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2</v>
      </c>
      <c r="C795" s="6">
        <f t="shared" si="60"/>
        <v>70.400000000000006</v>
      </c>
      <c r="D795" s="6">
        <f t="shared" si="61"/>
        <v>4</v>
      </c>
      <c r="E795" s="6">
        <f t="shared" si="62"/>
        <v>35.529396274671768</v>
      </c>
      <c r="F795" s="6">
        <f t="shared" si="63"/>
        <v>9.3578487122660606E-3</v>
      </c>
      <c r="G795" s="6">
        <f t="shared" si="64"/>
        <v>1239.0400000000002</v>
      </c>
    </row>
    <row r="796" spans="1:7" x14ac:dyDescent="0.25">
      <c r="A796" s="5">
        <v>35.5</v>
      </c>
      <c r="B796" s="5">
        <v>2</v>
      </c>
      <c r="C796" s="6">
        <f t="shared" si="60"/>
        <v>71</v>
      </c>
      <c r="D796" s="6">
        <f t="shared" si="61"/>
        <v>4</v>
      </c>
      <c r="E796" s="6">
        <f t="shared" si="62"/>
        <v>35.529396274671768</v>
      </c>
      <c r="F796" s="6">
        <f t="shared" si="63"/>
        <v>8.2806407526107601E-4</v>
      </c>
      <c r="G796" s="6">
        <f t="shared" si="64"/>
        <v>1260.25</v>
      </c>
    </row>
    <row r="797" spans="1:7" x14ac:dyDescent="0.25">
      <c r="A797" s="5">
        <v>32.4</v>
      </c>
      <c r="B797" s="5">
        <v>2</v>
      </c>
      <c r="C797" s="6">
        <f t="shared" si="60"/>
        <v>64.8</v>
      </c>
      <c r="D797" s="6">
        <f t="shared" si="61"/>
        <v>4</v>
      </c>
      <c r="E797" s="6">
        <f t="shared" si="62"/>
        <v>35.529396274671768</v>
      </c>
      <c r="F797" s="6">
        <f t="shared" si="63"/>
        <v>9.6586304773820048E-2</v>
      </c>
      <c r="G797" s="6">
        <f t="shared" si="64"/>
        <v>1049.76</v>
      </c>
    </row>
    <row r="798" spans="1:7" x14ac:dyDescent="0.25">
      <c r="A798" s="5">
        <v>32.4</v>
      </c>
      <c r="B798" s="5">
        <v>2</v>
      </c>
      <c r="C798" s="6">
        <f t="shared" si="60"/>
        <v>64.8</v>
      </c>
      <c r="D798" s="6">
        <f t="shared" si="61"/>
        <v>4</v>
      </c>
      <c r="E798" s="6">
        <f t="shared" si="62"/>
        <v>35.529396274671768</v>
      </c>
      <c r="F798" s="6">
        <f t="shared" si="63"/>
        <v>9.6586304773820048E-2</v>
      </c>
      <c r="G798" s="6">
        <f t="shared" si="64"/>
        <v>1049.76</v>
      </c>
    </row>
    <row r="799" spans="1:7" x14ac:dyDescent="0.25">
      <c r="A799" s="5">
        <v>32.4</v>
      </c>
      <c r="B799" s="5">
        <v>2</v>
      </c>
      <c r="C799" s="6">
        <f t="shared" si="60"/>
        <v>64.8</v>
      </c>
      <c r="D799" s="6">
        <f t="shared" si="61"/>
        <v>4</v>
      </c>
      <c r="E799" s="6">
        <f t="shared" si="62"/>
        <v>35.529396274671768</v>
      </c>
      <c r="F799" s="6">
        <f t="shared" si="63"/>
        <v>9.6586304773820048E-2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2</v>
      </c>
      <c r="C800" s="6">
        <f t="shared" si="60"/>
        <v>78.400000000000006</v>
      </c>
      <c r="D800" s="6">
        <f t="shared" si="61"/>
        <v>4</v>
      </c>
      <c r="E800" s="6">
        <f t="shared" si="62"/>
        <v>35.529396274671768</v>
      </c>
      <c r="F800" s="6">
        <f t="shared" si="63"/>
        <v>9.363785013592435E-2</v>
      </c>
      <c r="G800" s="6">
        <f t="shared" si="64"/>
        <v>1536.6400000000003</v>
      </c>
    </row>
    <row r="801" spans="1:7" x14ac:dyDescent="0.25">
      <c r="A801" s="5">
        <v>38.1</v>
      </c>
      <c r="B801" s="5">
        <v>2</v>
      </c>
      <c r="C801" s="6">
        <f t="shared" si="60"/>
        <v>76.2</v>
      </c>
      <c r="D801" s="6">
        <f t="shared" si="61"/>
        <v>4</v>
      </c>
      <c r="E801" s="6">
        <f t="shared" si="62"/>
        <v>35.529396274671768</v>
      </c>
      <c r="F801" s="6">
        <f t="shared" si="63"/>
        <v>6.74699140506098E-2</v>
      </c>
      <c r="G801" s="6">
        <f t="shared" si="64"/>
        <v>1451.6100000000001</v>
      </c>
    </row>
    <row r="802" spans="1:7" x14ac:dyDescent="0.25">
      <c r="A802" s="5">
        <v>34</v>
      </c>
      <c r="B802" s="5">
        <v>2</v>
      </c>
      <c r="C802" s="6">
        <f t="shared" si="60"/>
        <v>68</v>
      </c>
      <c r="D802" s="6">
        <f t="shared" si="61"/>
        <v>4</v>
      </c>
      <c r="E802" s="6">
        <f t="shared" si="62"/>
        <v>35.529396274671768</v>
      </c>
      <c r="F802" s="6">
        <f t="shared" si="63"/>
        <v>4.4982243372699064E-2</v>
      </c>
      <c r="G802" s="6">
        <f t="shared" si="64"/>
        <v>1156</v>
      </c>
    </row>
    <row r="803" spans="1:7" x14ac:dyDescent="0.25">
      <c r="A803" s="5">
        <v>31.9</v>
      </c>
      <c r="B803" s="5">
        <v>1</v>
      </c>
      <c r="C803" s="6">
        <f t="shared" si="60"/>
        <v>31.9</v>
      </c>
      <c r="D803" s="6">
        <f t="shared" si="61"/>
        <v>1</v>
      </c>
      <c r="E803" s="6">
        <f t="shared" si="62"/>
        <v>29.575420614138149</v>
      </c>
      <c r="F803" s="6">
        <f t="shared" si="63"/>
        <v>7.2870827143004677E-2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2</v>
      </c>
      <c r="C804" s="6">
        <f t="shared" si="60"/>
        <v>70.400000000000006</v>
      </c>
      <c r="D804" s="6">
        <f t="shared" si="61"/>
        <v>4</v>
      </c>
      <c r="E804" s="6">
        <f t="shared" si="62"/>
        <v>35.529396274671768</v>
      </c>
      <c r="F804" s="6">
        <f t="shared" si="63"/>
        <v>9.3578487122660606E-3</v>
      </c>
      <c r="G804" s="6">
        <f t="shared" si="64"/>
        <v>1239.0400000000002</v>
      </c>
    </row>
    <row r="805" spans="1:7" x14ac:dyDescent="0.25">
      <c r="A805" s="5">
        <v>29.2</v>
      </c>
      <c r="B805" s="5">
        <v>2</v>
      </c>
      <c r="C805" s="6">
        <f t="shared" si="60"/>
        <v>58.4</v>
      </c>
      <c r="D805" s="6">
        <f t="shared" si="61"/>
        <v>4</v>
      </c>
      <c r="E805" s="6">
        <f t="shared" si="62"/>
        <v>35.529396274671768</v>
      </c>
      <c r="F805" s="6">
        <f t="shared" si="63"/>
        <v>0.21676014639286881</v>
      </c>
      <c r="G805" s="6">
        <f t="shared" si="64"/>
        <v>852.64</v>
      </c>
    </row>
    <row r="806" spans="1:7" x14ac:dyDescent="0.25">
      <c r="A806" s="5">
        <v>34.4</v>
      </c>
      <c r="B806" s="5">
        <v>2</v>
      </c>
      <c r="C806" s="6">
        <f t="shared" si="60"/>
        <v>68.8</v>
      </c>
      <c r="D806" s="6">
        <f t="shared" si="61"/>
        <v>4</v>
      </c>
      <c r="E806" s="6">
        <f t="shared" si="62"/>
        <v>35.529396274671768</v>
      </c>
      <c r="F806" s="6">
        <f t="shared" si="63"/>
        <v>3.2831287054411906E-2</v>
      </c>
      <c r="G806" s="6">
        <f t="shared" si="64"/>
        <v>1183.3599999999999</v>
      </c>
    </row>
    <row r="807" spans="1:7" x14ac:dyDescent="0.25">
      <c r="A807" s="5">
        <v>33</v>
      </c>
      <c r="B807" s="5">
        <v>2</v>
      </c>
      <c r="C807" s="6">
        <f t="shared" si="60"/>
        <v>66</v>
      </c>
      <c r="D807" s="6">
        <f t="shared" si="61"/>
        <v>4</v>
      </c>
      <c r="E807" s="6">
        <f t="shared" si="62"/>
        <v>35.529396274671768</v>
      </c>
      <c r="F807" s="6">
        <f t="shared" si="63"/>
        <v>7.664837195975055E-2</v>
      </c>
      <c r="G807" s="6">
        <f t="shared" si="64"/>
        <v>1089</v>
      </c>
    </row>
    <row r="808" spans="1:7" x14ac:dyDescent="0.25">
      <c r="A808" s="5">
        <v>28.4</v>
      </c>
      <c r="B808" s="5">
        <v>1</v>
      </c>
      <c r="C808" s="6">
        <f t="shared" si="60"/>
        <v>28.4</v>
      </c>
      <c r="D808" s="6">
        <f t="shared" si="61"/>
        <v>1</v>
      </c>
      <c r="E808" s="6">
        <f t="shared" si="62"/>
        <v>29.575420614138149</v>
      </c>
      <c r="F808" s="6">
        <f t="shared" si="63"/>
        <v>4.1388049793596865E-2</v>
      </c>
      <c r="G808" s="6">
        <f t="shared" si="64"/>
        <v>806.56</v>
      </c>
    </row>
    <row r="809" spans="1:7" x14ac:dyDescent="0.25">
      <c r="A809" s="5">
        <v>30.5</v>
      </c>
      <c r="B809" s="5">
        <v>1</v>
      </c>
      <c r="C809" s="6">
        <f t="shared" si="60"/>
        <v>30.5</v>
      </c>
      <c r="D809" s="6">
        <f t="shared" si="61"/>
        <v>1</v>
      </c>
      <c r="E809" s="6">
        <f t="shared" si="62"/>
        <v>29.575420614138149</v>
      </c>
      <c r="F809" s="6">
        <f t="shared" si="63"/>
        <v>3.0314078224978704E-2</v>
      </c>
      <c r="G809" s="6">
        <f t="shared" si="64"/>
        <v>930.25</v>
      </c>
    </row>
    <row r="810" spans="1:7" x14ac:dyDescent="0.25">
      <c r="A810" s="5">
        <v>28.4</v>
      </c>
      <c r="B810" s="5">
        <v>1</v>
      </c>
      <c r="C810" s="6">
        <f t="shared" si="60"/>
        <v>28.4</v>
      </c>
      <c r="D810" s="6">
        <f t="shared" si="61"/>
        <v>1</v>
      </c>
      <c r="E810" s="6">
        <f t="shared" si="62"/>
        <v>29.575420614138149</v>
      </c>
      <c r="F810" s="6">
        <f t="shared" si="63"/>
        <v>4.1388049793596865E-2</v>
      </c>
      <c r="G810" s="6">
        <f t="shared" si="64"/>
        <v>806.56</v>
      </c>
    </row>
    <row r="811" spans="1:7" x14ac:dyDescent="0.25">
      <c r="A811" s="5">
        <v>34.5</v>
      </c>
      <c r="B811" s="5">
        <v>2</v>
      </c>
      <c r="C811" s="6">
        <f t="shared" si="60"/>
        <v>69</v>
      </c>
      <c r="D811" s="6">
        <f t="shared" si="61"/>
        <v>4</v>
      </c>
      <c r="E811" s="6">
        <f t="shared" si="62"/>
        <v>35.529396274671768</v>
      </c>
      <c r="F811" s="6">
        <f t="shared" si="63"/>
        <v>2.9837573178891831E-2</v>
      </c>
      <c r="G811" s="6">
        <f t="shared" si="64"/>
        <v>1190.25</v>
      </c>
    </row>
    <row r="812" spans="1:7" x14ac:dyDescent="0.25">
      <c r="A812" s="5">
        <v>28.993500000000001</v>
      </c>
      <c r="B812" s="5">
        <v>1</v>
      </c>
      <c r="C812" s="6">
        <f t="shared" si="60"/>
        <v>28.993500000000001</v>
      </c>
      <c r="D812" s="6">
        <f t="shared" si="61"/>
        <v>1</v>
      </c>
      <c r="E812" s="6">
        <f t="shared" si="62"/>
        <v>29.575420614138149</v>
      </c>
      <c r="F812" s="6">
        <f t="shared" si="63"/>
        <v>2.0070726684882769E-2</v>
      </c>
      <c r="G812" s="6">
        <f t="shared" si="64"/>
        <v>840.62304225000003</v>
      </c>
    </row>
    <row r="813" spans="1:7" x14ac:dyDescent="0.25">
      <c r="A813" s="5">
        <v>26</v>
      </c>
      <c r="B813" s="5">
        <v>1</v>
      </c>
      <c r="C813" s="6">
        <f t="shared" si="60"/>
        <v>26</v>
      </c>
      <c r="D813" s="6">
        <f t="shared" si="61"/>
        <v>1</v>
      </c>
      <c r="E813" s="6">
        <f t="shared" si="62"/>
        <v>29.575420614138149</v>
      </c>
      <c r="F813" s="6">
        <f t="shared" si="63"/>
        <v>0.13751617746685191</v>
      </c>
      <c r="G813" s="6">
        <f t="shared" si="64"/>
        <v>676</v>
      </c>
    </row>
    <row r="814" spans="1:7" x14ac:dyDescent="0.25">
      <c r="A814" s="5">
        <v>28.993500000000001</v>
      </c>
      <c r="B814" s="5">
        <v>1</v>
      </c>
      <c r="C814" s="6">
        <f t="shared" si="60"/>
        <v>28.993500000000001</v>
      </c>
      <c r="D814" s="6">
        <f t="shared" si="61"/>
        <v>1</v>
      </c>
      <c r="E814" s="6">
        <f t="shared" si="62"/>
        <v>29.575420614138149</v>
      </c>
      <c r="F814" s="6">
        <f t="shared" si="63"/>
        <v>2.0070726684882769E-2</v>
      </c>
      <c r="G814" s="6">
        <f t="shared" si="64"/>
        <v>840.62304225000003</v>
      </c>
    </row>
    <row r="815" spans="1:7" x14ac:dyDescent="0.25">
      <c r="A815" s="5">
        <v>26</v>
      </c>
      <c r="B815" s="5">
        <v>1</v>
      </c>
      <c r="C815" s="6">
        <f t="shared" si="60"/>
        <v>26</v>
      </c>
      <c r="D815" s="6">
        <f t="shared" si="61"/>
        <v>1</v>
      </c>
      <c r="E815" s="6">
        <f t="shared" si="62"/>
        <v>29.575420614138149</v>
      </c>
      <c r="F815" s="6">
        <f t="shared" si="63"/>
        <v>0.13751617746685191</v>
      </c>
      <c r="G815" s="6">
        <f t="shared" si="64"/>
        <v>676</v>
      </c>
    </row>
    <row r="816" spans="1:7" x14ac:dyDescent="0.25">
      <c r="A816" s="5">
        <v>28.993500000000001</v>
      </c>
      <c r="B816" s="5">
        <v>1</v>
      </c>
      <c r="C816" s="6">
        <f t="shared" si="60"/>
        <v>28.993500000000001</v>
      </c>
      <c r="D816" s="6">
        <f t="shared" si="61"/>
        <v>1</v>
      </c>
      <c r="E816" s="6">
        <f t="shared" si="62"/>
        <v>29.575420614138149</v>
      </c>
      <c r="F816" s="6">
        <f t="shared" si="63"/>
        <v>2.0070726684882769E-2</v>
      </c>
      <c r="G816" s="6">
        <f t="shared" si="64"/>
        <v>840.62304225000003</v>
      </c>
    </row>
    <row r="817" spans="1:7" x14ac:dyDescent="0.25">
      <c r="A817" s="5">
        <v>30.5</v>
      </c>
      <c r="B817" s="5">
        <v>1</v>
      </c>
      <c r="C817" s="6">
        <f t="shared" si="60"/>
        <v>30.5</v>
      </c>
      <c r="D817" s="6">
        <f t="shared" si="61"/>
        <v>1</v>
      </c>
      <c r="E817" s="6">
        <f t="shared" si="62"/>
        <v>29.575420614138149</v>
      </c>
      <c r="F817" s="6">
        <f t="shared" si="63"/>
        <v>3.0314078224978704E-2</v>
      </c>
      <c r="G817" s="6">
        <f t="shared" si="64"/>
        <v>930.25</v>
      </c>
    </row>
    <row r="818" spans="1:7" x14ac:dyDescent="0.25">
      <c r="A818" s="5">
        <v>45.1</v>
      </c>
      <c r="B818" s="5">
        <v>2</v>
      </c>
      <c r="C818" s="6">
        <f t="shared" si="60"/>
        <v>90.2</v>
      </c>
      <c r="D818" s="6">
        <f t="shared" si="61"/>
        <v>4</v>
      </c>
      <c r="E818" s="6">
        <f t="shared" si="62"/>
        <v>35.529396274671768</v>
      </c>
      <c r="F818" s="6">
        <f t="shared" si="63"/>
        <v>0.21220850832213375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2</v>
      </c>
      <c r="C819" s="6">
        <f t="shared" si="60"/>
        <v>69.096400000000003</v>
      </c>
      <c r="D819" s="6">
        <f t="shared" si="61"/>
        <v>4</v>
      </c>
      <c r="E819" s="6">
        <f t="shared" si="62"/>
        <v>35.529396274671768</v>
      </c>
      <c r="F819" s="6">
        <f t="shared" si="63"/>
        <v>2.8400792940638495E-2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2</v>
      </c>
      <c r="C820" s="6">
        <f t="shared" si="60"/>
        <v>80.599999999999994</v>
      </c>
      <c r="D820" s="6">
        <f t="shared" si="61"/>
        <v>4</v>
      </c>
      <c r="E820" s="6">
        <f t="shared" si="62"/>
        <v>35.529396274671768</v>
      </c>
      <c r="F820" s="6">
        <f t="shared" si="63"/>
        <v>0.11837726365578732</v>
      </c>
      <c r="G820" s="6">
        <f t="shared" si="64"/>
        <v>1624.0899999999997</v>
      </c>
    </row>
    <row r="821" spans="1:7" x14ac:dyDescent="0.25">
      <c r="A821" s="5">
        <v>40.6</v>
      </c>
      <c r="B821" s="5">
        <v>2</v>
      </c>
      <c r="C821" s="6">
        <f t="shared" si="60"/>
        <v>81.2</v>
      </c>
      <c r="D821" s="6">
        <f t="shared" si="61"/>
        <v>4</v>
      </c>
      <c r="E821" s="6">
        <f t="shared" si="62"/>
        <v>35.529396274671768</v>
      </c>
      <c r="F821" s="6">
        <f t="shared" si="63"/>
        <v>0.12489171737261658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2</v>
      </c>
      <c r="C822" s="6">
        <f t="shared" si="60"/>
        <v>84.798199999999994</v>
      </c>
      <c r="D822" s="6">
        <f t="shared" si="61"/>
        <v>4</v>
      </c>
      <c r="E822" s="6">
        <f t="shared" si="62"/>
        <v>35.529396274671768</v>
      </c>
      <c r="F822" s="6">
        <f t="shared" si="63"/>
        <v>0.16202475348128215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2</v>
      </c>
      <c r="C823" s="6">
        <f t="shared" si="60"/>
        <v>89.998199999999997</v>
      </c>
      <c r="D823" s="6">
        <f t="shared" si="61"/>
        <v>4</v>
      </c>
      <c r="E823" s="6">
        <f t="shared" si="62"/>
        <v>35.529396274671768</v>
      </c>
      <c r="F823" s="6">
        <f t="shared" si="63"/>
        <v>0.21044206940423765</v>
      </c>
      <c r="G823" s="6">
        <f t="shared" si="64"/>
        <v>2024.9190008099999</v>
      </c>
    </row>
    <row r="824" spans="1:7" x14ac:dyDescent="0.25">
      <c r="A824" s="5">
        <v>41.9</v>
      </c>
      <c r="B824" s="5">
        <v>2</v>
      </c>
      <c r="C824" s="6">
        <f t="shared" si="60"/>
        <v>83.8</v>
      </c>
      <c r="D824" s="6">
        <f t="shared" si="61"/>
        <v>4</v>
      </c>
      <c r="E824" s="6">
        <f t="shared" si="62"/>
        <v>35.529396274671768</v>
      </c>
      <c r="F824" s="6">
        <f t="shared" si="63"/>
        <v>0.15204304833718926</v>
      </c>
      <c r="G824" s="6">
        <f t="shared" si="64"/>
        <v>1755.61</v>
      </c>
    </row>
    <row r="825" spans="1:7" x14ac:dyDescent="0.25">
      <c r="A825" s="5">
        <v>41.5</v>
      </c>
      <c r="B825" s="5">
        <v>2</v>
      </c>
      <c r="C825" s="6">
        <f t="shared" si="60"/>
        <v>83</v>
      </c>
      <c r="D825" s="6">
        <f t="shared" si="61"/>
        <v>4</v>
      </c>
      <c r="E825" s="6">
        <f t="shared" si="62"/>
        <v>35.529396274671768</v>
      </c>
      <c r="F825" s="6">
        <f t="shared" si="63"/>
        <v>0.14386996928501763</v>
      </c>
      <c r="G825" s="6">
        <f t="shared" si="64"/>
        <v>1722.25</v>
      </c>
    </row>
    <row r="826" spans="1:7" x14ac:dyDescent="0.25">
      <c r="A826" s="5">
        <v>42.399099999999997</v>
      </c>
      <c r="B826" s="5">
        <v>2</v>
      </c>
      <c r="C826" s="6">
        <f t="shared" si="60"/>
        <v>84.798199999999994</v>
      </c>
      <c r="D826" s="6">
        <f t="shared" si="61"/>
        <v>4</v>
      </c>
      <c r="E826" s="6">
        <f t="shared" si="62"/>
        <v>35.529396274671768</v>
      </c>
      <c r="F826" s="6">
        <f t="shared" si="63"/>
        <v>0.16202475348128215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2</v>
      </c>
      <c r="C827" s="6">
        <f t="shared" si="60"/>
        <v>89.998199999999997</v>
      </c>
      <c r="D827" s="6">
        <f t="shared" si="61"/>
        <v>4</v>
      </c>
      <c r="E827" s="6">
        <f t="shared" si="62"/>
        <v>35.529396274671768</v>
      </c>
      <c r="F827" s="6">
        <f t="shared" si="63"/>
        <v>0.21044206940423765</v>
      </c>
      <c r="G827" s="6">
        <f t="shared" si="64"/>
        <v>2024.9190008099999</v>
      </c>
    </row>
    <row r="828" spans="1:7" x14ac:dyDescent="0.25">
      <c r="A828" s="5">
        <v>41.9</v>
      </c>
      <c r="B828" s="5">
        <v>2</v>
      </c>
      <c r="C828" s="6">
        <f t="shared" si="60"/>
        <v>83.8</v>
      </c>
      <c r="D828" s="6">
        <f t="shared" si="61"/>
        <v>4</v>
      </c>
      <c r="E828" s="6">
        <f t="shared" si="62"/>
        <v>35.529396274671768</v>
      </c>
      <c r="F828" s="6">
        <f t="shared" si="63"/>
        <v>0.15204304833718926</v>
      </c>
      <c r="G828" s="6">
        <f t="shared" si="64"/>
        <v>1755.61</v>
      </c>
    </row>
    <row r="829" spans="1:7" x14ac:dyDescent="0.25">
      <c r="A829" s="5">
        <v>41.5</v>
      </c>
      <c r="B829" s="5">
        <v>2</v>
      </c>
      <c r="C829" s="6">
        <f t="shared" si="60"/>
        <v>83</v>
      </c>
      <c r="D829" s="6">
        <f t="shared" si="61"/>
        <v>4</v>
      </c>
      <c r="E829" s="6">
        <f t="shared" si="62"/>
        <v>35.529396274671768</v>
      </c>
      <c r="F829" s="6">
        <f t="shared" si="63"/>
        <v>0.14386996928501763</v>
      </c>
      <c r="G829" s="6">
        <f t="shared" si="64"/>
        <v>1722.25</v>
      </c>
    </row>
    <row r="830" spans="1:7" x14ac:dyDescent="0.25">
      <c r="A830" s="5">
        <v>33</v>
      </c>
      <c r="B830" s="5">
        <v>2</v>
      </c>
      <c r="C830" s="6">
        <f t="shared" si="60"/>
        <v>66</v>
      </c>
      <c r="D830" s="6">
        <f t="shared" si="61"/>
        <v>4</v>
      </c>
      <c r="E830" s="6">
        <f t="shared" si="62"/>
        <v>35.529396274671768</v>
      </c>
      <c r="F830" s="6">
        <f t="shared" si="63"/>
        <v>7.664837195975055E-2</v>
      </c>
      <c r="G830" s="6">
        <f t="shared" si="64"/>
        <v>1089</v>
      </c>
    </row>
    <row r="831" spans="1:7" x14ac:dyDescent="0.25">
      <c r="A831" s="5">
        <v>34.1</v>
      </c>
      <c r="B831" s="5">
        <v>2</v>
      </c>
      <c r="C831" s="6">
        <f t="shared" si="60"/>
        <v>68.2</v>
      </c>
      <c r="D831" s="6">
        <f t="shared" si="61"/>
        <v>4</v>
      </c>
      <c r="E831" s="6">
        <f t="shared" si="62"/>
        <v>35.529396274671768</v>
      </c>
      <c r="F831" s="6">
        <f t="shared" si="63"/>
        <v>4.1917779315887589E-2</v>
      </c>
      <c r="G831" s="6">
        <f t="shared" si="64"/>
        <v>1162.8100000000002</v>
      </c>
    </row>
    <row r="832" spans="1:7" x14ac:dyDescent="0.25">
      <c r="A832" s="5">
        <v>35</v>
      </c>
      <c r="B832" s="5">
        <v>2</v>
      </c>
      <c r="C832" s="6">
        <f t="shared" si="60"/>
        <v>70</v>
      </c>
      <c r="D832" s="6">
        <f t="shared" si="61"/>
        <v>4</v>
      </c>
      <c r="E832" s="6">
        <f t="shared" si="62"/>
        <v>35.529396274671768</v>
      </c>
      <c r="F832" s="6">
        <f t="shared" si="63"/>
        <v>1.5125607847764806E-2</v>
      </c>
      <c r="G832" s="6">
        <f t="shared" si="64"/>
        <v>1225</v>
      </c>
    </row>
    <row r="833" spans="1:7" x14ac:dyDescent="0.25">
      <c r="A833" s="5">
        <v>33.200000000000003</v>
      </c>
      <c r="B833" s="5">
        <v>2</v>
      </c>
      <c r="C833" s="6">
        <f t="shared" si="60"/>
        <v>66.400000000000006</v>
      </c>
      <c r="D833" s="6">
        <f t="shared" si="61"/>
        <v>4</v>
      </c>
      <c r="E833" s="6">
        <f t="shared" si="62"/>
        <v>35.529396274671768</v>
      </c>
      <c r="F833" s="6">
        <f t="shared" si="63"/>
        <v>7.0162538393727866E-2</v>
      </c>
      <c r="G833" s="6">
        <f t="shared" si="64"/>
        <v>1102.2400000000002</v>
      </c>
    </row>
    <row r="834" spans="1:7" x14ac:dyDescent="0.25">
      <c r="A834" s="5">
        <v>30.5</v>
      </c>
      <c r="B834" s="5">
        <v>1</v>
      </c>
      <c r="C834" s="6">
        <f t="shared" si="60"/>
        <v>30.5</v>
      </c>
      <c r="D834" s="6">
        <f t="shared" si="61"/>
        <v>1</v>
      </c>
      <c r="E834" s="6">
        <f t="shared" si="62"/>
        <v>29.575420614138149</v>
      </c>
      <c r="F834" s="6">
        <f t="shared" si="63"/>
        <v>3.0314078224978704E-2</v>
      </c>
      <c r="G834" s="6">
        <f t="shared" si="64"/>
        <v>930.25</v>
      </c>
    </row>
    <row r="835" spans="1:7" x14ac:dyDescent="0.25">
      <c r="A835" s="5">
        <v>29.4</v>
      </c>
      <c r="B835" s="5">
        <v>2</v>
      </c>
      <c r="C835" s="6">
        <f t="shared" ref="C835:C898" si="65">A835*B835</f>
        <v>58.8</v>
      </c>
      <c r="D835" s="6">
        <f t="shared" ref="D835:D898" si="66">B835^2</f>
        <v>4</v>
      </c>
      <c r="E835" s="6">
        <f t="shared" ref="E835:E898" si="67">$J$13+($J$12*B835)</f>
        <v>35.529396274671768</v>
      </c>
      <c r="F835" s="6">
        <f t="shared" ref="F835:F898" si="68">ABS(A835-E835)/A835</f>
        <v>0.20848286648543435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2</v>
      </c>
      <c r="C836" s="6">
        <f t="shared" si="65"/>
        <v>68.400000000000006</v>
      </c>
      <c r="D836" s="6">
        <f t="shared" si="66"/>
        <v>4</v>
      </c>
      <c r="E836" s="6">
        <f t="shared" si="67"/>
        <v>35.529396274671768</v>
      </c>
      <c r="F836" s="6">
        <f t="shared" si="68"/>
        <v>3.8871236101513607E-2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2</v>
      </c>
      <c r="C837" s="6">
        <f t="shared" si="65"/>
        <v>78.400000000000006</v>
      </c>
      <c r="D837" s="6">
        <f t="shared" si="66"/>
        <v>4</v>
      </c>
      <c r="E837" s="6">
        <f t="shared" si="67"/>
        <v>35.529396274671768</v>
      </c>
      <c r="F837" s="6">
        <f t="shared" si="68"/>
        <v>9.363785013592435E-2</v>
      </c>
      <c r="G837" s="6">
        <f t="shared" si="69"/>
        <v>1536.6400000000003</v>
      </c>
    </row>
    <row r="838" spans="1:7" x14ac:dyDescent="0.25">
      <c r="A838" s="5">
        <v>38.6</v>
      </c>
      <c r="B838" s="5">
        <v>2</v>
      </c>
      <c r="C838" s="6">
        <f t="shared" si="65"/>
        <v>77.2</v>
      </c>
      <c r="D838" s="6">
        <f t="shared" si="66"/>
        <v>4</v>
      </c>
      <c r="E838" s="6">
        <f t="shared" si="67"/>
        <v>35.529396274671768</v>
      </c>
      <c r="F838" s="6">
        <f t="shared" si="68"/>
        <v>7.9549319309021579E-2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2</v>
      </c>
      <c r="C839" s="6">
        <f t="shared" si="65"/>
        <v>69.599999999999994</v>
      </c>
      <c r="D839" s="6">
        <f t="shared" si="66"/>
        <v>4</v>
      </c>
      <c r="E839" s="6">
        <f t="shared" si="67"/>
        <v>35.529396274671768</v>
      </c>
      <c r="F839" s="6">
        <f t="shared" si="68"/>
        <v>2.0959663065280777E-2</v>
      </c>
      <c r="G839" s="6">
        <f t="shared" si="69"/>
        <v>1211.0399999999997</v>
      </c>
    </row>
    <row r="840" spans="1:7" x14ac:dyDescent="0.25">
      <c r="A840" s="5">
        <v>42.9</v>
      </c>
      <c r="B840" s="5">
        <v>2</v>
      </c>
      <c r="C840" s="6">
        <f t="shared" si="65"/>
        <v>85.8</v>
      </c>
      <c r="D840" s="6">
        <f t="shared" si="66"/>
        <v>4</v>
      </c>
      <c r="E840" s="6">
        <f t="shared" si="67"/>
        <v>35.529396274671768</v>
      </c>
      <c r="F840" s="6">
        <f t="shared" si="68"/>
        <v>0.17180894464634569</v>
      </c>
      <c r="G840" s="6">
        <f t="shared" si="69"/>
        <v>1840.4099999999999</v>
      </c>
    </row>
    <row r="841" spans="1:7" x14ac:dyDescent="0.25">
      <c r="A841" s="5">
        <v>27</v>
      </c>
      <c r="B841" s="5">
        <v>2</v>
      </c>
      <c r="C841" s="6">
        <f t="shared" si="65"/>
        <v>54</v>
      </c>
      <c r="D841" s="6">
        <f t="shared" si="66"/>
        <v>4</v>
      </c>
      <c r="E841" s="6">
        <f t="shared" si="67"/>
        <v>35.529396274671768</v>
      </c>
      <c r="F841" s="6">
        <f t="shared" si="68"/>
        <v>0.31590356572858402</v>
      </c>
      <c r="G841" s="6">
        <f t="shared" si="69"/>
        <v>729</v>
      </c>
    </row>
    <row r="842" spans="1:7" x14ac:dyDescent="0.25">
      <c r="A842" s="5">
        <v>27.8</v>
      </c>
      <c r="B842" s="5">
        <v>1</v>
      </c>
      <c r="C842" s="6">
        <f t="shared" si="65"/>
        <v>27.8</v>
      </c>
      <c r="D842" s="6">
        <f t="shared" si="66"/>
        <v>1</v>
      </c>
      <c r="E842" s="6">
        <f t="shared" si="67"/>
        <v>29.575420614138149</v>
      </c>
      <c r="F842" s="6">
        <f t="shared" si="68"/>
        <v>6.3864050868278732E-2</v>
      </c>
      <c r="G842" s="6">
        <f t="shared" si="69"/>
        <v>772.84</v>
      </c>
    </row>
    <row r="843" spans="1:7" x14ac:dyDescent="0.25">
      <c r="A843" s="5">
        <v>29</v>
      </c>
      <c r="B843" s="5">
        <v>2</v>
      </c>
      <c r="C843" s="6">
        <f t="shared" si="65"/>
        <v>58</v>
      </c>
      <c r="D843" s="6">
        <f t="shared" si="66"/>
        <v>4</v>
      </c>
      <c r="E843" s="6">
        <f t="shared" si="67"/>
        <v>35.529396274671768</v>
      </c>
      <c r="F843" s="6">
        <f t="shared" si="68"/>
        <v>0.22515159567833684</v>
      </c>
      <c r="G843" s="6">
        <f t="shared" si="69"/>
        <v>841</v>
      </c>
    </row>
    <row r="844" spans="1:7" x14ac:dyDescent="0.25">
      <c r="A844" s="5">
        <v>34.200000000000003</v>
      </c>
      <c r="B844" s="5">
        <v>2</v>
      </c>
      <c r="C844" s="6">
        <f t="shared" si="65"/>
        <v>68.400000000000006</v>
      </c>
      <c r="D844" s="6">
        <f t="shared" si="66"/>
        <v>4</v>
      </c>
      <c r="E844" s="6">
        <f t="shared" si="67"/>
        <v>35.529396274671768</v>
      </c>
      <c r="F844" s="6">
        <f t="shared" si="68"/>
        <v>3.8871236101513607E-2</v>
      </c>
      <c r="G844" s="6">
        <f t="shared" si="69"/>
        <v>1169.6400000000001</v>
      </c>
    </row>
    <row r="845" spans="1:7" x14ac:dyDescent="0.25">
      <c r="A845" s="5">
        <v>33</v>
      </c>
      <c r="B845" s="5">
        <v>2</v>
      </c>
      <c r="C845" s="6">
        <f t="shared" si="65"/>
        <v>66</v>
      </c>
      <c r="D845" s="6">
        <f t="shared" si="66"/>
        <v>4</v>
      </c>
      <c r="E845" s="6">
        <f t="shared" si="67"/>
        <v>35.529396274671768</v>
      </c>
      <c r="F845" s="6">
        <f t="shared" si="68"/>
        <v>7.664837195975055E-2</v>
      </c>
      <c r="G845" s="6">
        <f t="shared" si="69"/>
        <v>1089</v>
      </c>
    </row>
    <row r="846" spans="1:7" x14ac:dyDescent="0.25">
      <c r="A846" s="5">
        <v>28.993500000000001</v>
      </c>
      <c r="B846" s="5">
        <v>1</v>
      </c>
      <c r="C846" s="6">
        <f t="shared" si="65"/>
        <v>28.993500000000001</v>
      </c>
      <c r="D846" s="6">
        <f t="shared" si="66"/>
        <v>1</v>
      </c>
      <c r="E846" s="6">
        <f t="shared" si="67"/>
        <v>29.575420614138149</v>
      </c>
      <c r="F846" s="6">
        <f t="shared" si="68"/>
        <v>2.0070726684882769E-2</v>
      </c>
      <c r="G846" s="6">
        <f t="shared" si="69"/>
        <v>840.62304225000003</v>
      </c>
    </row>
    <row r="847" spans="1:7" x14ac:dyDescent="0.25">
      <c r="A847" s="5">
        <v>28.4</v>
      </c>
      <c r="B847" s="5">
        <v>1</v>
      </c>
      <c r="C847" s="6">
        <f t="shared" si="65"/>
        <v>28.4</v>
      </c>
      <c r="D847" s="6">
        <f t="shared" si="66"/>
        <v>1</v>
      </c>
      <c r="E847" s="6">
        <f t="shared" si="67"/>
        <v>29.575420614138149</v>
      </c>
      <c r="F847" s="6">
        <f t="shared" si="68"/>
        <v>4.1388049793596865E-2</v>
      </c>
      <c r="G847" s="6">
        <f t="shared" si="69"/>
        <v>806.56</v>
      </c>
    </row>
    <row r="848" spans="1:7" x14ac:dyDescent="0.25">
      <c r="A848" s="5">
        <v>30.5</v>
      </c>
      <c r="B848" s="5">
        <v>1</v>
      </c>
      <c r="C848" s="6">
        <f t="shared" si="65"/>
        <v>30.5</v>
      </c>
      <c r="D848" s="6">
        <f t="shared" si="66"/>
        <v>1</v>
      </c>
      <c r="E848" s="6">
        <f t="shared" si="67"/>
        <v>29.575420614138149</v>
      </c>
      <c r="F848" s="6">
        <f t="shared" si="68"/>
        <v>3.0314078224978704E-2</v>
      </c>
      <c r="G848" s="6">
        <f t="shared" si="69"/>
        <v>930.25</v>
      </c>
    </row>
    <row r="849" spans="1:7" x14ac:dyDescent="0.25">
      <c r="A849" s="5">
        <v>28.993500000000001</v>
      </c>
      <c r="B849" s="5">
        <v>1</v>
      </c>
      <c r="C849" s="6">
        <f t="shared" si="65"/>
        <v>28.993500000000001</v>
      </c>
      <c r="D849" s="6">
        <f t="shared" si="66"/>
        <v>1</v>
      </c>
      <c r="E849" s="6">
        <f t="shared" si="67"/>
        <v>29.575420614138149</v>
      </c>
      <c r="F849" s="6">
        <f t="shared" si="68"/>
        <v>2.0070726684882769E-2</v>
      </c>
      <c r="G849" s="6">
        <f t="shared" si="69"/>
        <v>840.62304225000003</v>
      </c>
    </row>
    <row r="850" spans="1:7" x14ac:dyDescent="0.25">
      <c r="A850" s="5">
        <v>28.4</v>
      </c>
      <c r="B850" s="5">
        <v>1</v>
      </c>
      <c r="C850" s="6">
        <f t="shared" si="65"/>
        <v>28.4</v>
      </c>
      <c r="D850" s="6">
        <f t="shared" si="66"/>
        <v>1</v>
      </c>
      <c r="E850" s="6">
        <f t="shared" si="67"/>
        <v>29.575420614138149</v>
      </c>
      <c r="F850" s="6">
        <f t="shared" si="68"/>
        <v>4.1388049793596865E-2</v>
      </c>
      <c r="G850" s="6">
        <f t="shared" si="69"/>
        <v>806.56</v>
      </c>
    </row>
    <row r="851" spans="1:7" x14ac:dyDescent="0.25">
      <c r="A851" s="5">
        <v>26</v>
      </c>
      <c r="B851" s="5">
        <v>1</v>
      </c>
      <c r="C851" s="6">
        <f t="shared" si="65"/>
        <v>26</v>
      </c>
      <c r="D851" s="6">
        <f t="shared" si="66"/>
        <v>1</v>
      </c>
      <c r="E851" s="6">
        <f t="shared" si="67"/>
        <v>29.575420614138149</v>
      </c>
      <c r="F851" s="6">
        <f t="shared" si="68"/>
        <v>0.13751617746685191</v>
      </c>
      <c r="G851" s="6">
        <f t="shared" si="69"/>
        <v>676</v>
      </c>
    </row>
    <row r="852" spans="1:7" x14ac:dyDescent="0.25">
      <c r="A852" s="5">
        <v>45.1</v>
      </c>
      <c r="B852" s="5">
        <v>2</v>
      </c>
      <c r="C852" s="6">
        <f t="shared" si="65"/>
        <v>90.2</v>
      </c>
      <c r="D852" s="6">
        <f t="shared" si="66"/>
        <v>4</v>
      </c>
      <c r="E852" s="6">
        <f t="shared" si="67"/>
        <v>35.529396274671768</v>
      </c>
      <c r="F852" s="6">
        <f t="shared" si="68"/>
        <v>0.21220850832213375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2</v>
      </c>
      <c r="C853" s="6">
        <f t="shared" si="65"/>
        <v>69.096400000000003</v>
      </c>
      <c r="D853" s="6">
        <f t="shared" si="66"/>
        <v>4</v>
      </c>
      <c r="E853" s="6">
        <f t="shared" si="67"/>
        <v>35.529396274671768</v>
      </c>
      <c r="F853" s="6">
        <f t="shared" si="68"/>
        <v>2.8400792940638495E-2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2</v>
      </c>
      <c r="C854" s="6">
        <f t="shared" si="65"/>
        <v>76.599999999999994</v>
      </c>
      <c r="D854" s="6">
        <f t="shared" si="66"/>
        <v>4</v>
      </c>
      <c r="E854" s="6">
        <f t="shared" si="67"/>
        <v>35.529396274671768</v>
      </c>
      <c r="F854" s="6">
        <f t="shared" si="68"/>
        <v>7.2339522854522956E-2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2</v>
      </c>
      <c r="C855" s="6">
        <f t="shared" si="65"/>
        <v>78.400000000000006</v>
      </c>
      <c r="D855" s="6">
        <f t="shared" si="66"/>
        <v>4</v>
      </c>
      <c r="E855" s="6">
        <f t="shared" si="67"/>
        <v>35.529396274671768</v>
      </c>
      <c r="F855" s="6">
        <f t="shared" si="68"/>
        <v>9.363785013592435E-2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2</v>
      </c>
      <c r="C856" s="6">
        <f t="shared" si="65"/>
        <v>68.599999999999994</v>
      </c>
      <c r="D856" s="6">
        <f t="shared" si="66"/>
        <v>4</v>
      </c>
      <c r="E856" s="6">
        <f t="shared" si="67"/>
        <v>35.529396274671768</v>
      </c>
      <c r="F856" s="6">
        <f t="shared" si="68"/>
        <v>3.5842456987515196E-2</v>
      </c>
      <c r="G856" s="6">
        <f t="shared" si="69"/>
        <v>1176.4899999999998</v>
      </c>
    </row>
    <row r="857" spans="1:7" x14ac:dyDescent="0.25">
      <c r="A857" s="5">
        <v>31.9</v>
      </c>
      <c r="B857" s="5">
        <v>2</v>
      </c>
      <c r="C857" s="6">
        <f t="shared" si="65"/>
        <v>63.8</v>
      </c>
      <c r="D857" s="6">
        <f t="shared" si="66"/>
        <v>4</v>
      </c>
      <c r="E857" s="6">
        <f t="shared" si="67"/>
        <v>35.529396274671768</v>
      </c>
      <c r="F857" s="6">
        <f t="shared" si="68"/>
        <v>0.11377417788939717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2</v>
      </c>
      <c r="C858" s="6">
        <f t="shared" si="65"/>
        <v>63.895000000000003</v>
      </c>
      <c r="D858" s="6">
        <f t="shared" si="66"/>
        <v>4</v>
      </c>
      <c r="E858" s="6">
        <f t="shared" si="67"/>
        <v>35.529396274671768</v>
      </c>
      <c r="F858" s="6">
        <f t="shared" si="68"/>
        <v>0.11211820250948483</v>
      </c>
      <c r="G858" s="6">
        <f t="shared" si="69"/>
        <v>1020.64275625</v>
      </c>
    </row>
    <row r="859" spans="1:7" x14ac:dyDescent="0.25">
      <c r="A859" s="5">
        <v>38.6</v>
      </c>
      <c r="B859" s="5">
        <v>2</v>
      </c>
      <c r="C859" s="6">
        <f t="shared" si="65"/>
        <v>77.2</v>
      </c>
      <c r="D859" s="6">
        <f t="shared" si="66"/>
        <v>4</v>
      </c>
      <c r="E859" s="6">
        <f t="shared" si="67"/>
        <v>35.529396274671768</v>
      </c>
      <c r="F859" s="6">
        <f t="shared" si="68"/>
        <v>7.9549319309021579E-2</v>
      </c>
      <c r="G859" s="6">
        <f t="shared" si="69"/>
        <v>1489.96</v>
      </c>
    </row>
    <row r="860" spans="1:7" x14ac:dyDescent="0.25">
      <c r="A860" s="5">
        <v>36.700000000000003</v>
      </c>
      <c r="B860" s="5">
        <v>2</v>
      </c>
      <c r="C860" s="6">
        <f t="shared" si="65"/>
        <v>73.400000000000006</v>
      </c>
      <c r="D860" s="6">
        <f t="shared" si="66"/>
        <v>4</v>
      </c>
      <c r="E860" s="6">
        <f t="shared" si="67"/>
        <v>35.529396274671768</v>
      </c>
      <c r="F860" s="6">
        <f t="shared" si="68"/>
        <v>3.1896559273248901E-2</v>
      </c>
      <c r="G860" s="6">
        <f t="shared" si="69"/>
        <v>1346.89</v>
      </c>
    </row>
    <row r="861" spans="1:7" x14ac:dyDescent="0.25">
      <c r="A861" s="5">
        <v>36.4</v>
      </c>
      <c r="B861" s="5">
        <v>2</v>
      </c>
      <c r="C861" s="6">
        <f t="shared" si="65"/>
        <v>72.8</v>
      </c>
      <c r="D861" s="6">
        <f t="shared" si="66"/>
        <v>4</v>
      </c>
      <c r="E861" s="6">
        <f t="shared" si="67"/>
        <v>35.529396274671768</v>
      </c>
      <c r="F861" s="6">
        <f t="shared" si="68"/>
        <v>2.3917684761764573E-2</v>
      </c>
      <c r="G861" s="6">
        <f t="shared" si="69"/>
        <v>1324.9599999999998</v>
      </c>
    </row>
    <row r="862" spans="1:7" x14ac:dyDescent="0.25">
      <c r="A862" s="5">
        <v>41.6</v>
      </c>
      <c r="B862" s="5">
        <v>2</v>
      </c>
      <c r="C862" s="6">
        <f t="shared" si="65"/>
        <v>83.2</v>
      </c>
      <c r="D862" s="6">
        <f t="shared" si="66"/>
        <v>4</v>
      </c>
      <c r="E862" s="6">
        <f t="shared" si="67"/>
        <v>35.529396274671768</v>
      </c>
      <c r="F862" s="6">
        <f t="shared" si="68"/>
        <v>0.14592797416654407</v>
      </c>
      <c r="G862" s="6">
        <f t="shared" si="69"/>
        <v>1730.5600000000002</v>
      </c>
    </row>
    <row r="863" spans="1:7" x14ac:dyDescent="0.25">
      <c r="A863" s="5">
        <v>43.2286</v>
      </c>
      <c r="B863" s="5">
        <v>2</v>
      </c>
      <c r="C863" s="6">
        <f t="shared" si="65"/>
        <v>86.4572</v>
      </c>
      <c r="D863" s="6">
        <f t="shared" si="66"/>
        <v>4</v>
      </c>
      <c r="E863" s="6">
        <f t="shared" si="67"/>
        <v>35.529396274671768</v>
      </c>
      <c r="F863" s="6">
        <f t="shared" si="68"/>
        <v>0.17810439674956469</v>
      </c>
      <c r="G863" s="6">
        <f t="shared" si="69"/>
        <v>1868.7118579600001</v>
      </c>
    </row>
    <row r="864" spans="1:7" x14ac:dyDescent="0.25">
      <c r="A864" s="5">
        <v>32.5</v>
      </c>
      <c r="B864" s="5">
        <v>2</v>
      </c>
      <c r="C864" s="6">
        <f t="shared" si="65"/>
        <v>65</v>
      </c>
      <c r="D864" s="6">
        <f t="shared" si="66"/>
        <v>4</v>
      </c>
      <c r="E864" s="6">
        <f t="shared" si="67"/>
        <v>35.529396274671768</v>
      </c>
      <c r="F864" s="6">
        <f t="shared" si="68"/>
        <v>9.3212193066823643E-2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2</v>
      </c>
      <c r="C865" s="6">
        <f t="shared" si="65"/>
        <v>62.992199999999997</v>
      </c>
      <c r="D865" s="6">
        <f t="shared" si="66"/>
        <v>4</v>
      </c>
      <c r="E865" s="6">
        <f t="shared" si="67"/>
        <v>35.529396274671768</v>
      </c>
      <c r="F865" s="6">
        <f t="shared" si="68"/>
        <v>0.12805700625384636</v>
      </c>
      <c r="G865" s="6">
        <f t="shared" si="69"/>
        <v>992.00431520999985</v>
      </c>
    </row>
    <row r="866" spans="1:7" x14ac:dyDescent="0.25">
      <c r="A866" s="5">
        <v>24.2</v>
      </c>
      <c r="B866" s="5">
        <v>2</v>
      </c>
      <c r="C866" s="6">
        <f t="shared" si="65"/>
        <v>48.4</v>
      </c>
      <c r="D866" s="6">
        <f t="shared" si="66"/>
        <v>4</v>
      </c>
      <c r="E866" s="6">
        <f t="shared" si="67"/>
        <v>35.529396274671768</v>
      </c>
      <c r="F866" s="6">
        <f t="shared" si="68"/>
        <v>0.46815687085420532</v>
      </c>
      <c r="G866" s="6">
        <f t="shared" si="69"/>
        <v>585.64</v>
      </c>
    </row>
    <row r="867" spans="1:7" x14ac:dyDescent="0.25">
      <c r="A867" s="5">
        <v>27.2</v>
      </c>
      <c r="B867" s="5">
        <v>1</v>
      </c>
      <c r="C867" s="6">
        <f t="shared" si="65"/>
        <v>27.2</v>
      </c>
      <c r="D867" s="6">
        <f t="shared" si="66"/>
        <v>1</v>
      </c>
      <c r="E867" s="6">
        <f t="shared" si="67"/>
        <v>29.575420614138149</v>
      </c>
      <c r="F867" s="6">
        <f t="shared" si="68"/>
        <v>8.7331640225667292E-2</v>
      </c>
      <c r="G867" s="6">
        <f t="shared" si="69"/>
        <v>739.83999999999992</v>
      </c>
    </row>
    <row r="868" spans="1:7" x14ac:dyDescent="0.25">
      <c r="A868" s="5">
        <v>27.1</v>
      </c>
      <c r="B868" s="5">
        <v>1</v>
      </c>
      <c r="C868" s="6">
        <f t="shared" si="65"/>
        <v>27.1</v>
      </c>
      <c r="D868" s="6">
        <f t="shared" si="66"/>
        <v>1</v>
      </c>
      <c r="E868" s="6">
        <f t="shared" si="67"/>
        <v>29.575420614138149</v>
      </c>
      <c r="F868" s="6">
        <f t="shared" si="68"/>
        <v>9.1343934101038665E-2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2</v>
      </c>
      <c r="C869" s="6">
        <f t="shared" si="65"/>
        <v>80.479399999999998</v>
      </c>
      <c r="D869" s="6">
        <f t="shared" si="66"/>
        <v>4</v>
      </c>
      <c r="E869" s="6">
        <f t="shared" si="67"/>
        <v>35.529396274671768</v>
      </c>
      <c r="F869" s="6">
        <f t="shared" si="68"/>
        <v>0.11705613424872031</v>
      </c>
      <c r="G869" s="6">
        <f t="shared" si="69"/>
        <v>1619.2334560899999</v>
      </c>
    </row>
    <row r="870" spans="1:7" x14ac:dyDescent="0.25">
      <c r="A870" s="5">
        <v>38</v>
      </c>
      <c r="B870" s="5">
        <v>2</v>
      </c>
      <c r="C870" s="6">
        <f t="shared" si="65"/>
        <v>76</v>
      </c>
      <c r="D870" s="6">
        <f t="shared" si="66"/>
        <v>4</v>
      </c>
      <c r="E870" s="6">
        <f t="shared" si="67"/>
        <v>35.529396274671768</v>
      </c>
      <c r="F870" s="6">
        <f t="shared" si="68"/>
        <v>6.5015887508637682E-2</v>
      </c>
      <c r="G870" s="6">
        <f t="shared" si="69"/>
        <v>1444</v>
      </c>
    </row>
    <row r="871" spans="1:7" x14ac:dyDescent="0.25">
      <c r="A871" s="5">
        <v>39.200000000000003</v>
      </c>
      <c r="B871" s="5">
        <v>2</v>
      </c>
      <c r="C871" s="6">
        <f t="shared" si="65"/>
        <v>78.400000000000006</v>
      </c>
      <c r="D871" s="6">
        <f t="shared" si="66"/>
        <v>4</v>
      </c>
      <c r="E871" s="6">
        <f t="shared" si="67"/>
        <v>35.529396274671768</v>
      </c>
      <c r="F871" s="6">
        <f t="shared" si="68"/>
        <v>9.363785013592435E-2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2</v>
      </c>
      <c r="C872" s="6">
        <f t="shared" si="65"/>
        <v>69.400000000000006</v>
      </c>
      <c r="D872" s="6">
        <f t="shared" si="66"/>
        <v>4</v>
      </c>
      <c r="E872" s="6">
        <f t="shared" si="67"/>
        <v>35.529396274671768</v>
      </c>
      <c r="F872" s="6">
        <f t="shared" si="68"/>
        <v>2.3901909932903899E-2</v>
      </c>
      <c r="G872" s="6">
        <f t="shared" si="69"/>
        <v>1204.0900000000001</v>
      </c>
    </row>
    <row r="873" spans="1:7" x14ac:dyDescent="0.25">
      <c r="A873" s="5">
        <v>28.8</v>
      </c>
      <c r="B873" s="5">
        <v>1</v>
      </c>
      <c r="C873" s="6">
        <f t="shared" si="65"/>
        <v>28.8</v>
      </c>
      <c r="D873" s="6">
        <f t="shared" si="66"/>
        <v>1</v>
      </c>
      <c r="E873" s="6">
        <f t="shared" si="67"/>
        <v>29.575420614138149</v>
      </c>
      <c r="F873" s="6">
        <f t="shared" si="68"/>
        <v>2.6924326879796831E-2</v>
      </c>
      <c r="G873" s="6">
        <f t="shared" si="69"/>
        <v>829.44</v>
      </c>
    </row>
    <row r="874" spans="1:7" x14ac:dyDescent="0.25">
      <c r="A874" s="5">
        <v>27.1</v>
      </c>
      <c r="B874" s="5">
        <v>1</v>
      </c>
      <c r="C874" s="6">
        <f t="shared" si="65"/>
        <v>27.1</v>
      </c>
      <c r="D874" s="6">
        <f t="shared" si="66"/>
        <v>1</v>
      </c>
      <c r="E874" s="6">
        <f t="shared" si="67"/>
        <v>29.575420614138149</v>
      </c>
      <c r="F874" s="6">
        <f t="shared" si="68"/>
        <v>9.1343934101038665E-2</v>
      </c>
      <c r="G874" s="6">
        <f t="shared" si="69"/>
        <v>734.41000000000008</v>
      </c>
    </row>
    <row r="875" spans="1:7" x14ac:dyDescent="0.25">
      <c r="A875" s="5">
        <v>30.5</v>
      </c>
      <c r="B875" s="5">
        <v>1</v>
      </c>
      <c r="C875" s="6">
        <f t="shared" si="65"/>
        <v>30.5</v>
      </c>
      <c r="D875" s="6">
        <f t="shared" si="66"/>
        <v>1</v>
      </c>
      <c r="E875" s="6">
        <f t="shared" si="67"/>
        <v>29.575420614138149</v>
      </c>
      <c r="F875" s="6">
        <f t="shared" si="68"/>
        <v>3.0314078224978704E-2</v>
      </c>
      <c r="G875" s="6">
        <f t="shared" si="69"/>
        <v>930.25</v>
      </c>
    </row>
    <row r="876" spans="1:7" x14ac:dyDescent="0.25">
      <c r="A876" s="5">
        <v>40.239699999999999</v>
      </c>
      <c r="B876" s="5">
        <v>2</v>
      </c>
      <c r="C876" s="6">
        <f t="shared" si="65"/>
        <v>80.479399999999998</v>
      </c>
      <c r="D876" s="6">
        <f t="shared" si="66"/>
        <v>4</v>
      </c>
      <c r="E876" s="6">
        <f t="shared" si="67"/>
        <v>35.529396274671768</v>
      </c>
      <c r="F876" s="6">
        <f t="shared" si="68"/>
        <v>0.11705613424872031</v>
      </c>
      <c r="G876" s="6">
        <f t="shared" si="69"/>
        <v>1619.2334560899999</v>
      </c>
    </row>
    <row r="877" spans="1:7" x14ac:dyDescent="0.25">
      <c r="A877" s="5">
        <v>38</v>
      </c>
      <c r="B877" s="5">
        <v>2</v>
      </c>
      <c r="C877" s="6">
        <f t="shared" si="65"/>
        <v>76</v>
      </c>
      <c r="D877" s="6">
        <f t="shared" si="66"/>
        <v>4</v>
      </c>
      <c r="E877" s="6">
        <f t="shared" si="67"/>
        <v>35.529396274671768</v>
      </c>
      <c r="F877" s="6">
        <f t="shared" si="68"/>
        <v>6.5015887508637682E-2</v>
      </c>
      <c r="G877" s="6">
        <f t="shared" si="69"/>
        <v>1444</v>
      </c>
    </row>
    <row r="878" spans="1:7" x14ac:dyDescent="0.25">
      <c r="A878" s="5">
        <v>39.200000000000003</v>
      </c>
      <c r="B878" s="5">
        <v>2</v>
      </c>
      <c r="C878" s="6">
        <f t="shared" si="65"/>
        <v>78.400000000000006</v>
      </c>
      <c r="D878" s="6">
        <f t="shared" si="66"/>
        <v>4</v>
      </c>
      <c r="E878" s="6">
        <f t="shared" si="67"/>
        <v>35.529396274671768</v>
      </c>
      <c r="F878" s="6">
        <f t="shared" si="68"/>
        <v>9.363785013592435E-2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2</v>
      </c>
      <c r="C879" s="6">
        <f t="shared" si="65"/>
        <v>69.400000000000006</v>
      </c>
      <c r="D879" s="6">
        <f t="shared" si="66"/>
        <v>4</v>
      </c>
      <c r="E879" s="6">
        <f t="shared" si="67"/>
        <v>35.529396274671768</v>
      </c>
      <c r="F879" s="6">
        <f t="shared" si="68"/>
        <v>2.3901909932903899E-2</v>
      </c>
      <c r="G879" s="6">
        <f t="shared" si="69"/>
        <v>1204.0900000000001</v>
      </c>
    </row>
    <row r="880" spans="1:7" x14ac:dyDescent="0.25">
      <c r="A880" s="5">
        <v>28.2</v>
      </c>
      <c r="B880" s="5">
        <v>1</v>
      </c>
      <c r="C880" s="6">
        <f t="shared" si="65"/>
        <v>28.2</v>
      </c>
      <c r="D880" s="6">
        <f t="shared" si="66"/>
        <v>1</v>
      </c>
      <c r="E880" s="6">
        <f t="shared" si="67"/>
        <v>29.575420614138149</v>
      </c>
      <c r="F880" s="6">
        <f t="shared" si="68"/>
        <v>4.8773780643196818E-2</v>
      </c>
      <c r="G880" s="6">
        <f t="shared" si="69"/>
        <v>795.24</v>
      </c>
    </row>
    <row r="881" spans="1:7" x14ac:dyDescent="0.25">
      <c r="A881" s="5">
        <v>29.5</v>
      </c>
      <c r="B881" s="5">
        <v>2</v>
      </c>
      <c r="C881" s="6">
        <f t="shared" si="65"/>
        <v>59</v>
      </c>
      <c r="D881" s="6">
        <f t="shared" si="66"/>
        <v>4</v>
      </c>
      <c r="E881" s="6">
        <f t="shared" si="67"/>
        <v>35.529396274671768</v>
      </c>
      <c r="F881" s="6">
        <f t="shared" si="68"/>
        <v>0.20438631439565316</v>
      </c>
      <c r="G881" s="6">
        <f t="shared" si="69"/>
        <v>870.25</v>
      </c>
    </row>
    <row r="882" spans="1:7" x14ac:dyDescent="0.25">
      <c r="A882" s="5">
        <v>29.9</v>
      </c>
      <c r="B882" s="5">
        <v>2</v>
      </c>
      <c r="C882" s="6">
        <f t="shared" si="65"/>
        <v>59.8</v>
      </c>
      <c r="D882" s="6">
        <f t="shared" si="66"/>
        <v>4</v>
      </c>
      <c r="E882" s="6">
        <f t="shared" si="67"/>
        <v>35.529396274671768</v>
      </c>
      <c r="F882" s="6">
        <f t="shared" si="68"/>
        <v>0.18827412289872139</v>
      </c>
      <c r="G882" s="6">
        <f t="shared" si="69"/>
        <v>894.00999999999988</v>
      </c>
    </row>
    <row r="883" spans="1:7" x14ac:dyDescent="0.25">
      <c r="A883" s="5">
        <v>34.5</v>
      </c>
      <c r="B883" s="5">
        <v>2</v>
      </c>
      <c r="C883" s="6">
        <f t="shared" si="65"/>
        <v>69</v>
      </c>
      <c r="D883" s="6">
        <f t="shared" si="66"/>
        <v>4</v>
      </c>
      <c r="E883" s="6">
        <f t="shared" si="67"/>
        <v>35.529396274671768</v>
      </c>
      <c r="F883" s="6">
        <f t="shared" si="68"/>
        <v>2.9837573178891831E-2</v>
      </c>
      <c r="G883" s="6">
        <f t="shared" si="69"/>
        <v>1190.25</v>
      </c>
    </row>
    <row r="884" spans="1:7" x14ac:dyDescent="0.25">
      <c r="A884" s="5">
        <v>35.299999999999997</v>
      </c>
      <c r="B884" s="5">
        <v>2</v>
      </c>
      <c r="C884" s="6">
        <f t="shared" si="65"/>
        <v>70.599999999999994</v>
      </c>
      <c r="D884" s="6">
        <f t="shared" si="66"/>
        <v>4</v>
      </c>
      <c r="E884" s="6">
        <f t="shared" si="67"/>
        <v>35.529396274671768</v>
      </c>
      <c r="F884" s="6">
        <f t="shared" si="68"/>
        <v>6.4984780360275085E-3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2</v>
      </c>
      <c r="C885" s="6">
        <f t="shared" si="65"/>
        <v>65.400000000000006</v>
      </c>
      <c r="D885" s="6">
        <f t="shared" si="66"/>
        <v>4</v>
      </c>
      <c r="E885" s="6">
        <f t="shared" si="67"/>
        <v>35.529396274671768</v>
      </c>
      <c r="F885" s="6">
        <f t="shared" si="68"/>
        <v>8.6525879959381199E-2</v>
      </c>
      <c r="G885" s="6">
        <f t="shared" si="69"/>
        <v>1069.2900000000002</v>
      </c>
    </row>
    <row r="886" spans="1:7" x14ac:dyDescent="0.25">
      <c r="A886" s="5">
        <v>34.5</v>
      </c>
      <c r="B886" s="5">
        <v>2</v>
      </c>
      <c r="C886" s="6">
        <f t="shared" si="65"/>
        <v>69</v>
      </c>
      <c r="D886" s="6">
        <f t="shared" si="66"/>
        <v>4</v>
      </c>
      <c r="E886" s="6">
        <f t="shared" si="67"/>
        <v>35.529396274671768</v>
      </c>
      <c r="F886" s="6">
        <f t="shared" si="68"/>
        <v>2.9837573178891831E-2</v>
      </c>
      <c r="G886" s="6">
        <f t="shared" si="69"/>
        <v>1190.25</v>
      </c>
    </row>
    <row r="887" spans="1:7" x14ac:dyDescent="0.25">
      <c r="A887" s="5">
        <v>39.0959</v>
      </c>
      <c r="B887" s="5">
        <v>2</v>
      </c>
      <c r="C887" s="6">
        <f t="shared" si="65"/>
        <v>78.191800000000001</v>
      </c>
      <c r="D887" s="6">
        <f t="shared" si="66"/>
        <v>4</v>
      </c>
      <c r="E887" s="6">
        <f t="shared" si="67"/>
        <v>35.529396274671768</v>
      </c>
      <c r="F887" s="6">
        <f t="shared" si="68"/>
        <v>9.1224494776389137E-2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2</v>
      </c>
      <c r="C888" s="6">
        <f t="shared" si="65"/>
        <v>64.400000000000006</v>
      </c>
      <c r="D888" s="6">
        <f t="shared" si="66"/>
        <v>4</v>
      </c>
      <c r="E888" s="6">
        <f t="shared" si="67"/>
        <v>35.529396274671768</v>
      </c>
      <c r="F888" s="6">
        <f t="shared" si="68"/>
        <v>0.10339739983452687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2</v>
      </c>
      <c r="C889" s="6">
        <f t="shared" si="65"/>
        <v>68.400000000000006</v>
      </c>
      <c r="D889" s="6">
        <f t="shared" si="66"/>
        <v>4</v>
      </c>
      <c r="E889" s="6">
        <f t="shared" si="67"/>
        <v>35.529396274671768</v>
      </c>
      <c r="F889" s="6">
        <f t="shared" si="68"/>
        <v>3.8871236101513607E-2</v>
      </c>
      <c r="G889" s="6">
        <f t="shared" si="69"/>
        <v>1169.6400000000001</v>
      </c>
    </row>
    <row r="890" spans="1:7" x14ac:dyDescent="0.25">
      <c r="A890" s="5">
        <v>27</v>
      </c>
      <c r="B890" s="5">
        <v>2</v>
      </c>
      <c r="C890" s="6">
        <f t="shared" si="65"/>
        <v>54</v>
      </c>
      <c r="D890" s="6">
        <f t="shared" si="66"/>
        <v>4</v>
      </c>
      <c r="E890" s="6">
        <f t="shared" si="67"/>
        <v>35.529396274671768</v>
      </c>
      <c r="F890" s="6">
        <f t="shared" si="68"/>
        <v>0.31590356572858402</v>
      </c>
      <c r="G890" s="6">
        <f t="shared" si="69"/>
        <v>729</v>
      </c>
    </row>
    <row r="891" spans="1:7" x14ac:dyDescent="0.25">
      <c r="A891" s="5">
        <v>34.700000000000003</v>
      </c>
      <c r="B891" s="5">
        <v>2</v>
      </c>
      <c r="C891" s="6">
        <f t="shared" si="65"/>
        <v>69.400000000000006</v>
      </c>
      <c r="D891" s="6">
        <f t="shared" si="66"/>
        <v>4</v>
      </c>
      <c r="E891" s="6">
        <f t="shared" si="67"/>
        <v>35.529396274671768</v>
      </c>
      <c r="F891" s="6">
        <f t="shared" si="68"/>
        <v>2.3901909932903899E-2</v>
      </c>
      <c r="G891" s="6">
        <f t="shared" si="69"/>
        <v>1204.0900000000001</v>
      </c>
    </row>
    <row r="892" spans="1:7" x14ac:dyDescent="0.25">
      <c r="A892" s="5">
        <v>38.6</v>
      </c>
      <c r="B892" s="5">
        <v>2</v>
      </c>
      <c r="C892" s="6">
        <f t="shared" si="65"/>
        <v>77.2</v>
      </c>
      <c r="D892" s="6">
        <f t="shared" si="66"/>
        <v>4</v>
      </c>
      <c r="E892" s="6">
        <f t="shared" si="67"/>
        <v>35.529396274671768</v>
      </c>
      <c r="F892" s="6">
        <f t="shared" si="68"/>
        <v>7.9549319309021579E-2</v>
      </c>
      <c r="G892" s="6">
        <f t="shared" si="69"/>
        <v>1489.96</v>
      </c>
    </row>
    <row r="893" spans="1:7" x14ac:dyDescent="0.25">
      <c r="A893" s="5">
        <v>30.5</v>
      </c>
      <c r="B893" s="5">
        <v>2</v>
      </c>
      <c r="C893" s="6">
        <f t="shared" si="65"/>
        <v>61</v>
      </c>
      <c r="D893" s="6">
        <f t="shared" si="66"/>
        <v>4</v>
      </c>
      <c r="E893" s="6">
        <f t="shared" si="67"/>
        <v>35.529396274671768</v>
      </c>
      <c r="F893" s="6">
        <f t="shared" si="68"/>
        <v>0.16489823851382845</v>
      </c>
      <c r="G893" s="6">
        <f t="shared" si="69"/>
        <v>930.25</v>
      </c>
    </row>
    <row r="894" spans="1:7" x14ac:dyDescent="0.25">
      <c r="A894" s="5">
        <v>38.6</v>
      </c>
      <c r="B894" s="5">
        <v>2</v>
      </c>
      <c r="C894" s="6">
        <f t="shared" si="65"/>
        <v>77.2</v>
      </c>
      <c r="D894" s="6">
        <f t="shared" si="66"/>
        <v>4</v>
      </c>
      <c r="E894" s="6">
        <f t="shared" si="67"/>
        <v>35.529396274671768</v>
      </c>
      <c r="F894" s="6">
        <f t="shared" si="68"/>
        <v>7.9549319309021579E-2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2</v>
      </c>
      <c r="C895" s="6">
        <f t="shared" si="65"/>
        <v>78.400000000000006</v>
      </c>
      <c r="D895" s="6">
        <f t="shared" si="66"/>
        <v>4</v>
      </c>
      <c r="E895" s="6">
        <f t="shared" si="67"/>
        <v>35.529396274671768</v>
      </c>
      <c r="F895" s="6">
        <f t="shared" si="68"/>
        <v>9.363785013592435E-2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2</v>
      </c>
      <c r="C896" s="6">
        <f t="shared" si="65"/>
        <v>69.599999999999994</v>
      </c>
      <c r="D896" s="6">
        <f t="shared" si="66"/>
        <v>4</v>
      </c>
      <c r="E896" s="6">
        <f t="shared" si="67"/>
        <v>35.529396274671768</v>
      </c>
      <c r="F896" s="6">
        <f t="shared" si="68"/>
        <v>2.0959663065280777E-2</v>
      </c>
      <c r="G896" s="6">
        <f t="shared" si="69"/>
        <v>1211.0399999999997</v>
      </c>
    </row>
    <row r="897" spans="1:7" x14ac:dyDescent="0.25">
      <c r="A897" s="5">
        <v>42.9</v>
      </c>
      <c r="B897" s="5">
        <v>2</v>
      </c>
      <c r="C897" s="6">
        <f t="shared" si="65"/>
        <v>85.8</v>
      </c>
      <c r="D897" s="6">
        <f t="shared" si="66"/>
        <v>4</v>
      </c>
      <c r="E897" s="6">
        <f t="shared" si="67"/>
        <v>35.529396274671768</v>
      </c>
      <c r="F897" s="6">
        <f t="shared" si="68"/>
        <v>0.17180894464634569</v>
      </c>
      <c r="G897" s="6">
        <f t="shared" si="69"/>
        <v>1840.4099999999999</v>
      </c>
    </row>
    <row r="898" spans="1:7" x14ac:dyDescent="0.25">
      <c r="A898" s="5">
        <v>30.6</v>
      </c>
      <c r="B898" s="5">
        <v>2</v>
      </c>
      <c r="C898" s="6">
        <f t="shared" si="65"/>
        <v>61.2</v>
      </c>
      <c r="D898" s="6">
        <f t="shared" si="66"/>
        <v>4</v>
      </c>
      <c r="E898" s="6">
        <f t="shared" si="67"/>
        <v>35.529396274671768</v>
      </c>
      <c r="F898" s="6">
        <f t="shared" si="68"/>
        <v>0.16109138152522112</v>
      </c>
      <c r="G898" s="6">
        <f t="shared" si="69"/>
        <v>936.36000000000013</v>
      </c>
    </row>
    <row r="899" spans="1:7" x14ac:dyDescent="0.25">
      <c r="A899" s="5">
        <v>28.7</v>
      </c>
      <c r="B899" s="5">
        <v>2</v>
      </c>
      <c r="C899" s="6">
        <f t="shared" ref="C899:C962" si="70">A899*B899</f>
        <v>57.4</v>
      </c>
      <c r="D899" s="6">
        <f t="shared" ref="D899:D962" si="71">B899^2</f>
        <v>4</v>
      </c>
      <c r="E899" s="6">
        <f t="shared" ref="E899:E962" si="72">$J$13+($J$12*B899)</f>
        <v>35.529396274671768</v>
      </c>
      <c r="F899" s="6">
        <f t="shared" ref="F899:F962" si="73">ABS(A899-E899)/A899</f>
        <v>0.23795805835093273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2</v>
      </c>
      <c r="C900" s="6">
        <f t="shared" si="70"/>
        <v>78.400000000000006</v>
      </c>
      <c r="D900" s="6">
        <f t="shared" si="71"/>
        <v>4</v>
      </c>
      <c r="E900" s="6">
        <f t="shared" si="72"/>
        <v>35.529396274671768</v>
      </c>
      <c r="F900" s="6">
        <f t="shared" si="73"/>
        <v>9.363785013592435E-2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2</v>
      </c>
      <c r="C901" s="6">
        <f t="shared" si="70"/>
        <v>69.599999999999994</v>
      </c>
      <c r="D901" s="6">
        <f t="shared" si="71"/>
        <v>4</v>
      </c>
      <c r="E901" s="6">
        <f t="shared" si="72"/>
        <v>35.529396274671768</v>
      </c>
      <c r="F901" s="6">
        <f t="shared" si="73"/>
        <v>2.0959663065280777E-2</v>
      </c>
      <c r="G901" s="6">
        <f t="shared" si="74"/>
        <v>1211.0399999999997</v>
      </c>
    </row>
    <row r="902" spans="1:7" x14ac:dyDescent="0.25">
      <c r="A902" s="5">
        <v>42.9</v>
      </c>
      <c r="B902" s="5">
        <v>2</v>
      </c>
      <c r="C902" s="6">
        <f t="shared" si="70"/>
        <v>85.8</v>
      </c>
      <c r="D902" s="6">
        <f t="shared" si="71"/>
        <v>4</v>
      </c>
      <c r="E902" s="6">
        <f t="shared" si="72"/>
        <v>35.529396274671768</v>
      </c>
      <c r="F902" s="6">
        <f t="shared" si="73"/>
        <v>0.17180894464634569</v>
      </c>
      <c r="G902" s="6">
        <f t="shared" si="74"/>
        <v>1840.4099999999999</v>
      </c>
    </row>
    <row r="903" spans="1:7" x14ac:dyDescent="0.25">
      <c r="A903" s="5">
        <v>27.8</v>
      </c>
      <c r="B903" s="5">
        <v>1</v>
      </c>
      <c r="C903" s="6">
        <f t="shared" si="70"/>
        <v>27.8</v>
      </c>
      <c r="D903" s="6">
        <f t="shared" si="71"/>
        <v>1</v>
      </c>
      <c r="E903" s="6">
        <f t="shared" si="72"/>
        <v>29.575420614138149</v>
      </c>
      <c r="F903" s="6">
        <f t="shared" si="73"/>
        <v>6.3864050868278732E-2</v>
      </c>
      <c r="G903" s="6">
        <f t="shared" si="74"/>
        <v>772.84</v>
      </c>
    </row>
    <row r="904" spans="1:7" x14ac:dyDescent="0.25">
      <c r="A904" s="5">
        <v>29</v>
      </c>
      <c r="B904" s="5">
        <v>2</v>
      </c>
      <c r="C904" s="6">
        <f t="shared" si="70"/>
        <v>58</v>
      </c>
      <c r="D904" s="6">
        <f t="shared" si="71"/>
        <v>4</v>
      </c>
      <c r="E904" s="6">
        <f t="shared" si="72"/>
        <v>35.529396274671768</v>
      </c>
      <c r="F904" s="6">
        <f t="shared" si="73"/>
        <v>0.22515159567833684</v>
      </c>
      <c r="G904" s="6">
        <f t="shared" si="74"/>
        <v>841</v>
      </c>
    </row>
    <row r="905" spans="1:7" x14ac:dyDescent="0.25">
      <c r="A905" s="5">
        <v>37.976399999999998</v>
      </c>
      <c r="B905" s="5">
        <v>2</v>
      </c>
      <c r="C905" s="6">
        <f t="shared" si="70"/>
        <v>75.952799999999996</v>
      </c>
      <c r="D905" s="6">
        <f t="shared" si="71"/>
        <v>4</v>
      </c>
      <c r="E905" s="6">
        <f t="shared" si="72"/>
        <v>35.529396274671768</v>
      </c>
      <c r="F905" s="6">
        <f t="shared" si="73"/>
        <v>6.4434852311652233E-2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2</v>
      </c>
      <c r="C906" s="6">
        <f t="shared" si="70"/>
        <v>70.577399999999997</v>
      </c>
      <c r="D906" s="6">
        <f t="shared" si="71"/>
        <v>4</v>
      </c>
      <c r="E906" s="6">
        <f t="shared" si="72"/>
        <v>35.529396274671768</v>
      </c>
      <c r="F906" s="6">
        <f t="shared" si="73"/>
        <v>6.8207747712941986E-3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2</v>
      </c>
      <c r="C907" s="6">
        <f t="shared" si="70"/>
        <v>59.619799999999998</v>
      </c>
      <c r="D907" s="6">
        <f t="shared" si="71"/>
        <v>4</v>
      </c>
      <c r="E907" s="6">
        <f t="shared" si="72"/>
        <v>35.529396274671768</v>
      </c>
      <c r="F907" s="6">
        <f t="shared" si="73"/>
        <v>0.1918656645836373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2</v>
      </c>
      <c r="C908" s="6">
        <f t="shared" si="70"/>
        <v>49.895400000000002</v>
      </c>
      <c r="D908" s="6">
        <f t="shared" si="71"/>
        <v>4</v>
      </c>
      <c r="E908" s="6">
        <f t="shared" si="72"/>
        <v>35.529396274671768</v>
      </c>
      <c r="F908" s="6">
        <f t="shared" si="73"/>
        <v>0.42415518363102678</v>
      </c>
      <c r="G908" s="6">
        <f t="shared" si="74"/>
        <v>622.38773529000002</v>
      </c>
    </row>
    <row r="909" spans="1:7" x14ac:dyDescent="0.25">
      <c r="A909" s="5">
        <v>25.1952</v>
      </c>
      <c r="B909" s="5">
        <v>2</v>
      </c>
      <c r="C909" s="6">
        <f t="shared" si="70"/>
        <v>50.3904</v>
      </c>
      <c r="D909" s="6">
        <f t="shared" si="71"/>
        <v>4</v>
      </c>
      <c r="E909" s="6">
        <f t="shared" si="72"/>
        <v>35.529396274671768</v>
      </c>
      <c r="F909" s="6">
        <f t="shared" si="73"/>
        <v>0.41016528047690703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2</v>
      </c>
      <c r="C910" s="6">
        <f t="shared" si="70"/>
        <v>64.815200000000004</v>
      </c>
      <c r="D910" s="6">
        <f t="shared" si="71"/>
        <v>4</v>
      </c>
      <c r="E910" s="6">
        <f t="shared" si="72"/>
        <v>35.529396274671768</v>
      </c>
      <c r="F910" s="6">
        <f t="shared" si="73"/>
        <v>9.6329141148118524E-2</v>
      </c>
      <c r="G910" s="6">
        <f t="shared" si="74"/>
        <v>1050.2525377600002</v>
      </c>
    </row>
    <row r="911" spans="1:7" x14ac:dyDescent="0.25">
      <c r="A911" s="5">
        <v>29.9</v>
      </c>
      <c r="B911" s="5">
        <v>2</v>
      </c>
      <c r="C911" s="6">
        <f t="shared" si="70"/>
        <v>59.8</v>
      </c>
      <c r="D911" s="6">
        <f t="shared" si="71"/>
        <v>4</v>
      </c>
      <c r="E911" s="6">
        <f t="shared" si="72"/>
        <v>35.529396274671768</v>
      </c>
      <c r="F911" s="6">
        <f t="shared" si="73"/>
        <v>0.18827412289872139</v>
      </c>
      <c r="G911" s="6">
        <f t="shared" si="74"/>
        <v>894.00999999999988</v>
      </c>
    </row>
    <row r="912" spans="1:7" x14ac:dyDescent="0.25">
      <c r="A912" s="5">
        <v>30.9375</v>
      </c>
      <c r="B912" s="5">
        <v>2</v>
      </c>
      <c r="C912" s="6">
        <f t="shared" si="70"/>
        <v>61.875</v>
      </c>
      <c r="D912" s="6">
        <f t="shared" si="71"/>
        <v>4</v>
      </c>
      <c r="E912" s="6">
        <f t="shared" si="72"/>
        <v>35.529396274671768</v>
      </c>
      <c r="F912" s="6">
        <f t="shared" si="73"/>
        <v>0.14842493009040059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2</v>
      </c>
      <c r="C913" s="6">
        <f t="shared" si="70"/>
        <v>76.059799999999996</v>
      </c>
      <c r="D913" s="6">
        <f t="shared" si="71"/>
        <v>4</v>
      </c>
      <c r="E913" s="6">
        <f t="shared" si="72"/>
        <v>35.529396274671768</v>
      </c>
      <c r="F913" s="6">
        <f t="shared" si="73"/>
        <v>6.5750993963387488E-2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2</v>
      </c>
      <c r="C914" s="6">
        <f t="shared" si="70"/>
        <v>56.0976</v>
      </c>
      <c r="D914" s="6">
        <f t="shared" si="71"/>
        <v>4</v>
      </c>
      <c r="E914" s="6">
        <f t="shared" si="72"/>
        <v>35.529396274671768</v>
      </c>
      <c r="F914" s="6">
        <f t="shared" si="73"/>
        <v>0.26669933382789168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2</v>
      </c>
      <c r="C915" s="6">
        <f t="shared" si="70"/>
        <v>57.309800000000003</v>
      </c>
      <c r="D915" s="6">
        <f t="shared" si="71"/>
        <v>4</v>
      </c>
      <c r="E915" s="6">
        <f t="shared" si="72"/>
        <v>35.529396274671768</v>
      </c>
      <c r="F915" s="6">
        <f t="shared" si="73"/>
        <v>0.23990648282394167</v>
      </c>
      <c r="G915" s="6">
        <f t="shared" si="74"/>
        <v>821.10329401000013</v>
      </c>
    </row>
    <row r="916" spans="1:7" x14ac:dyDescent="0.25">
      <c r="A916" s="5">
        <v>33</v>
      </c>
      <c r="B916" s="5">
        <v>2</v>
      </c>
      <c r="C916" s="6">
        <f t="shared" si="70"/>
        <v>66</v>
      </c>
      <c r="D916" s="6">
        <f t="shared" si="71"/>
        <v>4</v>
      </c>
      <c r="E916" s="6">
        <f t="shared" si="72"/>
        <v>35.529396274671768</v>
      </c>
      <c r="F916" s="6">
        <f t="shared" si="73"/>
        <v>7.664837195975055E-2</v>
      </c>
      <c r="G916" s="6">
        <f t="shared" si="74"/>
        <v>1089</v>
      </c>
    </row>
    <row r="917" spans="1:7" x14ac:dyDescent="0.25">
      <c r="A917" s="5">
        <v>37</v>
      </c>
      <c r="B917" s="5">
        <v>2</v>
      </c>
      <c r="C917" s="6">
        <f t="shared" si="70"/>
        <v>74</v>
      </c>
      <c r="D917" s="6">
        <f t="shared" si="71"/>
        <v>4</v>
      </c>
      <c r="E917" s="6">
        <f t="shared" si="72"/>
        <v>35.529396274671768</v>
      </c>
      <c r="F917" s="6">
        <f t="shared" si="73"/>
        <v>3.9746046630492748E-2</v>
      </c>
      <c r="G917" s="6">
        <f t="shared" si="74"/>
        <v>1369</v>
      </c>
    </row>
    <row r="918" spans="1:7" x14ac:dyDescent="0.25">
      <c r="A918" s="5">
        <v>33</v>
      </c>
      <c r="B918" s="5">
        <v>2</v>
      </c>
      <c r="C918" s="6">
        <f t="shared" si="70"/>
        <v>66</v>
      </c>
      <c r="D918" s="6">
        <f t="shared" si="71"/>
        <v>4</v>
      </c>
      <c r="E918" s="6">
        <f t="shared" si="72"/>
        <v>35.529396274671768</v>
      </c>
      <c r="F918" s="6">
        <f t="shared" si="73"/>
        <v>7.664837195975055E-2</v>
      </c>
      <c r="G918" s="6">
        <f t="shared" si="74"/>
        <v>1089</v>
      </c>
    </row>
    <row r="919" spans="1:7" x14ac:dyDescent="0.25">
      <c r="A919" s="5">
        <v>33.200000000000003</v>
      </c>
      <c r="B919" s="5">
        <v>2</v>
      </c>
      <c r="C919" s="6">
        <f t="shared" si="70"/>
        <v>66.400000000000006</v>
      </c>
      <c r="D919" s="6">
        <f t="shared" si="71"/>
        <v>4</v>
      </c>
      <c r="E919" s="6">
        <f t="shared" si="72"/>
        <v>35.529396274671768</v>
      </c>
      <c r="F919" s="6">
        <f t="shared" si="73"/>
        <v>7.0162538393727866E-2</v>
      </c>
      <c r="G919" s="6">
        <f t="shared" si="74"/>
        <v>1102.2400000000002</v>
      </c>
    </row>
    <row r="920" spans="1:7" x14ac:dyDescent="0.25">
      <c r="A920" s="5">
        <v>45.3</v>
      </c>
      <c r="B920" s="5">
        <v>2</v>
      </c>
      <c r="C920" s="6">
        <f t="shared" si="70"/>
        <v>90.6</v>
      </c>
      <c r="D920" s="6">
        <f t="shared" si="71"/>
        <v>4</v>
      </c>
      <c r="E920" s="6">
        <f t="shared" si="72"/>
        <v>35.529396274671768</v>
      </c>
      <c r="F920" s="6">
        <f t="shared" si="73"/>
        <v>0.21568661645316181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2</v>
      </c>
      <c r="C921" s="6">
        <f t="shared" si="70"/>
        <v>71.620599999999996</v>
      </c>
      <c r="D921" s="6">
        <f t="shared" si="71"/>
        <v>4</v>
      </c>
      <c r="E921" s="6">
        <f t="shared" si="72"/>
        <v>35.529396274671768</v>
      </c>
      <c r="F921" s="6">
        <f t="shared" si="73"/>
        <v>7.84421591911349E-3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2</v>
      </c>
      <c r="C922" s="6">
        <f t="shared" si="70"/>
        <v>68.566199999999995</v>
      </c>
      <c r="D922" s="6">
        <f t="shared" si="71"/>
        <v>4</v>
      </c>
      <c r="E922" s="6">
        <f t="shared" si="72"/>
        <v>35.529396274671768</v>
      </c>
      <c r="F922" s="6">
        <f t="shared" si="73"/>
        <v>3.6353079933604919E-2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2</v>
      </c>
      <c r="C923" s="6">
        <f t="shared" si="70"/>
        <v>67.525599999999997</v>
      </c>
      <c r="D923" s="6">
        <f t="shared" si="71"/>
        <v>4</v>
      </c>
      <c r="E923" s="6">
        <f t="shared" si="72"/>
        <v>35.529396274671768</v>
      </c>
      <c r="F923" s="6">
        <f t="shared" si="73"/>
        <v>5.2323749057298849E-2</v>
      </c>
      <c r="G923" s="6">
        <f t="shared" si="74"/>
        <v>1139.9266638399999</v>
      </c>
    </row>
    <row r="924" spans="1:7" x14ac:dyDescent="0.25">
      <c r="A924" s="5">
        <v>31.7</v>
      </c>
      <c r="B924" s="5">
        <v>2</v>
      </c>
      <c r="C924" s="6">
        <f t="shared" si="70"/>
        <v>63.4</v>
      </c>
      <c r="D924" s="6">
        <f t="shared" si="71"/>
        <v>4</v>
      </c>
      <c r="E924" s="6">
        <f t="shared" si="72"/>
        <v>35.529396274671768</v>
      </c>
      <c r="F924" s="6">
        <f t="shared" si="73"/>
        <v>0.12080114431141227</v>
      </c>
      <c r="G924" s="6">
        <f t="shared" si="74"/>
        <v>1004.89</v>
      </c>
    </row>
    <row r="925" spans="1:7" x14ac:dyDescent="0.25">
      <c r="A925" s="5">
        <v>31.4</v>
      </c>
      <c r="B925" s="5">
        <v>2</v>
      </c>
      <c r="C925" s="6">
        <f t="shared" si="70"/>
        <v>62.8</v>
      </c>
      <c r="D925" s="6">
        <f t="shared" si="71"/>
        <v>4</v>
      </c>
      <c r="E925" s="6">
        <f t="shared" si="72"/>
        <v>35.529396274671768</v>
      </c>
      <c r="F925" s="6">
        <f t="shared" si="73"/>
        <v>0.13150943549910096</v>
      </c>
      <c r="G925" s="6">
        <f t="shared" si="74"/>
        <v>985.95999999999992</v>
      </c>
    </row>
    <row r="926" spans="1:7" x14ac:dyDescent="0.25">
      <c r="A926" s="5">
        <v>30.2</v>
      </c>
      <c r="B926" s="5">
        <v>2</v>
      </c>
      <c r="C926" s="6">
        <f t="shared" si="70"/>
        <v>60.4</v>
      </c>
      <c r="D926" s="6">
        <f t="shared" si="71"/>
        <v>4</v>
      </c>
      <c r="E926" s="6">
        <f t="shared" si="72"/>
        <v>35.529396274671768</v>
      </c>
      <c r="F926" s="6">
        <f t="shared" si="73"/>
        <v>0.17647007532025724</v>
      </c>
      <c r="G926" s="6">
        <f t="shared" si="74"/>
        <v>912.04</v>
      </c>
    </row>
    <row r="927" spans="1:7" x14ac:dyDescent="0.25">
      <c r="A927" s="5">
        <v>37.799999999999997</v>
      </c>
      <c r="B927" s="5">
        <v>2</v>
      </c>
      <c r="C927" s="6">
        <f t="shared" si="70"/>
        <v>75.599999999999994</v>
      </c>
      <c r="D927" s="6">
        <f t="shared" si="71"/>
        <v>4</v>
      </c>
      <c r="E927" s="6">
        <f t="shared" si="72"/>
        <v>35.529396274671768</v>
      </c>
      <c r="F927" s="6">
        <f t="shared" si="73"/>
        <v>6.0068881622439924E-2</v>
      </c>
      <c r="G927" s="6">
        <f t="shared" si="74"/>
        <v>1428.8399999999997</v>
      </c>
    </row>
    <row r="928" spans="1:7" x14ac:dyDescent="0.25">
      <c r="A928" s="5">
        <v>33.1</v>
      </c>
      <c r="B928" s="5">
        <v>2</v>
      </c>
      <c r="C928" s="6">
        <f t="shared" si="70"/>
        <v>66.2</v>
      </c>
      <c r="D928" s="6">
        <f t="shared" si="71"/>
        <v>4</v>
      </c>
      <c r="E928" s="6">
        <f t="shared" si="72"/>
        <v>35.529396274671768</v>
      </c>
      <c r="F928" s="6">
        <f t="shared" si="73"/>
        <v>7.3395657845068477E-2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2</v>
      </c>
      <c r="C929" s="6">
        <f t="shared" si="70"/>
        <v>79.400000000000006</v>
      </c>
      <c r="D929" s="6">
        <f t="shared" si="71"/>
        <v>4</v>
      </c>
      <c r="E929" s="6">
        <f t="shared" si="72"/>
        <v>35.529396274671768</v>
      </c>
      <c r="F929" s="6">
        <f t="shared" si="73"/>
        <v>0.10505299056242404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2</v>
      </c>
      <c r="C930" s="6">
        <f t="shared" si="70"/>
        <v>74.699799999999996</v>
      </c>
      <c r="D930" s="6">
        <f t="shared" si="71"/>
        <v>4</v>
      </c>
      <c r="E930" s="6">
        <f t="shared" si="72"/>
        <v>35.529396274671768</v>
      </c>
      <c r="F930" s="6">
        <f t="shared" si="73"/>
        <v>4.8741863440818586E-2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2</v>
      </c>
      <c r="C931" s="6">
        <f t="shared" si="70"/>
        <v>53.096800000000002</v>
      </c>
      <c r="D931" s="6">
        <f t="shared" si="71"/>
        <v>4</v>
      </c>
      <c r="E931" s="6">
        <f t="shared" si="72"/>
        <v>35.529396274671768</v>
      </c>
      <c r="F931" s="6">
        <f t="shared" si="73"/>
        <v>0.33828766609934185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2</v>
      </c>
      <c r="C932" s="6">
        <f t="shared" si="70"/>
        <v>51.235799999999998</v>
      </c>
      <c r="D932" s="6">
        <f t="shared" si="71"/>
        <v>4</v>
      </c>
      <c r="E932" s="6">
        <f t="shared" si="72"/>
        <v>35.529396274671768</v>
      </c>
      <c r="F932" s="6">
        <f t="shared" si="73"/>
        <v>0.38689729738471029</v>
      </c>
      <c r="G932" s="6">
        <f t="shared" si="74"/>
        <v>656.27680040999996</v>
      </c>
    </row>
    <row r="933" spans="1:7" x14ac:dyDescent="0.25">
      <c r="A933" s="5">
        <v>40.6</v>
      </c>
      <c r="B933" s="5">
        <v>2</v>
      </c>
      <c r="C933" s="6">
        <f t="shared" si="70"/>
        <v>81.2</v>
      </c>
      <c r="D933" s="6">
        <f t="shared" si="71"/>
        <v>4</v>
      </c>
      <c r="E933" s="6">
        <f t="shared" si="72"/>
        <v>35.529396274671768</v>
      </c>
      <c r="F933" s="6">
        <f t="shared" si="73"/>
        <v>0.12489171737261658</v>
      </c>
      <c r="G933" s="6">
        <f t="shared" si="74"/>
        <v>1648.3600000000001</v>
      </c>
    </row>
    <row r="934" spans="1:7" x14ac:dyDescent="0.25">
      <c r="A934" s="5">
        <v>36.6</v>
      </c>
      <c r="B934" s="5">
        <v>2</v>
      </c>
      <c r="C934" s="6">
        <f t="shared" si="70"/>
        <v>73.2</v>
      </c>
      <c r="D934" s="6">
        <f t="shared" si="71"/>
        <v>4</v>
      </c>
      <c r="E934" s="6">
        <f t="shared" si="72"/>
        <v>35.529396274671768</v>
      </c>
      <c r="F934" s="6">
        <f t="shared" si="73"/>
        <v>2.9251467905142985E-2</v>
      </c>
      <c r="G934" s="6">
        <f t="shared" si="74"/>
        <v>1339.5600000000002</v>
      </c>
    </row>
    <row r="935" spans="1:7" x14ac:dyDescent="0.25">
      <c r="A935" s="5">
        <v>34.1</v>
      </c>
      <c r="B935" s="5">
        <v>2</v>
      </c>
      <c r="C935" s="6">
        <f t="shared" si="70"/>
        <v>68.2</v>
      </c>
      <c r="D935" s="6">
        <f t="shared" si="71"/>
        <v>4</v>
      </c>
      <c r="E935" s="6">
        <f t="shared" si="72"/>
        <v>35.529396274671768</v>
      </c>
      <c r="F935" s="6">
        <f t="shared" si="73"/>
        <v>4.1917779315887589E-2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2</v>
      </c>
      <c r="C936" s="6">
        <f t="shared" si="70"/>
        <v>72.400000000000006</v>
      </c>
      <c r="D936" s="6">
        <f t="shared" si="71"/>
        <v>4</v>
      </c>
      <c r="E936" s="6">
        <f t="shared" si="72"/>
        <v>35.529396274671768</v>
      </c>
      <c r="F936" s="6">
        <f t="shared" si="73"/>
        <v>1.8524964788072779E-2</v>
      </c>
      <c r="G936" s="6">
        <f t="shared" si="74"/>
        <v>1310.4400000000003</v>
      </c>
    </row>
    <row r="937" spans="1:7" x14ac:dyDescent="0.25">
      <c r="A937" s="5">
        <v>36.4</v>
      </c>
      <c r="B937" s="5">
        <v>2</v>
      </c>
      <c r="C937" s="6">
        <f t="shared" si="70"/>
        <v>72.8</v>
      </c>
      <c r="D937" s="6">
        <f t="shared" si="71"/>
        <v>4</v>
      </c>
      <c r="E937" s="6">
        <f t="shared" si="72"/>
        <v>35.529396274671768</v>
      </c>
      <c r="F937" s="6">
        <f t="shared" si="73"/>
        <v>2.3917684761764573E-2</v>
      </c>
      <c r="G937" s="6">
        <f t="shared" si="74"/>
        <v>1324.9599999999998</v>
      </c>
    </row>
    <row r="938" spans="1:7" x14ac:dyDescent="0.25">
      <c r="A938" s="5">
        <v>29.7</v>
      </c>
      <c r="B938" s="5">
        <v>2</v>
      </c>
      <c r="C938" s="6">
        <f t="shared" si="70"/>
        <v>59.4</v>
      </c>
      <c r="D938" s="6">
        <f t="shared" si="71"/>
        <v>4</v>
      </c>
      <c r="E938" s="6">
        <f t="shared" si="72"/>
        <v>35.529396274671768</v>
      </c>
      <c r="F938" s="6">
        <f t="shared" si="73"/>
        <v>0.19627596884416731</v>
      </c>
      <c r="G938" s="6">
        <f t="shared" si="74"/>
        <v>882.08999999999992</v>
      </c>
    </row>
    <row r="939" spans="1:7" x14ac:dyDescent="0.25">
      <c r="A939" s="5">
        <v>28.7</v>
      </c>
      <c r="B939" s="5">
        <v>2</v>
      </c>
      <c r="C939" s="6">
        <f t="shared" si="70"/>
        <v>57.4</v>
      </c>
      <c r="D939" s="6">
        <f t="shared" si="71"/>
        <v>4</v>
      </c>
      <c r="E939" s="6">
        <f t="shared" si="72"/>
        <v>35.529396274671768</v>
      </c>
      <c r="F939" s="6">
        <f t="shared" si="73"/>
        <v>0.23795805835093273</v>
      </c>
      <c r="G939" s="6">
        <f t="shared" si="74"/>
        <v>823.68999999999994</v>
      </c>
    </row>
    <row r="940" spans="1:7" x14ac:dyDescent="0.25">
      <c r="A940" s="5">
        <v>31.9</v>
      </c>
      <c r="B940" s="5">
        <v>2</v>
      </c>
      <c r="C940" s="6">
        <f t="shared" si="70"/>
        <v>63.8</v>
      </c>
      <c r="D940" s="6">
        <f t="shared" si="71"/>
        <v>4</v>
      </c>
      <c r="E940" s="6">
        <f t="shared" si="72"/>
        <v>35.529396274671768</v>
      </c>
      <c r="F940" s="6">
        <f t="shared" si="73"/>
        <v>0.11377417788939717</v>
      </c>
      <c r="G940" s="6">
        <f t="shared" si="74"/>
        <v>1017.6099999999999</v>
      </c>
    </row>
    <row r="941" spans="1:7" x14ac:dyDescent="0.25">
      <c r="A941" s="5">
        <v>31.6</v>
      </c>
      <c r="B941" s="5">
        <v>2</v>
      </c>
      <c r="C941" s="6">
        <f t="shared" si="70"/>
        <v>63.2</v>
      </c>
      <c r="D941" s="6">
        <f t="shared" si="71"/>
        <v>4</v>
      </c>
      <c r="E941" s="6">
        <f t="shared" si="72"/>
        <v>35.529396274671768</v>
      </c>
      <c r="F941" s="6">
        <f t="shared" si="73"/>
        <v>0.12434798337568882</v>
      </c>
      <c r="G941" s="6">
        <f t="shared" si="74"/>
        <v>998.56000000000006</v>
      </c>
    </row>
    <row r="942" spans="1:7" x14ac:dyDescent="0.25">
      <c r="A942" s="5">
        <v>30.7</v>
      </c>
      <c r="B942" s="5">
        <v>2</v>
      </c>
      <c r="C942" s="6">
        <f t="shared" si="70"/>
        <v>61.4</v>
      </c>
      <c r="D942" s="6">
        <f t="shared" si="71"/>
        <v>4</v>
      </c>
      <c r="E942" s="6">
        <f t="shared" si="72"/>
        <v>35.529396274671768</v>
      </c>
      <c r="F942" s="6">
        <f t="shared" si="73"/>
        <v>0.15730932490787522</v>
      </c>
      <c r="G942" s="6">
        <f t="shared" si="74"/>
        <v>942.49</v>
      </c>
    </row>
    <row r="943" spans="1:7" x14ac:dyDescent="0.25">
      <c r="A943" s="5">
        <v>33.200000000000003</v>
      </c>
      <c r="B943" s="5">
        <v>2</v>
      </c>
      <c r="C943" s="6">
        <f t="shared" si="70"/>
        <v>66.400000000000006</v>
      </c>
      <c r="D943" s="6">
        <f t="shared" si="71"/>
        <v>4</v>
      </c>
      <c r="E943" s="6">
        <f t="shared" si="72"/>
        <v>35.529396274671768</v>
      </c>
      <c r="F943" s="6">
        <f t="shared" si="73"/>
        <v>7.0162538393727866E-2</v>
      </c>
      <c r="G943" s="6">
        <f t="shared" si="74"/>
        <v>1102.2400000000002</v>
      </c>
    </row>
    <row r="944" spans="1:7" x14ac:dyDescent="0.25">
      <c r="A944" s="5">
        <v>26.1066</v>
      </c>
      <c r="B944" s="5">
        <v>2</v>
      </c>
      <c r="C944" s="6">
        <f t="shared" si="70"/>
        <v>52.213200000000001</v>
      </c>
      <c r="D944" s="6">
        <f t="shared" si="71"/>
        <v>4</v>
      </c>
      <c r="E944" s="6">
        <f t="shared" si="72"/>
        <v>35.529396274671768</v>
      </c>
      <c r="F944" s="6">
        <f t="shared" si="73"/>
        <v>0.36093540616823977</v>
      </c>
      <c r="G944" s="6">
        <f t="shared" si="74"/>
        <v>681.55456356000002</v>
      </c>
    </row>
    <row r="945" spans="1:7" x14ac:dyDescent="0.25">
      <c r="A945" s="5">
        <v>24.6</v>
      </c>
      <c r="B945" s="5">
        <v>2</v>
      </c>
      <c r="C945" s="6">
        <f t="shared" si="70"/>
        <v>49.2</v>
      </c>
      <c r="D945" s="6">
        <f t="shared" si="71"/>
        <v>4</v>
      </c>
      <c r="E945" s="6">
        <f t="shared" si="72"/>
        <v>35.529396274671768</v>
      </c>
      <c r="F945" s="6">
        <f t="shared" si="73"/>
        <v>0.44428440140942138</v>
      </c>
      <c r="G945" s="6">
        <f t="shared" si="74"/>
        <v>605.16000000000008</v>
      </c>
    </row>
    <row r="946" spans="1:7" x14ac:dyDescent="0.25">
      <c r="A946" s="5">
        <v>26.6</v>
      </c>
      <c r="B946" s="5">
        <v>2</v>
      </c>
      <c r="C946" s="6">
        <f t="shared" si="70"/>
        <v>53.2</v>
      </c>
      <c r="D946" s="6">
        <f t="shared" si="71"/>
        <v>4</v>
      </c>
      <c r="E946" s="6">
        <f t="shared" si="72"/>
        <v>35.529396274671768</v>
      </c>
      <c r="F946" s="6">
        <f t="shared" si="73"/>
        <v>0.33569158927337467</v>
      </c>
      <c r="G946" s="6">
        <f t="shared" si="74"/>
        <v>707.56000000000006</v>
      </c>
    </row>
    <row r="947" spans="1:7" x14ac:dyDescent="0.25">
      <c r="A947" s="5">
        <v>33</v>
      </c>
      <c r="B947" s="5">
        <v>2</v>
      </c>
      <c r="C947" s="6">
        <f t="shared" si="70"/>
        <v>66</v>
      </c>
      <c r="D947" s="6">
        <f t="shared" si="71"/>
        <v>4</v>
      </c>
      <c r="E947" s="6">
        <f t="shared" si="72"/>
        <v>35.529396274671768</v>
      </c>
      <c r="F947" s="6">
        <f t="shared" si="73"/>
        <v>7.664837195975055E-2</v>
      </c>
      <c r="G947" s="6">
        <f t="shared" si="74"/>
        <v>1089</v>
      </c>
    </row>
    <row r="948" spans="1:7" x14ac:dyDescent="0.25">
      <c r="A948" s="5">
        <v>33.6</v>
      </c>
      <c r="B948" s="5">
        <v>2</v>
      </c>
      <c r="C948" s="6">
        <f t="shared" si="70"/>
        <v>67.2</v>
      </c>
      <c r="D948" s="6">
        <f t="shared" si="71"/>
        <v>4</v>
      </c>
      <c r="E948" s="6">
        <f t="shared" si="72"/>
        <v>35.529396274671768</v>
      </c>
      <c r="F948" s="6">
        <f t="shared" si="73"/>
        <v>5.7422508174754965E-2</v>
      </c>
      <c r="G948" s="6">
        <f t="shared" si="74"/>
        <v>1128.96</v>
      </c>
    </row>
    <row r="949" spans="1:7" x14ac:dyDescent="0.25">
      <c r="A949" s="5">
        <v>29.6</v>
      </c>
      <c r="B949" s="5">
        <v>2</v>
      </c>
      <c r="C949" s="6">
        <f t="shared" si="70"/>
        <v>59.2</v>
      </c>
      <c r="D949" s="6">
        <f t="shared" si="71"/>
        <v>4</v>
      </c>
      <c r="E949" s="6">
        <f t="shared" si="72"/>
        <v>35.529396274671768</v>
      </c>
      <c r="F949" s="6">
        <f t="shared" si="73"/>
        <v>0.20031744171188401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2</v>
      </c>
      <c r="C950" s="6">
        <f t="shared" si="70"/>
        <v>73.117999999999995</v>
      </c>
      <c r="D950" s="6">
        <f t="shared" si="71"/>
        <v>4</v>
      </c>
      <c r="E950" s="6">
        <f t="shared" si="72"/>
        <v>35.529396274671768</v>
      </c>
      <c r="F950" s="6">
        <f t="shared" si="73"/>
        <v>2.8162797815263804E-2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2</v>
      </c>
      <c r="C951" s="6">
        <f t="shared" si="70"/>
        <v>53.589199999999998</v>
      </c>
      <c r="D951" s="6">
        <f t="shared" si="71"/>
        <v>4</v>
      </c>
      <c r="E951" s="6">
        <f t="shared" si="72"/>
        <v>35.529396274671768</v>
      </c>
      <c r="F951" s="6">
        <f t="shared" si="73"/>
        <v>0.32599091886692727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2</v>
      </c>
      <c r="C952" s="6">
        <f t="shared" si="70"/>
        <v>46.304200000000002</v>
      </c>
      <c r="D952" s="6">
        <f t="shared" si="71"/>
        <v>4</v>
      </c>
      <c r="E952" s="6">
        <f t="shared" si="72"/>
        <v>35.529396274671768</v>
      </c>
      <c r="F952" s="6">
        <f t="shared" si="73"/>
        <v>0.53460793079987423</v>
      </c>
      <c r="G952" s="6">
        <f t="shared" si="74"/>
        <v>536.01973441000007</v>
      </c>
    </row>
    <row r="953" spans="1:7" x14ac:dyDescent="0.25">
      <c r="A953" s="5">
        <v>29.5</v>
      </c>
      <c r="B953" s="5">
        <v>2</v>
      </c>
      <c r="C953" s="6">
        <f t="shared" si="70"/>
        <v>59</v>
      </c>
      <c r="D953" s="6">
        <f t="shared" si="71"/>
        <v>4</v>
      </c>
      <c r="E953" s="6">
        <f t="shared" si="72"/>
        <v>35.529396274671768</v>
      </c>
      <c r="F953" s="6">
        <f t="shared" si="73"/>
        <v>0.20438631439565316</v>
      </c>
      <c r="G953" s="6">
        <f t="shared" si="74"/>
        <v>870.25</v>
      </c>
    </row>
    <row r="954" spans="1:7" x14ac:dyDescent="0.25">
      <c r="A954" s="5">
        <v>24.9</v>
      </c>
      <c r="B954" s="5">
        <v>2</v>
      </c>
      <c r="C954" s="6">
        <f t="shared" si="70"/>
        <v>49.8</v>
      </c>
      <c r="D954" s="6">
        <f t="shared" si="71"/>
        <v>4</v>
      </c>
      <c r="E954" s="6">
        <f t="shared" si="72"/>
        <v>35.529396274671768</v>
      </c>
      <c r="F954" s="6">
        <f t="shared" si="73"/>
        <v>0.42688338452497071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2</v>
      </c>
      <c r="C955" s="6">
        <f t="shared" si="70"/>
        <v>46.304200000000002</v>
      </c>
      <c r="D955" s="6">
        <f t="shared" si="71"/>
        <v>4</v>
      </c>
      <c r="E955" s="6">
        <f t="shared" si="72"/>
        <v>35.529396274671768</v>
      </c>
      <c r="F955" s="6">
        <f t="shared" si="73"/>
        <v>0.53460793079987423</v>
      </c>
      <c r="G955" s="6">
        <f t="shared" si="74"/>
        <v>536.01973441000007</v>
      </c>
    </row>
    <row r="956" spans="1:7" x14ac:dyDescent="0.25">
      <c r="A956" s="5">
        <v>30.9</v>
      </c>
      <c r="B956" s="5">
        <v>2</v>
      </c>
      <c r="C956" s="6">
        <f t="shared" si="70"/>
        <v>61.8</v>
      </c>
      <c r="D956" s="6">
        <f t="shared" si="71"/>
        <v>4</v>
      </c>
      <c r="E956" s="6">
        <f t="shared" si="72"/>
        <v>35.529396274671768</v>
      </c>
      <c r="F956" s="6">
        <f t="shared" si="73"/>
        <v>0.14981864966575306</v>
      </c>
      <c r="G956" s="6">
        <f t="shared" si="74"/>
        <v>954.81</v>
      </c>
    </row>
    <row r="957" spans="1:7" x14ac:dyDescent="0.25">
      <c r="A957" s="5">
        <v>27.4</v>
      </c>
      <c r="B957" s="5">
        <v>1</v>
      </c>
      <c r="C957" s="6">
        <f t="shared" si="70"/>
        <v>27.4</v>
      </c>
      <c r="D957" s="6">
        <f t="shared" si="71"/>
        <v>1</v>
      </c>
      <c r="E957" s="6">
        <f t="shared" si="72"/>
        <v>29.575420614138149</v>
      </c>
      <c r="F957" s="6">
        <f t="shared" si="73"/>
        <v>7.9394912924750038E-2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2</v>
      </c>
      <c r="C958" s="6">
        <f t="shared" si="70"/>
        <v>60.598599999999998</v>
      </c>
      <c r="D958" s="6">
        <f t="shared" si="71"/>
        <v>4</v>
      </c>
      <c r="E958" s="6">
        <f t="shared" si="72"/>
        <v>35.529396274671768</v>
      </c>
      <c r="F958" s="6">
        <f t="shared" si="73"/>
        <v>0.17261442589999668</v>
      </c>
      <c r="G958" s="6">
        <f t="shared" si="74"/>
        <v>918.04758048999997</v>
      </c>
    </row>
    <row r="959" spans="1:7" x14ac:dyDescent="0.25">
      <c r="A959" s="5">
        <v>31.3</v>
      </c>
      <c r="B959" s="5">
        <v>2</v>
      </c>
      <c r="C959" s="6">
        <f t="shared" si="70"/>
        <v>62.6</v>
      </c>
      <c r="D959" s="6">
        <f t="shared" si="71"/>
        <v>4</v>
      </c>
      <c r="E959" s="6">
        <f t="shared" si="72"/>
        <v>35.529396274671768</v>
      </c>
      <c r="F959" s="6">
        <f t="shared" si="73"/>
        <v>0.13512448161890631</v>
      </c>
      <c r="G959" s="6">
        <f t="shared" si="74"/>
        <v>979.69</v>
      </c>
    </row>
    <row r="960" spans="1:7" x14ac:dyDescent="0.25">
      <c r="A960" s="5">
        <v>40.299999999999997</v>
      </c>
      <c r="B960" s="5">
        <v>2</v>
      </c>
      <c r="C960" s="6">
        <f t="shared" si="70"/>
        <v>80.599999999999994</v>
      </c>
      <c r="D960" s="6">
        <f t="shared" si="71"/>
        <v>4</v>
      </c>
      <c r="E960" s="6">
        <f t="shared" si="72"/>
        <v>35.529396274671768</v>
      </c>
      <c r="F960" s="6">
        <f t="shared" si="73"/>
        <v>0.11837726365578732</v>
      </c>
      <c r="G960" s="6">
        <f t="shared" si="74"/>
        <v>1624.0899999999997</v>
      </c>
    </row>
    <row r="961" spans="1:7" x14ac:dyDescent="0.25">
      <c r="A961" s="5">
        <v>33.1</v>
      </c>
      <c r="B961" s="5">
        <v>2</v>
      </c>
      <c r="C961" s="6">
        <f t="shared" si="70"/>
        <v>66.2</v>
      </c>
      <c r="D961" s="6">
        <f t="shared" si="71"/>
        <v>4</v>
      </c>
      <c r="E961" s="6">
        <f t="shared" si="72"/>
        <v>35.529396274671768</v>
      </c>
      <c r="F961" s="6">
        <f t="shared" si="73"/>
        <v>7.3395657845068477E-2</v>
      </c>
      <c r="G961" s="6">
        <f t="shared" si="74"/>
        <v>1095.6100000000001</v>
      </c>
    </row>
    <row r="962" spans="1:7" x14ac:dyDescent="0.25">
      <c r="A962" s="5">
        <v>29</v>
      </c>
      <c r="B962" s="5">
        <v>1</v>
      </c>
      <c r="C962" s="6">
        <f t="shared" si="70"/>
        <v>29</v>
      </c>
      <c r="D962" s="6">
        <f t="shared" si="71"/>
        <v>1</v>
      </c>
      <c r="E962" s="6">
        <f t="shared" si="72"/>
        <v>29.575420614138149</v>
      </c>
      <c r="F962" s="6">
        <f t="shared" si="73"/>
        <v>1.9842090142694811E-2</v>
      </c>
      <c r="G962" s="6">
        <f t="shared" si="74"/>
        <v>841</v>
      </c>
    </row>
    <row r="963" spans="1:7" x14ac:dyDescent="0.25">
      <c r="A963" s="5">
        <v>30.299900000000001</v>
      </c>
      <c r="B963" s="5">
        <v>1</v>
      </c>
      <c r="C963" s="6">
        <f t="shared" ref="C963:C1026" si="75">A963*B963</f>
        <v>30.299900000000001</v>
      </c>
      <c r="D963" s="6">
        <f t="shared" ref="D963:D1026" si="76">B963^2</f>
        <v>1</v>
      </c>
      <c r="E963" s="6">
        <f t="shared" ref="E963:E1026" si="77">$J$13+($J$12*B963)</f>
        <v>29.575420614138149</v>
      </c>
      <c r="F963" s="6">
        <f t="shared" ref="F963:F1026" si="78">ABS(A963-E963)/A963</f>
        <v>2.3910289666363632E-2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2</v>
      </c>
      <c r="C964" s="6">
        <f t="shared" si="75"/>
        <v>63.2</v>
      </c>
      <c r="D964" s="6">
        <f t="shared" si="76"/>
        <v>4</v>
      </c>
      <c r="E964" s="6">
        <f t="shared" si="77"/>
        <v>35.529396274671768</v>
      </c>
      <c r="F964" s="6">
        <f t="shared" si="78"/>
        <v>0.12434798337568882</v>
      </c>
      <c r="G964" s="6">
        <f t="shared" si="79"/>
        <v>998.56000000000006</v>
      </c>
    </row>
    <row r="965" spans="1:7" x14ac:dyDescent="0.25">
      <c r="A965" s="5">
        <v>31.9</v>
      </c>
      <c r="B965" s="5">
        <v>2</v>
      </c>
      <c r="C965" s="6">
        <f t="shared" si="75"/>
        <v>63.8</v>
      </c>
      <c r="D965" s="6">
        <f t="shared" si="76"/>
        <v>4</v>
      </c>
      <c r="E965" s="6">
        <f t="shared" si="77"/>
        <v>35.529396274671768</v>
      </c>
      <c r="F965" s="6">
        <f t="shared" si="78"/>
        <v>0.11377417788939717</v>
      </c>
      <c r="G965" s="6">
        <f t="shared" si="79"/>
        <v>1017.6099999999999</v>
      </c>
    </row>
    <row r="966" spans="1:7" x14ac:dyDescent="0.25">
      <c r="A966" s="5">
        <v>28.5</v>
      </c>
      <c r="B966" s="5">
        <v>1</v>
      </c>
      <c r="C966" s="6">
        <f t="shared" si="75"/>
        <v>28.5</v>
      </c>
      <c r="D966" s="6">
        <f t="shared" si="76"/>
        <v>1</v>
      </c>
      <c r="E966" s="6">
        <f t="shared" si="77"/>
        <v>29.575420614138149</v>
      </c>
      <c r="F966" s="6">
        <f t="shared" si="78"/>
        <v>3.7734056636426296E-2</v>
      </c>
      <c r="G966" s="6">
        <f t="shared" si="79"/>
        <v>812.25</v>
      </c>
    </row>
    <row r="967" spans="1:7" x14ac:dyDescent="0.25">
      <c r="A967" s="5">
        <v>28.4</v>
      </c>
      <c r="B967" s="5">
        <v>2</v>
      </c>
      <c r="C967" s="6">
        <f t="shared" si="75"/>
        <v>56.8</v>
      </c>
      <c r="D967" s="6">
        <f t="shared" si="76"/>
        <v>4</v>
      </c>
      <c r="E967" s="6">
        <f t="shared" si="77"/>
        <v>35.529396274671768</v>
      </c>
      <c r="F967" s="6">
        <f t="shared" si="78"/>
        <v>0.25103508009407643</v>
      </c>
      <c r="G967" s="6">
        <f t="shared" si="79"/>
        <v>806.56</v>
      </c>
    </row>
    <row r="968" spans="1:7" x14ac:dyDescent="0.25">
      <c r="A968" s="5">
        <v>31.4</v>
      </c>
      <c r="B968" s="5">
        <v>2</v>
      </c>
      <c r="C968" s="6">
        <f t="shared" si="75"/>
        <v>62.8</v>
      </c>
      <c r="D968" s="6">
        <f t="shared" si="76"/>
        <v>4</v>
      </c>
      <c r="E968" s="6">
        <f t="shared" si="77"/>
        <v>35.529396274671768</v>
      </c>
      <c r="F968" s="6">
        <f t="shared" si="78"/>
        <v>0.13150943549910096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2</v>
      </c>
      <c r="C969" s="6">
        <f t="shared" si="75"/>
        <v>72.061400000000006</v>
      </c>
      <c r="D969" s="6">
        <f t="shared" si="76"/>
        <v>4</v>
      </c>
      <c r="E969" s="6">
        <f t="shared" si="77"/>
        <v>35.529396274671768</v>
      </c>
      <c r="F969" s="6">
        <f t="shared" si="78"/>
        <v>1.3913238580661349E-2</v>
      </c>
      <c r="G969" s="6">
        <f t="shared" si="79"/>
        <v>1298.2113424900003</v>
      </c>
    </row>
    <row r="970" spans="1:7" x14ac:dyDescent="0.25">
      <c r="A970" s="5">
        <v>31.3917</v>
      </c>
      <c r="B970" s="5">
        <v>2</v>
      </c>
      <c r="C970" s="6">
        <f t="shared" si="75"/>
        <v>62.7834</v>
      </c>
      <c r="D970" s="6">
        <f t="shared" si="76"/>
        <v>4</v>
      </c>
      <c r="E970" s="6">
        <f t="shared" si="77"/>
        <v>35.529396274671768</v>
      </c>
      <c r="F970" s="6">
        <f t="shared" si="78"/>
        <v>0.13180860783811543</v>
      </c>
      <c r="G970" s="6">
        <f t="shared" si="79"/>
        <v>985.43882888999997</v>
      </c>
    </row>
    <row r="971" spans="1:7" x14ac:dyDescent="0.25">
      <c r="A971" s="5">
        <v>37.9</v>
      </c>
      <c r="B971" s="5">
        <v>2</v>
      </c>
      <c r="C971" s="6">
        <f t="shared" si="75"/>
        <v>75.8</v>
      </c>
      <c r="D971" s="6">
        <f t="shared" si="76"/>
        <v>4</v>
      </c>
      <c r="E971" s="6">
        <f t="shared" si="77"/>
        <v>35.529396274671768</v>
      </c>
      <c r="F971" s="6">
        <f t="shared" si="78"/>
        <v>6.2548910958528506E-2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2</v>
      </c>
      <c r="C972" s="6">
        <f t="shared" si="75"/>
        <v>47.796599999999998</v>
      </c>
      <c r="D972" s="6">
        <f t="shared" si="76"/>
        <v>4</v>
      </c>
      <c r="E972" s="6">
        <f t="shared" si="77"/>
        <v>35.529396274671768</v>
      </c>
      <c r="F972" s="6">
        <f t="shared" si="78"/>
        <v>0.48669136610854202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1</v>
      </c>
      <c r="C973" s="6">
        <f t="shared" si="75"/>
        <v>25.753499999999999</v>
      </c>
      <c r="D973" s="6">
        <f t="shared" si="76"/>
        <v>1</v>
      </c>
      <c r="E973" s="6">
        <f t="shared" si="77"/>
        <v>29.575420614138149</v>
      </c>
      <c r="F973" s="6">
        <f t="shared" si="78"/>
        <v>0.1484039301119518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2</v>
      </c>
      <c r="C974" s="6">
        <f t="shared" si="75"/>
        <v>53.324399999999997</v>
      </c>
      <c r="D974" s="6">
        <f t="shared" si="76"/>
        <v>4</v>
      </c>
      <c r="E974" s="6">
        <f t="shared" si="77"/>
        <v>35.529396274671768</v>
      </c>
      <c r="F974" s="6">
        <f t="shared" si="78"/>
        <v>0.3325755667076149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2</v>
      </c>
      <c r="C975" s="6">
        <f t="shared" si="75"/>
        <v>60.761000000000003</v>
      </c>
      <c r="D975" s="6">
        <f t="shared" si="76"/>
        <v>4</v>
      </c>
      <c r="E975" s="6">
        <f t="shared" si="77"/>
        <v>35.529396274671768</v>
      </c>
      <c r="F975" s="6">
        <f t="shared" si="78"/>
        <v>0.16948030067549141</v>
      </c>
      <c r="G975" s="6">
        <f t="shared" si="79"/>
        <v>922.97478025000009</v>
      </c>
    </row>
    <row r="976" spans="1:7" x14ac:dyDescent="0.25">
      <c r="A976" s="5">
        <v>30.2</v>
      </c>
      <c r="B976" s="5">
        <v>2</v>
      </c>
      <c r="C976" s="6">
        <f t="shared" si="75"/>
        <v>60.4</v>
      </c>
      <c r="D976" s="6">
        <f t="shared" si="76"/>
        <v>4</v>
      </c>
      <c r="E976" s="6">
        <f t="shared" si="77"/>
        <v>35.529396274671768</v>
      </c>
      <c r="F976" s="6">
        <f t="shared" si="78"/>
        <v>0.17647007532025724</v>
      </c>
      <c r="G976" s="6">
        <f t="shared" si="79"/>
        <v>912.04</v>
      </c>
    </row>
    <row r="977" spans="1:7" x14ac:dyDescent="0.25">
      <c r="A977" s="5">
        <v>31.6</v>
      </c>
      <c r="B977" s="5">
        <v>2</v>
      </c>
      <c r="C977" s="6">
        <f t="shared" si="75"/>
        <v>63.2</v>
      </c>
      <c r="D977" s="6">
        <f t="shared" si="76"/>
        <v>4</v>
      </c>
      <c r="E977" s="6">
        <f t="shared" si="77"/>
        <v>35.529396274671768</v>
      </c>
      <c r="F977" s="6">
        <f t="shared" si="78"/>
        <v>0.12434798337568882</v>
      </c>
      <c r="G977" s="6">
        <f t="shared" si="79"/>
        <v>998.56000000000006</v>
      </c>
    </row>
    <row r="978" spans="1:7" x14ac:dyDescent="0.25">
      <c r="A978" s="5">
        <v>29</v>
      </c>
      <c r="B978" s="5">
        <v>1</v>
      </c>
      <c r="C978" s="6">
        <f t="shared" si="75"/>
        <v>29</v>
      </c>
      <c r="D978" s="6">
        <f t="shared" si="76"/>
        <v>1</v>
      </c>
      <c r="E978" s="6">
        <f t="shared" si="77"/>
        <v>29.575420614138149</v>
      </c>
      <c r="F978" s="6">
        <f t="shared" si="78"/>
        <v>1.9842090142694811E-2</v>
      </c>
      <c r="G978" s="6">
        <f t="shared" si="79"/>
        <v>841</v>
      </c>
    </row>
    <row r="979" spans="1:7" x14ac:dyDescent="0.25">
      <c r="A979" s="5">
        <v>30.299900000000001</v>
      </c>
      <c r="B979" s="5">
        <v>1</v>
      </c>
      <c r="C979" s="6">
        <f t="shared" si="75"/>
        <v>30.299900000000001</v>
      </c>
      <c r="D979" s="6">
        <f t="shared" si="76"/>
        <v>1</v>
      </c>
      <c r="E979" s="6">
        <f t="shared" si="77"/>
        <v>29.575420614138149</v>
      </c>
      <c r="F979" s="6">
        <f t="shared" si="78"/>
        <v>2.3910289666363632E-2</v>
      </c>
      <c r="G979" s="6">
        <f t="shared" si="79"/>
        <v>918.08394001000011</v>
      </c>
    </row>
    <row r="980" spans="1:7" x14ac:dyDescent="0.25">
      <c r="A980" s="5">
        <v>27.4</v>
      </c>
      <c r="B980" s="5">
        <v>1</v>
      </c>
      <c r="C980" s="6">
        <f t="shared" si="75"/>
        <v>27.4</v>
      </c>
      <c r="D980" s="6">
        <f t="shared" si="76"/>
        <v>1</v>
      </c>
      <c r="E980" s="6">
        <f t="shared" si="77"/>
        <v>29.575420614138149</v>
      </c>
      <c r="F980" s="6">
        <f t="shared" si="78"/>
        <v>7.9394912924750038E-2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2</v>
      </c>
      <c r="C981" s="6">
        <f t="shared" si="75"/>
        <v>80.599999999999994</v>
      </c>
      <c r="D981" s="6">
        <f t="shared" si="76"/>
        <v>4</v>
      </c>
      <c r="E981" s="6">
        <f t="shared" si="77"/>
        <v>35.529396274671768</v>
      </c>
      <c r="F981" s="6">
        <f t="shared" si="78"/>
        <v>0.11837726365578732</v>
      </c>
      <c r="G981" s="6">
        <f t="shared" si="79"/>
        <v>1624.0899999999997</v>
      </c>
    </row>
    <row r="982" spans="1:7" x14ac:dyDescent="0.25">
      <c r="A982" s="5">
        <v>33.1</v>
      </c>
      <c r="B982" s="5">
        <v>2</v>
      </c>
      <c r="C982" s="6">
        <f t="shared" si="75"/>
        <v>66.2</v>
      </c>
      <c r="D982" s="6">
        <f t="shared" si="76"/>
        <v>4</v>
      </c>
      <c r="E982" s="6">
        <f t="shared" si="77"/>
        <v>35.529396274671768</v>
      </c>
      <c r="F982" s="6">
        <f t="shared" si="78"/>
        <v>7.3395657845068477E-2</v>
      </c>
      <c r="G982" s="6">
        <f t="shared" si="79"/>
        <v>1095.6100000000001</v>
      </c>
    </row>
    <row r="983" spans="1:7" x14ac:dyDescent="0.25">
      <c r="A983" s="5">
        <v>34.6</v>
      </c>
      <c r="B983" s="5">
        <v>2</v>
      </c>
      <c r="C983" s="6">
        <f t="shared" si="75"/>
        <v>69.2</v>
      </c>
      <c r="D983" s="6">
        <f t="shared" si="76"/>
        <v>4</v>
      </c>
      <c r="E983" s="6">
        <f t="shared" si="77"/>
        <v>35.529396274671768</v>
      </c>
      <c r="F983" s="6">
        <f t="shared" si="78"/>
        <v>2.6861164007854529E-2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2</v>
      </c>
      <c r="C984" s="6">
        <f t="shared" si="75"/>
        <v>75.419600000000003</v>
      </c>
      <c r="D984" s="6">
        <f t="shared" si="76"/>
        <v>4</v>
      </c>
      <c r="E984" s="6">
        <f t="shared" si="77"/>
        <v>35.529396274671768</v>
      </c>
      <c r="F984" s="6">
        <f t="shared" si="78"/>
        <v>5.7820612289861864E-2</v>
      </c>
      <c r="G984" s="6">
        <f t="shared" si="79"/>
        <v>1422.02901604</v>
      </c>
    </row>
    <row r="985" spans="1:7" x14ac:dyDescent="0.25">
      <c r="A985" s="5">
        <v>31.3</v>
      </c>
      <c r="B985" s="5">
        <v>2</v>
      </c>
      <c r="C985" s="6">
        <f t="shared" si="75"/>
        <v>62.6</v>
      </c>
      <c r="D985" s="6">
        <f t="shared" si="76"/>
        <v>4</v>
      </c>
      <c r="E985" s="6">
        <f t="shared" si="77"/>
        <v>35.529396274671768</v>
      </c>
      <c r="F985" s="6">
        <f t="shared" si="78"/>
        <v>0.13512448161890631</v>
      </c>
      <c r="G985" s="6">
        <f t="shared" si="79"/>
        <v>979.69</v>
      </c>
    </row>
    <row r="986" spans="1:7" x14ac:dyDescent="0.25">
      <c r="A986" s="5">
        <v>33.5</v>
      </c>
      <c r="B986" s="5">
        <v>2</v>
      </c>
      <c r="C986" s="6">
        <f t="shared" si="75"/>
        <v>67</v>
      </c>
      <c r="D986" s="6">
        <f t="shared" si="76"/>
        <v>4</v>
      </c>
      <c r="E986" s="6">
        <f t="shared" si="77"/>
        <v>35.529396274671768</v>
      </c>
      <c r="F986" s="6">
        <f t="shared" si="78"/>
        <v>6.0578993273784125E-2</v>
      </c>
      <c r="G986" s="6">
        <f t="shared" si="79"/>
        <v>1122.25</v>
      </c>
    </row>
    <row r="987" spans="1:7" x14ac:dyDescent="0.25">
      <c r="A987" s="5">
        <v>30.5</v>
      </c>
      <c r="B987" s="5">
        <v>2</v>
      </c>
      <c r="C987" s="6">
        <f t="shared" si="75"/>
        <v>61</v>
      </c>
      <c r="D987" s="6">
        <f t="shared" si="76"/>
        <v>4</v>
      </c>
      <c r="E987" s="6">
        <f t="shared" si="77"/>
        <v>35.529396274671768</v>
      </c>
      <c r="F987" s="6">
        <f t="shared" si="78"/>
        <v>0.16489823851382845</v>
      </c>
      <c r="G987" s="6">
        <f t="shared" si="79"/>
        <v>930.25</v>
      </c>
    </row>
    <row r="988" spans="1:7" x14ac:dyDescent="0.25">
      <c r="A988" s="5">
        <v>25.2</v>
      </c>
      <c r="B988" s="5">
        <v>2</v>
      </c>
      <c r="C988" s="6">
        <f t="shared" si="75"/>
        <v>50.4</v>
      </c>
      <c r="D988" s="6">
        <f t="shared" si="76"/>
        <v>4</v>
      </c>
      <c r="E988" s="6">
        <f t="shared" si="77"/>
        <v>35.529396274671768</v>
      </c>
      <c r="F988" s="6">
        <f t="shared" si="78"/>
        <v>0.40989667756634007</v>
      </c>
      <c r="G988" s="6">
        <f t="shared" si="79"/>
        <v>635.04</v>
      </c>
    </row>
    <row r="989" spans="1:7" x14ac:dyDescent="0.25">
      <c r="A989" s="5">
        <v>25.1</v>
      </c>
      <c r="B989" s="5">
        <v>2</v>
      </c>
      <c r="C989" s="6">
        <f t="shared" si="75"/>
        <v>50.2</v>
      </c>
      <c r="D989" s="6">
        <f t="shared" si="76"/>
        <v>4</v>
      </c>
      <c r="E989" s="6">
        <f t="shared" si="77"/>
        <v>35.529396274671768</v>
      </c>
      <c r="F989" s="6">
        <f t="shared" si="78"/>
        <v>0.41551379580365605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1</v>
      </c>
      <c r="C990" s="6">
        <f t="shared" si="75"/>
        <v>22.299900000000001</v>
      </c>
      <c r="D990" s="6">
        <f t="shared" si="76"/>
        <v>1</v>
      </c>
      <c r="E990" s="6">
        <f t="shared" si="77"/>
        <v>29.575420614138149</v>
      </c>
      <c r="F990" s="6">
        <f t="shared" si="78"/>
        <v>0.32625799282230628</v>
      </c>
      <c r="G990" s="6">
        <f t="shared" si="79"/>
        <v>497.28554001000003</v>
      </c>
    </row>
    <row r="991" spans="1:7" x14ac:dyDescent="0.25">
      <c r="A991" s="5">
        <v>37.6</v>
      </c>
      <c r="B991" s="5">
        <v>2</v>
      </c>
      <c r="C991" s="6">
        <f t="shared" si="75"/>
        <v>75.2</v>
      </c>
      <c r="D991" s="6">
        <f t="shared" si="76"/>
        <v>4</v>
      </c>
      <c r="E991" s="6">
        <f t="shared" si="77"/>
        <v>35.529396274671768</v>
      </c>
      <c r="F991" s="6">
        <f t="shared" si="78"/>
        <v>5.5069248014048756E-2</v>
      </c>
      <c r="G991" s="6">
        <f t="shared" si="79"/>
        <v>1413.7600000000002</v>
      </c>
    </row>
    <row r="992" spans="1:7" x14ac:dyDescent="0.25">
      <c r="A992" s="5">
        <v>36</v>
      </c>
      <c r="B992" s="5">
        <v>2</v>
      </c>
      <c r="C992" s="6">
        <f t="shared" si="75"/>
        <v>72</v>
      </c>
      <c r="D992" s="6">
        <f t="shared" si="76"/>
        <v>4</v>
      </c>
      <c r="E992" s="6">
        <f t="shared" si="77"/>
        <v>35.529396274671768</v>
      </c>
      <c r="F992" s="6">
        <f t="shared" si="78"/>
        <v>1.3072325703561994E-2</v>
      </c>
      <c r="G992" s="6">
        <f t="shared" si="79"/>
        <v>1296</v>
      </c>
    </row>
    <row r="993" spans="1:7" x14ac:dyDescent="0.25">
      <c r="A993" s="5">
        <v>39.204099999999997</v>
      </c>
      <c r="B993" s="5">
        <v>2</v>
      </c>
      <c r="C993" s="6">
        <f t="shared" si="75"/>
        <v>78.408199999999994</v>
      </c>
      <c r="D993" s="6">
        <f t="shared" si="76"/>
        <v>4</v>
      </c>
      <c r="E993" s="6">
        <f t="shared" si="77"/>
        <v>35.529396274671768</v>
      </c>
      <c r="F993" s="6">
        <f t="shared" si="78"/>
        <v>9.3732638303856711E-2</v>
      </c>
      <c r="G993" s="6">
        <f t="shared" si="79"/>
        <v>1536.9614568099998</v>
      </c>
    </row>
    <row r="994" spans="1:7" x14ac:dyDescent="0.25">
      <c r="A994" s="5">
        <v>38.6</v>
      </c>
      <c r="B994" s="5">
        <v>2</v>
      </c>
      <c r="C994" s="6">
        <f t="shared" si="75"/>
        <v>77.2</v>
      </c>
      <c r="D994" s="6">
        <f t="shared" si="76"/>
        <v>4</v>
      </c>
      <c r="E994" s="6">
        <f t="shared" si="77"/>
        <v>35.529396274671768</v>
      </c>
      <c r="F994" s="6">
        <f t="shared" si="78"/>
        <v>7.9549319309021579E-2</v>
      </c>
      <c r="G994" s="6">
        <f t="shared" si="79"/>
        <v>1489.96</v>
      </c>
    </row>
    <row r="995" spans="1:7" x14ac:dyDescent="0.25">
      <c r="A995" s="5">
        <v>31.1</v>
      </c>
      <c r="B995" s="5">
        <v>2</v>
      </c>
      <c r="C995" s="6">
        <f t="shared" si="75"/>
        <v>62.2</v>
      </c>
      <c r="D995" s="6">
        <f t="shared" si="76"/>
        <v>4</v>
      </c>
      <c r="E995" s="6">
        <f t="shared" si="77"/>
        <v>35.529396274671768</v>
      </c>
      <c r="F995" s="6">
        <f t="shared" si="78"/>
        <v>0.14242431751356163</v>
      </c>
      <c r="G995" s="6">
        <f t="shared" si="79"/>
        <v>967.21</v>
      </c>
    </row>
    <row r="996" spans="1:7" x14ac:dyDescent="0.25">
      <c r="A996" s="5">
        <v>29.773399999999999</v>
      </c>
      <c r="B996" s="5">
        <v>2</v>
      </c>
      <c r="C996" s="6">
        <f t="shared" si="75"/>
        <v>59.546799999999998</v>
      </c>
      <c r="D996" s="6">
        <f t="shared" si="76"/>
        <v>4</v>
      </c>
      <c r="E996" s="6">
        <f t="shared" si="77"/>
        <v>35.529396274671768</v>
      </c>
      <c r="F996" s="6">
        <f t="shared" si="78"/>
        <v>0.19332680428408477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2</v>
      </c>
      <c r="C997" s="6">
        <f t="shared" si="75"/>
        <v>54.502200000000002</v>
      </c>
      <c r="D997" s="6">
        <f t="shared" si="76"/>
        <v>4</v>
      </c>
      <c r="E997" s="6">
        <f t="shared" si="77"/>
        <v>35.529396274671768</v>
      </c>
      <c r="F997" s="6">
        <f t="shared" si="78"/>
        <v>0.3037784263634043</v>
      </c>
      <c r="G997" s="6">
        <f t="shared" si="79"/>
        <v>742.62245121000001</v>
      </c>
    </row>
    <row r="998" spans="1:7" x14ac:dyDescent="0.25">
      <c r="A998" s="5">
        <v>23.6</v>
      </c>
      <c r="B998" s="5">
        <v>2</v>
      </c>
      <c r="C998" s="6">
        <f t="shared" si="75"/>
        <v>47.2</v>
      </c>
      <c r="D998" s="6">
        <f t="shared" si="76"/>
        <v>4</v>
      </c>
      <c r="E998" s="6">
        <f t="shared" si="77"/>
        <v>35.529396274671768</v>
      </c>
      <c r="F998" s="6">
        <f t="shared" si="78"/>
        <v>0.50548289299456639</v>
      </c>
      <c r="G998" s="6">
        <f t="shared" si="79"/>
        <v>556.96</v>
      </c>
    </row>
    <row r="999" spans="1:7" x14ac:dyDescent="0.25">
      <c r="A999" s="5">
        <v>26.6</v>
      </c>
      <c r="B999" s="5">
        <v>1</v>
      </c>
      <c r="C999" s="6">
        <f t="shared" si="75"/>
        <v>26.6</v>
      </c>
      <c r="D999" s="6">
        <f t="shared" si="76"/>
        <v>1</v>
      </c>
      <c r="E999" s="6">
        <f t="shared" si="77"/>
        <v>29.575420614138149</v>
      </c>
      <c r="F999" s="6">
        <f t="shared" si="78"/>
        <v>0.1118579178247424</v>
      </c>
      <c r="G999" s="6">
        <f t="shared" si="79"/>
        <v>707.56000000000006</v>
      </c>
    </row>
    <row r="1000" spans="1:7" x14ac:dyDescent="0.25">
      <c r="A1000" s="5">
        <v>26</v>
      </c>
      <c r="B1000" s="5">
        <v>1</v>
      </c>
      <c r="C1000" s="6">
        <f t="shared" si="75"/>
        <v>26</v>
      </c>
      <c r="D1000" s="6">
        <f t="shared" si="76"/>
        <v>1</v>
      </c>
      <c r="E1000" s="6">
        <f t="shared" si="77"/>
        <v>29.575420614138149</v>
      </c>
      <c r="F1000" s="6">
        <f t="shared" si="78"/>
        <v>0.13751617746685191</v>
      </c>
      <c r="G1000" s="6">
        <f t="shared" si="79"/>
        <v>676</v>
      </c>
    </row>
    <row r="1001" spans="1:7" x14ac:dyDescent="0.25">
      <c r="A1001" s="5">
        <v>38.6</v>
      </c>
      <c r="B1001" s="5">
        <v>2</v>
      </c>
      <c r="C1001" s="6">
        <f t="shared" si="75"/>
        <v>77.2</v>
      </c>
      <c r="D1001" s="6">
        <f t="shared" si="76"/>
        <v>4</v>
      </c>
      <c r="E1001" s="6">
        <f t="shared" si="77"/>
        <v>35.529396274671768</v>
      </c>
      <c r="F1001" s="6">
        <f t="shared" si="78"/>
        <v>7.9549319309021579E-2</v>
      </c>
      <c r="G1001" s="6">
        <f t="shared" si="79"/>
        <v>1489.96</v>
      </c>
    </row>
    <row r="1002" spans="1:7" x14ac:dyDescent="0.25">
      <c r="A1002" s="5">
        <v>33.6</v>
      </c>
      <c r="B1002" s="5">
        <v>2</v>
      </c>
      <c r="C1002" s="6">
        <f t="shared" si="75"/>
        <v>67.2</v>
      </c>
      <c r="D1002" s="6">
        <f t="shared" si="76"/>
        <v>4</v>
      </c>
      <c r="E1002" s="6">
        <f t="shared" si="77"/>
        <v>35.529396274671768</v>
      </c>
      <c r="F1002" s="6">
        <f t="shared" si="78"/>
        <v>5.7422508174754965E-2</v>
      </c>
      <c r="G1002" s="6">
        <f t="shared" si="79"/>
        <v>1128.96</v>
      </c>
    </row>
    <row r="1003" spans="1:7" x14ac:dyDescent="0.25">
      <c r="A1003" s="5">
        <v>27.5</v>
      </c>
      <c r="B1003" s="5">
        <v>1</v>
      </c>
      <c r="C1003" s="6">
        <f t="shared" si="75"/>
        <v>27.5</v>
      </c>
      <c r="D1003" s="6">
        <f t="shared" si="76"/>
        <v>1</v>
      </c>
      <c r="E1003" s="6">
        <f t="shared" si="77"/>
        <v>29.575420614138149</v>
      </c>
      <c r="F1003" s="6">
        <f t="shared" si="78"/>
        <v>7.5469840514114525E-2</v>
      </c>
      <c r="G1003" s="6">
        <f t="shared" si="79"/>
        <v>756.25</v>
      </c>
    </row>
    <row r="1004" spans="1:7" x14ac:dyDescent="0.25">
      <c r="A1004" s="5">
        <v>26</v>
      </c>
      <c r="B1004" s="5">
        <v>1</v>
      </c>
      <c r="C1004" s="6">
        <f t="shared" si="75"/>
        <v>26</v>
      </c>
      <c r="D1004" s="6">
        <f t="shared" si="76"/>
        <v>1</v>
      </c>
      <c r="E1004" s="6">
        <f t="shared" si="77"/>
        <v>29.575420614138149</v>
      </c>
      <c r="F1004" s="6">
        <f t="shared" si="78"/>
        <v>0.13751617746685191</v>
      </c>
      <c r="G1004" s="6">
        <f t="shared" si="79"/>
        <v>676</v>
      </c>
    </row>
    <row r="1005" spans="1:7" x14ac:dyDescent="0.25">
      <c r="A1005" s="5">
        <v>20.9</v>
      </c>
      <c r="B1005" s="5">
        <v>1</v>
      </c>
      <c r="C1005" s="6">
        <f t="shared" si="75"/>
        <v>20.9</v>
      </c>
      <c r="D1005" s="6">
        <f t="shared" si="76"/>
        <v>1</v>
      </c>
      <c r="E1005" s="6">
        <f t="shared" si="77"/>
        <v>29.575420614138149</v>
      </c>
      <c r="F1005" s="6">
        <f t="shared" si="78"/>
        <v>0.41509189541330871</v>
      </c>
      <c r="G1005" s="6">
        <f t="shared" si="79"/>
        <v>436.80999999999995</v>
      </c>
    </row>
    <row r="1006" spans="1:7" x14ac:dyDescent="0.25">
      <c r="A1006" s="5">
        <v>28.5</v>
      </c>
      <c r="B1006" s="5">
        <v>1</v>
      </c>
      <c r="C1006" s="6">
        <f t="shared" si="75"/>
        <v>28.5</v>
      </c>
      <c r="D1006" s="6">
        <f t="shared" si="76"/>
        <v>1</v>
      </c>
      <c r="E1006" s="6">
        <f t="shared" si="77"/>
        <v>29.575420614138149</v>
      </c>
      <c r="F1006" s="6">
        <f t="shared" si="78"/>
        <v>3.7734056636426296E-2</v>
      </c>
      <c r="G1006" s="6">
        <f t="shared" si="79"/>
        <v>812.25</v>
      </c>
    </row>
    <row r="1007" spans="1:7" x14ac:dyDescent="0.25">
      <c r="A1007" s="5">
        <v>38.6</v>
      </c>
      <c r="B1007" s="5">
        <v>2</v>
      </c>
      <c r="C1007" s="6">
        <f t="shared" si="75"/>
        <v>77.2</v>
      </c>
      <c r="D1007" s="6">
        <f t="shared" si="76"/>
        <v>4</v>
      </c>
      <c r="E1007" s="6">
        <f t="shared" si="77"/>
        <v>35.529396274671768</v>
      </c>
      <c r="F1007" s="6">
        <f t="shared" si="78"/>
        <v>7.9549319309021579E-2</v>
      </c>
      <c r="G1007" s="6">
        <f t="shared" si="79"/>
        <v>1489.96</v>
      </c>
    </row>
    <row r="1008" spans="1:7" x14ac:dyDescent="0.25">
      <c r="A1008" s="5">
        <v>33.6</v>
      </c>
      <c r="B1008" s="5">
        <v>2</v>
      </c>
      <c r="C1008" s="6">
        <f t="shared" si="75"/>
        <v>67.2</v>
      </c>
      <c r="D1008" s="6">
        <f t="shared" si="76"/>
        <v>4</v>
      </c>
      <c r="E1008" s="6">
        <f t="shared" si="77"/>
        <v>35.529396274671768</v>
      </c>
      <c r="F1008" s="6">
        <f t="shared" si="78"/>
        <v>5.7422508174754965E-2</v>
      </c>
      <c r="G1008" s="6">
        <f t="shared" si="79"/>
        <v>1128.96</v>
      </c>
    </row>
    <row r="1009" spans="1:7" x14ac:dyDescent="0.25">
      <c r="A1009" s="5">
        <v>33.6</v>
      </c>
      <c r="B1009" s="5">
        <v>2</v>
      </c>
      <c r="C1009" s="6">
        <f t="shared" si="75"/>
        <v>67.2</v>
      </c>
      <c r="D1009" s="6">
        <f t="shared" si="76"/>
        <v>4</v>
      </c>
      <c r="E1009" s="6">
        <f t="shared" si="77"/>
        <v>35.529396274671768</v>
      </c>
      <c r="F1009" s="6">
        <f t="shared" si="78"/>
        <v>5.7422508174754965E-2</v>
      </c>
      <c r="G1009" s="6">
        <f t="shared" si="79"/>
        <v>1128.96</v>
      </c>
    </row>
    <row r="1010" spans="1:7" x14ac:dyDescent="0.25">
      <c r="A1010" s="5">
        <v>26.163</v>
      </c>
      <c r="B1010" s="5">
        <v>1</v>
      </c>
      <c r="C1010" s="6">
        <f t="shared" si="75"/>
        <v>26.163</v>
      </c>
      <c r="D1010" s="6">
        <f t="shared" si="76"/>
        <v>1</v>
      </c>
      <c r="E1010" s="6">
        <f t="shared" si="77"/>
        <v>29.575420614138149</v>
      </c>
      <c r="F1010" s="6">
        <f t="shared" si="78"/>
        <v>0.1304292555952356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1</v>
      </c>
      <c r="C1011" s="6">
        <f t="shared" si="75"/>
        <v>26.563199999999998</v>
      </c>
      <c r="D1011" s="6">
        <f t="shared" si="76"/>
        <v>1</v>
      </c>
      <c r="E1011" s="6">
        <f t="shared" si="77"/>
        <v>29.575420614138149</v>
      </c>
      <c r="F1011" s="6">
        <f t="shared" si="78"/>
        <v>0.11339825827227711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2</v>
      </c>
      <c r="C1012" s="6">
        <f t="shared" si="75"/>
        <v>58.597200000000001</v>
      </c>
      <c r="D1012" s="6">
        <f t="shared" si="76"/>
        <v>4</v>
      </c>
      <c r="E1012" s="6">
        <f t="shared" si="77"/>
        <v>35.529396274671768</v>
      </c>
      <c r="F1012" s="6">
        <f t="shared" si="78"/>
        <v>0.2126653244411599</v>
      </c>
      <c r="G1012" s="6">
        <f t="shared" si="79"/>
        <v>858.40796196000008</v>
      </c>
    </row>
    <row r="1013" spans="1:7" x14ac:dyDescent="0.25">
      <c r="A1013" s="5">
        <v>28.4</v>
      </c>
      <c r="B1013" s="5">
        <v>2</v>
      </c>
      <c r="C1013" s="6">
        <f t="shared" si="75"/>
        <v>56.8</v>
      </c>
      <c r="D1013" s="6">
        <f t="shared" si="76"/>
        <v>4</v>
      </c>
      <c r="E1013" s="6">
        <f t="shared" si="77"/>
        <v>35.529396274671768</v>
      </c>
      <c r="F1013" s="6">
        <f t="shared" si="78"/>
        <v>0.25103508009407643</v>
      </c>
      <c r="G1013" s="6">
        <f t="shared" si="79"/>
        <v>806.56</v>
      </c>
    </row>
    <row r="1014" spans="1:7" x14ac:dyDescent="0.25">
      <c r="A1014" s="5">
        <v>33.4</v>
      </c>
      <c r="B1014" s="5">
        <v>2</v>
      </c>
      <c r="C1014" s="6">
        <f t="shared" si="75"/>
        <v>66.8</v>
      </c>
      <c r="D1014" s="6">
        <f t="shared" si="76"/>
        <v>4</v>
      </c>
      <c r="E1014" s="6">
        <f t="shared" si="77"/>
        <v>35.529396274671768</v>
      </c>
      <c r="F1014" s="6">
        <f t="shared" si="78"/>
        <v>6.3754379481190712E-2</v>
      </c>
      <c r="G1014" s="6">
        <f t="shared" si="79"/>
        <v>1115.56</v>
      </c>
    </row>
    <row r="1015" spans="1:7" x14ac:dyDescent="0.25">
      <c r="A1015" s="5">
        <v>31.3</v>
      </c>
      <c r="B1015" s="5">
        <v>2</v>
      </c>
      <c r="C1015" s="6">
        <f t="shared" si="75"/>
        <v>62.6</v>
      </c>
      <c r="D1015" s="6">
        <f t="shared" si="76"/>
        <v>4</v>
      </c>
      <c r="E1015" s="6">
        <f t="shared" si="77"/>
        <v>35.529396274671768</v>
      </c>
      <c r="F1015" s="6">
        <f t="shared" si="78"/>
        <v>0.13512448161890631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2</v>
      </c>
      <c r="C1016" s="6">
        <f t="shared" si="75"/>
        <v>60.694000000000003</v>
      </c>
      <c r="D1016" s="6">
        <f t="shared" si="76"/>
        <v>4</v>
      </c>
      <c r="E1016" s="6">
        <f t="shared" si="77"/>
        <v>35.529396274671768</v>
      </c>
      <c r="F1016" s="6">
        <f t="shared" si="78"/>
        <v>0.17077128792538857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2</v>
      </c>
      <c r="C1017" s="6">
        <f t="shared" si="75"/>
        <v>47.640799999999999</v>
      </c>
      <c r="D1017" s="6">
        <f t="shared" si="76"/>
        <v>4</v>
      </c>
      <c r="E1017" s="6">
        <f t="shared" si="77"/>
        <v>35.529396274671768</v>
      </c>
      <c r="F1017" s="6">
        <f t="shared" si="78"/>
        <v>0.49155330198786623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2</v>
      </c>
      <c r="C1018" s="6">
        <f t="shared" si="75"/>
        <v>49.144399999999997</v>
      </c>
      <c r="D1018" s="6">
        <f t="shared" si="76"/>
        <v>4</v>
      </c>
      <c r="E1018" s="6">
        <f t="shared" si="77"/>
        <v>35.529396274671768</v>
      </c>
      <c r="F1018" s="6">
        <f t="shared" si="78"/>
        <v>0.44591840676340622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2</v>
      </c>
      <c r="C1019" s="6">
        <f t="shared" si="75"/>
        <v>51.016399999999997</v>
      </c>
      <c r="D1019" s="6">
        <f t="shared" si="76"/>
        <v>4</v>
      </c>
      <c r="E1019" s="6">
        <f t="shared" si="77"/>
        <v>35.529396274671768</v>
      </c>
      <c r="F1019" s="6">
        <f t="shared" si="78"/>
        <v>0.39286175718677796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2</v>
      </c>
      <c r="C1020" s="6">
        <f t="shared" si="75"/>
        <v>47.148600000000002</v>
      </c>
      <c r="D1020" s="6">
        <f t="shared" si="76"/>
        <v>4</v>
      </c>
      <c r="E1020" s="6">
        <f t="shared" si="77"/>
        <v>35.529396274671768</v>
      </c>
      <c r="F1020" s="6">
        <f t="shared" si="78"/>
        <v>0.507124125622893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2</v>
      </c>
      <c r="C1021" s="6">
        <f t="shared" si="75"/>
        <v>49.585599999999999</v>
      </c>
      <c r="D1021" s="6">
        <f t="shared" si="76"/>
        <v>4</v>
      </c>
      <c r="E1021" s="6">
        <f t="shared" si="77"/>
        <v>35.529396274671768</v>
      </c>
      <c r="F1021" s="6">
        <f t="shared" si="78"/>
        <v>0.43305299420282373</v>
      </c>
      <c r="G1021" s="6">
        <f t="shared" si="79"/>
        <v>614.68293184000004</v>
      </c>
    </row>
    <row r="1022" spans="1:7" x14ac:dyDescent="0.25">
      <c r="A1022" s="5">
        <v>28.3</v>
      </c>
      <c r="B1022" s="5">
        <v>2</v>
      </c>
      <c r="C1022" s="6">
        <f t="shared" si="75"/>
        <v>56.6</v>
      </c>
      <c r="D1022" s="6">
        <f t="shared" si="76"/>
        <v>4</v>
      </c>
      <c r="E1022" s="6">
        <f t="shared" si="77"/>
        <v>35.529396274671768</v>
      </c>
      <c r="F1022" s="6">
        <f t="shared" si="78"/>
        <v>0.25545569875165258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2</v>
      </c>
      <c r="C1023" s="6">
        <f t="shared" si="75"/>
        <v>48.298200000000001</v>
      </c>
      <c r="D1023" s="6">
        <f t="shared" si="76"/>
        <v>4</v>
      </c>
      <c r="E1023" s="6">
        <f t="shared" si="77"/>
        <v>35.529396274671768</v>
      </c>
      <c r="F1023" s="6">
        <f t="shared" si="78"/>
        <v>0.47125136235602016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2</v>
      </c>
      <c r="C1024" s="6">
        <f t="shared" si="75"/>
        <v>67.587400000000002</v>
      </c>
      <c r="D1024" s="6">
        <f t="shared" si="76"/>
        <v>4</v>
      </c>
      <c r="E1024" s="6">
        <f t="shared" si="77"/>
        <v>35.529396274671768</v>
      </c>
      <c r="F1024" s="6">
        <f t="shared" si="78"/>
        <v>5.1361534092797381E-2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2</v>
      </c>
      <c r="C1025" s="6">
        <f t="shared" si="75"/>
        <v>77.438599999999994</v>
      </c>
      <c r="D1025" s="6">
        <f t="shared" si="76"/>
        <v>4</v>
      </c>
      <c r="E1025" s="6">
        <f t="shared" si="77"/>
        <v>35.529396274671768</v>
      </c>
      <c r="F1025" s="6">
        <f t="shared" si="78"/>
        <v>8.2385366608596466E-2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2</v>
      </c>
      <c r="C1026" s="6">
        <f t="shared" si="75"/>
        <v>59.969799999999999</v>
      </c>
      <c r="D1026" s="6">
        <f t="shared" si="76"/>
        <v>4</v>
      </c>
      <c r="E1026" s="6">
        <f t="shared" si="77"/>
        <v>35.529396274671768</v>
      </c>
      <c r="F1026" s="6">
        <f t="shared" si="78"/>
        <v>0.18490961366126846</v>
      </c>
      <c r="G1026" s="6">
        <f t="shared" si="79"/>
        <v>899.09422800999994</v>
      </c>
    </row>
    <row r="1027" spans="1:7" x14ac:dyDescent="0.25">
      <c r="A1027" s="5">
        <v>30.2</v>
      </c>
      <c r="B1027" s="5">
        <v>2</v>
      </c>
      <c r="C1027" s="6">
        <f t="shared" ref="C1027:C1090" si="80">A1027*B1027</f>
        <v>60.4</v>
      </c>
      <c r="D1027" s="6">
        <f t="shared" ref="D1027:D1090" si="81">B1027^2</f>
        <v>4</v>
      </c>
      <c r="E1027" s="6">
        <f t="shared" ref="E1027:E1090" si="82">$J$13+($J$12*B1027)</f>
        <v>35.529396274671768</v>
      </c>
      <c r="F1027" s="6">
        <f t="shared" ref="F1027:F1090" si="83">ABS(A1027-E1027)/A1027</f>
        <v>0.17647007532025724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2</v>
      </c>
      <c r="C1028" s="6">
        <f t="shared" si="80"/>
        <v>62.8</v>
      </c>
      <c r="D1028" s="6">
        <f t="shared" si="81"/>
        <v>4</v>
      </c>
      <c r="E1028" s="6">
        <f t="shared" si="82"/>
        <v>35.529396274671768</v>
      </c>
      <c r="F1028" s="6">
        <f t="shared" si="83"/>
        <v>0.13150943549910096</v>
      </c>
      <c r="G1028" s="6">
        <f t="shared" si="84"/>
        <v>985.95999999999992</v>
      </c>
    </row>
    <row r="1029" spans="1:7" x14ac:dyDescent="0.25">
      <c r="A1029" s="5">
        <v>31.7</v>
      </c>
      <c r="B1029" s="5">
        <v>2</v>
      </c>
      <c r="C1029" s="6">
        <f t="shared" si="80"/>
        <v>63.4</v>
      </c>
      <c r="D1029" s="6">
        <f t="shared" si="81"/>
        <v>4</v>
      </c>
      <c r="E1029" s="6">
        <f t="shared" si="82"/>
        <v>35.529396274671768</v>
      </c>
      <c r="F1029" s="6">
        <f t="shared" si="83"/>
        <v>0.12080114431141227</v>
      </c>
      <c r="G1029" s="6">
        <f t="shared" si="84"/>
        <v>1004.89</v>
      </c>
    </row>
    <row r="1030" spans="1:7" x14ac:dyDescent="0.25">
      <c r="A1030" s="5">
        <v>28.7</v>
      </c>
      <c r="B1030" s="5">
        <v>2</v>
      </c>
      <c r="C1030" s="6">
        <f t="shared" si="80"/>
        <v>57.4</v>
      </c>
      <c r="D1030" s="6">
        <f t="shared" si="81"/>
        <v>4</v>
      </c>
      <c r="E1030" s="6">
        <f t="shared" si="82"/>
        <v>35.529396274671768</v>
      </c>
      <c r="F1030" s="6">
        <f t="shared" si="83"/>
        <v>0.23795805835093273</v>
      </c>
      <c r="G1030" s="6">
        <f t="shared" si="84"/>
        <v>823.68999999999994</v>
      </c>
    </row>
    <row r="1031" spans="1:7" x14ac:dyDescent="0.25">
      <c r="A1031" s="5">
        <v>37</v>
      </c>
      <c r="B1031" s="5">
        <v>2</v>
      </c>
      <c r="C1031" s="6">
        <f t="shared" si="80"/>
        <v>74</v>
      </c>
      <c r="D1031" s="6">
        <f t="shared" si="81"/>
        <v>4</v>
      </c>
      <c r="E1031" s="6">
        <f t="shared" si="82"/>
        <v>35.529396274671768</v>
      </c>
      <c r="F1031" s="6">
        <f t="shared" si="83"/>
        <v>3.9746046630492748E-2</v>
      </c>
      <c r="G1031" s="6">
        <f t="shared" si="84"/>
        <v>1369</v>
      </c>
    </row>
    <row r="1032" spans="1:7" x14ac:dyDescent="0.25">
      <c r="A1032" s="5">
        <v>32.1</v>
      </c>
      <c r="B1032" s="5">
        <v>2</v>
      </c>
      <c r="C1032" s="6">
        <f t="shared" si="80"/>
        <v>64.2</v>
      </c>
      <c r="D1032" s="6">
        <f t="shared" si="81"/>
        <v>4</v>
      </c>
      <c r="E1032" s="6">
        <f t="shared" si="82"/>
        <v>35.529396274671768</v>
      </c>
      <c r="F1032" s="6">
        <f t="shared" si="83"/>
        <v>0.10683477491189304</v>
      </c>
      <c r="G1032" s="6">
        <f t="shared" si="84"/>
        <v>1030.4100000000001</v>
      </c>
    </row>
    <row r="1033" spans="1:7" x14ac:dyDescent="0.25">
      <c r="A1033" s="5">
        <v>37.9</v>
      </c>
      <c r="B1033" s="5">
        <v>2</v>
      </c>
      <c r="C1033" s="6">
        <f t="shared" si="80"/>
        <v>75.8</v>
      </c>
      <c r="D1033" s="6">
        <f t="shared" si="81"/>
        <v>4</v>
      </c>
      <c r="E1033" s="6">
        <f t="shared" si="82"/>
        <v>35.529396274671768</v>
      </c>
      <c r="F1033" s="6">
        <f t="shared" si="83"/>
        <v>6.2548910958528506E-2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2</v>
      </c>
      <c r="C1034" s="6">
        <f t="shared" si="80"/>
        <v>41.4</v>
      </c>
      <c r="D1034" s="6">
        <f t="shared" si="81"/>
        <v>4</v>
      </c>
      <c r="E1034" s="6">
        <f t="shared" si="82"/>
        <v>35.529396274671768</v>
      </c>
      <c r="F1034" s="6">
        <f t="shared" si="83"/>
        <v>0.71639595529815314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2</v>
      </c>
      <c r="C1035" s="6">
        <f t="shared" si="80"/>
        <v>40.200000000000003</v>
      </c>
      <c r="D1035" s="6">
        <f t="shared" si="81"/>
        <v>4</v>
      </c>
      <c r="E1035" s="6">
        <f t="shared" si="82"/>
        <v>35.529396274671768</v>
      </c>
      <c r="F1035" s="6">
        <f t="shared" si="83"/>
        <v>0.76763165545630674</v>
      </c>
      <c r="G1035" s="6">
        <f t="shared" si="84"/>
        <v>404.01000000000005</v>
      </c>
    </row>
    <row r="1036" spans="1:7" x14ac:dyDescent="0.25">
      <c r="A1036" s="5">
        <v>31.5</v>
      </c>
      <c r="B1036" s="5">
        <v>2</v>
      </c>
      <c r="C1036" s="6">
        <f t="shared" si="80"/>
        <v>63</v>
      </c>
      <c r="D1036" s="6">
        <f t="shared" si="81"/>
        <v>4</v>
      </c>
      <c r="E1036" s="6">
        <f t="shared" si="82"/>
        <v>35.529396274671768</v>
      </c>
      <c r="F1036" s="6">
        <f t="shared" si="83"/>
        <v>0.12791734205307201</v>
      </c>
      <c r="G1036" s="6">
        <f t="shared" si="84"/>
        <v>992.25</v>
      </c>
    </row>
    <row r="1037" spans="1:7" x14ac:dyDescent="0.25">
      <c r="A1037" s="5">
        <v>23.8</v>
      </c>
      <c r="B1037" s="5">
        <v>2</v>
      </c>
      <c r="C1037" s="6">
        <f t="shared" si="80"/>
        <v>47.6</v>
      </c>
      <c r="D1037" s="6">
        <f t="shared" si="81"/>
        <v>4</v>
      </c>
      <c r="E1037" s="6">
        <f t="shared" si="82"/>
        <v>35.529396274671768</v>
      </c>
      <c r="F1037" s="6">
        <f t="shared" si="83"/>
        <v>0.49283177624671293</v>
      </c>
      <c r="G1037" s="6">
        <f t="shared" si="84"/>
        <v>566.44000000000005</v>
      </c>
    </row>
    <row r="1038" spans="1:7" x14ac:dyDescent="0.25">
      <c r="A1038" s="5">
        <v>23.2</v>
      </c>
      <c r="B1038" s="5">
        <v>2</v>
      </c>
      <c r="C1038" s="6">
        <f t="shared" si="80"/>
        <v>46.4</v>
      </c>
      <c r="D1038" s="6">
        <f t="shared" si="81"/>
        <v>4</v>
      </c>
      <c r="E1038" s="6">
        <f t="shared" si="82"/>
        <v>35.529396274671768</v>
      </c>
      <c r="F1038" s="6">
        <f t="shared" si="83"/>
        <v>0.53143949459792106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2</v>
      </c>
      <c r="C1039" s="6">
        <f t="shared" si="80"/>
        <v>57.336599999999997</v>
      </c>
      <c r="D1039" s="6">
        <f t="shared" si="81"/>
        <v>4</v>
      </c>
      <c r="E1039" s="6">
        <f t="shared" si="82"/>
        <v>35.529396274671768</v>
      </c>
      <c r="F1039" s="6">
        <f t="shared" si="83"/>
        <v>0.2393269316517467</v>
      </c>
      <c r="G1039" s="6">
        <f t="shared" si="84"/>
        <v>821.87142488999996</v>
      </c>
    </row>
    <row r="1040" spans="1:7" x14ac:dyDescent="0.25">
      <c r="A1040" s="5">
        <v>27.3</v>
      </c>
      <c r="B1040" s="5">
        <v>2</v>
      </c>
      <c r="C1040" s="6">
        <f t="shared" si="80"/>
        <v>54.6</v>
      </c>
      <c r="D1040" s="6">
        <f t="shared" si="81"/>
        <v>4</v>
      </c>
      <c r="E1040" s="6">
        <f t="shared" si="82"/>
        <v>35.529396274671768</v>
      </c>
      <c r="F1040" s="6">
        <f t="shared" si="83"/>
        <v>0.30144308698431382</v>
      </c>
      <c r="G1040" s="6">
        <f t="shared" si="84"/>
        <v>745.29000000000008</v>
      </c>
    </row>
    <row r="1041" spans="1:7" x14ac:dyDescent="0.25">
      <c r="A1041" s="5">
        <v>34.4</v>
      </c>
      <c r="B1041" s="5">
        <v>2</v>
      </c>
      <c r="C1041" s="6">
        <f t="shared" si="80"/>
        <v>68.8</v>
      </c>
      <c r="D1041" s="6">
        <f t="shared" si="81"/>
        <v>4</v>
      </c>
      <c r="E1041" s="6">
        <f t="shared" si="82"/>
        <v>35.529396274671768</v>
      </c>
      <c r="F1041" s="6">
        <f t="shared" si="83"/>
        <v>3.2831287054411906E-2</v>
      </c>
      <c r="G1041" s="6">
        <f t="shared" si="84"/>
        <v>1183.3599999999999</v>
      </c>
    </row>
    <row r="1042" spans="1:7" x14ac:dyDescent="0.25">
      <c r="A1042" s="5">
        <v>24.6</v>
      </c>
      <c r="B1042" s="5">
        <v>2</v>
      </c>
      <c r="C1042" s="6">
        <f t="shared" si="80"/>
        <v>49.2</v>
      </c>
      <c r="D1042" s="6">
        <f t="shared" si="81"/>
        <v>4</v>
      </c>
      <c r="E1042" s="6">
        <f t="shared" si="82"/>
        <v>35.529396274671768</v>
      </c>
      <c r="F1042" s="6">
        <f t="shared" si="83"/>
        <v>0.44428440140942138</v>
      </c>
      <c r="G1042" s="6">
        <f t="shared" si="84"/>
        <v>605.16000000000008</v>
      </c>
    </row>
    <row r="1043" spans="1:7" x14ac:dyDescent="0.25">
      <c r="A1043" s="5">
        <v>19.7</v>
      </c>
      <c r="B1043" s="5">
        <v>2</v>
      </c>
      <c r="C1043" s="6">
        <f t="shared" si="80"/>
        <v>39.4</v>
      </c>
      <c r="D1043" s="6">
        <f t="shared" si="81"/>
        <v>4</v>
      </c>
      <c r="E1043" s="6">
        <f t="shared" si="82"/>
        <v>35.529396274671768</v>
      </c>
      <c r="F1043" s="6">
        <f t="shared" si="83"/>
        <v>0.8035226535366381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2</v>
      </c>
      <c r="C1044" s="6">
        <f t="shared" si="80"/>
        <v>67.400000000000006</v>
      </c>
      <c r="D1044" s="6">
        <f t="shared" si="81"/>
        <v>4</v>
      </c>
      <c r="E1044" s="6">
        <f t="shared" si="82"/>
        <v>35.529396274671768</v>
      </c>
      <c r="F1044" s="6">
        <f t="shared" si="83"/>
        <v>5.4284755924978195E-2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2</v>
      </c>
      <c r="C1045" s="6">
        <f t="shared" si="80"/>
        <v>51.6</v>
      </c>
      <c r="D1045" s="6">
        <f t="shared" si="81"/>
        <v>4</v>
      </c>
      <c r="E1045" s="6">
        <f t="shared" si="82"/>
        <v>35.529396274671768</v>
      </c>
      <c r="F1045" s="6">
        <f t="shared" si="83"/>
        <v>0.37710838273921576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2</v>
      </c>
      <c r="C1046" s="6">
        <f t="shared" si="80"/>
        <v>66.599999999999994</v>
      </c>
      <c r="D1046" s="6">
        <f t="shared" si="81"/>
        <v>4</v>
      </c>
      <c r="E1046" s="6">
        <f t="shared" si="82"/>
        <v>35.529396274671768</v>
      </c>
      <c r="F1046" s="6">
        <f t="shared" si="83"/>
        <v>6.6948837077230372E-2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2</v>
      </c>
      <c r="C1047" s="6">
        <f t="shared" si="80"/>
        <v>72.061400000000006</v>
      </c>
      <c r="D1047" s="6">
        <f t="shared" si="81"/>
        <v>4</v>
      </c>
      <c r="E1047" s="6">
        <f t="shared" si="82"/>
        <v>35.529396274671768</v>
      </c>
      <c r="F1047" s="6">
        <f t="shared" si="83"/>
        <v>1.3913238580661349E-2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2</v>
      </c>
      <c r="C1048" s="6">
        <f t="shared" si="80"/>
        <v>62.7834</v>
      </c>
      <c r="D1048" s="6">
        <f t="shared" si="81"/>
        <v>4</v>
      </c>
      <c r="E1048" s="6">
        <f t="shared" si="82"/>
        <v>35.529396274671768</v>
      </c>
      <c r="F1048" s="6">
        <f t="shared" si="83"/>
        <v>0.13180860783811543</v>
      </c>
      <c r="G1048" s="6">
        <f t="shared" si="84"/>
        <v>985.43882888999997</v>
      </c>
    </row>
    <row r="1049" spans="1:7" x14ac:dyDescent="0.25">
      <c r="A1049" s="5">
        <v>37.9</v>
      </c>
      <c r="B1049" s="5">
        <v>2</v>
      </c>
      <c r="C1049" s="6">
        <f t="shared" si="80"/>
        <v>75.8</v>
      </c>
      <c r="D1049" s="6">
        <f t="shared" si="81"/>
        <v>4</v>
      </c>
      <c r="E1049" s="6">
        <f t="shared" si="82"/>
        <v>35.529396274671768</v>
      </c>
      <c r="F1049" s="6">
        <f t="shared" si="83"/>
        <v>6.2548910958528506E-2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1</v>
      </c>
      <c r="C1050" s="6">
        <f t="shared" si="80"/>
        <v>25.753499999999999</v>
      </c>
      <c r="D1050" s="6">
        <f t="shared" si="81"/>
        <v>1</v>
      </c>
      <c r="E1050" s="6">
        <f t="shared" si="82"/>
        <v>29.575420614138149</v>
      </c>
      <c r="F1050" s="6">
        <f t="shared" si="83"/>
        <v>0.1484039301119518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2</v>
      </c>
      <c r="C1051" s="6">
        <f t="shared" si="80"/>
        <v>53.324399999999997</v>
      </c>
      <c r="D1051" s="6">
        <f t="shared" si="81"/>
        <v>4</v>
      </c>
      <c r="E1051" s="6">
        <f t="shared" si="82"/>
        <v>35.529396274671768</v>
      </c>
      <c r="F1051" s="6">
        <f t="shared" si="83"/>
        <v>0.3325755667076149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2</v>
      </c>
      <c r="C1052" s="6">
        <f t="shared" si="80"/>
        <v>70.483599999999996</v>
      </c>
      <c r="D1052" s="6">
        <f t="shared" si="81"/>
        <v>4</v>
      </c>
      <c r="E1052" s="6">
        <f t="shared" si="82"/>
        <v>35.529396274671768</v>
      </c>
      <c r="F1052" s="6">
        <f t="shared" si="83"/>
        <v>8.1606579309731753E-3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2</v>
      </c>
      <c r="C1053" s="6">
        <f t="shared" si="80"/>
        <v>65.909599999999998</v>
      </c>
      <c r="D1053" s="6">
        <f t="shared" si="81"/>
        <v>4</v>
      </c>
      <c r="E1053" s="6">
        <f t="shared" si="82"/>
        <v>35.529396274671768</v>
      </c>
      <c r="F1053" s="6">
        <f t="shared" si="83"/>
        <v>7.8125076610137817E-2</v>
      </c>
      <c r="G1053" s="6">
        <f t="shared" si="84"/>
        <v>1086.0188430399999</v>
      </c>
    </row>
    <row r="1054" spans="1:7" x14ac:dyDescent="0.25">
      <c r="A1054" s="5">
        <v>26.9</v>
      </c>
      <c r="B1054" s="5">
        <v>2</v>
      </c>
      <c r="C1054" s="6">
        <f t="shared" si="80"/>
        <v>53.8</v>
      </c>
      <c r="D1054" s="6">
        <f t="shared" si="81"/>
        <v>4</v>
      </c>
      <c r="E1054" s="6">
        <f t="shared" si="82"/>
        <v>35.529396274671768</v>
      </c>
      <c r="F1054" s="6">
        <f t="shared" si="83"/>
        <v>0.32079540054541894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2</v>
      </c>
      <c r="C1055" s="6">
        <f t="shared" si="80"/>
        <v>48.384799999999998</v>
      </c>
      <c r="D1055" s="6">
        <f t="shared" si="81"/>
        <v>4</v>
      </c>
      <c r="E1055" s="6">
        <f t="shared" si="82"/>
        <v>35.529396274671768</v>
      </c>
      <c r="F1055" s="6">
        <f t="shared" si="83"/>
        <v>0.468618089758427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2</v>
      </c>
      <c r="C1056" s="6">
        <f t="shared" si="80"/>
        <v>48.298200000000001</v>
      </c>
      <c r="D1056" s="6">
        <f t="shared" si="81"/>
        <v>4</v>
      </c>
      <c r="E1056" s="6">
        <f t="shared" si="82"/>
        <v>35.529396274671768</v>
      </c>
      <c r="F1056" s="6">
        <f t="shared" si="83"/>
        <v>0.47125136235602016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2</v>
      </c>
      <c r="C1057" s="6">
        <f t="shared" si="80"/>
        <v>63.416400000000003</v>
      </c>
      <c r="D1057" s="6">
        <f t="shared" si="81"/>
        <v>4</v>
      </c>
      <c r="E1057" s="6">
        <f t="shared" si="82"/>
        <v>35.529396274671768</v>
      </c>
      <c r="F1057" s="6">
        <f t="shared" si="83"/>
        <v>0.12051129596356042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2</v>
      </c>
      <c r="C1058" s="6">
        <f t="shared" si="80"/>
        <v>54.468000000000004</v>
      </c>
      <c r="D1058" s="6">
        <f t="shared" si="81"/>
        <v>4</v>
      </c>
      <c r="E1058" s="6">
        <f t="shared" si="82"/>
        <v>35.529396274671768</v>
      </c>
      <c r="F1058" s="6">
        <f t="shared" si="83"/>
        <v>0.30459705789350688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2</v>
      </c>
      <c r="C1059" s="6">
        <f t="shared" si="80"/>
        <v>48.599200000000003</v>
      </c>
      <c r="D1059" s="6">
        <f t="shared" si="81"/>
        <v>4</v>
      </c>
      <c r="E1059" s="6">
        <f t="shared" si="82"/>
        <v>35.529396274671768</v>
      </c>
      <c r="F1059" s="6">
        <f t="shared" si="83"/>
        <v>0.46213914116577087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2</v>
      </c>
      <c r="C1060" s="6">
        <f t="shared" si="80"/>
        <v>71.721199999999996</v>
      </c>
      <c r="D1060" s="6">
        <f t="shared" si="81"/>
        <v>4</v>
      </c>
      <c r="E1060" s="6">
        <f t="shared" si="82"/>
        <v>35.529396274671768</v>
      </c>
      <c r="F1060" s="6">
        <f t="shared" si="83"/>
        <v>9.2358668100430523E-3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2</v>
      </c>
      <c r="C1061" s="6">
        <f t="shared" si="80"/>
        <v>54.369199999999999</v>
      </c>
      <c r="D1061" s="6">
        <f t="shared" si="81"/>
        <v>4</v>
      </c>
      <c r="E1061" s="6">
        <f t="shared" si="82"/>
        <v>35.529396274671768</v>
      </c>
      <c r="F1061" s="6">
        <f t="shared" si="83"/>
        <v>0.30696777861994545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2</v>
      </c>
      <c r="C1062" s="6">
        <f t="shared" si="80"/>
        <v>55.133000000000003</v>
      </c>
      <c r="D1062" s="6">
        <f t="shared" si="81"/>
        <v>4</v>
      </c>
      <c r="E1062" s="6">
        <f t="shared" si="82"/>
        <v>35.529396274671768</v>
      </c>
      <c r="F1062" s="6">
        <f t="shared" si="83"/>
        <v>0.28886134528038621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2</v>
      </c>
      <c r="C1063" s="6">
        <f t="shared" si="80"/>
        <v>55.162199999999999</v>
      </c>
      <c r="D1063" s="6">
        <f t="shared" si="81"/>
        <v>4</v>
      </c>
      <c r="E1063" s="6">
        <f t="shared" si="82"/>
        <v>35.529396274671768</v>
      </c>
      <c r="F1063" s="6">
        <f t="shared" si="83"/>
        <v>0.28817908911072326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2</v>
      </c>
      <c r="C1064" s="6">
        <f t="shared" si="80"/>
        <v>56.2254</v>
      </c>
      <c r="D1064" s="6">
        <f t="shared" si="81"/>
        <v>4</v>
      </c>
      <c r="E1064" s="6">
        <f t="shared" si="82"/>
        <v>35.529396274671768</v>
      </c>
      <c r="F1064" s="6">
        <f t="shared" si="83"/>
        <v>0.26382013377127661</v>
      </c>
      <c r="G1064" s="6">
        <f t="shared" si="84"/>
        <v>790.32390128999998</v>
      </c>
    </row>
    <row r="1065" spans="1:7" x14ac:dyDescent="0.25">
      <c r="A1065" s="5">
        <v>25.56</v>
      </c>
      <c r="B1065" s="5">
        <v>2</v>
      </c>
      <c r="C1065" s="6">
        <f t="shared" si="80"/>
        <v>51.12</v>
      </c>
      <c r="D1065" s="6">
        <f t="shared" si="81"/>
        <v>4</v>
      </c>
      <c r="E1065" s="6">
        <f t="shared" si="82"/>
        <v>35.529396274671768</v>
      </c>
      <c r="F1065" s="6">
        <f t="shared" si="83"/>
        <v>0.39003897788230713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2</v>
      </c>
      <c r="C1066" s="6">
        <f t="shared" si="80"/>
        <v>47.155999999999999</v>
      </c>
      <c r="D1066" s="6">
        <f t="shared" si="81"/>
        <v>4</v>
      </c>
      <c r="E1066" s="6">
        <f t="shared" si="82"/>
        <v>35.529396274671768</v>
      </c>
      <c r="F1066" s="6">
        <f t="shared" si="83"/>
        <v>0.50688761874085031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2</v>
      </c>
      <c r="C1067" s="6">
        <f t="shared" si="80"/>
        <v>52.776000000000003</v>
      </c>
      <c r="D1067" s="6">
        <f t="shared" si="81"/>
        <v>4</v>
      </c>
      <c r="E1067" s="6">
        <f t="shared" si="82"/>
        <v>35.529396274671768</v>
      </c>
      <c r="F1067" s="6">
        <f t="shared" si="83"/>
        <v>0.34642247516567248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2</v>
      </c>
      <c r="C1068" s="6">
        <f t="shared" si="80"/>
        <v>47.155999999999999</v>
      </c>
      <c r="D1068" s="6">
        <f t="shared" si="81"/>
        <v>4</v>
      </c>
      <c r="E1068" s="6">
        <f t="shared" si="82"/>
        <v>35.529396274671768</v>
      </c>
      <c r="F1068" s="6">
        <f t="shared" si="83"/>
        <v>0.50688761874085031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2</v>
      </c>
      <c r="C1069" s="6">
        <f t="shared" si="80"/>
        <v>51.552199999999999</v>
      </c>
      <c r="D1069" s="6">
        <f t="shared" si="81"/>
        <v>4</v>
      </c>
      <c r="E1069" s="6">
        <f t="shared" si="82"/>
        <v>35.529396274671768</v>
      </c>
      <c r="F1069" s="6">
        <f t="shared" si="83"/>
        <v>0.37838525900627978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2</v>
      </c>
      <c r="C1070" s="6">
        <f t="shared" si="80"/>
        <v>51.552199999999999</v>
      </c>
      <c r="D1070" s="6">
        <f t="shared" si="81"/>
        <v>4</v>
      </c>
      <c r="E1070" s="6">
        <f t="shared" si="82"/>
        <v>35.529396274671768</v>
      </c>
      <c r="F1070" s="6">
        <f t="shared" si="83"/>
        <v>0.37838525900627978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2</v>
      </c>
      <c r="C1071" s="6">
        <f t="shared" si="80"/>
        <v>51.552199999999999</v>
      </c>
      <c r="D1071" s="6">
        <f t="shared" si="81"/>
        <v>4</v>
      </c>
      <c r="E1071" s="6">
        <f t="shared" si="82"/>
        <v>35.529396274671768</v>
      </c>
      <c r="F1071" s="6">
        <f t="shared" si="83"/>
        <v>0.37838525900627978</v>
      </c>
      <c r="G1071" s="6">
        <f t="shared" si="84"/>
        <v>664.40733120999994</v>
      </c>
    </row>
    <row r="1072" spans="1:7" x14ac:dyDescent="0.25">
      <c r="A1072" s="5">
        <v>31.6</v>
      </c>
      <c r="B1072" s="5">
        <v>2</v>
      </c>
      <c r="C1072" s="6">
        <f t="shared" si="80"/>
        <v>63.2</v>
      </c>
      <c r="D1072" s="6">
        <f t="shared" si="81"/>
        <v>4</v>
      </c>
      <c r="E1072" s="6">
        <f t="shared" si="82"/>
        <v>35.529396274671768</v>
      </c>
      <c r="F1072" s="6">
        <f t="shared" si="83"/>
        <v>0.12434798337568882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1</v>
      </c>
      <c r="C1073" s="6">
        <f t="shared" si="80"/>
        <v>32.200000000000003</v>
      </c>
      <c r="D1073" s="6">
        <f t="shared" si="81"/>
        <v>1</v>
      </c>
      <c r="E1073" s="6">
        <f t="shared" si="82"/>
        <v>29.575420614138149</v>
      </c>
      <c r="F1073" s="6">
        <f t="shared" si="83"/>
        <v>8.1508676579560652E-2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2</v>
      </c>
      <c r="C1074" s="6">
        <f t="shared" si="80"/>
        <v>64.2</v>
      </c>
      <c r="D1074" s="6">
        <f t="shared" si="81"/>
        <v>4</v>
      </c>
      <c r="E1074" s="6">
        <f t="shared" si="82"/>
        <v>35.529396274671768</v>
      </c>
      <c r="F1074" s="6">
        <f t="shared" si="83"/>
        <v>0.10683477491189304</v>
      </c>
      <c r="G1074" s="6">
        <f t="shared" si="84"/>
        <v>1030.4100000000001</v>
      </c>
    </row>
    <row r="1075" spans="1:7" x14ac:dyDescent="0.25">
      <c r="A1075" s="5">
        <v>32.6</v>
      </c>
      <c r="B1075" s="5">
        <v>2</v>
      </c>
      <c r="C1075" s="6">
        <f t="shared" si="80"/>
        <v>65.2</v>
      </c>
      <c r="D1075" s="6">
        <f t="shared" si="81"/>
        <v>4</v>
      </c>
      <c r="E1075" s="6">
        <f t="shared" si="82"/>
        <v>35.529396274671768</v>
      </c>
      <c r="F1075" s="6">
        <f t="shared" si="83"/>
        <v>8.9858781431649284E-2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2</v>
      </c>
      <c r="C1076" s="6">
        <f t="shared" si="80"/>
        <v>74.141999999999996</v>
      </c>
      <c r="D1076" s="6">
        <f t="shared" si="81"/>
        <v>4</v>
      </c>
      <c r="E1076" s="6">
        <f t="shared" si="82"/>
        <v>35.529396274671768</v>
      </c>
      <c r="F1076" s="6">
        <f t="shared" si="83"/>
        <v>4.1585166985736284E-2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2</v>
      </c>
      <c r="C1077" s="6">
        <f t="shared" si="80"/>
        <v>71.845200000000006</v>
      </c>
      <c r="D1077" s="6">
        <f t="shared" si="81"/>
        <v>4</v>
      </c>
      <c r="E1077" s="6">
        <f t="shared" si="82"/>
        <v>35.529396274671768</v>
      </c>
      <c r="F1077" s="6">
        <f t="shared" si="83"/>
        <v>1.0945859301059348E-2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2</v>
      </c>
      <c r="C1078" s="6">
        <f t="shared" si="80"/>
        <v>65.820599999999999</v>
      </c>
      <c r="D1078" s="6">
        <f t="shared" si="81"/>
        <v>4</v>
      </c>
      <c r="E1078" s="6">
        <f t="shared" si="82"/>
        <v>35.529396274671768</v>
      </c>
      <c r="F1078" s="6">
        <f t="shared" si="83"/>
        <v>7.9582874500438119E-2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2</v>
      </c>
      <c r="C1079" s="6">
        <f t="shared" si="80"/>
        <v>80.163200000000003</v>
      </c>
      <c r="D1079" s="6">
        <f t="shared" si="81"/>
        <v>4</v>
      </c>
      <c r="E1079" s="6">
        <f t="shared" si="82"/>
        <v>35.529396274671768</v>
      </c>
      <c r="F1079" s="6">
        <f t="shared" si="83"/>
        <v>0.11357340339028964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2</v>
      </c>
      <c r="C1080" s="6">
        <f t="shared" si="80"/>
        <v>74.114800000000002</v>
      </c>
      <c r="D1080" s="6">
        <f t="shared" si="81"/>
        <v>4</v>
      </c>
      <c r="E1080" s="6">
        <f t="shared" si="82"/>
        <v>35.529396274671768</v>
      </c>
      <c r="F1080" s="6">
        <f t="shared" si="83"/>
        <v>4.1233430443804286E-2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2</v>
      </c>
      <c r="C1081" s="6">
        <f t="shared" si="80"/>
        <v>68.541600000000003</v>
      </c>
      <c r="D1081" s="6">
        <f t="shared" si="81"/>
        <v>4</v>
      </c>
      <c r="E1081" s="6">
        <f t="shared" si="82"/>
        <v>35.529396274671768</v>
      </c>
      <c r="F1081" s="6">
        <f t="shared" si="83"/>
        <v>3.6725033400789212E-2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2</v>
      </c>
      <c r="C1082" s="6">
        <f t="shared" si="80"/>
        <v>59</v>
      </c>
      <c r="D1082" s="6">
        <f t="shared" si="81"/>
        <v>4</v>
      </c>
      <c r="E1082" s="6">
        <f t="shared" si="82"/>
        <v>35.529396274671768</v>
      </c>
      <c r="F1082" s="6">
        <f t="shared" si="83"/>
        <v>0.20438631439565316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2</v>
      </c>
      <c r="C1083" s="6">
        <f t="shared" si="80"/>
        <v>68.502600000000001</v>
      </c>
      <c r="D1083" s="6">
        <f t="shared" si="81"/>
        <v>4</v>
      </c>
      <c r="E1083" s="6">
        <f t="shared" si="82"/>
        <v>35.529396274671768</v>
      </c>
      <c r="F1083" s="6">
        <f t="shared" si="83"/>
        <v>3.7315263206703621E-2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2</v>
      </c>
      <c r="C1084" s="6">
        <f t="shared" si="80"/>
        <v>64.552999999999997</v>
      </c>
      <c r="D1084" s="6">
        <f t="shared" si="81"/>
        <v>4</v>
      </c>
      <c r="E1084" s="6">
        <f t="shared" si="82"/>
        <v>35.529396274671768</v>
      </c>
      <c r="F1084" s="6">
        <f t="shared" si="83"/>
        <v>0.10078218749467166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2</v>
      </c>
      <c r="C1085" s="6">
        <f t="shared" si="80"/>
        <v>64.549400000000006</v>
      </c>
      <c r="D1085" s="6">
        <f t="shared" si="81"/>
        <v>4</v>
      </c>
      <c r="E1085" s="6">
        <f t="shared" si="82"/>
        <v>35.529396274671768</v>
      </c>
      <c r="F1085" s="6">
        <f t="shared" si="83"/>
        <v>0.10084357948088643</v>
      </c>
      <c r="G1085" s="6">
        <f t="shared" si="84"/>
        <v>1041.6562600900002</v>
      </c>
    </row>
    <row r="1086" spans="1:7" x14ac:dyDescent="0.25">
      <c r="A1086" s="5">
        <v>30</v>
      </c>
      <c r="B1086" s="5">
        <v>2</v>
      </c>
      <c r="C1086" s="6">
        <f t="shared" si="80"/>
        <v>60</v>
      </c>
      <c r="D1086" s="6">
        <f t="shared" si="81"/>
        <v>4</v>
      </c>
      <c r="E1086" s="6">
        <f t="shared" si="82"/>
        <v>35.529396274671768</v>
      </c>
      <c r="F1086" s="6">
        <f t="shared" si="83"/>
        <v>0.1843132091557256</v>
      </c>
      <c r="G1086" s="6">
        <f t="shared" si="84"/>
        <v>900</v>
      </c>
    </row>
    <row r="1087" spans="1:7" x14ac:dyDescent="0.25">
      <c r="A1087" s="5">
        <v>30</v>
      </c>
      <c r="B1087" s="5">
        <v>2</v>
      </c>
      <c r="C1087" s="6">
        <f t="shared" si="80"/>
        <v>60</v>
      </c>
      <c r="D1087" s="6">
        <f t="shared" si="81"/>
        <v>4</v>
      </c>
      <c r="E1087" s="6">
        <f t="shared" si="82"/>
        <v>35.529396274671768</v>
      </c>
      <c r="F1087" s="6">
        <f t="shared" si="83"/>
        <v>0.1843132091557256</v>
      </c>
      <c r="G1087" s="6">
        <f t="shared" si="84"/>
        <v>900</v>
      </c>
    </row>
    <row r="1088" spans="1:7" x14ac:dyDescent="0.25">
      <c r="A1088" s="5">
        <v>28.918199999999999</v>
      </c>
      <c r="B1088" s="5">
        <v>2</v>
      </c>
      <c r="C1088" s="6">
        <f t="shared" si="80"/>
        <v>57.836399999999998</v>
      </c>
      <c r="D1088" s="6">
        <f t="shared" si="81"/>
        <v>4</v>
      </c>
      <c r="E1088" s="6">
        <f t="shared" si="82"/>
        <v>35.529396274671768</v>
      </c>
      <c r="F1088" s="6">
        <f t="shared" si="83"/>
        <v>0.22861714334473687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2</v>
      </c>
      <c r="C1089" s="6">
        <f t="shared" si="80"/>
        <v>53.627400000000002</v>
      </c>
      <c r="D1089" s="6">
        <f t="shared" si="81"/>
        <v>4</v>
      </c>
      <c r="E1089" s="6">
        <f t="shared" si="82"/>
        <v>35.529396274671768</v>
      </c>
      <c r="F1089" s="6">
        <f t="shared" si="83"/>
        <v>0.32504638579053868</v>
      </c>
      <c r="G1089" s="6">
        <f t="shared" si="84"/>
        <v>718.97450769</v>
      </c>
    </row>
    <row r="1090" spans="1:7" x14ac:dyDescent="0.25">
      <c r="A1090" s="5">
        <v>31.3</v>
      </c>
      <c r="B1090" s="5">
        <v>2</v>
      </c>
      <c r="C1090" s="6">
        <f t="shared" si="80"/>
        <v>62.6</v>
      </c>
      <c r="D1090" s="6">
        <f t="shared" si="81"/>
        <v>4</v>
      </c>
      <c r="E1090" s="6">
        <f t="shared" si="82"/>
        <v>35.529396274671768</v>
      </c>
      <c r="F1090" s="6">
        <f t="shared" si="83"/>
        <v>0.13512448161890631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2</v>
      </c>
      <c r="C1091" s="6">
        <f t="shared" ref="C1091:C1108" si="85">A1091*B1091</f>
        <v>69.997799999999998</v>
      </c>
      <c r="D1091" s="6">
        <f t="shared" ref="D1091:D1108" si="86">B1091^2</f>
        <v>4</v>
      </c>
      <c r="E1091" s="6">
        <f t="shared" ref="E1091:E1108" si="87">$J$13+($J$12*B1091)</f>
        <v>35.529396274671768</v>
      </c>
      <c r="F1091" s="6">
        <f t="shared" ref="F1091:F1108" si="88">ABS(A1091-E1091)/A1091</f>
        <v>1.5157512798167062E-2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2</v>
      </c>
      <c r="C1092" s="6">
        <f t="shared" si="85"/>
        <v>49.498199999999997</v>
      </c>
      <c r="D1092" s="6">
        <f t="shared" si="86"/>
        <v>4</v>
      </c>
      <c r="E1092" s="6">
        <f t="shared" si="87"/>
        <v>35.529396274671768</v>
      </c>
      <c r="F1092" s="6">
        <f t="shared" si="88"/>
        <v>0.4355833656444788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2</v>
      </c>
      <c r="C1093" s="6">
        <f t="shared" si="85"/>
        <v>76.755600000000001</v>
      </c>
      <c r="D1093" s="6">
        <f t="shared" si="86"/>
        <v>4</v>
      </c>
      <c r="E1093" s="6">
        <f t="shared" si="87"/>
        <v>35.529396274671768</v>
      </c>
      <c r="F1093" s="6">
        <f t="shared" si="88"/>
        <v>7.4220088835947662E-2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2</v>
      </c>
      <c r="C1094" s="6">
        <f t="shared" si="85"/>
        <v>71.498800000000003</v>
      </c>
      <c r="D1094" s="6">
        <f t="shared" si="86"/>
        <v>4</v>
      </c>
      <c r="E1094" s="6">
        <f t="shared" si="87"/>
        <v>35.529396274671768</v>
      </c>
      <c r="F1094" s="6">
        <f t="shared" si="88"/>
        <v>6.1540536436480945E-3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2</v>
      </c>
      <c r="C1095" s="6">
        <f t="shared" si="85"/>
        <v>49.743600000000001</v>
      </c>
      <c r="D1095" s="6">
        <f t="shared" si="86"/>
        <v>4</v>
      </c>
      <c r="E1095" s="6">
        <f t="shared" si="87"/>
        <v>35.529396274671768</v>
      </c>
      <c r="F1095" s="6">
        <f t="shared" si="88"/>
        <v>0.42850120516696694</v>
      </c>
      <c r="G1095" s="6">
        <f t="shared" si="89"/>
        <v>618.60643524</v>
      </c>
    </row>
    <row r="1096" spans="1:7" x14ac:dyDescent="0.25">
      <c r="A1096" s="5">
        <v>24.5</v>
      </c>
      <c r="B1096" s="5">
        <v>2</v>
      </c>
      <c r="C1096" s="6">
        <f t="shared" si="85"/>
        <v>49</v>
      </c>
      <c r="D1096" s="6">
        <f t="shared" si="86"/>
        <v>4</v>
      </c>
      <c r="E1096" s="6">
        <f t="shared" si="87"/>
        <v>35.529396274671768</v>
      </c>
      <c r="F1096" s="6">
        <f t="shared" si="88"/>
        <v>0.45017943978252117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2</v>
      </c>
      <c r="C1097" s="6">
        <f t="shared" si="85"/>
        <v>48.441200000000002</v>
      </c>
      <c r="D1097" s="6">
        <f t="shared" si="86"/>
        <v>4</v>
      </c>
      <c r="E1097" s="6">
        <f t="shared" si="87"/>
        <v>35.529396274671768</v>
      </c>
      <c r="F1097" s="6">
        <f t="shared" si="88"/>
        <v>0.46690818041963317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2</v>
      </c>
      <c r="C1098" s="6">
        <f t="shared" si="85"/>
        <v>77.400000000000006</v>
      </c>
      <c r="D1098" s="6">
        <f t="shared" si="86"/>
        <v>4</v>
      </c>
      <c r="E1098" s="6">
        <f t="shared" si="87"/>
        <v>35.529396274671768</v>
      </c>
      <c r="F1098" s="6">
        <f t="shared" si="88"/>
        <v>8.1927744840522856E-2</v>
      </c>
      <c r="G1098" s="6">
        <f t="shared" si="89"/>
        <v>1497.6900000000003</v>
      </c>
    </row>
    <row r="1099" spans="1:7" x14ac:dyDescent="0.25">
      <c r="A1099" s="5">
        <v>35</v>
      </c>
      <c r="B1099" s="5">
        <v>2</v>
      </c>
      <c r="C1099" s="6">
        <f t="shared" si="85"/>
        <v>70</v>
      </c>
      <c r="D1099" s="6">
        <f t="shared" si="86"/>
        <v>4</v>
      </c>
      <c r="E1099" s="6">
        <f t="shared" si="87"/>
        <v>35.529396274671768</v>
      </c>
      <c r="F1099" s="6">
        <f t="shared" si="88"/>
        <v>1.5125607847764806E-2</v>
      </c>
      <c r="G1099" s="6">
        <f t="shared" si="89"/>
        <v>1225</v>
      </c>
    </row>
    <row r="1100" spans="1:7" x14ac:dyDescent="0.25">
      <c r="A1100" s="5">
        <v>33.299999999999997</v>
      </c>
      <c r="B1100" s="5">
        <v>2</v>
      </c>
      <c r="C1100" s="6">
        <f t="shared" si="85"/>
        <v>66.599999999999994</v>
      </c>
      <c r="D1100" s="6">
        <f t="shared" si="86"/>
        <v>4</v>
      </c>
      <c r="E1100" s="6">
        <f t="shared" si="87"/>
        <v>35.529396274671768</v>
      </c>
      <c r="F1100" s="6">
        <f t="shared" si="88"/>
        <v>6.6948837077230372E-2</v>
      </c>
      <c r="G1100" s="6">
        <f t="shared" si="89"/>
        <v>1108.8899999999999</v>
      </c>
    </row>
    <row r="1101" spans="1:7" x14ac:dyDescent="0.25">
      <c r="A1101" s="5">
        <v>34.4</v>
      </c>
      <c r="B1101" s="5">
        <v>2</v>
      </c>
      <c r="C1101" s="6">
        <f t="shared" si="85"/>
        <v>68.8</v>
      </c>
      <c r="D1101" s="6">
        <f t="shared" si="86"/>
        <v>4</v>
      </c>
      <c r="E1101" s="6">
        <f t="shared" si="87"/>
        <v>35.529396274671768</v>
      </c>
      <c r="F1101" s="6">
        <f t="shared" si="88"/>
        <v>3.2831287054411906E-2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2</v>
      </c>
      <c r="C1102" s="6">
        <f t="shared" si="85"/>
        <v>52.213200000000001</v>
      </c>
      <c r="D1102" s="6">
        <f t="shared" si="86"/>
        <v>4</v>
      </c>
      <c r="E1102" s="6">
        <f t="shared" si="87"/>
        <v>35.529396274671768</v>
      </c>
      <c r="F1102" s="6">
        <f t="shared" si="88"/>
        <v>0.36093540616823977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2</v>
      </c>
      <c r="C1103" s="6">
        <f t="shared" si="85"/>
        <v>59.578400000000002</v>
      </c>
      <c r="D1103" s="6">
        <f t="shared" si="86"/>
        <v>4</v>
      </c>
      <c r="E1103" s="6">
        <f t="shared" si="87"/>
        <v>35.529396274671768</v>
      </c>
      <c r="F1103" s="6">
        <f t="shared" si="88"/>
        <v>0.19269387142560951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2</v>
      </c>
      <c r="C1104" s="6">
        <f t="shared" si="85"/>
        <v>60.985199999999999</v>
      </c>
      <c r="D1104" s="6">
        <f t="shared" si="86"/>
        <v>4</v>
      </c>
      <c r="E1104" s="6">
        <f t="shared" si="87"/>
        <v>35.529396274671768</v>
      </c>
      <c r="F1104" s="6">
        <f t="shared" si="88"/>
        <v>0.16518093815128157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2</v>
      </c>
      <c r="C1105" s="6">
        <f t="shared" si="85"/>
        <v>59.578400000000002</v>
      </c>
      <c r="D1105" s="6">
        <f t="shared" si="86"/>
        <v>4</v>
      </c>
      <c r="E1105" s="6">
        <f t="shared" si="87"/>
        <v>35.529396274671768</v>
      </c>
      <c r="F1105" s="6">
        <f t="shared" si="88"/>
        <v>0.19269387142560951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2</v>
      </c>
      <c r="C1106" s="6">
        <f t="shared" si="85"/>
        <v>60.985199999999999</v>
      </c>
      <c r="D1106" s="6">
        <f t="shared" si="86"/>
        <v>4</v>
      </c>
      <c r="E1106" s="6">
        <f t="shared" si="87"/>
        <v>35.529396274671768</v>
      </c>
      <c r="F1106" s="6">
        <f t="shared" si="88"/>
        <v>0.16518093815128157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2</v>
      </c>
      <c r="C1107" s="6">
        <f t="shared" si="85"/>
        <v>59.486199999999997</v>
      </c>
      <c r="D1107" s="6">
        <f t="shared" si="86"/>
        <v>4</v>
      </c>
      <c r="E1107" s="6">
        <f t="shared" si="87"/>
        <v>35.529396274671768</v>
      </c>
      <c r="F1107" s="6">
        <f t="shared" si="88"/>
        <v>0.19454247454608867</v>
      </c>
      <c r="G1107" s="6">
        <f t="shared" si="89"/>
        <v>884.65199760999985</v>
      </c>
    </row>
    <row r="1108" spans="1:7" x14ac:dyDescent="0.25">
      <c r="A1108" s="5">
        <v>26.2</v>
      </c>
      <c r="B1108" s="5">
        <v>2</v>
      </c>
      <c r="C1108" s="6">
        <f t="shared" si="85"/>
        <v>52.4</v>
      </c>
      <c r="D1108" s="6">
        <f t="shared" si="86"/>
        <v>4</v>
      </c>
      <c r="E1108" s="6">
        <f t="shared" si="87"/>
        <v>35.529396274671768</v>
      </c>
      <c r="F1108" s="6">
        <f t="shared" si="88"/>
        <v>0.35608382727754845</v>
      </c>
      <c r="G1108" s="6">
        <f t="shared" si="89"/>
        <v>686.43999999999994</v>
      </c>
    </row>
  </sheetData>
  <mergeCells count="2">
    <mergeCell ref="L5:L7"/>
    <mergeCell ref="M5:M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J21" sqref="J21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6" customFormat="1" ht="36" x14ac:dyDescent="0.2">
      <c r="A1" s="15" t="s">
        <v>24</v>
      </c>
      <c r="B1" s="15" t="s">
        <v>41</v>
      </c>
      <c r="C1" s="15" t="s">
        <v>26</v>
      </c>
      <c r="D1" s="15" t="s">
        <v>27</v>
      </c>
      <c r="E1" s="15" t="s">
        <v>28</v>
      </c>
      <c r="F1" s="15" t="s">
        <v>31</v>
      </c>
      <c r="G1" s="15" t="s">
        <v>32</v>
      </c>
    </row>
    <row r="2" spans="1:13" x14ac:dyDescent="0.25">
      <c r="A2" s="5">
        <v>28.0198</v>
      </c>
      <c r="B2" s="5">
        <v>2</v>
      </c>
      <c r="C2" s="6">
        <f>A2*B2</f>
        <v>56.0396</v>
      </c>
      <c r="D2" s="6">
        <f>B2^2</f>
        <v>4</v>
      </c>
      <c r="E2" s="6">
        <f>$J$13+($J$12*B2)</f>
        <v>35.800572542151293</v>
      </c>
      <c r="F2" s="6">
        <f>ABS(A2-E2)/A2</f>
        <v>0.27768836830210397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20</v>
      </c>
      <c r="M2" s="10" t="s">
        <v>21</v>
      </c>
    </row>
    <row r="3" spans="1:13" x14ac:dyDescent="0.25">
      <c r="A3" s="5">
        <v>25.609400000000001</v>
      </c>
      <c r="B3" s="5">
        <v>2</v>
      </c>
      <c r="C3" s="6">
        <f t="shared" ref="C3:C66" si="0">A3*B3</f>
        <v>51.218800000000002</v>
      </c>
      <c r="D3" s="6">
        <f t="shared" ref="D3:D66" si="1">B3^2</f>
        <v>4</v>
      </c>
      <c r="E3" s="6">
        <f t="shared" ref="E3:E66" si="2">$J$13+($J$12*B3)</f>
        <v>35.800572542151293</v>
      </c>
      <c r="F3" s="6">
        <f t="shared" ref="F3:F66" si="3">ABS(A3-E3)/A3</f>
        <v>0.39794655642659699</v>
      </c>
      <c r="G3" s="6">
        <f t="shared" ref="G3:G66" si="4">A3^2</f>
        <v>655.84136836000005</v>
      </c>
      <c r="I3" s="2" t="s">
        <v>34</v>
      </c>
      <c r="J3" s="7">
        <f>SUM(B2:B1108)</f>
        <v>2034</v>
      </c>
      <c r="L3" s="10" t="s">
        <v>22</v>
      </c>
      <c r="M3" s="10" t="s">
        <v>23</v>
      </c>
    </row>
    <row r="4" spans="1:13" x14ac:dyDescent="0.25">
      <c r="A4" s="5">
        <v>26.8</v>
      </c>
      <c r="B4" s="5">
        <v>2</v>
      </c>
      <c r="C4" s="6">
        <f t="shared" si="0"/>
        <v>53.6</v>
      </c>
      <c r="D4" s="6">
        <f t="shared" si="1"/>
        <v>4</v>
      </c>
      <c r="E4" s="6">
        <f t="shared" si="2"/>
        <v>35.800572542151293</v>
      </c>
      <c r="F4" s="6">
        <f t="shared" si="3"/>
        <v>0.33584225903549597</v>
      </c>
      <c r="G4" s="6">
        <f t="shared" si="4"/>
        <v>718.24</v>
      </c>
      <c r="I4" s="2" t="s">
        <v>35</v>
      </c>
      <c r="J4" s="7">
        <f>SUM(A2:A1108)</f>
        <v>38420.083400000003</v>
      </c>
      <c r="L4" s="10" t="s">
        <v>29</v>
      </c>
      <c r="M4" s="10" t="s">
        <v>30</v>
      </c>
    </row>
    <row r="5" spans="1:13" ht="16.5" customHeight="1" x14ac:dyDescent="0.25">
      <c r="A5" s="5">
        <v>25.045100000000001</v>
      </c>
      <c r="B5" s="5">
        <v>2</v>
      </c>
      <c r="C5" s="6">
        <f t="shared" si="0"/>
        <v>50.090200000000003</v>
      </c>
      <c r="D5" s="6">
        <f t="shared" si="1"/>
        <v>4</v>
      </c>
      <c r="E5" s="6">
        <f t="shared" si="2"/>
        <v>35.800572542151293</v>
      </c>
      <c r="F5" s="6">
        <f t="shared" si="3"/>
        <v>0.42944418437743476</v>
      </c>
      <c r="G5" s="6">
        <f t="shared" si="4"/>
        <v>627.2570340100001</v>
      </c>
      <c r="I5" s="2" t="s">
        <v>15</v>
      </c>
      <c r="J5" s="7">
        <f>SUM(C2:C1108)</f>
        <v>71634.128600000055</v>
      </c>
      <c r="L5" s="21" t="s">
        <v>10</v>
      </c>
      <c r="M5" s="22" t="s">
        <v>36</v>
      </c>
    </row>
    <row r="6" spans="1:13" x14ac:dyDescent="0.25">
      <c r="A6" s="5">
        <v>24.8</v>
      </c>
      <c r="B6" s="5">
        <v>2</v>
      </c>
      <c r="C6" s="6">
        <f t="shared" si="0"/>
        <v>49.6</v>
      </c>
      <c r="D6" s="6">
        <f t="shared" si="1"/>
        <v>4</v>
      </c>
      <c r="E6" s="6">
        <f t="shared" si="2"/>
        <v>35.800572542151293</v>
      </c>
      <c r="F6" s="6">
        <f t="shared" si="3"/>
        <v>0.44357147347384246</v>
      </c>
      <c r="G6" s="6">
        <f t="shared" si="4"/>
        <v>615.04000000000008</v>
      </c>
      <c r="I6" s="2" t="s">
        <v>16</v>
      </c>
      <c r="J6" s="7">
        <f>AVERAGE(B2:B1108)</f>
        <v>1.8373983739837398</v>
      </c>
      <c r="L6" s="21"/>
      <c r="M6" s="22"/>
    </row>
    <row r="7" spans="1:13" x14ac:dyDescent="0.25">
      <c r="A7" s="5">
        <v>23.9</v>
      </c>
      <c r="B7" s="5">
        <v>2</v>
      </c>
      <c r="C7" s="6">
        <f t="shared" si="0"/>
        <v>47.8</v>
      </c>
      <c r="D7" s="6">
        <f t="shared" si="1"/>
        <v>4</v>
      </c>
      <c r="E7" s="6">
        <f t="shared" si="2"/>
        <v>35.800572542151293</v>
      </c>
      <c r="F7" s="6">
        <f t="shared" si="3"/>
        <v>0.49793190552934291</v>
      </c>
      <c r="G7" s="6">
        <f t="shared" si="4"/>
        <v>571.20999999999992</v>
      </c>
      <c r="I7" s="2" t="s">
        <v>17</v>
      </c>
      <c r="J7" s="7">
        <f>AVERAGE(A2:A1108)</f>
        <v>34.706489069557364</v>
      </c>
      <c r="L7" s="21"/>
      <c r="M7" s="22"/>
    </row>
    <row r="8" spans="1:13" x14ac:dyDescent="0.25">
      <c r="A8" s="5">
        <v>39.7256</v>
      </c>
      <c r="B8" s="5">
        <v>2</v>
      </c>
      <c r="C8" s="6">
        <f t="shared" si="0"/>
        <v>79.4512</v>
      </c>
      <c r="D8" s="6">
        <f t="shared" si="1"/>
        <v>4</v>
      </c>
      <c r="E8" s="6">
        <f t="shared" si="2"/>
        <v>35.800572542151293</v>
      </c>
      <c r="F8" s="6">
        <f t="shared" si="3"/>
        <v>9.8803478307406475E-2</v>
      </c>
      <c r="G8" s="6">
        <f t="shared" si="4"/>
        <v>1578.1232953599999</v>
      </c>
      <c r="I8" s="2" t="s">
        <v>18</v>
      </c>
      <c r="J8" s="7">
        <f>SUM(D2:D1108)</f>
        <v>3892</v>
      </c>
    </row>
    <row r="9" spans="1:13" x14ac:dyDescent="0.25">
      <c r="A9" s="5">
        <v>24.4</v>
      </c>
      <c r="B9" s="5">
        <v>2</v>
      </c>
      <c r="C9" s="6">
        <f t="shared" si="0"/>
        <v>48.8</v>
      </c>
      <c r="D9" s="6">
        <f t="shared" si="1"/>
        <v>4</v>
      </c>
      <c r="E9" s="6">
        <f t="shared" si="2"/>
        <v>35.800572542151293</v>
      </c>
      <c r="F9" s="6">
        <f t="shared" si="3"/>
        <v>0.46723657959636455</v>
      </c>
      <c r="G9" s="6">
        <f t="shared" si="4"/>
        <v>595.3599999999999</v>
      </c>
      <c r="I9" s="2" t="s">
        <v>19</v>
      </c>
      <c r="J9" s="7">
        <f>J6^2</f>
        <v>3.3760327847180913</v>
      </c>
    </row>
    <row r="10" spans="1:13" x14ac:dyDescent="0.25">
      <c r="A10" s="5">
        <v>39.710299999999997</v>
      </c>
      <c r="B10" s="5">
        <v>2</v>
      </c>
      <c r="C10" s="6">
        <f t="shared" si="0"/>
        <v>79.420599999999993</v>
      </c>
      <c r="D10" s="6">
        <f t="shared" si="1"/>
        <v>4</v>
      </c>
      <c r="E10" s="6">
        <f t="shared" si="2"/>
        <v>35.800572542151293</v>
      </c>
      <c r="F10" s="6">
        <f t="shared" si="3"/>
        <v>9.8456255879424318E-2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2</v>
      </c>
      <c r="C11" s="6">
        <f t="shared" si="0"/>
        <v>77.5792</v>
      </c>
      <c r="D11" s="6">
        <f t="shared" si="1"/>
        <v>4</v>
      </c>
      <c r="E11" s="6">
        <f t="shared" si="2"/>
        <v>35.800572542151293</v>
      </c>
      <c r="F11" s="6">
        <f t="shared" si="3"/>
        <v>7.705744472355236E-2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2</v>
      </c>
      <c r="C12" s="6">
        <f t="shared" si="0"/>
        <v>67.259200000000007</v>
      </c>
      <c r="D12" s="6">
        <f t="shared" si="1"/>
        <v>4</v>
      </c>
      <c r="E12" s="6">
        <f t="shared" si="2"/>
        <v>35.800572542151293</v>
      </c>
      <c r="F12" s="6">
        <f t="shared" si="3"/>
        <v>6.4555407800012191E-2</v>
      </c>
      <c r="G12" s="6">
        <f t="shared" si="4"/>
        <v>1130.9499961600002</v>
      </c>
      <c r="I12" s="2" t="s">
        <v>22</v>
      </c>
      <c r="J12" s="7">
        <f>(J5-(J2*J6*J7))/(J8-(J2*J9))</f>
        <v>6.7286133564526702</v>
      </c>
    </row>
    <row r="13" spans="1:13" x14ac:dyDescent="0.25">
      <c r="A13" s="5">
        <v>35.267800000000001</v>
      </c>
      <c r="B13" s="5">
        <v>2</v>
      </c>
      <c r="C13" s="6">
        <f t="shared" si="0"/>
        <v>70.535600000000002</v>
      </c>
      <c r="D13" s="6">
        <f t="shared" si="1"/>
        <v>4</v>
      </c>
      <c r="E13" s="6">
        <f t="shared" si="2"/>
        <v>35.800572542151293</v>
      </c>
      <c r="F13" s="6">
        <f t="shared" si="3"/>
        <v>1.5106486431001999E-2</v>
      </c>
      <c r="G13" s="6">
        <f t="shared" si="4"/>
        <v>1243.81771684</v>
      </c>
      <c r="I13" s="2" t="s">
        <v>20</v>
      </c>
      <c r="J13" s="7">
        <f>J7-(J12*J6)</f>
        <v>22.343345829245955</v>
      </c>
    </row>
    <row r="14" spans="1:13" x14ac:dyDescent="0.25">
      <c r="A14" s="5">
        <v>17.8</v>
      </c>
      <c r="B14" s="5">
        <v>2</v>
      </c>
      <c r="C14" s="6">
        <f t="shared" si="0"/>
        <v>35.6</v>
      </c>
      <c r="D14" s="6">
        <f t="shared" si="1"/>
        <v>4</v>
      </c>
      <c r="E14" s="6">
        <f t="shared" si="2"/>
        <v>35.800572542151293</v>
      </c>
      <c r="F14" s="6">
        <f t="shared" si="3"/>
        <v>1.0112681203455782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1</v>
      </c>
      <c r="C15" s="6">
        <f t="shared" si="0"/>
        <v>27.1</v>
      </c>
      <c r="D15" s="6">
        <f t="shared" si="1"/>
        <v>1</v>
      </c>
      <c r="E15" s="6">
        <f t="shared" si="2"/>
        <v>29.071959185698624</v>
      </c>
      <c r="F15" s="6">
        <f t="shared" si="3"/>
        <v>7.2766021612495305E-2</v>
      </c>
      <c r="G15" s="6">
        <f t="shared" si="4"/>
        <v>734.41000000000008</v>
      </c>
      <c r="I15" s="9" t="s">
        <v>29</v>
      </c>
      <c r="J15" s="11">
        <f>SUM(F2:F1108)/J2%</f>
        <v>15.971002317016028</v>
      </c>
    </row>
    <row r="16" spans="1:13" x14ac:dyDescent="0.25">
      <c r="A16" s="5">
        <v>34.349299999999999</v>
      </c>
      <c r="B16" s="5">
        <v>1</v>
      </c>
      <c r="C16" s="6">
        <f t="shared" si="0"/>
        <v>34.349299999999999</v>
      </c>
      <c r="D16" s="6">
        <f t="shared" si="1"/>
        <v>1</v>
      </c>
      <c r="E16" s="6">
        <f t="shared" si="2"/>
        <v>29.071959185698624</v>
      </c>
      <c r="F16" s="6">
        <f t="shared" si="3"/>
        <v>0.15363750685753058</v>
      </c>
      <c r="G16" s="6">
        <f t="shared" si="4"/>
        <v>1179.8744104899999</v>
      </c>
      <c r="I16" s="9" t="s">
        <v>10</v>
      </c>
      <c r="J16" s="11">
        <f>((J2*J5)-(J3*J4))/(SQRT(((J2*J8)-(J3^2))*((J2*J10)-(J4^2))))</f>
        <v>0.33565285358368985</v>
      </c>
    </row>
    <row r="17" spans="1:10" x14ac:dyDescent="0.25">
      <c r="A17" s="5">
        <v>35.799999999999997</v>
      </c>
      <c r="B17" s="5">
        <v>1</v>
      </c>
      <c r="C17" s="6">
        <f t="shared" si="0"/>
        <v>35.799999999999997</v>
      </c>
      <c r="D17" s="6">
        <f t="shared" si="1"/>
        <v>1</v>
      </c>
      <c r="E17" s="6">
        <f t="shared" si="2"/>
        <v>29.071959185698624</v>
      </c>
      <c r="F17" s="6">
        <f t="shared" si="3"/>
        <v>0.18793410095813892</v>
      </c>
      <c r="G17" s="6">
        <f t="shared" si="4"/>
        <v>1281.6399999999999</v>
      </c>
      <c r="I17" s="9" t="s">
        <v>11</v>
      </c>
      <c r="J17" s="11">
        <f>J16^2</f>
        <v>0.11266283811887394</v>
      </c>
    </row>
    <row r="18" spans="1:10" x14ac:dyDescent="0.25">
      <c r="A18" s="5">
        <v>33.700000000000003</v>
      </c>
      <c r="B18" s="5">
        <v>1</v>
      </c>
      <c r="C18" s="6">
        <f t="shared" si="0"/>
        <v>33.700000000000003</v>
      </c>
      <c r="D18" s="6">
        <f t="shared" si="1"/>
        <v>1</v>
      </c>
      <c r="E18" s="6">
        <f t="shared" si="2"/>
        <v>29.071959185698624</v>
      </c>
      <c r="F18" s="6">
        <f t="shared" si="3"/>
        <v>0.13733058796146524</v>
      </c>
      <c r="G18" s="6">
        <f t="shared" si="4"/>
        <v>1135.6900000000003</v>
      </c>
    </row>
    <row r="19" spans="1:10" x14ac:dyDescent="0.25">
      <c r="A19" s="5">
        <v>30</v>
      </c>
      <c r="B19" s="5">
        <v>1</v>
      </c>
      <c r="C19" s="6">
        <f t="shared" si="0"/>
        <v>30</v>
      </c>
      <c r="D19" s="6">
        <f t="shared" si="1"/>
        <v>1</v>
      </c>
      <c r="E19" s="6">
        <f t="shared" si="2"/>
        <v>29.071959185698624</v>
      </c>
      <c r="F19" s="6">
        <f t="shared" si="3"/>
        <v>3.0934693810045863E-2</v>
      </c>
      <c r="G19" s="6">
        <f t="shared" si="4"/>
        <v>900</v>
      </c>
    </row>
    <row r="20" spans="1:10" x14ac:dyDescent="0.25">
      <c r="A20" s="5">
        <v>30</v>
      </c>
      <c r="B20" s="5">
        <v>1</v>
      </c>
      <c r="C20" s="6">
        <f t="shared" si="0"/>
        <v>30</v>
      </c>
      <c r="D20" s="6">
        <f t="shared" si="1"/>
        <v>1</v>
      </c>
      <c r="E20" s="6">
        <f t="shared" si="2"/>
        <v>29.071959185698624</v>
      </c>
      <c r="F20" s="6">
        <f t="shared" si="3"/>
        <v>3.0934693810045863E-2</v>
      </c>
      <c r="G20" s="6">
        <f t="shared" si="4"/>
        <v>900</v>
      </c>
    </row>
    <row r="21" spans="1:10" x14ac:dyDescent="0.25">
      <c r="A21" s="5">
        <v>24.349900000000002</v>
      </c>
      <c r="B21" s="5">
        <v>2</v>
      </c>
      <c r="C21" s="6">
        <f t="shared" si="0"/>
        <v>48.699800000000003</v>
      </c>
      <c r="D21" s="6">
        <f t="shared" si="1"/>
        <v>4</v>
      </c>
      <c r="E21" s="6">
        <f t="shared" si="2"/>
        <v>35.800572542151293</v>
      </c>
      <c r="F21" s="6">
        <f t="shared" si="3"/>
        <v>0.47025542372458579</v>
      </c>
      <c r="G21" s="6">
        <f t="shared" si="4"/>
        <v>592.91763001000004</v>
      </c>
    </row>
    <row r="22" spans="1:10" x14ac:dyDescent="0.25">
      <c r="A22" s="5">
        <v>20.99</v>
      </c>
      <c r="B22" s="5">
        <v>2</v>
      </c>
      <c r="C22" s="6">
        <f t="shared" si="0"/>
        <v>41.98</v>
      </c>
      <c r="D22" s="6">
        <f t="shared" si="1"/>
        <v>4</v>
      </c>
      <c r="E22" s="6">
        <f t="shared" si="2"/>
        <v>35.800572542151293</v>
      </c>
      <c r="F22" s="6">
        <f t="shared" si="3"/>
        <v>0.70560135979758443</v>
      </c>
      <c r="G22" s="6">
        <f t="shared" si="4"/>
        <v>440.58009999999996</v>
      </c>
    </row>
    <row r="23" spans="1:10" x14ac:dyDescent="0.25">
      <c r="A23" s="5">
        <v>21.1</v>
      </c>
      <c r="B23" s="5">
        <v>2</v>
      </c>
      <c r="C23" s="6">
        <f t="shared" si="0"/>
        <v>42.2</v>
      </c>
      <c r="D23" s="6">
        <f t="shared" si="1"/>
        <v>4</v>
      </c>
      <c r="E23" s="6">
        <f t="shared" si="2"/>
        <v>35.800572542151293</v>
      </c>
      <c r="F23" s="6">
        <f t="shared" si="3"/>
        <v>0.69670959915408959</v>
      </c>
      <c r="G23" s="6">
        <f t="shared" si="4"/>
        <v>445.21000000000004</v>
      </c>
    </row>
    <row r="24" spans="1:10" x14ac:dyDescent="0.25">
      <c r="A24" s="5">
        <v>25.4</v>
      </c>
      <c r="B24" s="5">
        <v>2</v>
      </c>
      <c r="C24" s="6">
        <f t="shared" si="0"/>
        <v>50.8</v>
      </c>
      <c r="D24" s="6">
        <f t="shared" si="1"/>
        <v>4</v>
      </c>
      <c r="E24" s="6">
        <f t="shared" si="2"/>
        <v>35.800572542151293</v>
      </c>
      <c r="F24" s="6">
        <f t="shared" si="3"/>
        <v>0.40947135992721634</v>
      </c>
      <c r="G24" s="6">
        <f t="shared" si="4"/>
        <v>645.16</v>
      </c>
    </row>
    <row r="25" spans="1:10" x14ac:dyDescent="0.25">
      <c r="A25" s="5">
        <v>24</v>
      </c>
      <c r="B25" s="5">
        <v>2</v>
      </c>
      <c r="C25" s="6">
        <f t="shared" si="0"/>
        <v>48</v>
      </c>
      <c r="D25" s="6">
        <f t="shared" si="1"/>
        <v>4</v>
      </c>
      <c r="E25" s="6">
        <f t="shared" si="2"/>
        <v>35.800572542151293</v>
      </c>
      <c r="F25" s="6">
        <f t="shared" si="3"/>
        <v>0.49169052258963725</v>
      </c>
      <c r="G25" s="6">
        <f t="shared" si="4"/>
        <v>576</v>
      </c>
    </row>
    <row r="26" spans="1:10" x14ac:dyDescent="0.25">
      <c r="A26" s="5">
        <v>25.4</v>
      </c>
      <c r="B26" s="5">
        <v>2</v>
      </c>
      <c r="C26" s="6">
        <f t="shared" si="0"/>
        <v>50.8</v>
      </c>
      <c r="D26" s="6">
        <f t="shared" si="1"/>
        <v>4</v>
      </c>
      <c r="E26" s="6">
        <f t="shared" si="2"/>
        <v>35.800572542151293</v>
      </c>
      <c r="F26" s="6">
        <f t="shared" si="3"/>
        <v>0.40947135992721634</v>
      </c>
      <c r="G26" s="6">
        <f t="shared" si="4"/>
        <v>645.16</v>
      </c>
    </row>
    <row r="27" spans="1:10" x14ac:dyDescent="0.25">
      <c r="A27" s="5">
        <v>22.6</v>
      </c>
      <c r="B27" s="5">
        <v>2</v>
      </c>
      <c r="C27" s="6">
        <f t="shared" si="0"/>
        <v>45.2</v>
      </c>
      <c r="D27" s="6">
        <f t="shared" si="1"/>
        <v>4</v>
      </c>
      <c r="E27" s="6">
        <f t="shared" si="2"/>
        <v>35.800572542151293</v>
      </c>
      <c r="F27" s="6">
        <f t="shared" si="3"/>
        <v>0.58409613018368545</v>
      </c>
      <c r="G27" s="6">
        <f t="shared" si="4"/>
        <v>510.76000000000005</v>
      </c>
    </row>
    <row r="28" spans="1:10" x14ac:dyDescent="0.25">
      <c r="A28" s="5">
        <v>17.5</v>
      </c>
      <c r="B28" s="5">
        <v>2</v>
      </c>
      <c r="C28" s="6">
        <f t="shared" si="0"/>
        <v>35</v>
      </c>
      <c r="D28" s="6">
        <f t="shared" si="1"/>
        <v>4</v>
      </c>
      <c r="E28" s="6">
        <f t="shared" si="2"/>
        <v>35.800572542151293</v>
      </c>
      <c r="F28" s="6">
        <f t="shared" si="3"/>
        <v>1.0457470024086453</v>
      </c>
      <c r="G28" s="6">
        <f t="shared" si="4"/>
        <v>306.25</v>
      </c>
    </row>
    <row r="29" spans="1:10" x14ac:dyDescent="0.25">
      <c r="A29" s="5">
        <v>19.899999999999999</v>
      </c>
      <c r="B29" s="5">
        <v>2</v>
      </c>
      <c r="C29" s="6">
        <f t="shared" si="0"/>
        <v>39.799999999999997</v>
      </c>
      <c r="D29" s="6">
        <f t="shared" si="1"/>
        <v>4</v>
      </c>
      <c r="E29" s="6">
        <f t="shared" si="2"/>
        <v>35.800572542151293</v>
      </c>
      <c r="F29" s="6">
        <f t="shared" si="3"/>
        <v>0.79902374583674851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2</v>
      </c>
      <c r="C30" s="6">
        <f t="shared" si="0"/>
        <v>39.799999999999997</v>
      </c>
      <c r="D30" s="6">
        <f t="shared" si="1"/>
        <v>4</v>
      </c>
      <c r="E30" s="6">
        <f t="shared" si="2"/>
        <v>35.800572542151293</v>
      </c>
      <c r="F30" s="6">
        <f t="shared" si="3"/>
        <v>0.79902374583674851</v>
      </c>
      <c r="G30" s="6">
        <f t="shared" si="4"/>
        <v>396.00999999999993</v>
      </c>
    </row>
    <row r="31" spans="1:10" x14ac:dyDescent="0.25">
      <c r="A31" s="5">
        <v>17.5</v>
      </c>
      <c r="B31" s="5">
        <v>2</v>
      </c>
      <c r="C31" s="6">
        <f t="shared" si="0"/>
        <v>35</v>
      </c>
      <c r="D31" s="6">
        <f t="shared" si="1"/>
        <v>4</v>
      </c>
      <c r="E31" s="6">
        <f t="shared" si="2"/>
        <v>35.800572542151293</v>
      </c>
      <c r="F31" s="6">
        <f t="shared" si="3"/>
        <v>1.0457470024086453</v>
      </c>
      <c r="G31" s="6">
        <f t="shared" si="4"/>
        <v>306.25</v>
      </c>
    </row>
    <row r="32" spans="1:10" x14ac:dyDescent="0.25">
      <c r="A32" s="5">
        <v>19.899999999999999</v>
      </c>
      <c r="B32" s="5">
        <v>2</v>
      </c>
      <c r="C32" s="6">
        <f t="shared" si="0"/>
        <v>39.799999999999997</v>
      </c>
      <c r="D32" s="6">
        <f t="shared" si="1"/>
        <v>4</v>
      </c>
      <c r="E32" s="6">
        <f t="shared" si="2"/>
        <v>35.800572542151293</v>
      </c>
      <c r="F32" s="6">
        <f t="shared" si="3"/>
        <v>0.79902374583674851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2</v>
      </c>
      <c r="C33" s="6">
        <f t="shared" si="0"/>
        <v>75.239999999999995</v>
      </c>
      <c r="D33" s="6">
        <f t="shared" si="1"/>
        <v>4</v>
      </c>
      <c r="E33" s="6">
        <f t="shared" si="2"/>
        <v>35.800572542151293</v>
      </c>
      <c r="F33" s="6">
        <f t="shared" si="3"/>
        <v>4.8363302973118132E-2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2</v>
      </c>
      <c r="C34" s="6">
        <f t="shared" si="0"/>
        <v>74.005600000000001</v>
      </c>
      <c r="D34" s="6">
        <f t="shared" si="1"/>
        <v>4</v>
      </c>
      <c r="E34" s="6">
        <f t="shared" si="2"/>
        <v>35.800572542151293</v>
      </c>
      <c r="F34" s="6">
        <f t="shared" si="3"/>
        <v>3.249017527994387E-2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2</v>
      </c>
      <c r="C35" s="6">
        <f t="shared" si="0"/>
        <v>77.991799999999998</v>
      </c>
      <c r="D35" s="6">
        <f t="shared" si="1"/>
        <v>4</v>
      </c>
      <c r="E35" s="6">
        <f t="shared" si="2"/>
        <v>35.800572542151293</v>
      </c>
      <c r="F35" s="6">
        <f t="shared" si="3"/>
        <v>8.1940087492498065E-2</v>
      </c>
      <c r="G35" s="6">
        <f t="shared" si="4"/>
        <v>1520.6802168099998</v>
      </c>
    </row>
    <row r="36" spans="1:7" x14ac:dyDescent="0.25">
      <c r="A36" s="5">
        <v>39</v>
      </c>
      <c r="B36" s="5">
        <v>2</v>
      </c>
      <c r="C36" s="6">
        <f t="shared" si="0"/>
        <v>78</v>
      </c>
      <c r="D36" s="6">
        <f t="shared" si="1"/>
        <v>4</v>
      </c>
      <c r="E36" s="6">
        <f t="shared" si="2"/>
        <v>35.800572542151293</v>
      </c>
      <c r="F36" s="6">
        <f t="shared" si="3"/>
        <v>8.2036601483300164E-2</v>
      </c>
      <c r="G36" s="6">
        <f t="shared" si="4"/>
        <v>1521</v>
      </c>
    </row>
    <row r="37" spans="1:7" x14ac:dyDescent="0.25">
      <c r="A37" s="5">
        <v>38.512</v>
      </c>
      <c r="B37" s="5">
        <v>2</v>
      </c>
      <c r="C37" s="6">
        <f t="shared" si="0"/>
        <v>77.024000000000001</v>
      </c>
      <c r="D37" s="6">
        <f t="shared" si="1"/>
        <v>4</v>
      </c>
      <c r="E37" s="6">
        <f t="shared" si="2"/>
        <v>35.800572542151293</v>
      </c>
      <c r="F37" s="6">
        <f t="shared" si="3"/>
        <v>7.0404742881405982E-2</v>
      </c>
      <c r="G37" s="6">
        <f t="shared" si="4"/>
        <v>1483.1741440000001</v>
      </c>
    </row>
    <row r="38" spans="1:7" x14ac:dyDescent="0.25">
      <c r="A38" s="5">
        <v>29.3</v>
      </c>
      <c r="B38" s="5">
        <v>2</v>
      </c>
      <c r="C38" s="6">
        <f t="shared" si="0"/>
        <v>58.6</v>
      </c>
      <c r="D38" s="6">
        <f t="shared" si="1"/>
        <v>4</v>
      </c>
      <c r="E38" s="6">
        <f t="shared" si="2"/>
        <v>35.800572542151293</v>
      </c>
      <c r="F38" s="6">
        <f t="shared" si="3"/>
        <v>0.2218625441007267</v>
      </c>
      <c r="G38" s="6">
        <f t="shared" si="4"/>
        <v>858.49</v>
      </c>
    </row>
    <row r="39" spans="1:7" x14ac:dyDescent="0.25">
      <c r="A39" s="5">
        <v>35.9</v>
      </c>
      <c r="B39" s="5">
        <v>2</v>
      </c>
      <c r="C39" s="6">
        <f t="shared" si="0"/>
        <v>71.8</v>
      </c>
      <c r="D39" s="6">
        <f t="shared" si="1"/>
        <v>4</v>
      </c>
      <c r="E39" s="6">
        <f t="shared" si="2"/>
        <v>35.800572542151293</v>
      </c>
      <c r="F39" s="6">
        <f t="shared" si="3"/>
        <v>2.769567070994571E-3</v>
      </c>
      <c r="G39" s="6">
        <f t="shared" si="4"/>
        <v>1288.81</v>
      </c>
    </row>
    <row r="40" spans="1:7" x14ac:dyDescent="0.25">
      <c r="A40" s="5">
        <v>36.200000000000003</v>
      </c>
      <c r="B40" s="5">
        <v>2</v>
      </c>
      <c r="C40" s="6">
        <f t="shared" si="0"/>
        <v>72.400000000000006</v>
      </c>
      <c r="D40" s="6">
        <f t="shared" si="1"/>
        <v>4</v>
      </c>
      <c r="E40" s="6">
        <f t="shared" si="2"/>
        <v>35.800572542151293</v>
      </c>
      <c r="F40" s="6">
        <f t="shared" si="3"/>
        <v>1.103390767537871E-2</v>
      </c>
      <c r="G40" s="6">
        <f t="shared" si="4"/>
        <v>1310.4400000000003</v>
      </c>
    </row>
    <row r="41" spans="1:7" x14ac:dyDescent="0.25">
      <c r="A41" s="5">
        <v>34.5</v>
      </c>
      <c r="B41" s="5">
        <v>2</v>
      </c>
      <c r="C41" s="6">
        <f t="shared" si="0"/>
        <v>69</v>
      </c>
      <c r="D41" s="6">
        <f t="shared" si="1"/>
        <v>4</v>
      </c>
      <c r="E41" s="6">
        <f t="shared" si="2"/>
        <v>35.800572542151293</v>
      </c>
      <c r="F41" s="6">
        <f t="shared" si="3"/>
        <v>3.7697754844965028E-2</v>
      </c>
      <c r="G41" s="6">
        <f t="shared" si="4"/>
        <v>1190.25</v>
      </c>
    </row>
    <row r="42" spans="1:7" x14ac:dyDescent="0.25">
      <c r="A42" s="5">
        <v>34.792700000000004</v>
      </c>
      <c r="B42" s="5">
        <v>2</v>
      </c>
      <c r="C42" s="6">
        <f t="shared" si="0"/>
        <v>69.585400000000007</v>
      </c>
      <c r="D42" s="6">
        <f t="shared" si="1"/>
        <v>4</v>
      </c>
      <c r="E42" s="6">
        <f t="shared" si="2"/>
        <v>35.800572542151293</v>
      </c>
      <c r="F42" s="6">
        <f t="shared" si="3"/>
        <v>2.8967931265791096E-2</v>
      </c>
      <c r="G42" s="6">
        <f t="shared" si="4"/>
        <v>1210.5319732900002</v>
      </c>
    </row>
    <row r="43" spans="1:7" x14ac:dyDescent="0.25">
      <c r="A43" s="5">
        <v>30.8</v>
      </c>
      <c r="B43" s="5">
        <v>1</v>
      </c>
      <c r="C43" s="6">
        <f t="shared" si="0"/>
        <v>30.8</v>
      </c>
      <c r="D43" s="6">
        <f t="shared" si="1"/>
        <v>1</v>
      </c>
      <c r="E43" s="6">
        <f t="shared" si="2"/>
        <v>29.071959185698624</v>
      </c>
      <c r="F43" s="6">
        <f t="shared" si="3"/>
        <v>5.6105221243551183E-2</v>
      </c>
      <c r="G43" s="6">
        <f t="shared" si="4"/>
        <v>948.6400000000001</v>
      </c>
    </row>
    <row r="44" spans="1:7" x14ac:dyDescent="0.25">
      <c r="A44" s="5">
        <v>57.8</v>
      </c>
      <c r="B44" s="5">
        <v>2</v>
      </c>
      <c r="C44" s="6">
        <f t="shared" si="0"/>
        <v>115.6</v>
      </c>
      <c r="D44" s="6">
        <f t="shared" si="1"/>
        <v>4</v>
      </c>
      <c r="E44" s="6">
        <f t="shared" si="2"/>
        <v>35.800572542151293</v>
      </c>
      <c r="F44" s="6">
        <f t="shared" si="3"/>
        <v>0.38061293179669037</v>
      </c>
      <c r="G44" s="6">
        <f t="shared" si="4"/>
        <v>3340.8399999999997</v>
      </c>
    </row>
    <row r="45" spans="1:7" x14ac:dyDescent="0.25">
      <c r="A45" s="5">
        <v>57.8</v>
      </c>
      <c r="B45" s="5">
        <v>2</v>
      </c>
      <c r="C45" s="6">
        <f t="shared" si="0"/>
        <v>115.6</v>
      </c>
      <c r="D45" s="6">
        <f t="shared" si="1"/>
        <v>4</v>
      </c>
      <c r="E45" s="6">
        <f t="shared" si="2"/>
        <v>35.800572542151293</v>
      </c>
      <c r="F45" s="6">
        <f t="shared" si="3"/>
        <v>0.38061293179669037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2</v>
      </c>
      <c r="C46" s="6">
        <f t="shared" si="0"/>
        <v>71.960400000000007</v>
      </c>
      <c r="D46" s="6">
        <f t="shared" si="1"/>
        <v>4</v>
      </c>
      <c r="E46" s="6">
        <f t="shared" si="2"/>
        <v>35.800572542151293</v>
      </c>
      <c r="F46" s="6">
        <f t="shared" si="3"/>
        <v>4.9923974254926324E-3</v>
      </c>
      <c r="G46" s="6">
        <f t="shared" si="4"/>
        <v>1294.5747920400001</v>
      </c>
    </row>
    <row r="47" spans="1:7" x14ac:dyDescent="0.25">
      <c r="A47" s="5">
        <v>36.9</v>
      </c>
      <c r="B47" s="5">
        <v>2</v>
      </c>
      <c r="C47" s="6">
        <f t="shared" si="0"/>
        <v>73.8</v>
      </c>
      <c r="D47" s="6">
        <f t="shared" si="1"/>
        <v>4</v>
      </c>
      <c r="E47" s="6">
        <f t="shared" si="2"/>
        <v>35.800572542151293</v>
      </c>
      <c r="F47" s="6">
        <f t="shared" si="3"/>
        <v>2.9794782055520466E-2</v>
      </c>
      <c r="G47" s="6">
        <f t="shared" si="4"/>
        <v>1361.61</v>
      </c>
    </row>
    <row r="48" spans="1:7" x14ac:dyDescent="0.25">
      <c r="A48" s="5">
        <v>34.583199999999998</v>
      </c>
      <c r="B48" s="5">
        <v>2</v>
      </c>
      <c r="C48" s="6">
        <f t="shared" si="0"/>
        <v>69.166399999999996</v>
      </c>
      <c r="D48" s="6">
        <f t="shared" si="1"/>
        <v>4</v>
      </c>
      <c r="E48" s="6">
        <f t="shared" si="2"/>
        <v>35.800572542151293</v>
      </c>
      <c r="F48" s="6">
        <f t="shared" si="3"/>
        <v>3.5201269464690821E-2</v>
      </c>
      <c r="G48" s="6">
        <f t="shared" si="4"/>
        <v>1195.9977222399998</v>
      </c>
    </row>
    <row r="49" spans="1:7" x14ac:dyDescent="0.25">
      <c r="A49" s="5">
        <v>34.9</v>
      </c>
      <c r="B49" s="5">
        <v>2</v>
      </c>
      <c r="C49" s="6">
        <f t="shared" si="0"/>
        <v>69.8</v>
      </c>
      <c r="D49" s="6">
        <f t="shared" si="1"/>
        <v>4</v>
      </c>
      <c r="E49" s="6">
        <f t="shared" si="2"/>
        <v>35.800572542151293</v>
      </c>
      <c r="F49" s="6">
        <f t="shared" si="3"/>
        <v>2.5804370835280657E-2</v>
      </c>
      <c r="G49" s="6">
        <f t="shared" si="4"/>
        <v>1218.01</v>
      </c>
    </row>
    <row r="50" spans="1:7" x14ac:dyDescent="0.25">
      <c r="A50" s="5">
        <v>37.5</v>
      </c>
      <c r="B50" s="5">
        <v>2</v>
      </c>
      <c r="C50" s="6">
        <f t="shared" si="0"/>
        <v>75</v>
      </c>
      <c r="D50" s="6">
        <f t="shared" si="1"/>
        <v>4</v>
      </c>
      <c r="E50" s="6">
        <f t="shared" si="2"/>
        <v>35.800572542151293</v>
      </c>
      <c r="F50" s="6">
        <f t="shared" si="3"/>
        <v>4.5318065542632173E-2</v>
      </c>
      <c r="G50" s="6">
        <f t="shared" si="4"/>
        <v>1406.25</v>
      </c>
    </row>
    <row r="51" spans="1:7" x14ac:dyDescent="0.25">
      <c r="A51" s="5">
        <v>40</v>
      </c>
      <c r="B51" s="5">
        <v>2</v>
      </c>
      <c r="C51" s="6">
        <f t="shared" si="0"/>
        <v>80</v>
      </c>
      <c r="D51" s="6">
        <f t="shared" si="1"/>
        <v>4</v>
      </c>
      <c r="E51" s="6">
        <f t="shared" si="2"/>
        <v>35.800572542151293</v>
      </c>
      <c r="F51" s="6">
        <f t="shared" si="3"/>
        <v>0.10498568644621767</v>
      </c>
      <c r="G51" s="6">
        <f t="shared" si="4"/>
        <v>1600</v>
      </c>
    </row>
    <row r="52" spans="1:7" x14ac:dyDescent="0.25">
      <c r="A52" s="5">
        <v>33.6</v>
      </c>
      <c r="B52" s="5">
        <v>2</v>
      </c>
      <c r="C52" s="6">
        <f t="shared" si="0"/>
        <v>67.2</v>
      </c>
      <c r="D52" s="6">
        <f t="shared" si="1"/>
        <v>4</v>
      </c>
      <c r="E52" s="6">
        <f t="shared" si="2"/>
        <v>35.800572542151293</v>
      </c>
      <c r="F52" s="6">
        <f t="shared" si="3"/>
        <v>6.5493230421169404E-2</v>
      </c>
      <c r="G52" s="6">
        <f t="shared" si="4"/>
        <v>1128.96</v>
      </c>
    </row>
    <row r="53" spans="1:7" x14ac:dyDescent="0.25">
      <c r="A53" s="5">
        <v>36.4</v>
      </c>
      <c r="B53" s="5">
        <v>2</v>
      </c>
      <c r="C53" s="6">
        <f t="shared" si="0"/>
        <v>72.8</v>
      </c>
      <c r="D53" s="6">
        <f t="shared" si="1"/>
        <v>4</v>
      </c>
      <c r="E53" s="6">
        <f t="shared" si="2"/>
        <v>35.800572542151293</v>
      </c>
      <c r="F53" s="6">
        <f t="shared" si="3"/>
        <v>1.6467787303535854E-2</v>
      </c>
      <c r="G53" s="6">
        <f t="shared" si="4"/>
        <v>1324.9599999999998</v>
      </c>
    </row>
    <row r="54" spans="1:7" x14ac:dyDescent="0.25">
      <c r="A54" s="5">
        <v>28.5532</v>
      </c>
      <c r="B54" s="5">
        <v>2</v>
      </c>
      <c r="C54" s="6">
        <f t="shared" si="0"/>
        <v>57.106400000000001</v>
      </c>
      <c r="D54" s="6">
        <f t="shared" si="1"/>
        <v>4</v>
      </c>
      <c r="E54" s="6">
        <f t="shared" si="2"/>
        <v>35.800572542151293</v>
      </c>
      <c r="F54" s="6">
        <f t="shared" si="3"/>
        <v>0.25381997612005985</v>
      </c>
      <c r="G54" s="6">
        <f t="shared" si="4"/>
        <v>815.28523024000003</v>
      </c>
    </row>
    <row r="55" spans="1:7" x14ac:dyDescent="0.25">
      <c r="A55" s="5">
        <v>27.372</v>
      </c>
      <c r="B55" s="5">
        <v>2</v>
      </c>
      <c r="C55" s="6">
        <f t="shared" si="0"/>
        <v>54.744</v>
      </c>
      <c r="D55" s="6">
        <f t="shared" si="1"/>
        <v>4</v>
      </c>
      <c r="E55" s="6">
        <f t="shared" si="2"/>
        <v>35.800572542151293</v>
      </c>
      <c r="F55" s="6">
        <f t="shared" si="3"/>
        <v>0.30792680630393443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2</v>
      </c>
      <c r="C56" s="6">
        <f t="shared" si="0"/>
        <v>74.659199999999998</v>
      </c>
      <c r="D56" s="6">
        <f t="shared" si="1"/>
        <v>4</v>
      </c>
      <c r="E56" s="6">
        <f t="shared" si="2"/>
        <v>35.800572542151293</v>
      </c>
      <c r="F56" s="6">
        <f t="shared" si="3"/>
        <v>4.0960188639811455E-2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2</v>
      </c>
      <c r="C57" s="6">
        <f t="shared" si="0"/>
        <v>82.721599999999995</v>
      </c>
      <c r="D57" s="6">
        <f t="shared" si="1"/>
        <v>4</v>
      </c>
      <c r="E57" s="6">
        <f t="shared" si="2"/>
        <v>35.800572542151293</v>
      </c>
      <c r="F57" s="6">
        <f t="shared" si="3"/>
        <v>0.13443229961337075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2</v>
      </c>
      <c r="C58" s="6">
        <f t="shared" si="0"/>
        <v>73.459800000000001</v>
      </c>
      <c r="D58" s="6">
        <f t="shared" si="1"/>
        <v>4</v>
      </c>
      <c r="E58" s="6">
        <f t="shared" si="2"/>
        <v>35.800572542151293</v>
      </c>
      <c r="F58" s="6">
        <f t="shared" si="3"/>
        <v>2.5301660441457971E-2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2</v>
      </c>
      <c r="C59" s="6">
        <f t="shared" si="0"/>
        <v>81.995599999999996</v>
      </c>
      <c r="D59" s="6">
        <f t="shared" si="1"/>
        <v>4</v>
      </c>
      <c r="E59" s="6">
        <f t="shared" si="2"/>
        <v>35.800572542151293</v>
      </c>
      <c r="F59" s="6">
        <f t="shared" si="3"/>
        <v>0.12676844752276231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2</v>
      </c>
      <c r="C60" s="6">
        <f t="shared" si="0"/>
        <v>74.659199999999998</v>
      </c>
      <c r="D60" s="6">
        <f t="shared" si="1"/>
        <v>4</v>
      </c>
      <c r="E60" s="6">
        <f t="shared" si="2"/>
        <v>35.800572542151293</v>
      </c>
      <c r="F60" s="6">
        <f t="shared" si="3"/>
        <v>4.0960188639811455E-2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2</v>
      </c>
      <c r="C61" s="6">
        <f t="shared" si="0"/>
        <v>82.721599999999995</v>
      </c>
      <c r="D61" s="6">
        <f t="shared" si="1"/>
        <v>4</v>
      </c>
      <c r="E61" s="6">
        <f t="shared" si="2"/>
        <v>35.800572542151293</v>
      </c>
      <c r="F61" s="6">
        <f t="shared" si="3"/>
        <v>0.13443229961337075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2</v>
      </c>
      <c r="C62" s="6">
        <f t="shared" si="0"/>
        <v>73.459800000000001</v>
      </c>
      <c r="D62" s="6">
        <f t="shared" si="1"/>
        <v>4</v>
      </c>
      <c r="E62" s="6">
        <f t="shared" si="2"/>
        <v>35.800572542151293</v>
      </c>
      <c r="F62" s="6">
        <f t="shared" si="3"/>
        <v>2.5301660441457971E-2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2</v>
      </c>
      <c r="C63" s="6">
        <f t="shared" si="0"/>
        <v>81.995599999999996</v>
      </c>
      <c r="D63" s="6">
        <f t="shared" si="1"/>
        <v>4</v>
      </c>
      <c r="E63" s="6">
        <f t="shared" si="2"/>
        <v>35.800572542151293</v>
      </c>
      <c r="F63" s="6">
        <f t="shared" si="3"/>
        <v>0.12676844752276231</v>
      </c>
      <c r="G63" s="6">
        <f t="shared" si="4"/>
        <v>1680.8196048399998</v>
      </c>
    </row>
    <row r="64" spans="1:7" x14ac:dyDescent="0.25">
      <c r="A64" s="5">
        <v>37.5</v>
      </c>
      <c r="B64" s="5">
        <v>2</v>
      </c>
      <c r="C64" s="6">
        <f t="shared" si="0"/>
        <v>75</v>
      </c>
      <c r="D64" s="6">
        <f t="shared" si="1"/>
        <v>4</v>
      </c>
      <c r="E64" s="6">
        <f t="shared" si="2"/>
        <v>35.800572542151293</v>
      </c>
      <c r="F64" s="6">
        <f t="shared" si="3"/>
        <v>4.5318065542632173E-2</v>
      </c>
      <c r="G64" s="6">
        <f t="shared" si="4"/>
        <v>1406.25</v>
      </c>
    </row>
    <row r="65" spans="1:7" x14ac:dyDescent="0.25">
      <c r="A65" s="5">
        <v>40</v>
      </c>
      <c r="B65" s="5">
        <v>2</v>
      </c>
      <c r="C65" s="6">
        <f t="shared" si="0"/>
        <v>80</v>
      </c>
      <c r="D65" s="6">
        <f t="shared" si="1"/>
        <v>4</v>
      </c>
      <c r="E65" s="6">
        <f t="shared" si="2"/>
        <v>35.800572542151293</v>
      </c>
      <c r="F65" s="6">
        <f t="shared" si="3"/>
        <v>0.10498568644621767</v>
      </c>
      <c r="G65" s="6">
        <f t="shared" si="4"/>
        <v>1600</v>
      </c>
    </row>
    <row r="66" spans="1:7" x14ac:dyDescent="0.25">
      <c r="A66" s="5">
        <v>36.4</v>
      </c>
      <c r="B66" s="5">
        <v>2</v>
      </c>
      <c r="C66" s="6">
        <f t="shared" si="0"/>
        <v>72.8</v>
      </c>
      <c r="D66" s="6">
        <f t="shared" si="1"/>
        <v>4</v>
      </c>
      <c r="E66" s="6">
        <f t="shared" si="2"/>
        <v>35.800572542151293</v>
      </c>
      <c r="F66" s="6">
        <f t="shared" si="3"/>
        <v>1.6467787303535854E-2</v>
      </c>
      <c r="G66" s="6">
        <f t="shared" si="4"/>
        <v>1324.9599999999998</v>
      </c>
    </row>
    <row r="67" spans="1:7" x14ac:dyDescent="0.25">
      <c r="A67" s="5">
        <v>33.6</v>
      </c>
      <c r="B67" s="5">
        <v>2</v>
      </c>
      <c r="C67" s="6">
        <f t="shared" ref="C67:C130" si="5">A67*B67</f>
        <v>67.2</v>
      </c>
      <c r="D67" s="6">
        <f t="shared" ref="D67:D130" si="6">B67^2</f>
        <v>4</v>
      </c>
      <c r="E67" s="6">
        <f t="shared" ref="E67:E130" si="7">$J$13+($J$12*B67)</f>
        <v>35.800572542151293</v>
      </c>
      <c r="F67" s="6">
        <f t="shared" ref="F67:F130" si="8">ABS(A67-E67)/A67</f>
        <v>6.5493230421169404E-2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2</v>
      </c>
      <c r="C68" s="6">
        <f t="shared" si="5"/>
        <v>54.942</v>
      </c>
      <c r="D68" s="6">
        <f t="shared" si="6"/>
        <v>4</v>
      </c>
      <c r="E68" s="6">
        <f t="shared" si="7"/>
        <v>35.800572542151293</v>
      </c>
      <c r="F68" s="6">
        <f t="shared" si="8"/>
        <v>0.30321329919374224</v>
      </c>
      <c r="G68" s="6">
        <f t="shared" si="9"/>
        <v>754.65584100000001</v>
      </c>
    </row>
    <row r="69" spans="1:7" x14ac:dyDescent="0.25">
      <c r="A69" s="5">
        <v>23.6523</v>
      </c>
      <c r="B69" s="5">
        <v>2</v>
      </c>
      <c r="C69" s="6">
        <f t="shared" si="5"/>
        <v>47.304600000000001</v>
      </c>
      <c r="D69" s="6">
        <f t="shared" si="6"/>
        <v>4</v>
      </c>
      <c r="E69" s="6">
        <f t="shared" si="7"/>
        <v>35.800572542151293</v>
      </c>
      <c r="F69" s="6">
        <f t="shared" si="8"/>
        <v>0.51361907899660042</v>
      </c>
      <c r="G69" s="6">
        <f t="shared" si="9"/>
        <v>559.43129528999998</v>
      </c>
    </row>
    <row r="70" spans="1:7" x14ac:dyDescent="0.25">
      <c r="A70" s="5">
        <v>27.2408</v>
      </c>
      <c r="B70" s="5">
        <v>2</v>
      </c>
      <c r="C70" s="6">
        <f t="shared" si="5"/>
        <v>54.4816</v>
      </c>
      <c r="D70" s="6">
        <f t="shared" si="6"/>
        <v>4</v>
      </c>
      <c r="E70" s="6">
        <f t="shared" si="7"/>
        <v>35.800572542151293</v>
      </c>
      <c r="F70" s="6">
        <f t="shared" si="8"/>
        <v>0.3142261806610413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2</v>
      </c>
      <c r="C71" s="6">
        <f t="shared" si="5"/>
        <v>45.851599999999998</v>
      </c>
      <c r="D71" s="6">
        <f t="shared" si="6"/>
        <v>4</v>
      </c>
      <c r="E71" s="6">
        <f t="shared" si="7"/>
        <v>35.800572542151293</v>
      </c>
      <c r="F71" s="6">
        <f t="shared" si="8"/>
        <v>0.56158443945909386</v>
      </c>
      <c r="G71" s="6">
        <f t="shared" si="9"/>
        <v>525.59230563999995</v>
      </c>
    </row>
    <row r="72" spans="1:7" x14ac:dyDescent="0.25">
      <c r="A72" s="5">
        <v>24.6983</v>
      </c>
      <c r="B72" s="5">
        <v>2</v>
      </c>
      <c r="C72" s="6">
        <f t="shared" si="5"/>
        <v>49.396599999999999</v>
      </c>
      <c r="D72" s="6">
        <f t="shared" si="6"/>
        <v>4</v>
      </c>
      <c r="E72" s="6">
        <f t="shared" si="7"/>
        <v>35.800572542151293</v>
      </c>
      <c r="F72" s="6">
        <f t="shared" si="8"/>
        <v>0.44951565663026583</v>
      </c>
      <c r="G72" s="6">
        <f t="shared" si="9"/>
        <v>610.00602288999994</v>
      </c>
    </row>
    <row r="73" spans="1:7" x14ac:dyDescent="0.25">
      <c r="A73" s="5">
        <v>26.1157</v>
      </c>
      <c r="B73" s="5">
        <v>2</v>
      </c>
      <c r="C73" s="6">
        <f t="shared" si="5"/>
        <v>52.231400000000001</v>
      </c>
      <c r="D73" s="6">
        <f t="shared" si="6"/>
        <v>4</v>
      </c>
      <c r="E73" s="6">
        <f t="shared" si="7"/>
        <v>35.800572542151293</v>
      </c>
      <c r="F73" s="6">
        <f t="shared" si="8"/>
        <v>0.37084483824486009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2</v>
      </c>
      <c r="C74" s="6">
        <f t="shared" si="5"/>
        <v>65.761600000000001</v>
      </c>
      <c r="D74" s="6">
        <f t="shared" si="6"/>
        <v>4</v>
      </c>
      <c r="E74" s="6">
        <f t="shared" si="7"/>
        <v>35.800572542151293</v>
      </c>
      <c r="F74" s="6">
        <f t="shared" si="8"/>
        <v>8.8798707517800446E-2</v>
      </c>
      <c r="G74" s="6">
        <f t="shared" si="9"/>
        <v>1081.14700864</v>
      </c>
    </row>
    <row r="75" spans="1:7" x14ac:dyDescent="0.25">
      <c r="A75" s="5">
        <v>30.337800000000001</v>
      </c>
      <c r="B75" s="5">
        <v>2</v>
      </c>
      <c r="C75" s="6">
        <f t="shared" si="5"/>
        <v>60.675600000000003</v>
      </c>
      <c r="D75" s="6">
        <f t="shared" si="6"/>
        <v>4</v>
      </c>
      <c r="E75" s="6">
        <f t="shared" si="7"/>
        <v>35.800572542151293</v>
      </c>
      <c r="F75" s="6">
        <f t="shared" si="8"/>
        <v>0.18006488743914495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2</v>
      </c>
      <c r="C76" s="6">
        <f t="shared" si="5"/>
        <v>61.605400000000003</v>
      </c>
      <c r="D76" s="6">
        <f t="shared" si="6"/>
        <v>4</v>
      </c>
      <c r="E76" s="6">
        <f t="shared" si="7"/>
        <v>35.800572542151293</v>
      </c>
      <c r="F76" s="6">
        <f t="shared" si="8"/>
        <v>0.16225436543391625</v>
      </c>
      <c r="G76" s="6">
        <f t="shared" si="9"/>
        <v>948.80632729000013</v>
      </c>
    </row>
    <row r="77" spans="1:7" x14ac:dyDescent="0.25">
      <c r="A77" s="5">
        <v>31.6</v>
      </c>
      <c r="B77" s="5">
        <v>2</v>
      </c>
      <c r="C77" s="6">
        <f t="shared" si="5"/>
        <v>63.2</v>
      </c>
      <c r="D77" s="6">
        <f t="shared" si="6"/>
        <v>4</v>
      </c>
      <c r="E77" s="6">
        <f t="shared" si="7"/>
        <v>35.800572542151293</v>
      </c>
      <c r="F77" s="6">
        <f t="shared" si="8"/>
        <v>0.13292951082757254</v>
      </c>
      <c r="G77" s="6">
        <f t="shared" si="9"/>
        <v>998.56000000000006</v>
      </c>
    </row>
    <row r="78" spans="1:7" x14ac:dyDescent="0.25">
      <c r="A78" s="5">
        <v>35.5</v>
      </c>
      <c r="B78" s="5">
        <v>2</v>
      </c>
      <c r="C78" s="6">
        <f t="shared" si="5"/>
        <v>71</v>
      </c>
      <c r="D78" s="6">
        <f t="shared" si="6"/>
        <v>4</v>
      </c>
      <c r="E78" s="6">
        <f t="shared" si="7"/>
        <v>35.800572542151293</v>
      </c>
      <c r="F78" s="6">
        <f t="shared" si="8"/>
        <v>8.4668321732758733E-3</v>
      </c>
      <c r="G78" s="6">
        <f t="shared" si="9"/>
        <v>1260.25</v>
      </c>
    </row>
    <row r="79" spans="1:7" x14ac:dyDescent="0.25">
      <c r="A79" s="5">
        <v>51.655500000000004</v>
      </c>
      <c r="B79" s="5">
        <v>2</v>
      </c>
      <c r="C79" s="6">
        <f t="shared" si="5"/>
        <v>103.31100000000001</v>
      </c>
      <c r="D79" s="6">
        <f t="shared" si="6"/>
        <v>4</v>
      </c>
      <c r="E79" s="6">
        <f t="shared" si="7"/>
        <v>35.800572542151293</v>
      </c>
      <c r="F79" s="6">
        <f t="shared" si="8"/>
        <v>0.30693590145964533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2</v>
      </c>
      <c r="C80" s="6">
        <f t="shared" si="5"/>
        <v>94.405000000000001</v>
      </c>
      <c r="D80" s="6">
        <f t="shared" si="6"/>
        <v>4</v>
      </c>
      <c r="E80" s="6">
        <f t="shared" si="7"/>
        <v>35.800572542151293</v>
      </c>
      <c r="F80" s="6">
        <f t="shared" si="8"/>
        <v>0.24155346555476315</v>
      </c>
      <c r="G80" s="6">
        <f t="shared" si="9"/>
        <v>2228.0760062499999</v>
      </c>
    </row>
    <row r="81" spans="1:7" x14ac:dyDescent="0.25">
      <c r="A81" s="5">
        <v>52</v>
      </c>
      <c r="B81" s="5">
        <v>2</v>
      </c>
      <c r="C81" s="6">
        <f t="shared" si="5"/>
        <v>104</v>
      </c>
      <c r="D81" s="6">
        <f t="shared" si="6"/>
        <v>4</v>
      </c>
      <c r="E81" s="6">
        <f t="shared" si="7"/>
        <v>35.800572542151293</v>
      </c>
      <c r="F81" s="6">
        <f t="shared" si="8"/>
        <v>0.31152745111247515</v>
      </c>
      <c r="G81" s="6">
        <f t="shared" si="9"/>
        <v>2704</v>
      </c>
    </row>
    <row r="82" spans="1:7" x14ac:dyDescent="0.25">
      <c r="A82" s="5">
        <v>47.202500000000001</v>
      </c>
      <c r="B82" s="5">
        <v>2</v>
      </c>
      <c r="C82" s="6">
        <f t="shared" si="5"/>
        <v>94.405000000000001</v>
      </c>
      <c r="D82" s="6">
        <f t="shared" si="6"/>
        <v>4</v>
      </c>
      <c r="E82" s="6">
        <f t="shared" si="7"/>
        <v>35.800572542151293</v>
      </c>
      <c r="F82" s="6">
        <f t="shared" si="8"/>
        <v>0.24155346555476315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2</v>
      </c>
      <c r="C83" s="6">
        <f t="shared" si="5"/>
        <v>89.142799999999994</v>
      </c>
      <c r="D83" s="6">
        <f t="shared" si="6"/>
        <v>4</v>
      </c>
      <c r="E83" s="6">
        <f t="shared" si="7"/>
        <v>35.800572542151293</v>
      </c>
      <c r="F83" s="6">
        <f t="shared" si="8"/>
        <v>0.19678151141424105</v>
      </c>
      <c r="G83" s="6">
        <f t="shared" si="9"/>
        <v>1986.6096979599997</v>
      </c>
    </row>
    <row r="84" spans="1:7" x14ac:dyDescent="0.25">
      <c r="A84" s="5">
        <v>47.7592</v>
      </c>
      <c r="B84" s="5">
        <v>2</v>
      </c>
      <c r="C84" s="6">
        <f t="shared" si="5"/>
        <v>95.5184</v>
      </c>
      <c r="D84" s="6">
        <f t="shared" si="6"/>
        <v>4</v>
      </c>
      <c r="E84" s="6">
        <f t="shared" si="7"/>
        <v>35.800572542151293</v>
      </c>
      <c r="F84" s="6">
        <f t="shared" si="8"/>
        <v>0.25039421635724018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2</v>
      </c>
      <c r="C85" s="6">
        <f t="shared" si="5"/>
        <v>89.142799999999994</v>
      </c>
      <c r="D85" s="6">
        <f t="shared" si="6"/>
        <v>4</v>
      </c>
      <c r="E85" s="6">
        <f t="shared" si="7"/>
        <v>35.800572542151293</v>
      </c>
      <c r="F85" s="6">
        <f t="shared" si="8"/>
        <v>0.19678151141424105</v>
      </c>
      <c r="G85" s="6">
        <f t="shared" si="9"/>
        <v>1986.6096979599997</v>
      </c>
    </row>
    <row r="86" spans="1:7" x14ac:dyDescent="0.25">
      <c r="A86" s="5">
        <v>47.7592</v>
      </c>
      <c r="B86" s="5">
        <v>2</v>
      </c>
      <c r="C86" s="6">
        <f t="shared" si="5"/>
        <v>95.5184</v>
      </c>
      <c r="D86" s="6">
        <f t="shared" si="6"/>
        <v>4</v>
      </c>
      <c r="E86" s="6">
        <f t="shared" si="7"/>
        <v>35.800572542151293</v>
      </c>
      <c r="F86" s="6">
        <f t="shared" si="8"/>
        <v>0.25039421635724018</v>
      </c>
      <c r="G86" s="6">
        <f t="shared" si="9"/>
        <v>2280.9411846399998</v>
      </c>
    </row>
    <row r="87" spans="1:7" x14ac:dyDescent="0.25">
      <c r="A87" s="5">
        <v>46.5047</v>
      </c>
      <c r="B87" s="5">
        <v>2</v>
      </c>
      <c r="C87" s="6">
        <f t="shared" si="5"/>
        <v>93.009399999999999</v>
      </c>
      <c r="D87" s="6">
        <f t="shared" si="6"/>
        <v>4</v>
      </c>
      <c r="E87" s="6">
        <f t="shared" si="7"/>
        <v>35.800572542151293</v>
      </c>
      <c r="F87" s="6">
        <f t="shared" si="8"/>
        <v>0.23017302461576369</v>
      </c>
      <c r="G87" s="6">
        <f t="shared" si="9"/>
        <v>2162.6871220899998</v>
      </c>
    </row>
    <row r="88" spans="1:7" x14ac:dyDescent="0.25">
      <c r="A88" s="5">
        <v>46.5047</v>
      </c>
      <c r="B88" s="5">
        <v>2</v>
      </c>
      <c r="C88" s="6">
        <f t="shared" si="5"/>
        <v>93.009399999999999</v>
      </c>
      <c r="D88" s="6">
        <f t="shared" si="6"/>
        <v>4</v>
      </c>
      <c r="E88" s="6">
        <f t="shared" si="7"/>
        <v>35.800572542151293</v>
      </c>
      <c r="F88" s="6">
        <f t="shared" si="8"/>
        <v>0.23017302461576369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2</v>
      </c>
      <c r="C89" s="6">
        <f t="shared" si="5"/>
        <v>72.525599999999997</v>
      </c>
      <c r="D89" s="6">
        <f t="shared" si="6"/>
        <v>4</v>
      </c>
      <c r="E89" s="6">
        <f t="shared" si="7"/>
        <v>35.800572542151293</v>
      </c>
      <c r="F89" s="6">
        <f t="shared" si="8"/>
        <v>1.2746601416567534E-2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2</v>
      </c>
      <c r="C90" s="6">
        <f t="shared" si="5"/>
        <v>66.400000000000006</v>
      </c>
      <c r="D90" s="6">
        <f t="shared" si="6"/>
        <v>4</v>
      </c>
      <c r="E90" s="6">
        <f t="shared" si="7"/>
        <v>35.800572542151293</v>
      </c>
      <c r="F90" s="6">
        <f t="shared" si="8"/>
        <v>7.8330498257568992E-2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2</v>
      </c>
      <c r="C91" s="6">
        <f t="shared" si="5"/>
        <v>70.485399999999998</v>
      </c>
      <c r="D91" s="6">
        <f t="shared" si="6"/>
        <v>4</v>
      </c>
      <c r="E91" s="6">
        <f t="shared" si="7"/>
        <v>35.800572542151293</v>
      </c>
      <c r="F91" s="6">
        <f t="shared" si="8"/>
        <v>1.5829449564059912E-2</v>
      </c>
      <c r="G91" s="6">
        <f t="shared" si="9"/>
        <v>1242.04790329</v>
      </c>
    </row>
    <row r="92" spans="1:7" x14ac:dyDescent="0.25">
      <c r="A92" s="5">
        <v>37.690800000000003</v>
      </c>
      <c r="B92" s="5">
        <v>2</v>
      </c>
      <c r="C92" s="6">
        <f t="shared" si="5"/>
        <v>75.381600000000006</v>
      </c>
      <c r="D92" s="6">
        <f t="shared" si="6"/>
        <v>4</v>
      </c>
      <c r="E92" s="6">
        <f t="shared" si="7"/>
        <v>35.800572542151293</v>
      </c>
      <c r="F92" s="6">
        <f t="shared" si="8"/>
        <v>5.0150897774754302E-2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2</v>
      </c>
      <c r="C93" s="6">
        <f t="shared" si="5"/>
        <v>69.750799999999998</v>
      </c>
      <c r="D93" s="6">
        <f t="shared" si="6"/>
        <v>4</v>
      </c>
      <c r="E93" s="6">
        <f t="shared" si="7"/>
        <v>35.800572542151293</v>
      </c>
      <c r="F93" s="6">
        <f t="shared" si="8"/>
        <v>2.6527940673119001E-2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2</v>
      </c>
      <c r="C94" s="6">
        <f t="shared" si="5"/>
        <v>73.512600000000006</v>
      </c>
      <c r="D94" s="6">
        <f t="shared" si="6"/>
        <v>4</v>
      </c>
      <c r="E94" s="6">
        <f t="shared" si="7"/>
        <v>35.800572542151293</v>
      </c>
      <c r="F94" s="6">
        <f t="shared" si="8"/>
        <v>2.6001731889464107E-2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2</v>
      </c>
      <c r="C95" s="6">
        <f t="shared" si="5"/>
        <v>69.750799999999998</v>
      </c>
      <c r="D95" s="6">
        <f t="shared" si="6"/>
        <v>4</v>
      </c>
      <c r="E95" s="6">
        <f t="shared" si="7"/>
        <v>35.800572542151293</v>
      </c>
      <c r="F95" s="6">
        <f t="shared" si="8"/>
        <v>2.6527940673119001E-2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2</v>
      </c>
      <c r="C96" s="6">
        <f t="shared" si="5"/>
        <v>72.879000000000005</v>
      </c>
      <c r="D96" s="6">
        <f t="shared" si="6"/>
        <v>4</v>
      </c>
      <c r="E96" s="6">
        <f t="shared" si="7"/>
        <v>35.800572542151293</v>
      </c>
      <c r="F96" s="6">
        <f t="shared" si="8"/>
        <v>1.7533924939933557E-2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2</v>
      </c>
      <c r="C97" s="6">
        <f t="shared" si="5"/>
        <v>69.750799999999998</v>
      </c>
      <c r="D97" s="6">
        <f t="shared" si="6"/>
        <v>4</v>
      </c>
      <c r="E97" s="6">
        <f t="shared" si="7"/>
        <v>35.800572542151293</v>
      </c>
      <c r="F97" s="6">
        <f t="shared" si="8"/>
        <v>2.6527940673119001E-2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2</v>
      </c>
      <c r="C98" s="6">
        <f t="shared" si="5"/>
        <v>72.879000000000005</v>
      </c>
      <c r="D98" s="6">
        <f t="shared" si="6"/>
        <v>4</v>
      </c>
      <c r="E98" s="6">
        <f t="shared" si="7"/>
        <v>35.800572542151293</v>
      </c>
      <c r="F98" s="6">
        <f t="shared" si="8"/>
        <v>1.7533924939933557E-2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2</v>
      </c>
      <c r="C99" s="6">
        <f t="shared" si="5"/>
        <v>69.029600000000002</v>
      </c>
      <c r="D99" s="6">
        <f t="shared" si="6"/>
        <v>4</v>
      </c>
      <c r="E99" s="6">
        <f t="shared" si="7"/>
        <v>35.800572542151293</v>
      </c>
      <c r="F99" s="6">
        <f t="shared" si="8"/>
        <v>3.7252788431377047E-2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2</v>
      </c>
      <c r="C100" s="6">
        <f t="shared" si="5"/>
        <v>72.025999999999996</v>
      </c>
      <c r="D100" s="6">
        <f t="shared" si="6"/>
        <v>4</v>
      </c>
      <c r="E100" s="6">
        <f t="shared" si="7"/>
        <v>35.800572542151293</v>
      </c>
      <c r="F100" s="6">
        <f t="shared" si="8"/>
        <v>5.8986326562270475E-3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2</v>
      </c>
      <c r="C101" s="6">
        <f t="shared" si="5"/>
        <v>69.029600000000002</v>
      </c>
      <c r="D101" s="6">
        <f t="shared" si="6"/>
        <v>4</v>
      </c>
      <c r="E101" s="6">
        <f t="shared" si="7"/>
        <v>35.800572542151293</v>
      </c>
      <c r="F101" s="6">
        <f t="shared" si="8"/>
        <v>3.7252788431377047E-2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2</v>
      </c>
      <c r="C102" s="6">
        <f t="shared" si="5"/>
        <v>74.153800000000004</v>
      </c>
      <c r="D102" s="6">
        <f t="shared" si="6"/>
        <v>4</v>
      </c>
      <c r="E102" s="6">
        <f t="shared" si="7"/>
        <v>35.800572542151293</v>
      </c>
      <c r="F102" s="6">
        <f t="shared" si="8"/>
        <v>3.4423791035623486E-2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2</v>
      </c>
      <c r="C103" s="6">
        <f t="shared" si="5"/>
        <v>69.029600000000002</v>
      </c>
      <c r="D103" s="6">
        <f t="shared" si="6"/>
        <v>4</v>
      </c>
      <c r="E103" s="6">
        <f t="shared" si="7"/>
        <v>35.800572542151293</v>
      </c>
      <c r="F103" s="6">
        <f t="shared" si="8"/>
        <v>3.7252788431377047E-2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2</v>
      </c>
      <c r="C104" s="6">
        <f t="shared" si="5"/>
        <v>74.153800000000004</v>
      </c>
      <c r="D104" s="6">
        <f t="shared" si="6"/>
        <v>4</v>
      </c>
      <c r="E104" s="6">
        <f t="shared" si="7"/>
        <v>35.800572542151293</v>
      </c>
      <c r="F104" s="6">
        <f t="shared" si="8"/>
        <v>3.4423791035623486E-2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2</v>
      </c>
      <c r="C105" s="6">
        <f t="shared" si="5"/>
        <v>70.485399999999998</v>
      </c>
      <c r="D105" s="6">
        <f t="shared" si="6"/>
        <v>4</v>
      </c>
      <c r="E105" s="6">
        <f t="shared" si="7"/>
        <v>35.800572542151293</v>
      </c>
      <c r="F105" s="6">
        <f t="shared" si="8"/>
        <v>1.5829449564059912E-2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2</v>
      </c>
      <c r="C106" s="6">
        <f t="shared" si="5"/>
        <v>75.381600000000006</v>
      </c>
      <c r="D106" s="6">
        <f t="shared" si="6"/>
        <v>4</v>
      </c>
      <c r="E106" s="6">
        <f t="shared" si="7"/>
        <v>35.800572542151293</v>
      </c>
      <c r="F106" s="6">
        <f t="shared" si="8"/>
        <v>5.0150897774754302E-2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2</v>
      </c>
      <c r="C107" s="6">
        <f t="shared" si="5"/>
        <v>70.718800000000002</v>
      </c>
      <c r="D107" s="6">
        <f t="shared" si="6"/>
        <v>4</v>
      </c>
      <c r="E107" s="6">
        <f t="shared" si="7"/>
        <v>35.800572542151293</v>
      </c>
      <c r="F107" s="6">
        <f t="shared" si="8"/>
        <v>1.2476810753329882E-2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2</v>
      </c>
      <c r="C108" s="6">
        <f t="shared" si="5"/>
        <v>73.869399999999999</v>
      </c>
      <c r="D108" s="6">
        <f t="shared" si="6"/>
        <v>4</v>
      </c>
      <c r="E108" s="6">
        <f t="shared" si="7"/>
        <v>35.800572542151293</v>
      </c>
      <c r="F108" s="6">
        <f t="shared" si="8"/>
        <v>3.0706285900486695E-2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2</v>
      </c>
      <c r="C109" s="6">
        <f t="shared" si="5"/>
        <v>73.869399999999999</v>
      </c>
      <c r="D109" s="6">
        <f t="shared" si="6"/>
        <v>4</v>
      </c>
      <c r="E109" s="6">
        <f t="shared" si="7"/>
        <v>35.800572542151293</v>
      </c>
      <c r="F109" s="6">
        <f t="shared" si="8"/>
        <v>3.0706285900486695E-2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2</v>
      </c>
      <c r="C110" s="6">
        <f t="shared" si="5"/>
        <v>70.718800000000002</v>
      </c>
      <c r="D110" s="6">
        <f t="shared" si="6"/>
        <v>4</v>
      </c>
      <c r="E110" s="6">
        <f t="shared" si="7"/>
        <v>35.800572542151293</v>
      </c>
      <c r="F110" s="6">
        <f t="shared" si="8"/>
        <v>1.2476810753329882E-2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2</v>
      </c>
      <c r="C111" s="6">
        <f t="shared" si="5"/>
        <v>67.696399999999997</v>
      </c>
      <c r="D111" s="6">
        <f t="shared" si="6"/>
        <v>4</v>
      </c>
      <c r="E111" s="6">
        <f t="shared" si="7"/>
        <v>35.800572542151293</v>
      </c>
      <c r="F111" s="6">
        <f t="shared" si="8"/>
        <v>5.7680247166800452E-2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2</v>
      </c>
      <c r="C112" s="6">
        <f t="shared" si="5"/>
        <v>66.329800000000006</v>
      </c>
      <c r="D112" s="6">
        <f t="shared" si="6"/>
        <v>4</v>
      </c>
      <c r="E112" s="6">
        <f t="shared" si="7"/>
        <v>35.800572542151293</v>
      </c>
      <c r="F112" s="6">
        <f t="shared" si="8"/>
        <v>7.9471747002140519E-2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2</v>
      </c>
      <c r="C113" s="6">
        <f t="shared" si="5"/>
        <v>68.510000000000005</v>
      </c>
      <c r="D113" s="6">
        <f t="shared" si="6"/>
        <v>4</v>
      </c>
      <c r="E113" s="6">
        <f t="shared" si="7"/>
        <v>35.800572542151293</v>
      </c>
      <c r="F113" s="6">
        <f t="shared" si="8"/>
        <v>4.5119618804591761E-2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2</v>
      </c>
      <c r="C114" s="6">
        <f t="shared" si="5"/>
        <v>66.471400000000003</v>
      </c>
      <c r="D114" s="6">
        <f t="shared" si="6"/>
        <v>4</v>
      </c>
      <c r="E114" s="6">
        <f t="shared" si="7"/>
        <v>35.800572542151293</v>
      </c>
      <c r="F114" s="6">
        <f t="shared" si="8"/>
        <v>7.7172213678402796E-2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2</v>
      </c>
      <c r="C115" s="6">
        <f t="shared" si="5"/>
        <v>67.696399999999997</v>
      </c>
      <c r="D115" s="6">
        <f t="shared" si="6"/>
        <v>4</v>
      </c>
      <c r="E115" s="6">
        <f t="shared" si="7"/>
        <v>35.800572542151293</v>
      </c>
      <c r="F115" s="6">
        <f t="shared" si="8"/>
        <v>5.7680247166800452E-2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2</v>
      </c>
      <c r="C116" s="6">
        <f t="shared" si="5"/>
        <v>68.510000000000005</v>
      </c>
      <c r="D116" s="6">
        <f t="shared" si="6"/>
        <v>4</v>
      </c>
      <c r="E116" s="6">
        <f t="shared" si="7"/>
        <v>35.800572542151293</v>
      </c>
      <c r="F116" s="6">
        <f t="shared" si="8"/>
        <v>4.5119618804591761E-2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2</v>
      </c>
      <c r="C117" s="6">
        <f t="shared" si="5"/>
        <v>79.453400000000002</v>
      </c>
      <c r="D117" s="6">
        <f t="shared" si="6"/>
        <v>4</v>
      </c>
      <c r="E117" s="6">
        <f t="shared" si="7"/>
        <v>35.800572542151293</v>
      </c>
      <c r="F117" s="6">
        <f t="shared" si="8"/>
        <v>9.8828431705847888E-2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2</v>
      </c>
      <c r="C118" s="6">
        <f t="shared" si="5"/>
        <v>53.241599999999998</v>
      </c>
      <c r="D118" s="6">
        <f t="shared" si="6"/>
        <v>4</v>
      </c>
      <c r="E118" s="6">
        <f t="shared" si="7"/>
        <v>35.800572542151293</v>
      </c>
      <c r="F118" s="6">
        <f t="shared" si="8"/>
        <v>0.34483458581828097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2</v>
      </c>
      <c r="C119" s="6">
        <f t="shared" si="5"/>
        <v>85.548599999999993</v>
      </c>
      <c r="D119" s="6">
        <f t="shared" si="6"/>
        <v>4</v>
      </c>
      <c r="E119" s="6">
        <f t="shared" si="7"/>
        <v>35.800572542151293</v>
      </c>
      <c r="F119" s="6">
        <f t="shared" si="8"/>
        <v>0.16303545488409404</v>
      </c>
      <c r="G119" s="6">
        <f t="shared" si="9"/>
        <v>1829.6407404899996</v>
      </c>
    </row>
    <row r="120" spans="1:7" x14ac:dyDescent="0.25">
      <c r="A120" s="5">
        <v>37</v>
      </c>
      <c r="B120" s="5">
        <v>2</v>
      </c>
      <c r="C120" s="6">
        <f t="shared" si="5"/>
        <v>74</v>
      </c>
      <c r="D120" s="6">
        <f t="shared" si="6"/>
        <v>4</v>
      </c>
      <c r="E120" s="6">
        <f t="shared" si="7"/>
        <v>35.800572542151293</v>
      </c>
      <c r="F120" s="6">
        <f t="shared" si="8"/>
        <v>3.2416958320235313E-2</v>
      </c>
      <c r="G120" s="6">
        <f t="shared" si="9"/>
        <v>1369</v>
      </c>
    </row>
    <row r="121" spans="1:7" x14ac:dyDescent="0.25">
      <c r="A121" s="5">
        <v>37.798900000000003</v>
      </c>
      <c r="B121" s="5">
        <v>2</v>
      </c>
      <c r="C121" s="6">
        <f t="shared" si="5"/>
        <v>75.597800000000007</v>
      </c>
      <c r="D121" s="6">
        <f t="shared" si="6"/>
        <v>4</v>
      </c>
      <c r="E121" s="6">
        <f t="shared" si="7"/>
        <v>35.800572542151293</v>
      </c>
      <c r="F121" s="6">
        <f t="shared" si="8"/>
        <v>5.2867344230882636E-2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2</v>
      </c>
      <c r="C122" s="6">
        <f t="shared" si="5"/>
        <v>85.15</v>
      </c>
      <c r="D122" s="6">
        <f t="shared" si="6"/>
        <v>4</v>
      </c>
      <c r="E122" s="6">
        <f t="shared" si="7"/>
        <v>35.800572542151293</v>
      </c>
      <c r="F122" s="6">
        <f t="shared" si="8"/>
        <v>0.15911749754195439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2</v>
      </c>
      <c r="C123" s="6">
        <f t="shared" si="5"/>
        <v>72.400000000000006</v>
      </c>
      <c r="D123" s="6">
        <f t="shared" si="6"/>
        <v>4</v>
      </c>
      <c r="E123" s="6">
        <f t="shared" si="7"/>
        <v>35.800572542151293</v>
      </c>
      <c r="F123" s="6">
        <f t="shared" si="8"/>
        <v>1.103390767537871E-2</v>
      </c>
      <c r="G123" s="6">
        <f t="shared" si="9"/>
        <v>1310.4400000000003</v>
      </c>
    </row>
    <row r="124" spans="1:7" x14ac:dyDescent="0.25">
      <c r="A124" s="5">
        <v>31</v>
      </c>
      <c r="B124" s="5">
        <v>2</v>
      </c>
      <c r="C124" s="6">
        <f t="shared" si="5"/>
        <v>62</v>
      </c>
      <c r="D124" s="6">
        <f t="shared" si="6"/>
        <v>4</v>
      </c>
      <c r="E124" s="6">
        <f t="shared" si="7"/>
        <v>35.800572542151293</v>
      </c>
      <c r="F124" s="6">
        <f t="shared" si="8"/>
        <v>0.15485717877907398</v>
      </c>
      <c r="G124" s="6">
        <f t="shared" si="9"/>
        <v>961</v>
      </c>
    </row>
    <row r="125" spans="1:7" x14ac:dyDescent="0.25">
      <c r="A125" s="5">
        <v>29.3</v>
      </c>
      <c r="B125" s="5">
        <v>2</v>
      </c>
      <c r="C125" s="6">
        <f t="shared" si="5"/>
        <v>58.6</v>
      </c>
      <c r="D125" s="6">
        <f t="shared" si="6"/>
        <v>4</v>
      </c>
      <c r="E125" s="6">
        <f t="shared" si="7"/>
        <v>35.800572542151293</v>
      </c>
      <c r="F125" s="6">
        <f t="shared" si="8"/>
        <v>0.2218625441007267</v>
      </c>
      <c r="G125" s="6">
        <f t="shared" si="9"/>
        <v>858.49</v>
      </c>
    </row>
    <row r="126" spans="1:7" x14ac:dyDescent="0.25">
      <c r="A126" s="5">
        <v>34</v>
      </c>
      <c r="B126" s="5">
        <v>2</v>
      </c>
      <c r="C126" s="6">
        <f t="shared" si="5"/>
        <v>68</v>
      </c>
      <c r="D126" s="6">
        <f t="shared" si="6"/>
        <v>4</v>
      </c>
      <c r="E126" s="6">
        <f t="shared" si="7"/>
        <v>35.800572542151293</v>
      </c>
      <c r="F126" s="6">
        <f t="shared" si="8"/>
        <v>5.2958015945626276E-2</v>
      </c>
      <c r="G126" s="6">
        <f t="shared" si="9"/>
        <v>1156</v>
      </c>
    </row>
    <row r="127" spans="1:7" x14ac:dyDescent="0.25">
      <c r="A127" s="5">
        <v>39.7256</v>
      </c>
      <c r="B127" s="5">
        <v>2</v>
      </c>
      <c r="C127" s="6">
        <f t="shared" si="5"/>
        <v>79.4512</v>
      </c>
      <c r="D127" s="6">
        <f t="shared" si="6"/>
        <v>4</v>
      </c>
      <c r="E127" s="6">
        <f t="shared" si="7"/>
        <v>35.800572542151293</v>
      </c>
      <c r="F127" s="6">
        <f t="shared" si="8"/>
        <v>9.8803478307406475E-2</v>
      </c>
      <c r="G127" s="6">
        <f t="shared" si="9"/>
        <v>1578.1232953599999</v>
      </c>
    </row>
    <row r="128" spans="1:7" x14ac:dyDescent="0.25">
      <c r="A128" s="5">
        <v>23.2715</v>
      </c>
      <c r="B128" s="5">
        <v>2</v>
      </c>
      <c r="C128" s="6">
        <f t="shared" si="5"/>
        <v>46.542999999999999</v>
      </c>
      <c r="D128" s="6">
        <f t="shared" si="6"/>
        <v>4</v>
      </c>
      <c r="E128" s="6">
        <f t="shared" si="7"/>
        <v>35.800572542151293</v>
      </c>
      <c r="F128" s="6">
        <f t="shared" si="8"/>
        <v>0.53838697729631924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2</v>
      </c>
      <c r="C129" s="6">
        <f t="shared" si="5"/>
        <v>76.339200000000005</v>
      </c>
      <c r="D129" s="6">
        <f t="shared" si="6"/>
        <v>4</v>
      </c>
      <c r="E129" s="6">
        <f t="shared" si="7"/>
        <v>35.800572542151293</v>
      </c>
      <c r="F129" s="6">
        <f t="shared" si="8"/>
        <v>6.2065818291224144E-2</v>
      </c>
      <c r="G129" s="6">
        <f t="shared" si="9"/>
        <v>1456.9183641600002</v>
      </c>
    </row>
    <row r="130" spans="1:7" x14ac:dyDescent="0.25">
      <c r="A130" s="5">
        <v>38.7896</v>
      </c>
      <c r="B130" s="5">
        <v>2</v>
      </c>
      <c r="C130" s="6">
        <f t="shared" si="5"/>
        <v>77.5792</v>
      </c>
      <c r="D130" s="6">
        <f t="shared" si="6"/>
        <v>4</v>
      </c>
      <c r="E130" s="6">
        <f t="shared" si="7"/>
        <v>35.800572542151293</v>
      </c>
      <c r="F130" s="6">
        <f t="shared" si="8"/>
        <v>7.705744472355236E-2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2</v>
      </c>
      <c r="C131" s="6">
        <f t="shared" ref="C131:C194" si="10">A131*B131</f>
        <v>79.420599999999993</v>
      </c>
      <c r="D131" s="6">
        <f t="shared" ref="D131:D194" si="11">B131^2</f>
        <v>4</v>
      </c>
      <c r="E131" s="6">
        <f t="shared" ref="E131:E194" si="12">$J$13+($J$12*B131)</f>
        <v>35.800572542151293</v>
      </c>
      <c r="F131" s="6">
        <f t="shared" ref="F131:F194" si="13">ABS(A131-E131)/A131</f>
        <v>9.8456255879424318E-2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2</v>
      </c>
      <c r="C132" s="6">
        <f t="shared" si="10"/>
        <v>77.5792</v>
      </c>
      <c r="D132" s="6">
        <f t="shared" si="11"/>
        <v>4</v>
      </c>
      <c r="E132" s="6">
        <f t="shared" si="12"/>
        <v>35.800572542151293</v>
      </c>
      <c r="F132" s="6">
        <f t="shared" si="13"/>
        <v>7.705744472355236E-2</v>
      </c>
      <c r="G132" s="6">
        <f t="shared" si="14"/>
        <v>1504.63306816</v>
      </c>
    </row>
    <row r="133" spans="1:7" x14ac:dyDescent="0.25">
      <c r="A133" s="5">
        <v>35.5</v>
      </c>
      <c r="B133" s="5">
        <v>2</v>
      </c>
      <c r="C133" s="6">
        <f t="shared" si="10"/>
        <v>71</v>
      </c>
      <c r="D133" s="6">
        <f t="shared" si="11"/>
        <v>4</v>
      </c>
      <c r="E133" s="6">
        <f t="shared" si="12"/>
        <v>35.800572542151293</v>
      </c>
      <c r="F133" s="6">
        <f t="shared" si="13"/>
        <v>8.4668321732758733E-3</v>
      </c>
      <c r="G133" s="6">
        <f t="shared" si="14"/>
        <v>1260.25</v>
      </c>
    </row>
    <row r="134" spans="1:7" x14ac:dyDescent="0.25">
      <c r="A134" s="5">
        <v>35.267800000000001</v>
      </c>
      <c r="B134" s="5">
        <v>2</v>
      </c>
      <c r="C134" s="6">
        <f t="shared" si="10"/>
        <v>70.535600000000002</v>
      </c>
      <c r="D134" s="6">
        <f t="shared" si="11"/>
        <v>4</v>
      </c>
      <c r="E134" s="6">
        <f t="shared" si="12"/>
        <v>35.800572542151293</v>
      </c>
      <c r="F134" s="6">
        <f t="shared" si="13"/>
        <v>1.5106486431001999E-2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2</v>
      </c>
      <c r="C135" s="6">
        <f t="shared" si="10"/>
        <v>72.309600000000003</v>
      </c>
      <c r="D135" s="6">
        <f t="shared" si="11"/>
        <v>4</v>
      </c>
      <c r="E135" s="6">
        <f t="shared" si="12"/>
        <v>35.800572542151293</v>
      </c>
      <c r="F135" s="6">
        <f t="shared" si="13"/>
        <v>9.7975222611854616E-3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2</v>
      </c>
      <c r="C136" s="6">
        <f t="shared" si="10"/>
        <v>71.416200000000003</v>
      </c>
      <c r="D136" s="6">
        <f t="shared" si="11"/>
        <v>4</v>
      </c>
      <c r="E136" s="6">
        <f t="shared" si="12"/>
        <v>35.800572542151293</v>
      </c>
      <c r="F136" s="6">
        <f t="shared" si="13"/>
        <v>2.5896797127624191E-3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2</v>
      </c>
      <c r="C137" s="6">
        <f t="shared" si="10"/>
        <v>79.420599999999993</v>
      </c>
      <c r="D137" s="6">
        <f t="shared" si="11"/>
        <v>4</v>
      </c>
      <c r="E137" s="6">
        <f t="shared" si="12"/>
        <v>35.800572542151293</v>
      </c>
      <c r="F137" s="6">
        <f t="shared" si="13"/>
        <v>9.8456255879424318E-2</v>
      </c>
      <c r="G137" s="6">
        <f t="shared" si="14"/>
        <v>1576.9079260899998</v>
      </c>
    </row>
    <row r="138" spans="1:7" x14ac:dyDescent="0.25">
      <c r="A138" s="5">
        <v>38.7896</v>
      </c>
      <c r="B138" s="5">
        <v>2</v>
      </c>
      <c r="C138" s="6">
        <f t="shared" si="10"/>
        <v>77.5792</v>
      </c>
      <c r="D138" s="6">
        <f t="shared" si="11"/>
        <v>4</v>
      </c>
      <c r="E138" s="6">
        <f t="shared" si="12"/>
        <v>35.800572542151293</v>
      </c>
      <c r="F138" s="6">
        <f t="shared" si="13"/>
        <v>7.705744472355236E-2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2</v>
      </c>
      <c r="C139" s="6">
        <f t="shared" si="10"/>
        <v>76.339200000000005</v>
      </c>
      <c r="D139" s="6">
        <f t="shared" si="11"/>
        <v>4</v>
      </c>
      <c r="E139" s="6">
        <f t="shared" si="12"/>
        <v>35.800572542151293</v>
      </c>
      <c r="F139" s="6">
        <f t="shared" si="13"/>
        <v>6.2065818291224144E-2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2</v>
      </c>
      <c r="C140" s="6">
        <f t="shared" si="10"/>
        <v>73.596000000000004</v>
      </c>
      <c r="D140" s="6">
        <f t="shared" si="11"/>
        <v>4</v>
      </c>
      <c r="E140" s="6">
        <f t="shared" si="12"/>
        <v>35.800572542151293</v>
      </c>
      <c r="F140" s="6">
        <f t="shared" si="13"/>
        <v>2.7105480130678525E-2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2</v>
      </c>
      <c r="C141" s="6">
        <f t="shared" si="10"/>
        <v>71.080799999999996</v>
      </c>
      <c r="D141" s="6">
        <f t="shared" si="11"/>
        <v>4</v>
      </c>
      <c r="E141" s="6">
        <f t="shared" si="12"/>
        <v>35.800572542151293</v>
      </c>
      <c r="F141" s="6">
        <f t="shared" si="13"/>
        <v>7.3204730996639109E-3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2</v>
      </c>
      <c r="C142" s="6">
        <f t="shared" si="10"/>
        <v>70.921199999999999</v>
      </c>
      <c r="D142" s="6">
        <f t="shared" si="11"/>
        <v>4</v>
      </c>
      <c r="E142" s="6">
        <f t="shared" si="12"/>
        <v>35.800572542151293</v>
      </c>
      <c r="F142" s="6">
        <f t="shared" si="13"/>
        <v>9.5873319163041239E-3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2</v>
      </c>
      <c r="C143" s="6">
        <f t="shared" si="10"/>
        <v>72.309600000000003</v>
      </c>
      <c r="D143" s="6">
        <f t="shared" si="11"/>
        <v>4</v>
      </c>
      <c r="E143" s="6">
        <f t="shared" si="12"/>
        <v>35.800572542151293</v>
      </c>
      <c r="F143" s="6">
        <f t="shared" si="13"/>
        <v>9.7975222611854616E-3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2</v>
      </c>
      <c r="C144" s="6">
        <f t="shared" si="10"/>
        <v>71.416200000000003</v>
      </c>
      <c r="D144" s="6">
        <f t="shared" si="11"/>
        <v>4</v>
      </c>
      <c r="E144" s="6">
        <f t="shared" si="12"/>
        <v>35.800572542151293</v>
      </c>
      <c r="F144" s="6">
        <f t="shared" si="13"/>
        <v>2.5896797127624191E-3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2</v>
      </c>
      <c r="C145" s="6">
        <f t="shared" si="10"/>
        <v>72.309600000000003</v>
      </c>
      <c r="D145" s="6">
        <f t="shared" si="11"/>
        <v>4</v>
      </c>
      <c r="E145" s="6">
        <f t="shared" si="12"/>
        <v>35.800572542151293</v>
      </c>
      <c r="F145" s="6">
        <f t="shared" si="13"/>
        <v>9.7975222611854616E-3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2</v>
      </c>
      <c r="C146" s="6">
        <f t="shared" si="10"/>
        <v>71.416200000000003</v>
      </c>
      <c r="D146" s="6">
        <f t="shared" si="11"/>
        <v>4</v>
      </c>
      <c r="E146" s="6">
        <f t="shared" si="12"/>
        <v>35.800572542151293</v>
      </c>
      <c r="F146" s="6">
        <f t="shared" si="13"/>
        <v>2.5896797127624191E-3</v>
      </c>
      <c r="G146" s="6">
        <f t="shared" si="14"/>
        <v>1275.0684056100001</v>
      </c>
    </row>
    <row r="147" spans="1:7" x14ac:dyDescent="0.25">
      <c r="A147" s="5">
        <v>34.7288</v>
      </c>
      <c r="B147" s="5">
        <v>2</v>
      </c>
      <c r="C147" s="6">
        <f t="shared" si="10"/>
        <v>69.457599999999999</v>
      </c>
      <c r="D147" s="6">
        <f t="shared" si="11"/>
        <v>4</v>
      </c>
      <c r="E147" s="6">
        <f t="shared" si="12"/>
        <v>35.800572542151293</v>
      </c>
      <c r="F147" s="6">
        <f t="shared" si="13"/>
        <v>3.0861202867686007E-2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2</v>
      </c>
      <c r="C148" s="6">
        <f t="shared" si="10"/>
        <v>68.570599999999999</v>
      </c>
      <c r="D148" s="6">
        <f t="shared" si="11"/>
        <v>4</v>
      </c>
      <c r="E148" s="6">
        <f t="shared" si="12"/>
        <v>35.800572542151293</v>
      </c>
      <c r="F148" s="6">
        <f t="shared" si="13"/>
        <v>4.4195983180876176E-2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2</v>
      </c>
      <c r="C149" s="6">
        <f t="shared" si="10"/>
        <v>61.075000000000003</v>
      </c>
      <c r="D149" s="6">
        <f t="shared" si="11"/>
        <v>4</v>
      </c>
      <c r="E149" s="6">
        <f t="shared" si="12"/>
        <v>35.800572542151293</v>
      </c>
      <c r="F149" s="6">
        <f t="shared" si="13"/>
        <v>0.17234785238317779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2</v>
      </c>
      <c r="C150" s="6">
        <f t="shared" si="10"/>
        <v>62.749400000000001</v>
      </c>
      <c r="D150" s="6">
        <f t="shared" si="11"/>
        <v>4</v>
      </c>
      <c r="E150" s="6">
        <f t="shared" si="12"/>
        <v>35.800572542151293</v>
      </c>
      <c r="F150" s="6">
        <f t="shared" si="13"/>
        <v>0.1410650155109465</v>
      </c>
      <c r="G150" s="6">
        <f t="shared" si="14"/>
        <v>984.37180009000008</v>
      </c>
    </row>
    <row r="151" spans="1:7" x14ac:dyDescent="0.25">
      <c r="A151" s="5">
        <v>28.8</v>
      </c>
      <c r="B151" s="5">
        <v>2</v>
      </c>
      <c r="C151" s="6">
        <f t="shared" si="10"/>
        <v>57.6</v>
      </c>
      <c r="D151" s="6">
        <f t="shared" si="11"/>
        <v>4</v>
      </c>
      <c r="E151" s="6">
        <f t="shared" si="12"/>
        <v>35.800572542151293</v>
      </c>
      <c r="F151" s="6">
        <f t="shared" si="13"/>
        <v>0.24307543549136432</v>
      </c>
      <c r="G151" s="6">
        <f t="shared" si="14"/>
        <v>829.44</v>
      </c>
    </row>
    <row r="152" spans="1:7" x14ac:dyDescent="0.25">
      <c r="A152" s="5">
        <v>31.8</v>
      </c>
      <c r="B152" s="5">
        <v>2</v>
      </c>
      <c r="C152" s="6">
        <f t="shared" si="10"/>
        <v>63.6</v>
      </c>
      <c r="D152" s="6">
        <f t="shared" si="11"/>
        <v>4</v>
      </c>
      <c r="E152" s="6">
        <f t="shared" si="12"/>
        <v>35.800572542151293</v>
      </c>
      <c r="F152" s="6">
        <f t="shared" si="13"/>
        <v>0.12580416799217903</v>
      </c>
      <c r="G152" s="6">
        <f t="shared" si="14"/>
        <v>1011.24</v>
      </c>
    </row>
    <row r="153" spans="1:7" x14ac:dyDescent="0.25">
      <c r="A153" s="5">
        <v>27.3704</v>
      </c>
      <c r="B153" s="5">
        <v>2</v>
      </c>
      <c r="C153" s="6">
        <f t="shared" si="10"/>
        <v>54.7408</v>
      </c>
      <c r="D153" s="6">
        <f t="shared" si="11"/>
        <v>4</v>
      </c>
      <c r="E153" s="6">
        <f t="shared" si="12"/>
        <v>35.800572542151293</v>
      </c>
      <c r="F153" s="6">
        <f t="shared" si="13"/>
        <v>0.30800326418873286</v>
      </c>
      <c r="G153" s="6">
        <f t="shared" si="14"/>
        <v>749.13879615999997</v>
      </c>
    </row>
    <row r="154" spans="1:7" x14ac:dyDescent="0.25">
      <c r="A154" s="5">
        <v>27.3</v>
      </c>
      <c r="B154" s="5">
        <v>2</v>
      </c>
      <c r="C154" s="6">
        <f t="shared" si="10"/>
        <v>54.6</v>
      </c>
      <c r="D154" s="6">
        <f t="shared" si="11"/>
        <v>4</v>
      </c>
      <c r="E154" s="6">
        <f t="shared" si="12"/>
        <v>35.800572542151293</v>
      </c>
      <c r="F154" s="6">
        <f t="shared" si="13"/>
        <v>0.31137628359528546</v>
      </c>
      <c r="G154" s="6">
        <f t="shared" si="14"/>
        <v>745.29000000000008</v>
      </c>
    </row>
    <row r="155" spans="1:7" x14ac:dyDescent="0.25">
      <c r="A155" s="5">
        <v>28.4</v>
      </c>
      <c r="B155" s="5">
        <v>2</v>
      </c>
      <c r="C155" s="6">
        <f t="shared" si="10"/>
        <v>56.8</v>
      </c>
      <c r="D155" s="6">
        <f t="shared" si="11"/>
        <v>4</v>
      </c>
      <c r="E155" s="6">
        <f t="shared" si="12"/>
        <v>35.800572542151293</v>
      </c>
      <c r="F155" s="6">
        <f t="shared" si="13"/>
        <v>0.26058354021659491</v>
      </c>
      <c r="G155" s="6">
        <f t="shared" si="14"/>
        <v>806.56</v>
      </c>
    </row>
    <row r="156" spans="1:7" x14ac:dyDescent="0.25">
      <c r="A156" s="5">
        <v>27.9711</v>
      </c>
      <c r="B156" s="5">
        <v>2</v>
      </c>
      <c r="C156" s="6">
        <f t="shared" si="10"/>
        <v>55.9422</v>
      </c>
      <c r="D156" s="6">
        <f t="shared" si="11"/>
        <v>4</v>
      </c>
      <c r="E156" s="6">
        <f t="shared" si="12"/>
        <v>35.800572542151293</v>
      </c>
      <c r="F156" s="6">
        <f t="shared" si="13"/>
        <v>0.27991292949334468</v>
      </c>
      <c r="G156" s="6">
        <f t="shared" si="14"/>
        <v>782.38243521000004</v>
      </c>
    </row>
    <row r="157" spans="1:7" x14ac:dyDescent="0.25">
      <c r="A157" s="5">
        <v>23.227</v>
      </c>
      <c r="B157" s="5">
        <v>2</v>
      </c>
      <c r="C157" s="6">
        <f t="shared" si="10"/>
        <v>46.454000000000001</v>
      </c>
      <c r="D157" s="6">
        <f t="shared" si="11"/>
        <v>4</v>
      </c>
      <c r="E157" s="6">
        <f t="shared" si="12"/>
        <v>35.800572542151293</v>
      </c>
      <c r="F157" s="6">
        <f t="shared" si="13"/>
        <v>0.54133433255053576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2</v>
      </c>
      <c r="C158" s="6">
        <f t="shared" si="10"/>
        <v>47.236400000000003</v>
      </c>
      <c r="D158" s="6">
        <f t="shared" si="11"/>
        <v>4</v>
      </c>
      <c r="E158" s="6">
        <f t="shared" si="12"/>
        <v>35.800572542151293</v>
      </c>
      <c r="F158" s="6">
        <f t="shared" si="13"/>
        <v>0.51580444496834188</v>
      </c>
      <c r="G158" s="6">
        <f t="shared" si="14"/>
        <v>557.81937124000012</v>
      </c>
    </row>
    <row r="159" spans="1:7" x14ac:dyDescent="0.25">
      <c r="A159" s="5">
        <v>23.7</v>
      </c>
      <c r="B159" s="5">
        <v>2</v>
      </c>
      <c r="C159" s="6">
        <f t="shared" si="10"/>
        <v>47.4</v>
      </c>
      <c r="D159" s="6">
        <f t="shared" si="11"/>
        <v>4</v>
      </c>
      <c r="E159" s="6">
        <f t="shared" si="12"/>
        <v>35.800572542151293</v>
      </c>
      <c r="F159" s="6">
        <f t="shared" si="13"/>
        <v>0.51057268110343013</v>
      </c>
      <c r="G159" s="6">
        <f t="shared" si="14"/>
        <v>561.68999999999994</v>
      </c>
    </row>
    <row r="160" spans="1:7" x14ac:dyDescent="0.25">
      <c r="A160" s="5">
        <v>24.0505</v>
      </c>
      <c r="B160" s="5">
        <v>2</v>
      </c>
      <c r="C160" s="6">
        <f t="shared" si="10"/>
        <v>48.100999999999999</v>
      </c>
      <c r="D160" s="6">
        <f t="shared" si="11"/>
        <v>4</v>
      </c>
      <c r="E160" s="6">
        <f t="shared" si="12"/>
        <v>35.800572542151293</v>
      </c>
      <c r="F160" s="6">
        <f t="shared" si="13"/>
        <v>0.48855834773294915</v>
      </c>
      <c r="G160" s="6">
        <f t="shared" si="14"/>
        <v>578.42655024999999</v>
      </c>
    </row>
    <row r="161" spans="1:7" x14ac:dyDescent="0.25">
      <c r="A161" s="5">
        <v>47.9</v>
      </c>
      <c r="B161" s="5">
        <v>2</v>
      </c>
      <c r="C161" s="6">
        <f t="shared" si="10"/>
        <v>95.8</v>
      </c>
      <c r="D161" s="6">
        <f t="shared" si="11"/>
        <v>4</v>
      </c>
      <c r="E161" s="6">
        <f t="shared" si="12"/>
        <v>35.800572542151293</v>
      </c>
      <c r="F161" s="6">
        <f t="shared" si="13"/>
        <v>0.25259765047700844</v>
      </c>
      <c r="G161" s="6">
        <f t="shared" si="14"/>
        <v>2294.41</v>
      </c>
    </row>
    <row r="162" spans="1:7" x14ac:dyDescent="0.25">
      <c r="A162" s="5">
        <v>48.9</v>
      </c>
      <c r="B162" s="5">
        <v>2</v>
      </c>
      <c r="C162" s="6">
        <f t="shared" si="10"/>
        <v>97.8</v>
      </c>
      <c r="D162" s="6">
        <f t="shared" si="11"/>
        <v>4</v>
      </c>
      <c r="E162" s="6">
        <f t="shared" si="12"/>
        <v>35.800572542151293</v>
      </c>
      <c r="F162" s="6">
        <f t="shared" si="13"/>
        <v>0.2678819521032455</v>
      </c>
      <c r="G162" s="6">
        <f t="shared" si="14"/>
        <v>2391.21</v>
      </c>
    </row>
    <row r="163" spans="1:7" x14ac:dyDescent="0.25">
      <c r="A163" s="5">
        <v>51.9</v>
      </c>
      <c r="B163" s="5">
        <v>2</v>
      </c>
      <c r="C163" s="6">
        <f t="shared" si="10"/>
        <v>103.8</v>
      </c>
      <c r="D163" s="6">
        <f t="shared" si="11"/>
        <v>4</v>
      </c>
      <c r="E163" s="6">
        <f t="shared" si="12"/>
        <v>35.800572542151293</v>
      </c>
      <c r="F163" s="6">
        <f t="shared" si="13"/>
        <v>0.31020091440941627</v>
      </c>
      <c r="G163" s="6">
        <f t="shared" si="14"/>
        <v>2693.6099999999997</v>
      </c>
    </row>
    <row r="164" spans="1:7" x14ac:dyDescent="0.25">
      <c r="A164" s="5">
        <v>46.8</v>
      </c>
      <c r="B164" s="5">
        <v>2</v>
      </c>
      <c r="C164" s="6">
        <f t="shared" si="10"/>
        <v>93.6</v>
      </c>
      <c r="D164" s="6">
        <f t="shared" si="11"/>
        <v>4</v>
      </c>
      <c r="E164" s="6">
        <f t="shared" si="12"/>
        <v>35.800572542151293</v>
      </c>
      <c r="F164" s="6">
        <f t="shared" si="13"/>
        <v>0.23503050123608343</v>
      </c>
      <c r="G164" s="6">
        <f t="shared" si="14"/>
        <v>2190.2399999999998</v>
      </c>
    </row>
    <row r="165" spans="1:7" x14ac:dyDescent="0.25">
      <c r="A165" s="5">
        <v>41.9</v>
      </c>
      <c r="B165" s="5">
        <v>2</v>
      </c>
      <c r="C165" s="6">
        <f t="shared" si="10"/>
        <v>83.8</v>
      </c>
      <c r="D165" s="6">
        <f t="shared" si="11"/>
        <v>4</v>
      </c>
      <c r="E165" s="6">
        <f t="shared" si="12"/>
        <v>35.800572542151293</v>
      </c>
      <c r="F165" s="6">
        <f t="shared" si="13"/>
        <v>0.14557106104650849</v>
      </c>
      <c r="G165" s="6">
        <f t="shared" si="14"/>
        <v>1755.61</v>
      </c>
    </row>
    <row r="166" spans="1:7" x14ac:dyDescent="0.25">
      <c r="A166" s="5">
        <v>51.9</v>
      </c>
      <c r="B166" s="5">
        <v>2</v>
      </c>
      <c r="C166" s="6">
        <f t="shared" si="10"/>
        <v>103.8</v>
      </c>
      <c r="D166" s="6">
        <f t="shared" si="11"/>
        <v>4</v>
      </c>
      <c r="E166" s="6">
        <f t="shared" si="12"/>
        <v>35.800572542151293</v>
      </c>
      <c r="F166" s="6">
        <f t="shared" si="13"/>
        <v>0.31020091440941627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1</v>
      </c>
      <c r="C167" s="6">
        <f t="shared" si="10"/>
        <v>32.756799999999998</v>
      </c>
      <c r="D167" s="6">
        <f t="shared" si="11"/>
        <v>1</v>
      </c>
      <c r="E167" s="6">
        <f t="shared" si="12"/>
        <v>29.071959185698624</v>
      </c>
      <c r="F167" s="6">
        <f t="shared" si="13"/>
        <v>0.11249086645525126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1</v>
      </c>
      <c r="C168" s="6">
        <f t="shared" si="10"/>
        <v>36.392600000000002</v>
      </c>
      <c r="D168" s="6">
        <f t="shared" si="11"/>
        <v>1</v>
      </c>
      <c r="E168" s="6">
        <f t="shared" si="12"/>
        <v>29.071959185698624</v>
      </c>
      <c r="F168" s="6">
        <f t="shared" si="13"/>
        <v>0.20115740052377068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1</v>
      </c>
      <c r="C169" s="6">
        <f t="shared" si="10"/>
        <v>32.110900000000001</v>
      </c>
      <c r="D169" s="6">
        <f t="shared" si="11"/>
        <v>1</v>
      </c>
      <c r="E169" s="6">
        <f t="shared" si="12"/>
        <v>29.071959185698624</v>
      </c>
      <c r="F169" s="6">
        <f t="shared" si="13"/>
        <v>9.463891744863509E-2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1</v>
      </c>
      <c r="C170" s="6">
        <f t="shared" si="10"/>
        <v>33.799999999999997</v>
      </c>
      <c r="D170" s="6">
        <f t="shared" si="11"/>
        <v>1</v>
      </c>
      <c r="E170" s="6">
        <f t="shared" si="12"/>
        <v>29.071959185698624</v>
      </c>
      <c r="F170" s="6">
        <f t="shared" si="13"/>
        <v>0.13988286432844299</v>
      </c>
      <c r="G170" s="6">
        <f t="shared" si="14"/>
        <v>1142.4399999999998</v>
      </c>
    </row>
    <row r="171" spans="1:7" x14ac:dyDescent="0.25">
      <c r="A171" s="5">
        <v>30.4</v>
      </c>
      <c r="B171" s="5">
        <v>2</v>
      </c>
      <c r="C171" s="6">
        <f t="shared" si="10"/>
        <v>60.8</v>
      </c>
      <c r="D171" s="6">
        <f t="shared" si="11"/>
        <v>4</v>
      </c>
      <c r="E171" s="6">
        <f t="shared" si="12"/>
        <v>35.800572542151293</v>
      </c>
      <c r="F171" s="6">
        <f t="shared" si="13"/>
        <v>0.17765041257076628</v>
      </c>
      <c r="G171" s="6">
        <f t="shared" si="14"/>
        <v>924.16</v>
      </c>
    </row>
    <row r="172" spans="1:7" x14ac:dyDescent="0.25">
      <c r="A172" s="5">
        <v>50.5</v>
      </c>
      <c r="B172" s="5">
        <v>2</v>
      </c>
      <c r="C172" s="6">
        <f t="shared" si="10"/>
        <v>101</v>
      </c>
      <c r="D172" s="6">
        <f t="shared" si="11"/>
        <v>4</v>
      </c>
      <c r="E172" s="6">
        <f t="shared" si="12"/>
        <v>35.800572542151293</v>
      </c>
      <c r="F172" s="6">
        <f t="shared" si="13"/>
        <v>0.29107777144254865</v>
      </c>
      <c r="G172" s="6">
        <f t="shared" si="14"/>
        <v>2550.25</v>
      </c>
    </row>
    <row r="173" spans="1:7" x14ac:dyDescent="0.25">
      <c r="A173" s="5">
        <v>48.6</v>
      </c>
      <c r="B173" s="5">
        <v>2</v>
      </c>
      <c r="C173" s="6">
        <f t="shared" si="10"/>
        <v>97.2</v>
      </c>
      <c r="D173" s="6">
        <f t="shared" si="11"/>
        <v>4</v>
      </c>
      <c r="E173" s="6">
        <f t="shared" si="12"/>
        <v>35.800572542151293</v>
      </c>
      <c r="F173" s="6">
        <f t="shared" si="13"/>
        <v>0.26336270489400632</v>
      </c>
      <c r="G173" s="6">
        <f t="shared" si="14"/>
        <v>2361.96</v>
      </c>
    </row>
    <row r="174" spans="1:7" x14ac:dyDescent="0.25">
      <c r="A174" s="5">
        <v>51.191499999999998</v>
      </c>
      <c r="B174" s="5">
        <v>2</v>
      </c>
      <c r="C174" s="6">
        <f t="shared" si="10"/>
        <v>102.383</v>
      </c>
      <c r="D174" s="6">
        <f t="shared" si="11"/>
        <v>4</v>
      </c>
      <c r="E174" s="6">
        <f t="shared" si="12"/>
        <v>35.800572542151293</v>
      </c>
      <c r="F174" s="6">
        <f t="shared" si="13"/>
        <v>0.30065396516704346</v>
      </c>
      <c r="G174" s="6">
        <f t="shared" si="14"/>
        <v>2620.5696722499997</v>
      </c>
    </row>
    <row r="175" spans="1:7" x14ac:dyDescent="0.25">
      <c r="A175" s="5">
        <v>40.5</v>
      </c>
      <c r="B175" s="5">
        <v>2</v>
      </c>
      <c r="C175" s="6">
        <f t="shared" si="10"/>
        <v>81</v>
      </c>
      <c r="D175" s="6">
        <f t="shared" si="11"/>
        <v>4</v>
      </c>
      <c r="E175" s="6">
        <f t="shared" si="12"/>
        <v>35.800572542151293</v>
      </c>
      <c r="F175" s="6">
        <f t="shared" si="13"/>
        <v>0.11603524587280757</v>
      </c>
      <c r="G175" s="6">
        <f t="shared" si="14"/>
        <v>1640.25</v>
      </c>
    </row>
    <row r="176" spans="1:7" x14ac:dyDescent="0.25">
      <c r="A176" s="5">
        <v>41.799799999999998</v>
      </c>
      <c r="B176" s="5">
        <v>2</v>
      </c>
      <c r="C176" s="6">
        <f t="shared" si="10"/>
        <v>83.599599999999995</v>
      </c>
      <c r="D176" s="6">
        <f t="shared" si="11"/>
        <v>4</v>
      </c>
      <c r="E176" s="6">
        <f t="shared" si="12"/>
        <v>35.800572542151293</v>
      </c>
      <c r="F176" s="6">
        <f t="shared" si="13"/>
        <v>0.14352287469913025</v>
      </c>
      <c r="G176" s="6">
        <f t="shared" si="14"/>
        <v>1747.2232800399997</v>
      </c>
    </row>
    <row r="177" spans="1:7" x14ac:dyDescent="0.25">
      <c r="A177" s="5">
        <v>42</v>
      </c>
      <c r="B177" s="5">
        <v>2</v>
      </c>
      <c r="C177" s="6">
        <f t="shared" si="10"/>
        <v>84</v>
      </c>
      <c r="D177" s="6">
        <f t="shared" si="11"/>
        <v>4</v>
      </c>
      <c r="E177" s="6">
        <f t="shared" si="12"/>
        <v>35.800572542151293</v>
      </c>
      <c r="F177" s="6">
        <f t="shared" si="13"/>
        <v>0.14760541566306445</v>
      </c>
      <c r="G177" s="6">
        <f t="shared" si="14"/>
        <v>1764</v>
      </c>
    </row>
    <row r="178" spans="1:7" x14ac:dyDescent="0.25">
      <c r="A178" s="5">
        <v>38.048400000000001</v>
      </c>
      <c r="B178" s="5">
        <v>2</v>
      </c>
      <c r="C178" s="6">
        <f t="shared" si="10"/>
        <v>76.096800000000002</v>
      </c>
      <c r="D178" s="6">
        <f t="shared" si="11"/>
        <v>4</v>
      </c>
      <c r="E178" s="6">
        <f t="shared" si="12"/>
        <v>35.800572542151293</v>
      </c>
      <c r="F178" s="6">
        <f t="shared" si="13"/>
        <v>5.9078107301455705E-2</v>
      </c>
      <c r="G178" s="6">
        <f t="shared" si="14"/>
        <v>1447.68074256</v>
      </c>
    </row>
    <row r="179" spans="1:7" x14ac:dyDescent="0.25">
      <c r="A179" s="5">
        <v>36.4</v>
      </c>
      <c r="B179" s="5">
        <v>2</v>
      </c>
      <c r="C179" s="6">
        <f t="shared" si="10"/>
        <v>72.8</v>
      </c>
      <c r="D179" s="6">
        <f t="shared" si="11"/>
        <v>4</v>
      </c>
      <c r="E179" s="6">
        <f t="shared" si="12"/>
        <v>35.800572542151293</v>
      </c>
      <c r="F179" s="6">
        <f t="shared" si="13"/>
        <v>1.6467787303535854E-2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2</v>
      </c>
      <c r="C180" s="6">
        <f t="shared" si="10"/>
        <v>65.949600000000004</v>
      </c>
      <c r="D180" s="6">
        <f t="shared" si="11"/>
        <v>4</v>
      </c>
      <c r="E180" s="6">
        <f t="shared" si="12"/>
        <v>35.800572542151293</v>
      </c>
      <c r="F180" s="6">
        <f t="shared" si="13"/>
        <v>8.5694910724289197E-2</v>
      </c>
      <c r="G180" s="6">
        <f t="shared" si="14"/>
        <v>1087.3374350400002</v>
      </c>
    </row>
    <row r="181" spans="1:7" x14ac:dyDescent="0.25">
      <c r="A181" s="5">
        <v>35.2288</v>
      </c>
      <c r="B181" s="5">
        <v>2</v>
      </c>
      <c r="C181" s="6">
        <f t="shared" si="10"/>
        <v>70.457599999999999</v>
      </c>
      <c r="D181" s="6">
        <f t="shared" si="11"/>
        <v>4</v>
      </c>
      <c r="E181" s="6">
        <f t="shared" si="12"/>
        <v>35.800572542151293</v>
      </c>
      <c r="F181" s="6">
        <f t="shared" si="13"/>
        <v>1.6230258826621793E-2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2</v>
      </c>
      <c r="C182" s="6">
        <f t="shared" si="10"/>
        <v>69.460999999999999</v>
      </c>
      <c r="D182" s="6">
        <f t="shared" si="11"/>
        <v>4</v>
      </c>
      <c r="E182" s="6">
        <f t="shared" si="12"/>
        <v>35.800572542151293</v>
      </c>
      <c r="F182" s="6">
        <f t="shared" si="13"/>
        <v>3.0810743932603742E-2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2</v>
      </c>
      <c r="C183" s="6">
        <f t="shared" si="10"/>
        <v>74.13</v>
      </c>
      <c r="D183" s="6">
        <f t="shared" si="11"/>
        <v>4</v>
      </c>
      <c r="E183" s="6">
        <f t="shared" si="12"/>
        <v>35.800572542151293</v>
      </c>
      <c r="F183" s="6">
        <f t="shared" si="13"/>
        <v>3.4113785453897323E-2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2</v>
      </c>
      <c r="C184" s="6">
        <f t="shared" si="10"/>
        <v>70.323999999999998</v>
      </c>
      <c r="D184" s="6">
        <f t="shared" si="11"/>
        <v>4</v>
      </c>
      <c r="E184" s="6">
        <f t="shared" si="12"/>
        <v>35.800572542151293</v>
      </c>
      <c r="F184" s="6">
        <f t="shared" si="13"/>
        <v>1.8160870887642754E-2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2</v>
      </c>
      <c r="C185" s="6">
        <f t="shared" si="10"/>
        <v>72.580200000000005</v>
      </c>
      <c r="D185" s="6">
        <f t="shared" si="11"/>
        <v>4</v>
      </c>
      <c r="E185" s="6">
        <f t="shared" si="12"/>
        <v>35.800572542151293</v>
      </c>
      <c r="F185" s="6">
        <f t="shared" si="13"/>
        <v>1.3489283794993923E-2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2</v>
      </c>
      <c r="C186" s="6">
        <f t="shared" si="10"/>
        <v>73.409400000000005</v>
      </c>
      <c r="D186" s="6">
        <f t="shared" si="11"/>
        <v>4</v>
      </c>
      <c r="E186" s="6">
        <f t="shared" si="12"/>
        <v>35.800572542151293</v>
      </c>
      <c r="F186" s="6">
        <f t="shared" si="13"/>
        <v>2.4632470987331567E-2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2</v>
      </c>
      <c r="C187" s="6">
        <f t="shared" si="10"/>
        <v>81.6494</v>
      </c>
      <c r="D187" s="6">
        <f t="shared" si="11"/>
        <v>4</v>
      </c>
      <c r="E187" s="6">
        <f t="shared" si="12"/>
        <v>35.800572542151293</v>
      </c>
      <c r="F187" s="6">
        <f t="shared" si="13"/>
        <v>0.12306587575288261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2</v>
      </c>
      <c r="C188" s="6">
        <f t="shared" si="10"/>
        <v>73.112799999999993</v>
      </c>
      <c r="D188" s="6">
        <f t="shared" si="11"/>
        <v>4</v>
      </c>
      <c r="E188" s="6">
        <f t="shared" si="12"/>
        <v>35.800572542151293</v>
      </c>
      <c r="F188" s="6">
        <f t="shared" si="13"/>
        <v>2.067565345189086E-2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2</v>
      </c>
      <c r="C189" s="6">
        <f t="shared" si="10"/>
        <v>64.177599999999998</v>
      </c>
      <c r="D189" s="6">
        <f t="shared" si="11"/>
        <v>4</v>
      </c>
      <c r="E189" s="6">
        <f t="shared" si="12"/>
        <v>35.800572542151293</v>
      </c>
      <c r="F189" s="6">
        <f t="shared" si="13"/>
        <v>0.11567190241303178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2</v>
      </c>
      <c r="C190" s="6">
        <f t="shared" si="10"/>
        <v>53.763399999999997</v>
      </c>
      <c r="D190" s="6">
        <f t="shared" si="11"/>
        <v>4</v>
      </c>
      <c r="E190" s="6">
        <f t="shared" si="12"/>
        <v>35.800572542151293</v>
      </c>
      <c r="F190" s="6">
        <f t="shared" si="13"/>
        <v>0.33178231072258435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2</v>
      </c>
      <c r="C191" s="6">
        <f t="shared" si="10"/>
        <v>53.404400000000003</v>
      </c>
      <c r="D191" s="6">
        <f t="shared" si="11"/>
        <v>4</v>
      </c>
      <c r="E191" s="6">
        <f t="shared" si="12"/>
        <v>35.800572542151293</v>
      </c>
      <c r="F191" s="6">
        <f t="shared" si="13"/>
        <v>0.34073494102176194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2</v>
      </c>
      <c r="C192" s="6">
        <f t="shared" si="10"/>
        <v>53.120800000000003</v>
      </c>
      <c r="D192" s="6">
        <f t="shared" si="11"/>
        <v>4</v>
      </c>
      <c r="E192" s="6">
        <f t="shared" si="12"/>
        <v>35.800572542151293</v>
      </c>
      <c r="F192" s="6">
        <f t="shared" si="13"/>
        <v>0.34789282323124998</v>
      </c>
      <c r="G192" s="6">
        <f t="shared" si="14"/>
        <v>705.4548481600001</v>
      </c>
    </row>
    <row r="193" spans="1:7" x14ac:dyDescent="0.25">
      <c r="A193" s="5">
        <v>30.2</v>
      </c>
      <c r="B193" s="5">
        <v>0</v>
      </c>
      <c r="C193" s="6">
        <f t="shared" si="10"/>
        <v>0</v>
      </c>
      <c r="D193" s="6">
        <f t="shared" si="11"/>
        <v>0</v>
      </c>
      <c r="E193" s="6">
        <f t="shared" si="12"/>
        <v>22.343345829245955</v>
      </c>
      <c r="F193" s="6">
        <f t="shared" si="13"/>
        <v>0.26015411161437235</v>
      </c>
      <c r="G193" s="6">
        <f t="shared" si="14"/>
        <v>912.04</v>
      </c>
    </row>
    <row r="194" spans="1:7" x14ac:dyDescent="0.25">
      <c r="A194" s="5">
        <v>32.1</v>
      </c>
      <c r="B194" s="5">
        <v>0</v>
      </c>
      <c r="C194" s="6">
        <f t="shared" si="10"/>
        <v>0</v>
      </c>
      <c r="D194" s="6">
        <f t="shared" si="11"/>
        <v>0</v>
      </c>
      <c r="E194" s="6">
        <f t="shared" si="12"/>
        <v>22.343345829245955</v>
      </c>
      <c r="F194" s="6">
        <f t="shared" si="13"/>
        <v>0.30394561279607618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2</v>
      </c>
      <c r="C195" s="6">
        <f t="shared" ref="C195:C258" si="15">A195*B195</f>
        <v>72.175200000000004</v>
      </c>
      <c r="D195" s="6">
        <f t="shared" ref="D195:D258" si="16">B195^2</f>
        <v>4</v>
      </c>
      <c r="E195" s="6">
        <f t="shared" ref="E195:E258" si="17">$J$13+($J$12*B195)</f>
        <v>35.800572542151293</v>
      </c>
      <c r="F195" s="6">
        <f t="shared" ref="F195:F258" si="18">ABS(A195-E195)/A195</f>
        <v>7.953631104554151E-3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2</v>
      </c>
      <c r="C196" s="6">
        <f t="shared" si="15"/>
        <v>63.4</v>
      </c>
      <c r="D196" s="6">
        <f t="shared" si="16"/>
        <v>4</v>
      </c>
      <c r="E196" s="6">
        <f t="shared" si="17"/>
        <v>35.800572542151293</v>
      </c>
      <c r="F196" s="6">
        <f t="shared" si="18"/>
        <v>0.12935560069877899</v>
      </c>
      <c r="G196" s="6">
        <f t="shared" si="19"/>
        <v>1004.89</v>
      </c>
    </row>
    <row r="197" spans="1:7" x14ac:dyDescent="0.25">
      <c r="A197" s="5">
        <v>51.655500000000004</v>
      </c>
      <c r="B197" s="5">
        <v>2</v>
      </c>
      <c r="C197" s="6">
        <f t="shared" si="15"/>
        <v>103.31100000000001</v>
      </c>
      <c r="D197" s="6">
        <f t="shared" si="16"/>
        <v>4</v>
      </c>
      <c r="E197" s="6">
        <f t="shared" si="17"/>
        <v>35.800572542151293</v>
      </c>
      <c r="F197" s="6">
        <f t="shared" si="18"/>
        <v>0.30693590145964533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2</v>
      </c>
      <c r="C198" s="6">
        <f t="shared" si="15"/>
        <v>94.405000000000001</v>
      </c>
      <c r="D198" s="6">
        <f t="shared" si="16"/>
        <v>4</v>
      </c>
      <c r="E198" s="6">
        <f t="shared" si="17"/>
        <v>35.800572542151293</v>
      </c>
      <c r="F198" s="6">
        <f t="shared" si="18"/>
        <v>0.24155346555476315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2</v>
      </c>
      <c r="C199" s="6">
        <f t="shared" si="15"/>
        <v>89.142799999999994</v>
      </c>
      <c r="D199" s="6">
        <f t="shared" si="16"/>
        <v>4</v>
      </c>
      <c r="E199" s="6">
        <f t="shared" si="17"/>
        <v>35.800572542151293</v>
      </c>
      <c r="F199" s="6">
        <f t="shared" si="18"/>
        <v>0.19678151141424105</v>
      </c>
      <c r="G199" s="6">
        <f t="shared" si="19"/>
        <v>1986.6096979599997</v>
      </c>
    </row>
    <row r="200" spans="1:7" x14ac:dyDescent="0.25">
      <c r="A200" s="5">
        <v>47.7592</v>
      </c>
      <c r="B200" s="5">
        <v>2</v>
      </c>
      <c r="C200" s="6">
        <f t="shared" si="15"/>
        <v>95.5184</v>
      </c>
      <c r="D200" s="6">
        <f t="shared" si="16"/>
        <v>4</v>
      </c>
      <c r="E200" s="6">
        <f t="shared" si="17"/>
        <v>35.800572542151293</v>
      </c>
      <c r="F200" s="6">
        <f t="shared" si="18"/>
        <v>0.25039421635724018</v>
      </c>
      <c r="G200" s="6">
        <f t="shared" si="19"/>
        <v>2280.9411846399998</v>
      </c>
    </row>
    <row r="201" spans="1:7" x14ac:dyDescent="0.25">
      <c r="A201" s="5">
        <v>46.5047</v>
      </c>
      <c r="B201" s="5">
        <v>2</v>
      </c>
      <c r="C201" s="6">
        <f t="shared" si="15"/>
        <v>93.009399999999999</v>
      </c>
      <c r="D201" s="6">
        <f t="shared" si="16"/>
        <v>4</v>
      </c>
      <c r="E201" s="6">
        <f t="shared" si="17"/>
        <v>35.800572542151293</v>
      </c>
      <c r="F201" s="6">
        <f t="shared" si="18"/>
        <v>0.23017302461576369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2</v>
      </c>
      <c r="C202" s="6">
        <f t="shared" si="15"/>
        <v>77.198999999999998</v>
      </c>
      <c r="D202" s="6">
        <f t="shared" si="16"/>
        <v>4</v>
      </c>
      <c r="E202" s="6">
        <f t="shared" si="17"/>
        <v>35.800572542151293</v>
      </c>
      <c r="F202" s="6">
        <f t="shared" si="18"/>
        <v>7.2512013312315077E-2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2</v>
      </c>
      <c r="C203" s="6">
        <f t="shared" si="15"/>
        <v>74.980400000000003</v>
      </c>
      <c r="D203" s="6">
        <f t="shared" si="16"/>
        <v>4</v>
      </c>
      <c r="E203" s="6">
        <f t="shared" si="17"/>
        <v>35.800572542151293</v>
      </c>
      <c r="F203" s="6">
        <f t="shared" si="18"/>
        <v>4.5068510113275145E-2</v>
      </c>
      <c r="G203" s="6">
        <f t="shared" si="19"/>
        <v>1405.5150960400001</v>
      </c>
    </row>
    <row r="204" spans="1:7" x14ac:dyDescent="0.25">
      <c r="A204" s="5">
        <v>34.6</v>
      </c>
      <c r="B204" s="5">
        <v>2</v>
      </c>
      <c r="C204" s="6">
        <f t="shared" si="15"/>
        <v>69.2</v>
      </c>
      <c r="D204" s="6">
        <f t="shared" si="16"/>
        <v>4</v>
      </c>
      <c r="E204" s="6">
        <f t="shared" si="17"/>
        <v>35.800572542151293</v>
      </c>
      <c r="F204" s="6">
        <f t="shared" si="18"/>
        <v>3.4698628385875493E-2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2</v>
      </c>
      <c r="C205" s="6">
        <f t="shared" si="15"/>
        <v>66.400000000000006</v>
      </c>
      <c r="D205" s="6">
        <f t="shared" si="16"/>
        <v>4</v>
      </c>
      <c r="E205" s="6">
        <f t="shared" si="17"/>
        <v>35.800572542151293</v>
      </c>
      <c r="F205" s="6">
        <f t="shared" si="18"/>
        <v>7.8330498257568992E-2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2</v>
      </c>
      <c r="C206" s="6">
        <f t="shared" si="15"/>
        <v>89.472999999999999</v>
      </c>
      <c r="D206" s="6">
        <f t="shared" si="16"/>
        <v>4</v>
      </c>
      <c r="E206" s="6">
        <f t="shared" si="17"/>
        <v>35.800572542151293</v>
      </c>
      <c r="F206" s="6">
        <f t="shared" si="18"/>
        <v>0.1997457882902933</v>
      </c>
      <c r="G206" s="6">
        <f t="shared" si="19"/>
        <v>2001.3544322499999</v>
      </c>
    </row>
    <row r="207" spans="1:7" x14ac:dyDescent="0.25">
      <c r="A207" s="5">
        <v>43.8</v>
      </c>
      <c r="B207" s="5">
        <v>2</v>
      </c>
      <c r="C207" s="6">
        <f t="shared" si="15"/>
        <v>87.6</v>
      </c>
      <c r="D207" s="6">
        <f t="shared" si="16"/>
        <v>4</v>
      </c>
      <c r="E207" s="6">
        <f t="shared" si="17"/>
        <v>35.800572542151293</v>
      </c>
      <c r="F207" s="6">
        <f t="shared" si="18"/>
        <v>0.18263533008786995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2</v>
      </c>
      <c r="C208" s="6">
        <f t="shared" si="15"/>
        <v>75.925600000000003</v>
      </c>
      <c r="D208" s="6">
        <f t="shared" si="16"/>
        <v>4</v>
      </c>
      <c r="E208" s="6">
        <f t="shared" si="17"/>
        <v>35.800572542151293</v>
      </c>
      <c r="F208" s="6">
        <f t="shared" si="18"/>
        <v>5.6956479971148277E-2</v>
      </c>
      <c r="G208" s="6">
        <f t="shared" si="19"/>
        <v>1441.1741838400001</v>
      </c>
    </row>
    <row r="209" spans="1:7" x14ac:dyDescent="0.25">
      <c r="A209" s="5">
        <v>38.0169</v>
      </c>
      <c r="B209" s="5">
        <v>2</v>
      </c>
      <c r="C209" s="6">
        <f t="shared" si="15"/>
        <v>76.033799999999999</v>
      </c>
      <c r="D209" s="6">
        <f t="shared" si="16"/>
        <v>4</v>
      </c>
      <c r="E209" s="6">
        <f t="shared" si="17"/>
        <v>35.800572542151293</v>
      </c>
      <c r="F209" s="6">
        <f t="shared" si="18"/>
        <v>5.8298479303907108E-2</v>
      </c>
      <c r="G209" s="6">
        <f t="shared" si="19"/>
        <v>1445.28468561</v>
      </c>
    </row>
    <row r="210" spans="1:7" x14ac:dyDescent="0.25">
      <c r="A210" s="5">
        <v>29.0307</v>
      </c>
      <c r="B210" s="5">
        <v>2</v>
      </c>
      <c r="C210" s="6">
        <f t="shared" si="15"/>
        <v>58.061399999999999</v>
      </c>
      <c r="D210" s="6">
        <f t="shared" si="16"/>
        <v>4</v>
      </c>
      <c r="E210" s="6">
        <f t="shared" si="17"/>
        <v>35.800572542151293</v>
      </c>
      <c r="F210" s="6">
        <f t="shared" si="18"/>
        <v>0.2331970135804956</v>
      </c>
      <c r="G210" s="6">
        <f t="shared" si="19"/>
        <v>842.78154248999999</v>
      </c>
    </row>
    <row r="211" spans="1:7" x14ac:dyDescent="0.25">
      <c r="A211" s="5">
        <v>51.9</v>
      </c>
      <c r="B211" s="5">
        <v>2</v>
      </c>
      <c r="C211" s="6">
        <f t="shared" si="15"/>
        <v>103.8</v>
      </c>
      <c r="D211" s="6">
        <f t="shared" si="16"/>
        <v>4</v>
      </c>
      <c r="E211" s="6">
        <f t="shared" si="17"/>
        <v>35.800572542151293</v>
      </c>
      <c r="F211" s="6">
        <f t="shared" si="18"/>
        <v>0.31020091440941627</v>
      </c>
      <c r="G211" s="6">
        <f t="shared" si="19"/>
        <v>2693.6099999999997</v>
      </c>
    </row>
    <row r="212" spans="1:7" x14ac:dyDescent="0.25">
      <c r="A212" s="5">
        <v>46.8</v>
      </c>
      <c r="B212" s="5">
        <v>2</v>
      </c>
      <c r="C212" s="6">
        <f t="shared" si="15"/>
        <v>93.6</v>
      </c>
      <c r="D212" s="6">
        <f t="shared" si="16"/>
        <v>4</v>
      </c>
      <c r="E212" s="6">
        <f t="shared" si="17"/>
        <v>35.800572542151293</v>
      </c>
      <c r="F212" s="6">
        <f t="shared" si="18"/>
        <v>0.23503050123608343</v>
      </c>
      <c r="G212" s="6">
        <f t="shared" si="19"/>
        <v>2190.2399999999998</v>
      </c>
    </row>
    <row r="213" spans="1:7" x14ac:dyDescent="0.25">
      <c r="A213" s="5">
        <v>46.8</v>
      </c>
      <c r="B213" s="5">
        <v>2</v>
      </c>
      <c r="C213" s="6">
        <f t="shared" si="15"/>
        <v>93.6</v>
      </c>
      <c r="D213" s="6">
        <f t="shared" si="16"/>
        <v>4</v>
      </c>
      <c r="E213" s="6">
        <f t="shared" si="17"/>
        <v>35.800572542151293</v>
      </c>
      <c r="F213" s="6">
        <f t="shared" si="18"/>
        <v>0.23503050123608343</v>
      </c>
      <c r="G213" s="6">
        <f t="shared" si="19"/>
        <v>2190.2399999999998</v>
      </c>
    </row>
    <row r="214" spans="1:7" x14ac:dyDescent="0.25">
      <c r="A214" s="5">
        <v>51.9</v>
      </c>
      <c r="B214" s="5">
        <v>2</v>
      </c>
      <c r="C214" s="6">
        <f t="shared" si="15"/>
        <v>103.8</v>
      </c>
      <c r="D214" s="6">
        <f t="shared" si="16"/>
        <v>4</v>
      </c>
      <c r="E214" s="6">
        <f t="shared" si="17"/>
        <v>35.800572542151293</v>
      </c>
      <c r="F214" s="6">
        <f t="shared" si="18"/>
        <v>0.31020091440941627</v>
      </c>
      <c r="G214" s="6">
        <f t="shared" si="19"/>
        <v>2693.6099999999997</v>
      </c>
    </row>
    <row r="215" spans="1:7" x14ac:dyDescent="0.25">
      <c r="A215" s="5">
        <v>51.9</v>
      </c>
      <c r="B215" s="5">
        <v>2</v>
      </c>
      <c r="C215" s="6">
        <f t="shared" si="15"/>
        <v>103.8</v>
      </c>
      <c r="D215" s="6">
        <f t="shared" si="16"/>
        <v>4</v>
      </c>
      <c r="E215" s="6">
        <f t="shared" si="17"/>
        <v>35.800572542151293</v>
      </c>
      <c r="F215" s="6">
        <f t="shared" si="18"/>
        <v>0.31020091440941627</v>
      </c>
      <c r="G215" s="6">
        <f t="shared" si="19"/>
        <v>2693.6099999999997</v>
      </c>
    </row>
    <row r="216" spans="1:7" x14ac:dyDescent="0.25">
      <c r="A216" s="5">
        <v>29.14</v>
      </c>
      <c r="B216" s="5">
        <v>1</v>
      </c>
      <c r="C216" s="6">
        <f t="shared" si="15"/>
        <v>29.14</v>
      </c>
      <c r="D216" s="6">
        <f t="shared" si="16"/>
        <v>1</v>
      </c>
      <c r="E216" s="6">
        <f t="shared" si="17"/>
        <v>29.071959185698624</v>
      </c>
      <c r="F216" s="6">
        <f t="shared" si="18"/>
        <v>2.3349627419827186E-3</v>
      </c>
      <c r="G216" s="6">
        <f t="shared" si="19"/>
        <v>849.13960000000009</v>
      </c>
    </row>
    <row r="217" spans="1:7" x14ac:dyDescent="0.25">
      <c r="A217" s="5">
        <v>31.61</v>
      </c>
      <c r="B217" s="5">
        <v>1</v>
      </c>
      <c r="C217" s="6">
        <f t="shared" si="15"/>
        <v>31.61</v>
      </c>
      <c r="D217" s="6">
        <f t="shared" si="16"/>
        <v>1</v>
      </c>
      <c r="E217" s="6">
        <f t="shared" si="17"/>
        <v>29.071959185698624</v>
      </c>
      <c r="F217" s="6">
        <f t="shared" si="18"/>
        <v>8.0292338320195361E-2</v>
      </c>
      <c r="G217" s="6">
        <f t="shared" si="19"/>
        <v>999.19209999999998</v>
      </c>
    </row>
    <row r="218" spans="1:7" x14ac:dyDescent="0.25">
      <c r="A218" s="5">
        <v>41.2</v>
      </c>
      <c r="B218" s="5">
        <v>2</v>
      </c>
      <c r="C218" s="6">
        <f t="shared" si="15"/>
        <v>82.4</v>
      </c>
      <c r="D218" s="6">
        <f t="shared" si="16"/>
        <v>4</v>
      </c>
      <c r="E218" s="6">
        <f t="shared" si="17"/>
        <v>35.800572542151293</v>
      </c>
      <c r="F218" s="6">
        <f t="shared" si="18"/>
        <v>0.13105406451089099</v>
      </c>
      <c r="G218" s="6">
        <f t="shared" si="19"/>
        <v>1697.4400000000003</v>
      </c>
    </row>
    <row r="219" spans="1:7" x14ac:dyDescent="0.25">
      <c r="A219" s="5">
        <v>37.5</v>
      </c>
      <c r="B219" s="5">
        <v>2</v>
      </c>
      <c r="C219" s="6">
        <f t="shared" si="15"/>
        <v>75</v>
      </c>
      <c r="D219" s="6">
        <f t="shared" si="16"/>
        <v>4</v>
      </c>
      <c r="E219" s="6">
        <f t="shared" si="17"/>
        <v>35.800572542151293</v>
      </c>
      <c r="F219" s="6">
        <f t="shared" si="18"/>
        <v>4.5318065542632173E-2</v>
      </c>
      <c r="G219" s="6">
        <f t="shared" si="19"/>
        <v>1406.25</v>
      </c>
    </row>
    <row r="220" spans="1:7" x14ac:dyDescent="0.25">
      <c r="A220" s="5">
        <v>48.9</v>
      </c>
      <c r="B220" s="5">
        <v>2</v>
      </c>
      <c r="C220" s="6">
        <f t="shared" si="15"/>
        <v>97.8</v>
      </c>
      <c r="D220" s="6">
        <f t="shared" si="16"/>
        <v>4</v>
      </c>
      <c r="E220" s="6">
        <f t="shared" si="17"/>
        <v>35.800572542151293</v>
      </c>
      <c r="F220" s="6">
        <f t="shared" si="18"/>
        <v>0.2678819521032455</v>
      </c>
      <c r="G220" s="6">
        <f t="shared" si="19"/>
        <v>2391.21</v>
      </c>
    </row>
    <row r="221" spans="1:7" x14ac:dyDescent="0.25">
      <c r="A221" s="5">
        <v>42.1</v>
      </c>
      <c r="B221" s="5">
        <v>2</v>
      </c>
      <c r="C221" s="6">
        <f t="shared" si="15"/>
        <v>84.2</v>
      </c>
      <c r="D221" s="6">
        <f t="shared" si="16"/>
        <v>4</v>
      </c>
      <c r="E221" s="6">
        <f t="shared" si="17"/>
        <v>35.800572542151293</v>
      </c>
      <c r="F221" s="6">
        <f t="shared" si="18"/>
        <v>0.14963010588714271</v>
      </c>
      <c r="G221" s="6">
        <f t="shared" si="19"/>
        <v>1772.41</v>
      </c>
    </row>
    <row r="222" spans="1:7" x14ac:dyDescent="0.25">
      <c r="A222" s="5">
        <v>40.200000000000003</v>
      </c>
      <c r="B222" s="5">
        <v>2</v>
      </c>
      <c r="C222" s="6">
        <f t="shared" si="15"/>
        <v>80.400000000000006</v>
      </c>
      <c r="D222" s="6">
        <f t="shared" si="16"/>
        <v>4</v>
      </c>
      <c r="E222" s="6">
        <f t="shared" si="17"/>
        <v>35.800572542151293</v>
      </c>
      <c r="F222" s="6">
        <f t="shared" si="18"/>
        <v>0.10943849397633605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2</v>
      </c>
      <c r="C223" s="6">
        <f t="shared" si="15"/>
        <v>76.400000000000006</v>
      </c>
      <c r="D223" s="6">
        <f t="shared" si="16"/>
        <v>4</v>
      </c>
      <c r="E223" s="6">
        <f t="shared" si="17"/>
        <v>35.800572542151293</v>
      </c>
      <c r="F223" s="6">
        <f t="shared" si="18"/>
        <v>6.281223711645835E-2</v>
      </c>
      <c r="G223" s="6">
        <f t="shared" si="19"/>
        <v>1459.2400000000002</v>
      </c>
    </row>
    <row r="224" spans="1:7" x14ac:dyDescent="0.25">
      <c r="A224" s="5">
        <v>47.2</v>
      </c>
      <c r="B224" s="5">
        <v>2</v>
      </c>
      <c r="C224" s="6">
        <f t="shared" si="15"/>
        <v>94.4</v>
      </c>
      <c r="D224" s="6">
        <f t="shared" si="16"/>
        <v>4</v>
      </c>
      <c r="E224" s="6">
        <f t="shared" si="17"/>
        <v>35.800572542151293</v>
      </c>
      <c r="F224" s="6">
        <f t="shared" si="18"/>
        <v>0.24151329359848958</v>
      </c>
      <c r="G224" s="6">
        <f t="shared" si="19"/>
        <v>2227.84</v>
      </c>
    </row>
    <row r="225" spans="1:7" x14ac:dyDescent="0.25">
      <c r="A225" s="5">
        <v>46.9</v>
      </c>
      <c r="B225" s="5">
        <v>2</v>
      </c>
      <c r="C225" s="6">
        <f t="shared" si="15"/>
        <v>93.8</v>
      </c>
      <c r="D225" s="6">
        <f t="shared" si="16"/>
        <v>4</v>
      </c>
      <c r="E225" s="6">
        <f t="shared" si="17"/>
        <v>35.800572542151293</v>
      </c>
      <c r="F225" s="6">
        <f t="shared" si="18"/>
        <v>0.23666156626543081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2</v>
      </c>
      <c r="C226" s="6">
        <f t="shared" si="15"/>
        <v>97.724400000000003</v>
      </c>
      <c r="D226" s="6">
        <f t="shared" si="16"/>
        <v>4</v>
      </c>
      <c r="E226" s="6">
        <f t="shared" si="17"/>
        <v>35.800572542151293</v>
      </c>
      <c r="F226" s="6">
        <f t="shared" si="18"/>
        <v>0.26731558255356302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2</v>
      </c>
      <c r="C227" s="6">
        <f t="shared" si="15"/>
        <v>101.345</v>
      </c>
      <c r="D227" s="6">
        <f t="shared" si="16"/>
        <v>4</v>
      </c>
      <c r="E227" s="6">
        <f t="shared" si="17"/>
        <v>35.800572542151293</v>
      </c>
      <c r="F227" s="6">
        <f t="shared" si="18"/>
        <v>0.29349109394343492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2</v>
      </c>
      <c r="C228" s="6">
        <f t="shared" si="15"/>
        <v>83.042000000000002</v>
      </c>
      <c r="D228" s="6">
        <f t="shared" si="16"/>
        <v>4</v>
      </c>
      <c r="E228" s="6">
        <f t="shared" si="17"/>
        <v>35.800572542151293</v>
      </c>
      <c r="F228" s="6">
        <f t="shared" si="18"/>
        <v>0.1377719095842756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2</v>
      </c>
      <c r="C229" s="6">
        <f t="shared" si="15"/>
        <v>82.631200000000007</v>
      </c>
      <c r="D229" s="6">
        <f t="shared" si="16"/>
        <v>4</v>
      </c>
      <c r="E229" s="6">
        <f t="shared" si="17"/>
        <v>35.800572542151293</v>
      </c>
      <c r="F229" s="6">
        <f t="shared" si="18"/>
        <v>0.13348535318012347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2</v>
      </c>
      <c r="C230" s="6">
        <f t="shared" si="15"/>
        <v>81.599999999999994</v>
      </c>
      <c r="D230" s="6">
        <f t="shared" si="16"/>
        <v>4</v>
      </c>
      <c r="E230" s="6">
        <f t="shared" si="17"/>
        <v>35.800572542151293</v>
      </c>
      <c r="F230" s="6">
        <f t="shared" si="18"/>
        <v>0.12253498671197804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2</v>
      </c>
      <c r="C231" s="6">
        <f t="shared" si="15"/>
        <v>78.750600000000006</v>
      </c>
      <c r="D231" s="6">
        <f t="shared" si="16"/>
        <v>4</v>
      </c>
      <c r="E231" s="6">
        <f t="shared" si="17"/>
        <v>35.800572542151293</v>
      </c>
      <c r="F231" s="6">
        <f t="shared" si="18"/>
        <v>9.0786037385079205E-2</v>
      </c>
      <c r="G231" s="6">
        <f t="shared" si="19"/>
        <v>1550.4142500900002</v>
      </c>
    </row>
    <row r="232" spans="1:7" x14ac:dyDescent="0.25">
      <c r="A232" s="5">
        <v>38.4</v>
      </c>
      <c r="B232" s="5">
        <v>2</v>
      </c>
      <c r="C232" s="6">
        <f t="shared" si="15"/>
        <v>76.8</v>
      </c>
      <c r="D232" s="6">
        <f t="shared" si="16"/>
        <v>4</v>
      </c>
      <c r="E232" s="6">
        <f t="shared" si="17"/>
        <v>35.800572542151293</v>
      </c>
      <c r="F232" s="6">
        <f t="shared" si="18"/>
        <v>6.76934233814767E-2</v>
      </c>
      <c r="G232" s="6">
        <f t="shared" si="19"/>
        <v>1474.56</v>
      </c>
    </row>
    <row r="233" spans="1:7" x14ac:dyDescent="0.25">
      <c r="A233" s="5">
        <v>38.6</v>
      </c>
      <c r="B233" s="5">
        <v>2</v>
      </c>
      <c r="C233" s="6">
        <f t="shared" si="15"/>
        <v>77.2</v>
      </c>
      <c r="D233" s="6">
        <f t="shared" si="16"/>
        <v>4</v>
      </c>
      <c r="E233" s="6">
        <f t="shared" si="17"/>
        <v>35.800572542151293</v>
      </c>
      <c r="F233" s="6">
        <f t="shared" si="18"/>
        <v>7.2524027405406935E-2</v>
      </c>
      <c r="G233" s="6">
        <f t="shared" si="19"/>
        <v>1489.96</v>
      </c>
    </row>
    <row r="234" spans="1:7" x14ac:dyDescent="0.25">
      <c r="A234" s="5">
        <v>39.299999999999997</v>
      </c>
      <c r="B234" s="5">
        <v>2</v>
      </c>
      <c r="C234" s="6">
        <f t="shared" si="15"/>
        <v>78.599999999999994</v>
      </c>
      <c r="D234" s="6">
        <f t="shared" si="16"/>
        <v>4</v>
      </c>
      <c r="E234" s="6">
        <f t="shared" si="17"/>
        <v>35.800572542151293</v>
      </c>
      <c r="F234" s="6">
        <f t="shared" si="18"/>
        <v>8.9043955670450481E-2</v>
      </c>
      <c r="G234" s="6">
        <f t="shared" si="19"/>
        <v>1544.4899999999998</v>
      </c>
    </row>
    <row r="235" spans="1:7" x14ac:dyDescent="0.25">
      <c r="A235" s="5">
        <v>42.3</v>
      </c>
      <c r="B235" s="5">
        <v>2</v>
      </c>
      <c r="C235" s="6">
        <f t="shared" si="15"/>
        <v>84.6</v>
      </c>
      <c r="D235" s="6">
        <f t="shared" si="16"/>
        <v>4</v>
      </c>
      <c r="E235" s="6">
        <f t="shared" si="17"/>
        <v>35.800572542151293</v>
      </c>
      <c r="F235" s="6">
        <f t="shared" si="18"/>
        <v>0.15365076732502847</v>
      </c>
      <c r="G235" s="6">
        <f t="shared" si="19"/>
        <v>1789.2899999999997</v>
      </c>
    </row>
    <row r="236" spans="1:7" x14ac:dyDescent="0.25">
      <c r="A236" s="5">
        <v>37.6</v>
      </c>
      <c r="B236" s="5">
        <v>2</v>
      </c>
      <c r="C236" s="6">
        <f t="shared" si="15"/>
        <v>75.2</v>
      </c>
      <c r="D236" s="6">
        <f t="shared" si="16"/>
        <v>4</v>
      </c>
      <c r="E236" s="6">
        <f t="shared" si="17"/>
        <v>35.800572542151293</v>
      </c>
      <c r="F236" s="6">
        <f t="shared" si="18"/>
        <v>4.7857113240657126E-2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2</v>
      </c>
      <c r="C237" s="6">
        <f t="shared" si="15"/>
        <v>85.548599999999993</v>
      </c>
      <c r="D237" s="6">
        <f t="shared" si="16"/>
        <v>4</v>
      </c>
      <c r="E237" s="6">
        <f t="shared" si="17"/>
        <v>35.800572542151293</v>
      </c>
      <c r="F237" s="6">
        <f t="shared" si="18"/>
        <v>0.16303545488409404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2</v>
      </c>
      <c r="C238" s="6">
        <f t="shared" si="15"/>
        <v>75.597800000000007</v>
      </c>
      <c r="D238" s="6">
        <f t="shared" si="16"/>
        <v>4</v>
      </c>
      <c r="E238" s="6">
        <f t="shared" si="17"/>
        <v>35.800572542151293</v>
      </c>
      <c r="F238" s="6">
        <f t="shared" si="18"/>
        <v>5.2867344230882636E-2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2</v>
      </c>
      <c r="C239" s="6">
        <f t="shared" si="15"/>
        <v>85.15</v>
      </c>
      <c r="D239" s="6">
        <f t="shared" si="16"/>
        <v>4</v>
      </c>
      <c r="E239" s="6">
        <f t="shared" si="17"/>
        <v>35.800572542151293</v>
      </c>
      <c r="F239" s="6">
        <f t="shared" si="18"/>
        <v>0.15911749754195439</v>
      </c>
      <c r="G239" s="6">
        <f t="shared" si="19"/>
        <v>1812.6306250000002</v>
      </c>
    </row>
    <row r="240" spans="1:7" x14ac:dyDescent="0.25">
      <c r="A240" s="5">
        <v>34.1</v>
      </c>
      <c r="B240" s="5">
        <v>2</v>
      </c>
      <c r="C240" s="6">
        <f t="shared" si="15"/>
        <v>68.2</v>
      </c>
      <c r="D240" s="6">
        <f t="shared" si="16"/>
        <v>4</v>
      </c>
      <c r="E240" s="6">
        <f t="shared" si="17"/>
        <v>35.800572542151293</v>
      </c>
      <c r="F240" s="6">
        <f t="shared" si="18"/>
        <v>4.9870162526430853E-2</v>
      </c>
      <c r="G240" s="6">
        <f t="shared" si="19"/>
        <v>1162.8100000000002</v>
      </c>
    </row>
    <row r="241" spans="1:7" x14ac:dyDescent="0.25">
      <c r="A241" s="5">
        <v>35</v>
      </c>
      <c r="B241" s="5">
        <v>2</v>
      </c>
      <c r="C241" s="6">
        <f t="shared" si="15"/>
        <v>70</v>
      </c>
      <c r="D241" s="6">
        <f t="shared" si="16"/>
        <v>4</v>
      </c>
      <c r="E241" s="6">
        <f t="shared" si="17"/>
        <v>35.800572542151293</v>
      </c>
      <c r="F241" s="6">
        <f t="shared" si="18"/>
        <v>2.2873501204322671E-2</v>
      </c>
      <c r="G241" s="6">
        <f t="shared" si="19"/>
        <v>1225</v>
      </c>
    </row>
    <row r="242" spans="1:7" x14ac:dyDescent="0.25">
      <c r="A242" s="5">
        <v>21.006</v>
      </c>
      <c r="B242" s="5">
        <v>1</v>
      </c>
      <c r="C242" s="6">
        <f t="shared" si="15"/>
        <v>21.006</v>
      </c>
      <c r="D242" s="6">
        <f t="shared" si="16"/>
        <v>1</v>
      </c>
      <c r="E242" s="6">
        <f t="shared" si="17"/>
        <v>29.071959185698624</v>
      </c>
      <c r="F242" s="6">
        <f t="shared" si="18"/>
        <v>0.38398358496137408</v>
      </c>
      <c r="G242" s="6">
        <f t="shared" si="19"/>
        <v>441.25203600000003</v>
      </c>
    </row>
    <row r="243" spans="1:7" x14ac:dyDescent="0.25">
      <c r="A243" s="5">
        <v>21.006</v>
      </c>
      <c r="B243" s="5">
        <v>1</v>
      </c>
      <c r="C243" s="6">
        <f t="shared" si="15"/>
        <v>21.006</v>
      </c>
      <c r="D243" s="6">
        <f t="shared" si="16"/>
        <v>1</v>
      </c>
      <c r="E243" s="6">
        <f t="shared" si="17"/>
        <v>29.071959185698624</v>
      </c>
      <c r="F243" s="6">
        <f t="shared" si="18"/>
        <v>0.38398358496137408</v>
      </c>
      <c r="G243" s="6">
        <f t="shared" si="19"/>
        <v>441.25203600000003</v>
      </c>
    </row>
    <row r="244" spans="1:7" x14ac:dyDescent="0.25">
      <c r="A244" s="5">
        <v>23.8</v>
      </c>
      <c r="B244" s="5">
        <v>2</v>
      </c>
      <c r="C244" s="6">
        <f t="shared" si="15"/>
        <v>47.6</v>
      </c>
      <c r="D244" s="6">
        <f t="shared" si="16"/>
        <v>4</v>
      </c>
      <c r="E244" s="6">
        <f t="shared" si="17"/>
        <v>35.800572542151293</v>
      </c>
      <c r="F244" s="6">
        <f t="shared" si="18"/>
        <v>0.50422573706518037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2</v>
      </c>
      <c r="C245" s="6">
        <f t="shared" si="15"/>
        <v>79.420599999999993</v>
      </c>
      <c r="D245" s="6">
        <f t="shared" si="16"/>
        <v>4</v>
      </c>
      <c r="E245" s="6">
        <f t="shared" si="17"/>
        <v>35.800572542151293</v>
      </c>
      <c r="F245" s="6">
        <f t="shared" si="18"/>
        <v>9.8456255879424318E-2</v>
      </c>
      <c r="G245" s="6">
        <f t="shared" si="19"/>
        <v>1576.9079260899998</v>
      </c>
    </row>
    <row r="246" spans="1:7" x14ac:dyDescent="0.25">
      <c r="A246" s="5">
        <v>38.7896</v>
      </c>
      <c r="B246" s="5">
        <v>2</v>
      </c>
      <c r="C246" s="6">
        <f t="shared" si="15"/>
        <v>77.5792</v>
      </c>
      <c r="D246" s="6">
        <f t="shared" si="16"/>
        <v>4</v>
      </c>
      <c r="E246" s="6">
        <f t="shared" si="17"/>
        <v>35.800572542151293</v>
      </c>
      <c r="F246" s="6">
        <f t="shared" si="18"/>
        <v>7.705744472355236E-2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2</v>
      </c>
      <c r="C247" s="6">
        <f t="shared" si="15"/>
        <v>71.080799999999996</v>
      </c>
      <c r="D247" s="6">
        <f t="shared" si="16"/>
        <v>4</v>
      </c>
      <c r="E247" s="6">
        <f t="shared" si="17"/>
        <v>35.800572542151293</v>
      </c>
      <c r="F247" s="6">
        <f t="shared" si="18"/>
        <v>7.3204730996639109E-3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2</v>
      </c>
      <c r="C248" s="6">
        <f t="shared" si="15"/>
        <v>70.921199999999999</v>
      </c>
      <c r="D248" s="6">
        <f t="shared" si="16"/>
        <v>4</v>
      </c>
      <c r="E248" s="6">
        <f t="shared" si="17"/>
        <v>35.800572542151293</v>
      </c>
      <c r="F248" s="6">
        <f t="shared" si="18"/>
        <v>9.5873319163041239E-3</v>
      </c>
      <c r="G248" s="6">
        <f t="shared" si="19"/>
        <v>1257.4541523599999</v>
      </c>
    </row>
    <row r="249" spans="1:7" x14ac:dyDescent="0.25">
      <c r="A249" s="5">
        <v>51.1</v>
      </c>
      <c r="B249" s="5">
        <v>2</v>
      </c>
      <c r="C249" s="6">
        <f t="shared" si="15"/>
        <v>102.2</v>
      </c>
      <c r="D249" s="6">
        <f t="shared" si="16"/>
        <v>4</v>
      </c>
      <c r="E249" s="6">
        <f t="shared" si="17"/>
        <v>35.800572542151293</v>
      </c>
      <c r="F249" s="6">
        <f t="shared" si="18"/>
        <v>0.29940171150388861</v>
      </c>
      <c r="G249" s="6">
        <f t="shared" si="19"/>
        <v>2611.21</v>
      </c>
    </row>
    <row r="250" spans="1:7" x14ac:dyDescent="0.25">
      <c r="A250" s="5">
        <v>36.154800000000002</v>
      </c>
      <c r="B250" s="5">
        <v>2</v>
      </c>
      <c r="C250" s="6">
        <f t="shared" si="15"/>
        <v>72.309600000000003</v>
      </c>
      <c r="D250" s="6">
        <f t="shared" si="16"/>
        <v>4</v>
      </c>
      <c r="E250" s="6">
        <f t="shared" si="17"/>
        <v>35.800572542151293</v>
      </c>
      <c r="F250" s="6">
        <f t="shared" si="18"/>
        <v>9.7975222611854616E-3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2</v>
      </c>
      <c r="C251" s="6">
        <f t="shared" si="15"/>
        <v>71.416200000000003</v>
      </c>
      <c r="D251" s="6">
        <f t="shared" si="16"/>
        <v>4</v>
      </c>
      <c r="E251" s="6">
        <f t="shared" si="17"/>
        <v>35.800572542151293</v>
      </c>
      <c r="F251" s="6">
        <f t="shared" si="18"/>
        <v>2.5896797127624191E-3</v>
      </c>
      <c r="G251" s="6">
        <f t="shared" si="19"/>
        <v>1275.0684056100001</v>
      </c>
    </row>
    <row r="252" spans="1:7" x14ac:dyDescent="0.25">
      <c r="A252" s="5">
        <v>34.7288</v>
      </c>
      <c r="B252" s="5">
        <v>2</v>
      </c>
      <c r="C252" s="6">
        <f t="shared" si="15"/>
        <v>69.457599999999999</v>
      </c>
      <c r="D252" s="6">
        <f t="shared" si="16"/>
        <v>4</v>
      </c>
      <c r="E252" s="6">
        <f t="shared" si="17"/>
        <v>35.800572542151293</v>
      </c>
      <c r="F252" s="6">
        <f t="shared" si="18"/>
        <v>3.0861202867686007E-2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2</v>
      </c>
      <c r="C253" s="6">
        <f t="shared" si="15"/>
        <v>68.570599999999999</v>
      </c>
      <c r="D253" s="6">
        <f t="shared" si="16"/>
        <v>4</v>
      </c>
      <c r="E253" s="6">
        <f t="shared" si="17"/>
        <v>35.800572542151293</v>
      </c>
      <c r="F253" s="6">
        <f t="shared" si="18"/>
        <v>4.4195983180876176E-2</v>
      </c>
      <c r="G253" s="6">
        <f t="shared" si="19"/>
        <v>1175.48179609</v>
      </c>
    </row>
    <row r="254" spans="1:7" x14ac:dyDescent="0.25">
      <c r="A254" s="5">
        <v>28.4</v>
      </c>
      <c r="B254" s="5">
        <v>2</v>
      </c>
      <c r="C254" s="6">
        <f t="shared" si="15"/>
        <v>56.8</v>
      </c>
      <c r="D254" s="6">
        <f t="shared" si="16"/>
        <v>4</v>
      </c>
      <c r="E254" s="6">
        <f t="shared" si="17"/>
        <v>35.800572542151293</v>
      </c>
      <c r="F254" s="6">
        <f t="shared" si="18"/>
        <v>0.26058354021659491</v>
      </c>
      <c r="G254" s="6">
        <f t="shared" si="19"/>
        <v>806.56</v>
      </c>
    </row>
    <row r="255" spans="1:7" x14ac:dyDescent="0.25">
      <c r="A255" s="5">
        <v>27.9711</v>
      </c>
      <c r="B255" s="5">
        <v>2</v>
      </c>
      <c r="C255" s="6">
        <f t="shared" si="15"/>
        <v>55.9422</v>
      </c>
      <c r="D255" s="6">
        <f t="shared" si="16"/>
        <v>4</v>
      </c>
      <c r="E255" s="6">
        <f t="shared" si="17"/>
        <v>35.800572542151293</v>
      </c>
      <c r="F255" s="6">
        <f t="shared" si="18"/>
        <v>0.27991292949334468</v>
      </c>
      <c r="G255" s="6">
        <f t="shared" si="19"/>
        <v>782.38243521000004</v>
      </c>
    </row>
    <row r="256" spans="1:7" x14ac:dyDescent="0.25">
      <c r="A256" s="5">
        <v>47.9</v>
      </c>
      <c r="B256" s="5">
        <v>2</v>
      </c>
      <c r="C256" s="6">
        <f t="shared" si="15"/>
        <v>95.8</v>
      </c>
      <c r="D256" s="6">
        <f t="shared" si="16"/>
        <v>4</v>
      </c>
      <c r="E256" s="6">
        <f t="shared" si="17"/>
        <v>35.800572542151293</v>
      </c>
      <c r="F256" s="6">
        <f t="shared" si="18"/>
        <v>0.25259765047700844</v>
      </c>
      <c r="G256" s="6">
        <f t="shared" si="19"/>
        <v>2294.41</v>
      </c>
    </row>
    <row r="257" spans="1:7" x14ac:dyDescent="0.25">
      <c r="A257" s="5">
        <v>48.9</v>
      </c>
      <c r="B257" s="5">
        <v>2</v>
      </c>
      <c r="C257" s="6">
        <f t="shared" si="15"/>
        <v>97.8</v>
      </c>
      <c r="D257" s="6">
        <f t="shared" si="16"/>
        <v>4</v>
      </c>
      <c r="E257" s="6">
        <f t="shared" si="17"/>
        <v>35.800572542151293</v>
      </c>
      <c r="F257" s="6">
        <f t="shared" si="18"/>
        <v>0.2678819521032455</v>
      </c>
      <c r="G257" s="6">
        <f t="shared" si="19"/>
        <v>2391.21</v>
      </c>
    </row>
    <row r="258" spans="1:7" x14ac:dyDescent="0.25">
      <c r="A258" s="5">
        <v>40.4</v>
      </c>
      <c r="B258" s="5">
        <v>2</v>
      </c>
      <c r="C258" s="6">
        <f t="shared" si="15"/>
        <v>80.8</v>
      </c>
      <c r="D258" s="6">
        <f t="shared" si="16"/>
        <v>4</v>
      </c>
      <c r="E258" s="6">
        <f t="shared" si="17"/>
        <v>35.800572542151293</v>
      </c>
      <c r="F258" s="6">
        <f t="shared" si="18"/>
        <v>0.11384721430318577</v>
      </c>
      <c r="G258" s="6">
        <f t="shared" si="19"/>
        <v>1632.1599999999999</v>
      </c>
    </row>
    <row r="259" spans="1:7" x14ac:dyDescent="0.25">
      <c r="A259" s="5">
        <v>40</v>
      </c>
      <c r="B259" s="5">
        <v>2</v>
      </c>
      <c r="C259" s="6">
        <f t="shared" ref="C259:C322" si="20">A259*B259</f>
        <v>80</v>
      </c>
      <c r="D259" s="6">
        <f t="shared" ref="D259:D322" si="21">B259^2</f>
        <v>4</v>
      </c>
      <c r="E259" s="6">
        <f t="shared" ref="E259:E322" si="22">$J$13+($J$12*B259)</f>
        <v>35.800572542151293</v>
      </c>
      <c r="F259" s="6">
        <f t="shared" ref="F259:F322" si="23">ABS(A259-E259)/A259</f>
        <v>0.10498568644621767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1</v>
      </c>
      <c r="C260" s="6">
        <f t="shared" si="20"/>
        <v>33.799999999999997</v>
      </c>
      <c r="D260" s="6">
        <f t="shared" si="21"/>
        <v>1</v>
      </c>
      <c r="E260" s="6">
        <f t="shared" si="22"/>
        <v>29.071959185698624</v>
      </c>
      <c r="F260" s="6">
        <f t="shared" si="23"/>
        <v>0.13988286432844299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1</v>
      </c>
      <c r="C261" s="6">
        <f t="shared" si="20"/>
        <v>35.200000000000003</v>
      </c>
      <c r="D261" s="6">
        <f t="shared" si="21"/>
        <v>1</v>
      </c>
      <c r="E261" s="6">
        <f t="shared" si="22"/>
        <v>29.071959185698624</v>
      </c>
      <c r="F261" s="6">
        <f t="shared" si="23"/>
        <v>0.17409206858810733</v>
      </c>
      <c r="G261" s="6">
        <f t="shared" si="24"/>
        <v>1239.0400000000002</v>
      </c>
    </row>
    <row r="262" spans="1:7" x14ac:dyDescent="0.25">
      <c r="A262" s="5">
        <v>51.9</v>
      </c>
      <c r="B262" s="5">
        <v>2</v>
      </c>
      <c r="C262" s="6">
        <f t="shared" si="20"/>
        <v>103.8</v>
      </c>
      <c r="D262" s="6">
        <f t="shared" si="21"/>
        <v>4</v>
      </c>
      <c r="E262" s="6">
        <f t="shared" si="22"/>
        <v>35.800572542151293</v>
      </c>
      <c r="F262" s="6">
        <f t="shared" si="23"/>
        <v>0.31020091440941627</v>
      </c>
      <c r="G262" s="6">
        <f t="shared" si="24"/>
        <v>2693.6099999999997</v>
      </c>
    </row>
    <row r="263" spans="1:7" x14ac:dyDescent="0.25">
      <c r="A263" s="5">
        <v>46.8</v>
      </c>
      <c r="B263" s="5">
        <v>2</v>
      </c>
      <c r="C263" s="6">
        <f t="shared" si="20"/>
        <v>93.6</v>
      </c>
      <c r="D263" s="6">
        <f t="shared" si="21"/>
        <v>4</v>
      </c>
      <c r="E263" s="6">
        <f t="shared" si="22"/>
        <v>35.800572542151293</v>
      </c>
      <c r="F263" s="6">
        <f t="shared" si="23"/>
        <v>0.23503050123608343</v>
      </c>
      <c r="G263" s="6">
        <f t="shared" si="24"/>
        <v>2190.2399999999998</v>
      </c>
    </row>
    <row r="264" spans="1:7" x14ac:dyDescent="0.25">
      <c r="A264" s="5">
        <v>51.9</v>
      </c>
      <c r="B264" s="5">
        <v>2</v>
      </c>
      <c r="C264" s="6">
        <f t="shared" si="20"/>
        <v>103.8</v>
      </c>
      <c r="D264" s="6">
        <f t="shared" si="21"/>
        <v>4</v>
      </c>
      <c r="E264" s="6">
        <f t="shared" si="22"/>
        <v>35.800572542151293</v>
      </c>
      <c r="F264" s="6">
        <f t="shared" si="23"/>
        <v>0.31020091440941627</v>
      </c>
      <c r="G264" s="6">
        <f t="shared" si="24"/>
        <v>2693.6099999999997</v>
      </c>
    </row>
    <row r="265" spans="1:7" x14ac:dyDescent="0.25">
      <c r="A265" s="5">
        <v>40.1</v>
      </c>
      <c r="B265" s="5">
        <v>2</v>
      </c>
      <c r="C265" s="6">
        <f t="shared" si="20"/>
        <v>80.2</v>
      </c>
      <c r="D265" s="6">
        <f t="shared" si="21"/>
        <v>4</v>
      </c>
      <c r="E265" s="6">
        <f t="shared" si="22"/>
        <v>35.800572542151293</v>
      </c>
      <c r="F265" s="6">
        <f t="shared" si="23"/>
        <v>0.10721764234036678</v>
      </c>
      <c r="G265" s="6">
        <f t="shared" si="24"/>
        <v>1608.0100000000002</v>
      </c>
    </row>
    <row r="266" spans="1:7" x14ac:dyDescent="0.25">
      <c r="A266" s="5">
        <v>36.5</v>
      </c>
      <c r="B266" s="5">
        <v>2</v>
      </c>
      <c r="C266" s="6">
        <f t="shared" si="20"/>
        <v>73</v>
      </c>
      <c r="D266" s="6">
        <f t="shared" si="21"/>
        <v>4</v>
      </c>
      <c r="E266" s="6">
        <f t="shared" si="22"/>
        <v>35.800572542151293</v>
      </c>
      <c r="F266" s="6">
        <f t="shared" si="23"/>
        <v>1.9162396105444013E-2</v>
      </c>
      <c r="G266" s="6">
        <f t="shared" si="24"/>
        <v>1332.25</v>
      </c>
    </row>
    <row r="267" spans="1:7" x14ac:dyDescent="0.25">
      <c r="A267" s="5">
        <v>37.6</v>
      </c>
      <c r="B267" s="5">
        <v>2</v>
      </c>
      <c r="C267" s="6">
        <f t="shared" si="20"/>
        <v>75.2</v>
      </c>
      <c r="D267" s="6">
        <f t="shared" si="21"/>
        <v>4</v>
      </c>
      <c r="E267" s="6">
        <f t="shared" si="22"/>
        <v>35.800572542151293</v>
      </c>
      <c r="F267" s="6">
        <f t="shared" si="23"/>
        <v>4.7857113240657126E-2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2</v>
      </c>
      <c r="C268" s="6">
        <f t="shared" si="20"/>
        <v>69.400000000000006</v>
      </c>
      <c r="D268" s="6">
        <f t="shared" si="21"/>
        <v>4</v>
      </c>
      <c r="E268" s="6">
        <f t="shared" si="22"/>
        <v>35.800572542151293</v>
      </c>
      <c r="F268" s="6">
        <f t="shared" si="23"/>
        <v>3.1716787958250447E-2</v>
      </c>
      <c r="G268" s="6">
        <f t="shared" si="24"/>
        <v>1204.0900000000001</v>
      </c>
    </row>
    <row r="269" spans="1:7" x14ac:dyDescent="0.25">
      <c r="A269" s="5">
        <v>34.5</v>
      </c>
      <c r="B269" s="5">
        <v>1</v>
      </c>
      <c r="C269" s="6">
        <f t="shared" si="20"/>
        <v>34.5</v>
      </c>
      <c r="D269" s="6">
        <f t="shared" si="21"/>
        <v>1</v>
      </c>
      <c r="E269" s="6">
        <f t="shared" si="22"/>
        <v>29.071959185698624</v>
      </c>
      <c r="F269" s="6">
        <f t="shared" si="23"/>
        <v>0.15733451635656162</v>
      </c>
      <c r="G269" s="6">
        <f t="shared" si="24"/>
        <v>1190.25</v>
      </c>
    </row>
    <row r="270" spans="1:7" x14ac:dyDescent="0.25">
      <c r="A270" s="5">
        <v>33.6</v>
      </c>
      <c r="B270" s="5">
        <v>1</v>
      </c>
      <c r="C270" s="6">
        <f t="shared" si="20"/>
        <v>33.6</v>
      </c>
      <c r="D270" s="6">
        <f t="shared" si="21"/>
        <v>1</v>
      </c>
      <c r="E270" s="6">
        <f t="shared" si="22"/>
        <v>29.071959185698624</v>
      </c>
      <c r="F270" s="6">
        <f t="shared" si="23"/>
        <v>0.13476311947325528</v>
      </c>
      <c r="G270" s="6">
        <f t="shared" si="24"/>
        <v>1128.96</v>
      </c>
    </row>
    <row r="271" spans="1:7" x14ac:dyDescent="0.25">
      <c r="A271" s="5">
        <v>30.1</v>
      </c>
      <c r="B271" s="5">
        <v>1</v>
      </c>
      <c r="C271" s="6">
        <f t="shared" si="20"/>
        <v>30.1</v>
      </c>
      <c r="D271" s="6">
        <f t="shared" si="21"/>
        <v>1</v>
      </c>
      <c r="E271" s="6">
        <f t="shared" si="22"/>
        <v>29.071959185698624</v>
      </c>
      <c r="F271" s="6">
        <f t="shared" si="23"/>
        <v>3.4154179877122166E-2</v>
      </c>
      <c r="G271" s="6">
        <f t="shared" si="24"/>
        <v>906.0100000000001</v>
      </c>
    </row>
    <row r="272" spans="1:7" x14ac:dyDescent="0.25">
      <c r="A272" s="5">
        <v>26</v>
      </c>
      <c r="B272" s="5">
        <v>1</v>
      </c>
      <c r="C272" s="6">
        <f t="shared" si="20"/>
        <v>26</v>
      </c>
      <c r="D272" s="6">
        <f t="shared" si="21"/>
        <v>1</v>
      </c>
      <c r="E272" s="6">
        <f t="shared" si="22"/>
        <v>29.071959185698624</v>
      </c>
      <c r="F272" s="6">
        <f t="shared" si="23"/>
        <v>0.118152276373024</v>
      </c>
      <c r="G272" s="6">
        <f t="shared" si="24"/>
        <v>676</v>
      </c>
    </row>
    <row r="273" spans="1:7" x14ac:dyDescent="0.25">
      <c r="A273" s="5">
        <v>47.327800000000003</v>
      </c>
      <c r="B273" s="5">
        <v>2</v>
      </c>
      <c r="C273" s="6">
        <f t="shared" si="20"/>
        <v>94.655600000000007</v>
      </c>
      <c r="D273" s="6">
        <f t="shared" si="21"/>
        <v>4</v>
      </c>
      <c r="E273" s="6">
        <f t="shared" si="22"/>
        <v>35.800572542151293</v>
      </c>
      <c r="F273" s="6">
        <f t="shared" si="23"/>
        <v>0.24356144713780714</v>
      </c>
      <c r="G273" s="6">
        <f t="shared" si="24"/>
        <v>2239.9206528400005</v>
      </c>
    </row>
    <row r="274" spans="1:7" x14ac:dyDescent="0.25">
      <c r="A274" s="5">
        <v>49.3</v>
      </c>
      <c r="B274" s="5">
        <v>2</v>
      </c>
      <c r="C274" s="6">
        <f t="shared" si="20"/>
        <v>98.6</v>
      </c>
      <c r="D274" s="6">
        <f t="shared" si="21"/>
        <v>4</v>
      </c>
      <c r="E274" s="6">
        <f t="shared" si="22"/>
        <v>35.800572542151293</v>
      </c>
      <c r="F274" s="6">
        <f t="shared" si="23"/>
        <v>0.27382205796853354</v>
      </c>
      <c r="G274" s="6">
        <f t="shared" si="24"/>
        <v>2430.4899999999998</v>
      </c>
    </row>
    <row r="275" spans="1:7" x14ac:dyDescent="0.25">
      <c r="A275" s="5">
        <v>43.5</v>
      </c>
      <c r="B275" s="5">
        <v>2</v>
      </c>
      <c r="C275" s="6">
        <f t="shared" si="20"/>
        <v>87</v>
      </c>
      <c r="D275" s="6">
        <f t="shared" si="21"/>
        <v>4</v>
      </c>
      <c r="E275" s="6">
        <f t="shared" si="22"/>
        <v>35.800572542151293</v>
      </c>
      <c r="F275" s="6">
        <f t="shared" si="23"/>
        <v>0.17699833236433807</v>
      </c>
      <c r="G275" s="6">
        <f t="shared" si="24"/>
        <v>1892.25</v>
      </c>
    </row>
    <row r="276" spans="1:7" x14ac:dyDescent="0.25">
      <c r="A276" s="5">
        <v>43.3</v>
      </c>
      <c r="B276" s="5">
        <v>2</v>
      </c>
      <c r="C276" s="6">
        <f t="shared" si="20"/>
        <v>86.6</v>
      </c>
      <c r="D276" s="6">
        <f t="shared" si="21"/>
        <v>4</v>
      </c>
      <c r="E276" s="6">
        <f t="shared" si="22"/>
        <v>35.800572542151293</v>
      </c>
      <c r="F276" s="6">
        <f t="shared" si="23"/>
        <v>0.17319693898033958</v>
      </c>
      <c r="G276" s="6">
        <f t="shared" si="24"/>
        <v>1874.8899999999996</v>
      </c>
    </row>
    <row r="277" spans="1:7" x14ac:dyDescent="0.25">
      <c r="A277" s="5">
        <v>35.5</v>
      </c>
      <c r="B277" s="5">
        <v>2</v>
      </c>
      <c r="C277" s="6">
        <f t="shared" si="20"/>
        <v>71</v>
      </c>
      <c r="D277" s="6">
        <f t="shared" si="21"/>
        <v>4</v>
      </c>
      <c r="E277" s="6">
        <f t="shared" si="22"/>
        <v>35.800572542151293</v>
      </c>
      <c r="F277" s="6">
        <f t="shared" si="23"/>
        <v>8.4668321732758733E-3</v>
      </c>
      <c r="G277" s="6">
        <f t="shared" si="24"/>
        <v>1260.25</v>
      </c>
    </row>
    <row r="278" spans="1:7" x14ac:dyDescent="0.25">
      <c r="A278" s="5">
        <v>39.9</v>
      </c>
      <c r="B278" s="5">
        <v>2</v>
      </c>
      <c r="C278" s="6">
        <f t="shared" si="20"/>
        <v>79.8</v>
      </c>
      <c r="D278" s="6">
        <f t="shared" si="21"/>
        <v>4</v>
      </c>
      <c r="E278" s="6">
        <f t="shared" si="22"/>
        <v>35.800572542151293</v>
      </c>
      <c r="F278" s="6">
        <f t="shared" si="23"/>
        <v>0.1027425428032257</v>
      </c>
      <c r="G278" s="6">
        <f t="shared" si="24"/>
        <v>1592.01</v>
      </c>
    </row>
    <row r="279" spans="1:7" x14ac:dyDescent="0.25">
      <c r="A279" s="5">
        <v>65</v>
      </c>
      <c r="B279" s="5">
        <v>1</v>
      </c>
      <c r="C279" s="6">
        <f t="shared" si="20"/>
        <v>65</v>
      </c>
      <c r="D279" s="6">
        <f t="shared" si="21"/>
        <v>1</v>
      </c>
      <c r="E279" s="6">
        <f t="shared" si="22"/>
        <v>29.071959185698624</v>
      </c>
      <c r="F279" s="6">
        <f t="shared" si="23"/>
        <v>0.55273908945079042</v>
      </c>
      <c r="G279" s="6">
        <f t="shared" si="24"/>
        <v>4225</v>
      </c>
    </row>
    <row r="280" spans="1:7" x14ac:dyDescent="0.25">
      <c r="A280" s="5">
        <v>62.267400000000002</v>
      </c>
      <c r="B280" s="5">
        <v>1</v>
      </c>
      <c r="C280" s="6">
        <f t="shared" si="20"/>
        <v>62.267400000000002</v>
      </c>
      <c r="D280" s="6">
        <f t="shared" si="21"/>
        <v>1</v>
      </c>
      <c r="E280" s="6">
        <f t="shared" si="22"/>
        <v>29.071959185698624</v>
      </c>
      <c r="F280" s="6">
        <f t="shared" si="23"/>
        <v>0.53311107922125189</v>
      </c>
      <c r="G280" s="6">
        <f t="shared" si="24"/>
        <v>3877.2291027600004</v>
      </c>
    </row>
    <row r="281" spans="1:7" x14ac:dyDescent="0.25">
      <c r="A281" s="5">
        <v>61.2</v>
      </c>
      <c r="B281" s="5">
        <v>1</v>
      </c>
      <c r="C281" s="6">
        <f t="shared" si="20"/>
        <v>61.2</v>
      </c>
      <c r="D281" s="6">
        <f t="shared" si="21"/>
        <v>1</v>
      </c>
      <c r="E281" s="6">
        <f t="shared" si="22"/>
        <v>29.071959185698624</v>
      </c>
      <c r="F281" s="6">
        <f t="shared" si="23"/>
        <v>0.52496798716178716</v>
      </c>
      <c r="G281" s="6">
        <f t="shared" si="24"/>
        <v>3745.4400000000005</v>
      </c>
    </row>
    <row r="282" spans="1:7" x14ac:dyDescent="0.25">
      <c r="A282" s="5">
        <v>50.4</v>
      </c>
      <c r="B282" s="5">
        <v>2</v>
      </c>
      <c r="C282" s="6">
        <f t="shared" si="20"/>
        <v>100.8</v>
      </c>
      <c r="D282" s="6">
        <f t="shared" si="21"/>
        <v>4</v>
      </c>
      <c r="E282" s="6">
        <f t="shared" si="22"/>
        <v>35.800572542151293</v>
      </c>
      <c r="F282" s="6">
        <f t="shared" si="23"/>
        <v>0.28967117971922035</v>
      </c>
      <c r="G282" s="6">
        <f t="shared" si="24"/>
        <v>2540.16</v>
      </c>
    </row>
    <row r="283" spans="1:7" x14ac:dyDescent="0.25">
      <c r="A283" s="5">
        <v>48.2</v>
      </c>
      <c r="B283" s="5">
        <v>2</v>
      </c>
      <c r="C283" s="6">
        <f t="shared" si="20"/>
        <v>96.4</v>
      </c>
      <c r="D283" s="6">
        <f t="shared" si="21"/>
        <v>4</v>
      </c>
      <c r="E283" s="6">
        <f t="shared" si="22"/>
        <v>35.800572542151293</v>
      </c>
      <c r="F283" s="6">
        <f t="shared" si="23"/>
        <v>0.25724953232051262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2</v>
      </c>
      <c r="C284" s="6">
        <f t="shared" si="20"/>
        <v>101.64100000000001</v>
      </c>
      <c r="D284" s="6">
        <f t="shared" si="21"/>
        <v>4</v>
      </c>
      <c r="E284" s="6">
        <f t="shared" si="22"/>
        <v>35.800572542151293</v>
      </c>
      <c r="F284" s="6">
        <f t="shared" si="23"/>
        <v>0.29554859668536732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2</v>
      </c>
      <c r="C285" s="6">
        <f t="shared" si="20"/>
        <v>94.592799999999997</v>
      </c>
      <c r="D285" s="6">
        <f t="shared" si="21"/>
        <v>4</v>
      </c>
      <c r="E285" s="6">
        <f t="shared" si="22"/>
        <v>35.800572542151293</v>
      </c>
      <c r="F285" s="6">
        <f t="shared" si="23"/>
        <v>0.24305924886140817</v>
      </c>
      <c r="G285" s="6">
        <f t="shared" si="24"/>
        <v>2236.9494529599997</v>
      </c>
    </row>
    <row r="286" spans="1:7" x14ac:dyDescent="0.25">
      <c r="A286" s="5">
        <v>50.9</v>
      </c>
      <c r="B286" s="5">
        <v>2</v>
      </c>
      <c r="C286" s="6">
        <f t="shared" si="20"/>
        <v>101.8</v>
      </c>
      <c r="D286" s="6">
        <f t="shared" si="21"/>
        <v>4</v>
      </c>
      <c r="E286" s="6">
        <f t="shared" si="22"/>
        <v>35.800572542151293</v>
      </c>
      <c r="F286" s="6">
        <f t="shared" si="23"/>
        <v>0.2966488695058685</v>
      </c>
      <c r="G286" s="6">
        <f t="shared" si="24"/>
        <v>2590.81</v>
      </c>
    </row>
    <row r="287" spans="1:7" x14ac:dyDescent="0.25">
      <c r="A287" s="5">
        <v>47.4</v>
      </c>
      <c r="B287" s="5">
        <v>2</v>
      </c>
      <c r="C287" s="6">
        <f t="shared" si="20"/>
        <v>94.8</v>
      </c>
      <c r="D287" s="6">
        <f t="shared" si="21"/>
        <v>4</v>
      </c>
      <c r="E287" s="6">
        <f t="shared" si="22"/>
        <v>35.800572542151293</v>
      </c>
      <c r="F287" s="6">
        <f t="shared" si="23"/>
        <v>0.24471365944828494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2</v>
      </c>
      <c r="C288" s="6">
        <f t="shared" si="20"/>
        <v>88.688000000000002</v>
      </c>
      <c r="D288" s="6">
        <f t="shared" si="21"/>
        <v>4</v>
      </c>
      <c r="E288" s="6">
        <f t="shared" si="22"/>
        <v>35.800572542151293</v>
      </c>
      <c r="F288" s="6">
        <f t="shared" si="23"/>
        <v>0.19266253513099196</v>
      </c>
      <c r="G288" s="6">
        <f t="shared" si="24"/>
        <v>1966.3903360000002</v>
      </c>
    </row>
    <row r="289" spans="1:7" x14ac:dyDescent="0.25">
      <c r="A289" s="5">
        <v>44.6</v>
      </c>
      <c r="B289" s="5">
        <v>2</v>
      </c>
      <c r="C289" s="6">
        <f t="shared" si="20"/>
        <v>89.2</v>
      </c>
      <c r="D289" s="6">
        <f t="shared" si="21"/>
        <v>4</v>
      </c>
      <c r="E289" s="6">
        <f t="shared" si="22"/>
        <v>35.800572542151293</v>
      </c>
      <c r="F289" s="6">
        <f t="shared" si="23"/>
        <v>0.19729657977239254</v>
      </c>
      <c r="G289" s="6">
        <f t="shared" si="24"/>
        <v>1989.16</v>
      </c>
    </row>
    <row r="290" spans="1:7" x14ac:dyDescent="0.25">
      <c r="A290" s="5">
        <v>50.2669</v>
      </c>
      <c r="B290" s="5">
        <v>2</v>
      </c>
      <c r="C290" s="6">
        <f t="shared" si="20"/>
        <v>100.5338</v>
      </c>
      <c r="D290" s="6">
        <f t="shared" si="21"/>
        <v>4</v>
      </c>
      <c r="E290" s="6">
        <f t="shared" si="22"/>
        <v>35.800572542151293</v>
      </c>
      <c r="F290" s="6">
        <f t="shared" si="23"/>
        <v>0.28779032440529861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2</v>
      </c>
      <c r="C291" s="6">
        <f t="shared" si="20"/>
        <v>96.637600000000006</v>
      </c>
      <c r="D291" s="6">
        <f t="shared" si="21"/>
        <v>4</v>
      </c>
      <c r="E291" s="6">
        <f t="shared" si="22"/>
        <v>35.800572542151293</v>
      </c>
      <c r="F291" s="6">
        <f t="shared" si="23"/>
        <v>0.25907571085889364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2</v>
      </c>
      <c r="C292" s="6">
        <f t="shared" si="20"/>
        <v>70.698800000000006</v>
      </c>
      <c r="D292" s="6">
        <f t="shared" si="21"/>
        <v>4</v>
      </c>
      <c r="E292" s="6">
        <f t="shared" si="22"/>
        <v>35.800572542151293</v>
      </c>
      <c r="F292" s="6">
        <f t="shared" si="23"/>
        <v>1.2763230554161899E-2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2</v>
      </c>
      <c r="C293" s="6">
        <f t="shared" si="20"/>
        <v>94.816199999999995</v>
      </c>
      <c r="D293" s="6">
        <f t="shared" si="21"/>
        <v>4</v>
      </c>
      <c r="E293" s="6">
        <f t="shared" si="22"/>
        <v>35.800572542151293</v>
      </c>
      <c r="F293" s="6">
        <f t="shared" si="23"/>
        <v>0.24484270531509816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2</v>
      </c>
      <c r="C294" s="6">
        <f t="shared" si="20"/>
        <v>93.248000000000005</v>
      </c>
      <c r="D294" s="6">
        <f t="shared" si="21"/>
        <v>4</v>
      </c>
      <c r="E294" s="6">
        <f t="shared" si="22"/>
        <v>35.800572542151293</v>
      </c>
      <c r="F294" s="6">
        <f t="shared" si="23"/>
        <v>0.23214283325859447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2</v>
      </c>
      <c r="C295" s="6">
        <f t="shared" si="20"/>
        <v>92.877399999999994</v>
      </c>
      <c r="D295" s="6">
        <f t="shared" si="21"/>
        <v>4</v>
      </c>
      <c r="E295" s="6">
        <f t="shared" si="22"/>
        <v>35.800572542151293</v>
      </c>
      <c r="F295" s="6">
        <f t="shared" si="23"/>
        <v>0.22907892464364213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2</v>
      </c>
      <c r="C296" s="6">
        <f t="shared" si="20"/>
        <v>80.375200000000007</v>
      </c>
      <c r="D296" s="6">
        <f t="shared" si="21"/>
        <v>4</v>
      </c>
      <c r="E296" s="6">
        <f t="shared" si="22"/>
        <v>35.800572542151293</v>
      </c>
      <c r="F296" s="6">
        <f t="shared" si="23"/>
        <v>0.10916370865263687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2</v>
      </c>
      <c r="C297" s="6">
        <f t="shared" si="20"/>
        <v>81.774600000000007</v>
      </c>
      <c r="D297" s="6">
        <f t="shared" si="21"/>
        <v>4</v>
      </c>
      <c r="E297" s="6">
        <f t="shared" si="22"/>
        <v>35.800572542151293</v>
      </c>
      <c r="F297" s="6">
        <f t="shared" si="23"/>
        <v>0.12440849500575263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2</v>
      </c>
      <c r="C298" s="6">
        <f t="shared" si="20"/>
        <v>71.599999999999994</v>
      </c>
      <c r="D298" s="6">
        <f t="shared" si="21"/>
        <v>4</v>
      </c>
      <c r="E298" s="6">
        <f t="shared" si="22"/>
        <v>35.800572542151293</v>
      </c>
      <c r="F298" s="6">
        <f t="shared" si="23"/>
        <v>1.5992797522243523E-5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2</v>
      </c>
      <c r="C299" s="6">
        <f t="shared" si="20"/>
        <v>71.462199999999996</v>
      </c>
      <c r="D299" s="6">
        <f t="shared" si="21"/>
        <v>4</v>
      </c>
      <c r="E299" s="6">
        <f t="shared" si="22"/>
        <v>35.800572542151293</v>
      </c>
      <c r="F299" s="6">
        <f t="shared" si="23"/>
        <v>1.9443157963593514E-3</v>
      </c>
      <c r="G299" s="6">
        <f t="shared" si="24"/>
        <v>1276.7115072099998</v>
      </c>
    </row>
    <row r="300" spans="1:7" x14ac:dyDescent="0.25">
      <c r="A300" s="5">
        <v>35.9</v>
      </c>
      <c r="B300" s="5">
        <v>2</v>
      </c>
      <c r="C300" s="6">
        <f t="shared" si="20"/>
        <v>71.8</v>
      </c>
      <c r="D300" s="6">
        <f t="shared" si="21"/>
        <v>4</v>
      </c>
      <c r="E300" s="6">
        <f t="shared" si="22"/>
        <v>35.800572542151293</v>
      </c>
      <c r="F300" s="6">
        <f t="shared" si="23"/>
        <v>2.769567070994571E-3</v>
      </c>
      <c r="G300" s="6">
        <f t="shared" si="24"/>
        <v>1288.81</v>
      </c>
    </row>
    <row r="301" spans="1:7" x14ac:dyDescent="0.25">
      <c r="A301" s="5">
        <v>34.9</v>
      </c>
      <c r="B301" s="5">
        <v>2</v>
      </c>
      <c r="C301" s="6">
        <f t="shared" si="20"/>
        <v>69.8</v>
      </c>
      <c r="D301" s="6">
        <f t="shared" si="21"/>
        <v>4</v>
      </c>
      <c r="E301" s="6">
        <f t="shared" si="22"/>
        <v>35.800572542151293</v>
      </c>
      <c r="F301" s="6">
        <f t="shared" si="23"/>
        <v>2.5804370835280657E-2</v>
      </c>
      <c r="G301" s="6">
        <f t="shared" si="24"/>
        <v>1218.01</v>
      </c>
    </row>
    <row r="302" spans="1:7" x14ac:dyDescent="0.25">
      <c r="A302" s="5">
        <v>33.9</v>
      </c>
      <c r="B302" s="5">
        <v>2</v>
      </c>
      <c r="C302" s="6">
        <f t="shared" si="20"/>
        <v>67.8</v>
      </c>
      <c r="D302" s="6">
        <f t="shared" si="21"/>
        <v>4</v>
      </c>
      <c r="E302" s="6">
        <f t="shared" si="22"/>
        <v>35.800572542151293</v>
      </c>
      <c r="F302" s="6">
        <f t="shared" si="23"/>
        <v>5.6064086789123745E-2</v>
      </c>
      <c r="G302" s="6">
        <f t="shared" si="24"/>
        <v>1149.2099999999998</v>
      </c>
    </row>
    <row r="303" spans="1:7" x14ac:dyDescent="0.25">
      <c r="A303" s="5">
        <v>34.6</v>
      </c>
      <c r="B303" s="5">
        <v>2</v>
      </c>
      <c r="C303" s="6">
        <f t="shared" si="20"/>
        <v>69.2</v>
      </c>
      <c r="D303" s="6">
        <f t="shared" si="21"/>
        <v>4</v>
      </c>
      <c r="E303" s="6">
        <f t="shared" si="22"/>
        <v>35.800572542151293</v>
      </c>
      <c r="F303" s="6">
        <f t="shared" si="23"/>
        <v>3.4698628385875493E-2</v>
      </c>
      <c r="G303" s="6">
        <f t="shared" si="24"/>
        <v>1197.1600000000001</v>
      </c>
    </row>
    <row r="304" spans="1:7" x14ac:dyDescent="0.25">
      <c r="A304" s="5">
        <v>26.6722</v>
      </c>
      <c r="B304" s="5">
        <v>2</v>
      </c>
      <c r="C304" s="6">
        <f t="shared" si="20"/>
        <v>53.3444</v>
      </c>
      <c r="D304" s="6">
        <f t="shared" si="21"/>
        <v>4</v>
      </c>
      <c r="E304" s="6">
        <f t="shared" si="22"/>
        <v>35.800572542151293</v>
      </c>
      <c r="F304" s="6">
        <f t="shared" si="23"/>
        <v>0.3422429549175281</v>
      </c>
      <c r="G304" s="6">
        <f t="shared" si="24"/>
        <v>711.40625283999998</v>
      </c>
    </row>
    <row r="305" spans="1:7" x14ac:dyDescent="0.25">
      <c r="A305" s="5">
        <v>29.2</v>
      </c>
      <c r="B305" s="5">
        <v>2</v>
      </c>
      <c r="C305" s="6">
        <f t="shared" si="20"/>
        <v>58.4</v>
      </c>
      <c r="D305" s="6">
        <f t="shared" si="21"/>
        <v>4</v>
      </c>
      <c r="E305" s="6">
        <f t="shared" si="22"/>
        <v>35.800572542151293</v>
      </c>
      <c r="F305" s="6">
        <f t="shared" si="23"/>
        <v>0.22604700486819501</v>
      </c>
      <c r="G305" s="6">
        <f t="shared" si="24"/>
        <v>852.64</v>
      </c>
    </row>
    <row r="306" spans="1:7" x14ac:dyDescent="0.25">
      <c r="A306" s="5">
        <v>23.9</v>
      </c>
      <c r="B306" s="5">
        <v>1</v>
      </c>
      <c r="C306" s="6">
        <f t="shared" si="20"/>
        <v>23.9</v>
      </c>
      <c r="D306" s="6">
        <f t="shared" si="21"/>
        <v>1</v>
      </c>
      <c r="E306" s="6">
        <f t="shared" si="22"/>
        <v>29.071959185698624</v>
      </c>
      <c r="F306" s="6">
        <f t="shared" si="23"/>
        <v>0.2163999659288128</v>
      </c>
      <c r="G306" s="6">
        <f t="shared" si="24"/>
        <v>571.20999999999992</v>
      </c>
    </row>
    <row r="307" spans="1:7" x14ac:dyDescent="0.25">
      <c r="A307" s="5">
        <v>24.7</v>
      </c>
      <c r="B307" s="5">
        <v>2</v>
      </c>
      <c r="C307" s="6">
        <f t="shared" si="20"/>
        <v>49.4</v>
      </c>
      <c r="D307" s="6">
        <f t="shared" si="21"/>
        <v>4</v>
      </c>
      <c r="E307" s="6">
        <f t="shared" si="22"/>
        <v>35.800572542151293</v>
      </c>
      <c r="F307" s="6">
        <f t="shared" si="23"/>
        <v>0.44941589239478924</v>
      </c>
      <c r="G307" s="6">
        <f t="shared" si="24"/>
        <v>610.08999999999992</v>
      </c>
    </row>
    <row r="308" spans="1:7" x14ac:dyDescent="0.25">
      <c r="A308" s="5">
        <v>23.4</v>
      </c>
      <c r="B308" s="5">
        <v>1</v>
      </c>
      <c r="C308" s="6">
        <f t="shared" si="20"/>
        <v>23.4</v>
      </c>
      <c r="D308" s="6">
        <f t="shared" si="21"/>
        <v>1</v>
      </c>
      <c r="E308" s="6">
        <f t="shared" si="22"/>
        <v>29.071959185698624</v>
      </c>
      <c r="F308" s="6">
        <f t="shared" si="23"/>
        <v>0.24239141819224896</v>
      </c>
      <c r="G308" s="6">
        <f t="shared" si="24"/>
        <v>547.55999999999995</v>
      </c>
    </row>
    <row r="309" spans="1:7" x14ac:dyDescent="0.25">
      <c r="A309" s="5">
        <v>29</v>
      </c>
      <c r="B309" s="5">
        <v>2</v>
      </c>
      <c r="C309" s="6">
        <f t="shared" si="20"/>
        <v>58</v>
      </c>
      <c r="D309" s="6">
        <f t="shared" si="21"/>
        <v>4</v>
      </c>
      <c r="E309" s="6">
        <f t="shared" si="22"/>
        <v>35.800572542151293</v>
      </c>
      <c r="F309" s="6">
        <f t="shared" si="23"/>
        <v>0.23450250145349288</v>
      </c>
      <c r="G309" s="6">
        <f t="shared" si="24"/>
        <v>841</v>
      </c>
    </row>
    <row r="310" spans="1:7" x14ac:dyDescent="0.25">
      <c r="A310" s="5">
        <v>24.8202</v>
      </c>
      <c r="B310" s="5">
        <v>2</v>
      </c>
      <c r="C310" s="6">
        <f t="shared" si="20"/>
        <v>49.6404</v>
      </c>
      <c r="D310" s="6">
        <f t="shared" si="21"/>
        <v>4</v>
      </c>
      <c r="E310" s="6">
        <f t="shared" si="22"/>
        <v>35.800572542151293</v>
      </c>
      <c r="F310" s="6">
        <f t="shared" si="23"/>
        <v>0.44239661816388642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2</v>
      </c>
      <c r="C311" s="6">
        <f t="shared" si="20"/>
        <v>85.872600000000006</v>
      </c>
      <c r="D311" s="6">
        <f t="shared" si="21"/>
        <v>4</v>
      </c>
      <c r="E311" s="6">
        <f t="shared" si="22"/>
        <v>35.800572542151293</v>
      </c>
      <c r="F311" s="6">
        <f t="shared" si="23"/>
        <v>0.16619334823561202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2</v>
      </c>
      <c r="C312" s="6">
        <f t="shared" si="20"/>
        <v>84.915800000000004</v>
      </c>
      <c r="D312" s="6">
        <f t="shared" si="21"/>
        <v>4</v>
      </c>
      <c r="E312" s="6">
        <f t="shared" si="22"/>
        <v>35.800572542151293</v>
      </c>
      <c r="F312" s="6">
        <f t="shared" si="23"/>
        <v>0.15679832158087678</v>
      </c>
      <c r="G312" s="6">
        <f t="shared" si="24"/>
        <v>1802.6732724100002</v>
      </c>
    </row>
    <row r="313" spans="1:7" x14ac:dyDescent="0.25">
      <c r="A313" s="5">
        <v>34.9</v>
      </c>
      <c r="B313" s="5">
        <v>2</v>
      </c>
      <c r="C313" s="6">
        <f t="shared" si="20"/>
        <v>69.8</v>
      </c>
      <c r="D313" s="6">
        <f t="shared" si="21"/>
        <v>4</v>
      </c>
      <c r="E313" s="6">
        <f t="shared" si="22"/>
        <v>35.800572542151293</v>
      </c>
      <c r="F313" s="6">
        <f t="shared" si="23"/>
        <v>2.5804370835280657E-2</v>
      </c>
      <c r="G313" s="6">
        <f t="shared" si="24"/>
        <v>1218.01</v>
      </c>
    </row>
    <row r="314" spans="1:7" x14ac:dyDescent="0.25">
      <c r="A314" s="5">
        <v>38.876899999999999</v>
      </c>
      <c r="B314" s="5">
        <v>2</v>
      </c>
      <c r="C314" s="6">
        <f t="shared" si="20"/>
        <v>77.753799999999998</v>
      </c>
      <c r="D314" s="6">
        <f t="shared" si="21"/>
        <v>4</v>
      </c>
      <c r="E314" s="6">
        <f t="shared" si="22"/>
        <v>35.800572542151293</v>
      </c>
      <c r="F314" s="6">
        <f t="shared" si="23"/>
        <v>7.9129957837397166E-2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2</v>
      </c>
      <c r="C315" s="6">
        <f t="shared" si="20"/>
        <v>80.741200000000006</v>
      </c>
      <c r="D315" s="6">
        <f t="shared" si="21"/>
        <v>4</v>
      </c>
      <c r="E315" s="6">
        <f t="shared" si="22"/>
        <v>35.800572542151293</v>
      </c>
      <c r="F315" s="6">
        <f t="shared" si="23"/>
        <v>0.11320187111038006</v>
      </c>
      <c r="G315" s="6">
        <f t="shared" si="24"/>
        <v>1629.7853443600002</v>
      </c>
    </row>
    <row r="316" spans="1:7" x14ac:dyDescent="0.25">
      <c r="A316" s="5">
        <v>30.6</v>
      </c>
      <c r="B316" s="5">
        <v>2</v>
      </c>
      <c r="C316" s="6">
        <f t="shared" si="20"/>
        <v>61.2</v>
      </c>
      <c r="D316" s="6">
        <f t="shared" si="21"/>
        <v>4</v>
      </c>
      <c r="E316" s="6">
        <f t="shared" si="22"/>
        <v>35.800572542151293</v>
      </c>
      <c r="F316" s="6">
        <f t="shared" si="23"/>
        <v>0.16995335105069581</v>
      </c>
      <c r="G316" s="6">
        <f t="shared" si="24"/>
        <v>936.36000000000013</v>
      </c>
    </row>
    <row r="317" spans="1:7" x14ac:dyDescent="0.25">
      <c r="A317" s="5">
        <v>31.1</v>
      </c>
      <c r="B317" s="5">
        <v>2</v>
      </c>
      <c r="C317" s="6">
        <f t="shared" si="20"/>
        <v>62.2</v>
      </c>
      <c r="D317" s="6">
        <f t="shared" si="21"/>
        <v>4</v>
      </c>
      <c r="E317" s="6">
        <f t="shared" si="22"/>
        <v>35.800572542151293</v>
      </c>
      <c r="F317" s="6">
        <f t="shared" si="23"/>
        <v>0.15114381164473606</v>
      </c>
      <c r="G317" s="6">
        <f t="shared" si="24"/>
        <v>967.21</v>
      </c>
    </row>
    <row r="318" spans="1:7" x14ac:dyDescent="0.25">
      <c r="A318" s="5">
        <v>47.9</v>
      </c>
      <c r="B318" s="5">
        <v>2</v>
      </c>
      <c r="C318" s="6">
        <f t="shared" si="20"/>
        <v>95.8</v>
      </c>
      <c r="D318" s="6">
        <f t="shared" si="21"/>
        <v>4</v>
      </c>
      <c r="E318" s="6">
        <f t="shared" si="22"/>
        <v>35.800572542151293</v>
      </c>
      <c r="F318" s="6">
        <f t="shared" si="23"/>
        <v>0.25259765047700844</v>
      </c>
      <c r="G318" s="6">
        <f t="shared" si="24"/>
        <v>2294.41</v>
      </c>
    </row>
    <row r="319" spans="1:7" x14ac:dyDescent="0.25">
      <c r="A319" s="5">
        <v>48.9</v>
      </c>
      <c r="B319" s="5">
        <v>2</v>
      </c>
      <c r="C319" s="6">
        <f t="shared" si="20"/>
        <v>97.8</v>
      </c>
      <c r="D319" s="6">
        <f t="shared" si="21"/>
        <v>4</v>
      </c>
      <c r="E319" s="6">
        <f t="shared" si="22"/>
        <v>35.800572542151293</v>
      </c>
      <c r="F319" s="6">
        <f t="shared" si="23"/>
        <v>0.2678819521032455</v>
      </c>
      <c r="G319" s="6">
        <f t="shared" si="24"/>
        <v>2391.21</v>
      </c>
    </row>
    <row r="320" spans="1:7" x14ac:dyDescent="0.25">
      <c r="A320" s="5">
        <v>42.8</v>
      </c>
      <c r="B320" s="5">
        <v>2</v>
      </c>
      <c r="C320" s="6">
        <f t="shared" si="20"/>
        <v>85.6</v>
      </c>
      <c r="D320" s="6">
        <f t="shared" si="21"/>
        <v>4</v>
      </c>
      <c r="E320" s="6">
        <f t="shared" si="22"/>
        <v>35.800572542151293</v>
      </c>
      <c r="F320" s="6">
        <f t="shared" si="23"/>
        <v>0.16353802471609122</v>
      </c>
      <c r="G320" s="6">
        <f t="shared" si="24"/>
        <v>1831.8399999999997</v>
      </c>
    </row>
    <row r="321" spans="1:7" x14ac:dyDescent="0.25">
      <c r="A321" s="5">
        <v>46.9</v>
      </c>
      <c r="B321" s="5">
        <v>2</v>
      </c>
      <c r="C321" s="6">
        <f t="shared" si="20"/>
        <v>93.8</v>
      </c>
      <c r="D321" s="6">
        <f t="shared" si="21"/>
        <v>4</v>
      </c>
      <c r="E321" s="6">
        <f t="shared" si="22"/>
        <v>35.800572542151293</v>
      </c>
      <c r="F321" s="6">
        <f t="shared" si="23"/>
        <v>0.23666156626543081</v>
      </c>
      <c r="G321" s="6">
        <f t="shared" si="24"/>
        <v>2199.6099999999997</v>
      </c>
    </row>
    <row r="322" spans="1:7" x14ac:dyDescent="0.25">
      <c r="A322" s="5">
        <v>42.6</v>
      </c>
      <c r="B322" s="5">
        <v>2</v>
      </c>
      <c r="C322" s="6">
        <f t="shared" si="20"/>
        <v>85.2</v>
      </c>
      <c r="D322" s="6">
        <f t="shared" si="21"/>
        <v>4</v>
      </c>
      <c r="E322" s="6">
        <f t="shared" si="22"/>
        <v>35.800572542151293</v>
      </c>
      <c r="F322" s="6">
        <f t="shared" si="23"/>
        <v>0.1596109731889368</v>
      </c>
      <c r="G322" s="6">
        <f t="shared" si="24"/>
        <v>1814.7600000000002</v>
      </c>
    </row>
    <row r="323" spans="1:7" x14ac:dyDescent="0.25">
      <c r="A323" s="5">
        <v>46.8</v>
      </c>
      <c r="B323" s="5">
        <v>2</v>
      </c>
      <c r="C323" s="6">
        <f t="shared" ref="C323:C386" si="25">A323*B323</f>
        <v>93.6</v>
      </c>
      <c r="D323" s="6">
        <f t="shared" ref="D323:D386" si="26">B323^2</f>
        <v>4</v>
      </c>
      <c r="E323" s="6">
        <f t="shared" ref="E323:E386" si="27">$J$13+($J$12*B323)</f>
        <v>35.800572542151293</v>
      </c>
      <c r="F323" s="6">
        <f t="shared" ref="F323:F386" si="28">ABS(A323-E323)/A323</f>
        <v>0.23503050123608343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1</v>
      </c>
      <c r="C324" s="6">
        <f t="shared" si="25"/>
        <v>40.299999999999997</v>
      </c>
      <c r="D324" s="6">
        <f t="shared" si="26"/>
        <v>1</v>
      </c>
      <c r="E324" s="6">
        <f t="shared" si="27"/>
        <v>29.071959185698624</v>
      </c>
      <c r="F324" s="6">
        <f t="shared" si="28"/>
        <v>0.27861143459804899</v>
      </c>
      <c r="G324" s="6">
        <f t="shared" si="29"/>
        <v>1624.0899999999997</v>
      </c>
    </row>
    <row r="325" spans="1:7" x14ac:dyDescent="0.25">
      <c r="A325" s="5">
        <v>41.2</v>
      </c>
      <c r="B325" s="5">
        <v>1</v>
      </c>
      <c r="C325" s="6">
        <f t="shared" si="25"/>
        <v>41.2</v>
      </c>
      <c r="D325" s="6">
        <f t="shared" si="26"/>
        <v>1</v>
      </c>
      <c r="E325" s="6">
        <f t="shared" si="27"/>
        <v>29.071959185698624</v>
      </c>
      <c r="F325" s="6">
        <f t="shared" si="28"/>
        <v>0.2943699226772179</v>
      </c>
      <c r="G325" s="6">
        <f t="shared" si="29"/>
        <v>1697.4400000000003</v>
      </c>
    </row>
    <row r="326" spans="1:7" x14ac:dyDescent="0.25">
      <c r="A326" s="5">
        <v>35.6</v>
      </c>
      <c r="B326" s="5">
        <v>2</v>
      </c>
      <c r="C326" s="6">
        <f t="shared" si="25"/>
        <v>71.2</v>
      </c>
      <c r="D326" s="6">
        <f t="shared" si="26"/>
        <v>4</v>
      </c>
      <c r="E326" s="6">
        <f t="shared" si="27"/>
        <v>35.800572542151293</v>
      </c>
      <c r="F326" s="6">
        <f t="shared" si="28"/>
        <v>5.6340601727891022E-3</v>
      </c>
      <c r="G326" s="6">
        <f t="shared" si="29"/>
        <v>1267.3600000000001</v>
      </c>
    </row>
    <row r="327" spans="1:7" x14ac:dyDescent="0.25">
      <c r="A327" s="5">
        <v>31</v>
      </c>
      <c r="B327" s="5">
        <v>2</v>
      </c>
      <c r="C327" s="6">
        <f t="shared" si="25"/>
        <v>62</v>
      </c>
      <c r="D327" s="6">
        <f t="shared" si="26"/>
        <v>4</v>
      </c>
      <c r="E327" s="6">
        <f t="shared" si="27"/>
        <v>35.800572542151293</v>
      </c>
      <c r="F327" s="6">
        <f t="shared" si="28"/>
        <v>0.15485717877907398</v>
      </c>
      <c r="G327" s="6">
        <f t="shared" si="29"/>
        <v>961</v>
      </c>
    </row>
    <row r="328" spans="1:7" x14ac:dyDescent="0.25">
      <c r="A328" s="5">
        <v>24.2</v>
      </c>
      <c r="B328" s="5">
        <v>2</v>
      </c>
      <c r="C328" s="6">
        <f t="shared" si="25"/>
        <v>48.4</v>
      </c>
      <c r="D328" s="6">
        <f t="shared" si="26"/>
        <v>4</v>
      </c>
      <c r="E328" s="6">
        <f t="shared" si="27"/>
        <v>35.800572542151293</v>
      </c>
      <c r="F328" s="6">
        <f t="shared" si="28"/>
        <v>0.47936250174178902</v>
      </c>
      <c r="G328" s="6">
        <f t="shared" si="29"/>
        <v>585.64</v>
      </c>
    </row>
    <row r="329" spans="1:7" x14ac:dyDescent="0.25">
      <c r="A329" s="5">
        <v>24.2</v>
      </c>
      <c r="B329" s="5">
        <v>2</v>
      </c>
      <c r="C329" s="6">
        <f t="shared" si="25"/>
        <v>48.4</v>
      </c>
      <c r="D329" s="6">
        <f t="shared" si="26"/>
        <v>4</v>
      </c>
      <c r="E329" s="6">
        <f t="shared" si="27"/>
        <v>35.800572542151293</v>
      </c>
      <c r="F329" s="6">
        <f t="shared" si="28"/>
        <v>0.47936250174178902</v>
      </c>
      <c r="G329" s="6">
        <f t="shared" si="29"/>
        <v>585.64</v>
      </c>
    </row>
    <row r="330" spans="1:7" x14ac:dyDescent="0.25">
      <c r="A330" s="5">
        <v>37.1</v>
      </c>
      <c r="B330" s="5">
        <v>2</v>
      </c>
      <c r="C330" s="6">
        <f t="shared" si="25"/>
        <v>74.2</v>
      </c>
      <c r="D330" s="6">
        <f t="shared" si="26"/>
        <v>4</v>
      </c>
      <c r="E330" s="6">
        <f t="shared" si="27"/>
        <v>35.800572542151293</v>
      </c>
      <c r="F330" s="6">
        <f t="shared" si="28"/>
        <v>3.5024998863846572E-2</v>
      </c>
      <c r="G330" s="6">
        <f t="shared" si="29"/>
        <v>1376.41</v>
      </c>
    </row>
    <row r="331" spans="1:7" x14ac:dyDescent="0.25">
      <c r="A331" s="5">
        <v>41.113199999999999</v>
      </c>
      <c r="B331" s="5">
        <v>2</v>
      </c>
      <c r="C331" s="6">
        <f t="shared" si="25"/>
        <v>82.226399999999998</v>
      </c>
      <c r="D331" s="6">
        <f t="shared" si="26"/>
        <v>4</v>
      </c>
      <c r="E331" s="6">
        <f t="shared" si="27"/>
        <v>35.800572542151293</v>
      </c>
      <c r="F331" s="6">
        <f t="shared" si="28"/>
        <v>0.12921950755107134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2</v>
      </c>
      <c r="C332" s="6">
        <f t="shared" si="25"/>
        <v>76.925399999999996</v>
      </c>
      <c r="D332" s="6">
        <f t="shared" si="26"/>
        <v>4</v>
      </c>
      <c r="E332" s="6">
        <f t="shared" si="27"/>
        <v>35.800572542151293</v>
      </c>
      <c r="F332" s="6">
        <f t="shared" si="28"/>
        <v>6.9213223664711651E-2</v>
      </c>
      <c r="G332" s="6">
        <f t="shared" si="29"/>
        <v>1479.3792912899999</v>
      </c>
    </row>
    <row r="333" spans="1:7" x14ac:dyDescent="0.25">
      <c r="A333" s="5">
        <v>43.1</v>
      </c>
      <c r="B333" s="5">
        <v>2</v>
      </c>
      <c r="C333" s="6">
        <f t="shared" si="25"/>
        <v>86.2</v>
      </c>
      <c r="D333" s="6">
        <f t="shared" si="26"/>
        <v>4</v>
      </c>
      <c r="E333" s="6">
        <f t="shared" si="27"/>
        <v>35.800572542151293</v>
      </c>
      <c r="F333" s="6">
        <f t="shared" si="28"/>
        <v>0.16936026584335748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2</v>
      </c>
      <c r="C334" s="6">
        <f t="shared" si="25"/>
        <v>76.999399999999994</v>
      </c>
      <c r="D334" s="6">
        <f t="shared" si="26"/>
        <v>4</v>
      </c>
      <c r="E334" s="6">
        <f t="shared" si="27"/>
        <v>35.800572542151293</v>
      </c>
      <c r="F334" s="6">
        <f t="shared" si="28"/>
        <v>7.0107752991548089E-2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2</v>
      </c>
      <c r="C335" s="6">
        <f t="shared" si="25"/>
        <v>74.141999999999996</v>
      </c>
      <c r="D335" s="6">
        <f t="shared" si="26"/>
        <v>4</v>
      </c>
      <c r="E335" s="6">
        <f t="shared" si="27"/>
        <v>35.800572542151293</v>
      </c>
      <c r="F335" s="6">
        <f t="shared" si="28"/>
        <v>3.4270115665849442E-2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2</v>
      </c>
      <c r="C336" s="6">
        <f t="shared" si="25"/>
        <v>71.845200000000006</v>
      </c>
      <c r="D336" s="6">
        <f t="shared" si="26"/>
        <v>4</v>
      </c>
      <c r="E336" s="6">
        <f t="shared" si="27"/>
        <v>35.800572542151293</v>
      </c>
      <c r="F336" s="6">
        <f t="shared" si="28"/>
        <v>3.3969550602882103E-3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2</v>
      </c>
      <c r="C337" s="6">
        <f t="shared" si="25"/>
        <v>68.287000000000006</v>
      </c>
      <c r="D337" s="6">
        <f t="shared" si="26"/>
        <v>4</v>
      </c>
      <c r="E337" s="6">
        <f t="shared" si="27"/>
        <v>35.800572542151293</v>
      </c>
      <c r="F337" s="6">
        <f t="shared" si="28"/>
        <v>4.8532591625090875E-2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2</v>
      </c>
      <c r="C338" s="6">
        <f t="shared" si="25"/>
        <v>65.820599999999999</v>
      </c>
      <c r="D338" s="6">
        <f t="shared" si="26"/>
        <v>4</v>
      </c>
      <c r="E338" s="6">
        <f t="shared" si="27"/>
        <v>35.800572542151293</v>
      </c>
      <c r="F338" s="6">
        <f t="shared" si="28"/>
        <v>8.7822734589210499E-2</v>
      </c>
      <c r="G338" s="6">
        <f t="shared" si="29"/>
        <v>1083.0878460899999</v>
      </c>
    </row>
    <row r="339" spans="1:7" x14ac:dyDescent="0.25">
      <c r="A339" s="5">
        <v>42.3947</v>
      </c>
      <c r="B339" s="5">
        <v>2</v>
      </c>
      <c r="C339" s="6">
        <f t="shared" si="25"/>
        <v>84.789400000000001</v>
      </c>
      <c r="D339" s="6">
        <f t="shared" si="26"/>
        <v>4</v>
      </c>
      <c r="E339" s="6">
        <f t="shared" si="27"/>
        <v>35.800572542151293</v>
      </c>
      <c r="F339" s="6">
        <f t="shared" si="28"/>
        <v>0.15554131667044954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2</v>
      </c>
      <c r="C340" s="6">
        <f t="shared" si="25"/>
        <v>82.791799999999995</v>
      </c>
      <c r="D340" s="6">
        <f t="shared" si="26"/>
        <v>4</v>
      </c>
      <c r="E340" s="6">
        <f t="shared" si="27"/>
        <v>35.800572542151293</v>
      </c>
      <c r="F340" s="6">
        <f t="shared" si="28"/>
        <v>0.13516622317303656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2</v>
      </c>
      <c r="C341" s="6">
        <f t="shared" si="25"/>
        <v>81.664199999999994</v>
      </c>
      <c r="D341" s="6">
        <f t="shared" si="26"/>
        <v>4</v>
      </c>
      <c r="E341" s="6">
        <f t="shared" si="27"/>
        <v>35.800572542151293</v>
      </c>
      <c r="F341" s="6">
        <f t="shared" si="28"/>
        <v>0.12322480249237007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2</v>
      </c>
      <c r="C342" s="6">
        <f t="shared" si="25"/>
        <v>88.163600000000002</v>
      </c>
      <c r="D342" s="6">
        <f t="shared" si="26"/>
        <v>4</v>
      </c>
      <c r="E342" s="6">
        <f t="shared" si="27"/>
        <v>35.800572542151293</v>
      </c>
      <c r="F342" s="6">
        <f t="shared" si="28"/>
        <v>0.18786046526794975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2</v>
      </c>
      <c r="C343" s="6">
        <f t="shared" si="25"/>
        <v>86.007000000000005</v>
      </c>
      <c r="D343" s="6">
        <f t="shared" si="26"/>
        <v>4</v>
      </c>
      <c r="E343" s="6">
        <f t="shared" si="27"/>
        <v>35.800572542151293</v>
      </c>
      <c r="F343" s="6">
        <f t="shared" si="28"/>
        <v>0.16749630745982788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2</v>
      </c>
      <c r="C344" s="6">
        <f t="shared" si="25"/>
        <v>83.171599999999998</v>
      </c>
      <c r="D344" s="6">
        <f t="shared" si="26"/>
        <v>4</v>
      </c>
      <c r="E344" s="6">
        <f t="shared" si="27"/>
        <v>35.800572542151293</v>
      </c>
      <c r="F344" s="6">
        <f t="shared" si="28"/>
        <v>0.13911545426200062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2</v>
      </c>
      <c r="C345" s="6">
        <f t="shared" si="25"/>
        <v>92.725800000000007</v>
      </c>
      <c r="D345" s="6">
        <f t="shared" si="26"/>
        <v>4</v>
      </c>
      <c r="E345" s="6">
        <f t="shared" si="27"/>
        <v>35.800572542151293</v>
      </c>
      <c r="F345" s="6">
        <f t="shared" si="28"/>
        <v>0.22781852424780824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2</v>
      </c>
      <c r="C346" s="6">
        <f t="shared" si="25"/>
        <v>90.380200000000002</v>
      </c>
      <c r="D346" s="6">
        <f t="shared" si="26"/>
        <v>4</v>
      </c>
      <c r="E346" s="6">
        <f t="shared" si="27"/>
        <v>35.800572542151293</v>
      </c>
      <c r="F346" s="6">
        <f t="shared" si="28"/>
        <v>0.20777841734912531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2</v>
      </c>
      <c r="C347" s="6">
        <f t="shared" si="25"/>
        <v>89.415999999999997</v>
      </c>
      <c r="D347" s="6">
        <f t="shared" si="26"/>
        <v>4</v>
      </c>
      <c r="E347" s="6">
        <f t="shared" si="27"/>
        <v>35.800572542151293</v>
      </c>
      <c r="F347" s="6">
        <f t="shared" si="28"/>
        <v>0.19923565039475497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2</v>
      </c>
      <c r="C348" s="6">
        <f t="shared" si="25"/>
        <v>83.132199999999997</v>
      </c>
      <c r="D348" s="6">
        <f t="shared" si="26"/>
        <v>4</v>
      </c>
      <c r="E348" s="6">
        <f t="shared" si="27"/>
        <v>35.800572542151293</v>
      </c>
      <c r="F348" s="6">
        <f t="shared" si="28"/>
        <v>0.13870744327345375</v>
      </c>
      <c r="G348" s="6">
        <f t="shared" si="29"/>
        <v>1727.7406692099999</v>
      </c>
    </row>
    <row r="349" spans="1:7" x14ac:dyDescent="0.25">
      <c r="A349" s="5">
        <v>48.4</v>
      </c>
      <c r="B349" s="5">
        <v>2</v>
      </c>
      <c r="C349" s="6">
        <f t="shared" si="25"/>
        <v>96.8</v>
      </c>
      <c r="D349" s="6">
        <f t="shared" si="26"/>
        <v>4</v>
      </c>
      <c r="E349" s="6">
        <f t="shared" si="27"/>
        <v>35.800572542151293</v>
      </c>
      <c r="F349" s="6">
        <f t="shared" si="28"/>
        <v>0.26031874912910546</v>
      </c>
      <c r="G349" s="6">
        <f t="shared" si="29"/>
        <v>2342.56</v>
      </c>
    </row>
    <row r="350" spans="1:7" x14ac:dyDescent="0.25">
      <c r="A350" s="5">
        <v>50</v>
      </c>
      <c r="B350" s="5">
        <v>2</v>
      </c>
      <c r="C350" s="6">
        <f t="shared" si="25"/>
        <v>100</v>
      </c>
      <c r="D350" s="6">
        <f t="shared" si="26"/>
        <v>4</v>
      </c>
      <c r="E350" s="6">
        <f t="shared" si="27"/>
        <v>35.800572542151293</v>
      </c>
      <c r="F350" s="6">
        <f t="shared" si="28"/>
        <v>0.28398854915697413</v>
      </c>
      <c r="G350" s="6">
        <f t="shared" si="29"/>
        <v>2500</v>
      </c>
    </row>
    <row r="351" spans="1:7" x14ac:dyDescent="0.25">
      <c r="A351" s="5">
        <v>42.2</v>
      </c>
      <c r="B351" s="5">
        <v>2</v>
      </c>
      <c r="C351" s="6">
        <f t="shared" si="25"/>
        <v>84.4</v>
      </c>
      <c r="D351" s="6">
        <f t="shared" si="26"/>
        <v>4</v>
      </c>
      <c r="E351" s="6">
        <f t="shared" si="27"/>
        <v>35.800572542151293</v>
      </c>
      <c r="F351" s="6">
        <f t="shared" si="28"/>
        <v>0.15164520042295518</v>
      </c>
      <c r="G351" s="6">
        <f t="shared" si="29"/>
        <v>1780.8400000000001</v>
      </c>
    </row>
    <row r="352" spans="1:7" x14ac:dyDescent="0.25">
      <c r="A352" s="5">
        <v>42.6</v>
      </c>
      <c r="B352" s="5">
        <v>2</v>
      </c>
      <c r="C352" s="6">
        <f t="shared" si="25"/>
        <v>85.2</v>
      </c>
      <c r="D352" s="6">
        <f t="shared" si="26"/>
        <v>4</v>
      </c>
      <c r="E352" s="6">
        <f t="shared" si="27"/>
        <v>35.800572542151293</v>
      </c>
      <c r="F352" s="6">
        <f t="shared" si="28"/>
        <v>0.1596109731889368</v>
      </c>
      <c r="G352" s="6">
        <f t="shared" si="29"/>
        <v>1814.7600000000002</v>
      </c>
    </row>
    <row r="353" spans="1:7" x14ac:dyDescent="0.25">
      <c r="A353" s="5">
        <v>42</v>
      </c>
      <c r="B353" s="5">
        <v>2</v>
      </c>
      <c r="C353" s="6">
        <f t="shared" si="25"/>
        <v>84</v>
      </c>
      <c r="D353" s="6">
        <f t="shared" si="26"/>
        <v>4</v>
      </c>
      <c r="E353" s="6">
        <f t="shared" si="27"/>
        <v>35.800572542151293</v>
      </c>
      <c r="F353" s="6">
        <f t="shared" si="28"/>
        <v>0.14760541566306445</v>
      </c>
      <c r="G353" s="6">
        <f t="shared" si="29"/>
        <v>1764</v>
      </c>
    </row>
    <row r="354" spans="1:7" x14ac:dyDescent="0.25">
      <c r="A354" s="5">
        <v>41.521000000000001</v>
      </c>
      <c r="B354" s="5">
        <v>2</v>
      </c>
      <c r="C354" s="6">
        <f t="shared" si="25"/>
        <v>83.042000000000002</v>
      </c>
      <c r="D354" s="6">
        <f t="shared" si="26"/>
        <v>4</v>
      </c>
      <c r="E354" s="6">
        <f t="shared" si="27"/>
        <v>35.800572542151293</v>
      </c>
      <c r="F354" s="6">
        <f t="shared" si="28"/>
        <v>0.1377719095842756</v>
      </c>
      <c r="G354" s="6">
        <f t="shared" si="29"/>
        <v>1723.9934410000001</v>
      </c>
    </row>
    <row r="355" spans="1:7" x14ac:dyDescent="0.25">
      <c r="A355" s="5">
        <v>35.1</v>
      </c>
      <c r="B355" s="5">
        <v>2</v>
      </c>
      <c r="C355" s="6">
        <f t="shared" si="25"/>
        <v>70.2</v>
      </c>
      <c r="D355" s="6">
        <f t="shared" si="26"/>
        <v>4</v>
      </c>
      <c r="E355" s="6">
        <f t="shared" si="27"/>
        <v>35.800572542151293</v>
      </c>
      <c r="F355" s="6">
        <f t="shared" si="28"/>
        <v>1.9959331685221994E-2</v>
      </c>
      <c r="G355" s="6">
        <f t="shared" si="29"/>
        <v>1232.01</v>
      </c>
    </row>
    <row r="356" spans="1:7" x14ac:dyDescent="0.25">
      <c r="A356" s="5">
        <v>33.5</v>
      </c>
      <c r="B356" s="5">
        <v>2</v>
      </c>
      <c r="C356" s="6">
        <f t="shared" si="25"/>
        <v>67</v>
      </c>
      <c r="D356" s="6">
        <f t="shared" si="26"/>
        <v>4</v>
      </c>
      <c r="E356" s="6">
        <f t="shared" si="27"/>
        <v>35.800572542151293</v>
      </c>
      <c r="F356" s="6">
        <f t="shared" si="28"/>
        <v>6.8673807228396819E-2</v>
      </c>
      <c r="G356" s="6">
        <f t="shared" si="29"/>
        <v>1122.25</v>
      </c>
    </row>
    <row r="357" spans="1:7" x14ac:dyDescent="0.25">
      <c r="A357" s="5">
        <v>60.1</v>
      </c>
      <c r="B357" s="5">
        <v>2</v>
      </c>
      <c r="C357" s="6">
        <f t="shared" si="25"/>
        <v>120.2</v>
      </c>
      <c r="D357" s="6">
        <f t="shared" si="26"/>
        <v>4</v>
      </c>
      <c r="E357" s="6">
        <f t="shared" si="27"/>
        <v>35.800572542151293</v>
      </c>
      <c r="F357" s="6">
        <f t="shared" si="28"/>
        <v>0.40431659663641778</v>
      </c>
      <c r="G357" s="6">
        <f t="shared" si="29"/>
        <v>3612.01</v>
      </c>
    </row>
    <row r="358" spans="1:7" x14ac:dyDescent="0.25">
      <c r="A358" s="5">
        <v>58.534999999999997</v>
      </c>
      <c r="B358" s="5">
        <v>2</v>
      </c>
      <c r="C358" s="6">
        <f t="shared" si="25"/>
        <v>117.07</v>
      </c>
      <c r="D358" s="6">
        <f t="shared" si="26"/>
        <v>4</v>
      </c>
      <c r="E358" s="6">
        <f t="shared" si="27"/>
        <v>35.800572542151293</v>
      </c>
      <c r="F358" s="6">
        <f t="shared" si="28"/>
        <v>0.38839032130945084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2</v>
      </c>
      <c r="C359" s="6">
        <f t="shared" si="25"/>
        <v>79.229399999999998</v>
      </c>
      <c r="D359" s="6">
        <f t="shared" si="26"/>
        <v>4</v>
      </c>
      <c r="E359" s="6">
        <f t="shared" si="27"/>
        <v>35.800572542151293</v>
      </c>
      <c r="F359" s="6">
        <f t="shared" si="28"/>
        <v>9.6280609416421317E-2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2</v>
      </c>
      <c r="C360" s="6">
        <f t="shared" si="25"/>
        <v>80.481800000000007</v>
      </c>
      <c r="D360" s="6">
        <f t="shared" si="26"/>
        <v>4</v>
      </c>
      <c r="E360" s="6">
        <f t="shared" si="27"/>
        <v>35.800572542151293</v>
      </c>
      <c r="F360" s="6">
        <f t="shared" si="28"/>
        <v>0.11034364186309724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2</v>
      </c>
      <c r="C361" s="6">
        <f t="shared" si="25"/>
        <v>87.082800000000006</v>
      </c>
      <c r="D361" s="6">
        <f t="shared" si="26"/>
        <v>4</v>
      </c>
      <c r="E361" s="6">
        <f t="shared" si="27"/>
        <v>35.800572542151293</v>
      </c>
      <c r="F361" s="6">
        <f t="shared" si="28"/>
        <v>0.17778085816828831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2</v>
      </c>
      <c r="C362" s="6">
        <f t="shared" si="25"/>
        <v>83.042000000000002</v>
      </c>
      <c r="D362" s="6">
        <f t="shared" si="26"/>
        <v>4</v>
      </c>
      <c r="E362" s="6">
        <f t="shared" si="27"/>
        <v>35.800572542151293</v>
      </c>
      <c r="F362" s="6">
        <f t="shared" si="28"/>
        <v>0.1377719095842756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2</v>
      </c>
      <c r="C363" s="6">
        <f t="shared" si="25"/>
        <v>87.082800000000006</v>
      </c>
      <c r="D363" s="6">
        <f t="shared" si="26"/>
        <v>4</v>
      </c>
      <c r="E363" s="6">
        <f t="shared" si="27"/>
        <v>35.800572542151293</v>
      </c>
      <c r="F363" s="6">
        <f t="shared" si="28"/>
        <v>0.17778085816828831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2</v>
      </c>
      <c r="C364" s="6">
        <f t="shared" si="25"/>
        <v>83.042000000000002</v>
      </c>
      <c r="D364" s="6">
        <f t="shared" si="26"/>
        <v>4</v>
      </c>
      <c r="E364" s="6">
        <f t="shared" si="27"/>
        <v>35.800572542151293</v>
      </c>
      <c r="F364" s="6">
        <f t="shared" si="28"/>
        <v>0.1377719095842756</v>
      </c>
      <c r="G364" s="6">
        <f t="shared" si="29"/>
        <v>1723.9934410000001</v>
      </c>
    </row>
    <row r="365" spans="1:7" x14ac:dyDescent="0.25">
      <c r="A365" s="5">
        <v>60.1</v>
      </c>
      <c r="B365" s="5">
        <v>2</v>
      </c>
      <c r="C365" s="6">
        <f t="shared" si="25"/>
        <v>120.2</v>
      </c>
      <c r="D365" s="6">
        <f t="shared" si="26"/>
        <v>4</v>
      </c>
      <c r="E365" s="6">
        <f t="shared" si="27"/>
        <v>35.800572542151293</v>
      </c>
      <c r="F365" s="6">
        <f t="shared" si="28"/>
        <v>0.40431659663641778</v>
      </c>
      <c r="G365" s="6">
        <f t="shared" si="29"/>
        <v>3612.01</v>
      </c>
    </row>
    <row r="366" spans="1:7" x14ac:dyDescent="0.25">
      <c r="A366" s="5">
        <v>58.534999999999997</v>
      </c>
      <c r="B366" s="5">
        <v>2</v>
      </c>
      <c r="C366" s="6">
        <f t="shared" si="25"/>
        <v>117.07</v>
      </c>
      <c r="D366" s="6">
        <f t="shared" si="26"/>
        <v>4</v>
      </c>
      <c r="E366" s="6">
        <f t="shared" si="27"/>
        <v>35.800572542151293</v>
      </c>
      <c r="F366" s="6">
        <f t="shared" si="28"/>
        <v>0.38839032130945084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2</v>
      </c>
      <c r="C367" s="6">
        <f t="shared" si="25"/>
        <v>79.142799999999994</v>
      </c>
      <c r="D367" s="6">
        <f t="shared" si="26"/>
        <v>4</v>
      </c>
      <c r="E367" s="6">
        <f t="shared" si="27"/>
        <v>35.800572542151293</v>
      </c>
      <c r="F367" s="6">
        <f t="shared" si="28"/>
        <v>9.529173741259353E-2</v>
      </c>
      <c r="G367" s="6">
        <f t="shared" si="29"/>
        <v>1565.8956979599998</v>
      </c>
    </row>
    <row r="368" spans="1:7" x14ac:dyDescent="0.25">
      <c r="A368" s="5">
        <v>40.0169</v>
      </c>
      <c r="B368" s="5">
        <v>2</v>
      </c>
      <c r="C368" s="6">
        <f t="shared" si="25"/>
        <v>80.033799999999999</v>
      </c>
      <c r="D368" s="6">
        <f t="shared" si="26"/>
        <v>4</v>
      </c>
      <c r="E368" s="6">
        <f t="shared" si="27"/>
        <v>35.800572542151293</v>
      </c>
      <c r="F368" s="6">
        <f t="shared" si="28"/>
        <v>0.1053636702955178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2</v>
      </c>
      <c r="C369" s="6">
        <f t="shared" si="25"/>
        <v>78.695999999999998</v>
      </c>
      <c r="D369" s="6">
        <f t="shared" si="26"/>
        <v>4</v>
      </c>
      <c r="E369" s="6">
        <f t="shared" si="27"/>
        <v>35.800572542151293</v>
      </c>
      <c r="F369" s="6">
        <f t="shared" si="28"/>
        <v>9.0155216474756161E-2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2</v>
      </c>
      <c r="C370" s="6">
        <f t="shared" si="25"/>
        <v>78.599999999999994</v>
      </c>
      <c r="D370" s="6">
        <f t="shared" si="26"/>
        <v>4</v>
      </c>
      <c r="E370" s="6">
        <f t="shared" si="27"/>
        <v>35.800572542151293</v>
      </c>
      <c r="F370" s="6">
        <f t="shared" si="28"/>
        <v>8.9043955670450481E-2</v>
      </c>
      <c r="G370" s="6">
        <f t="shared" si="29"/>
        <v>1544.4899999999998</v>
      </c>
    </row>
    <row r="371" spans="1:7" x14ac:dyDescent="0.25">
      <c r="A371" s="5">
        <v>40.6</v>
      </c>
      <c r="B371" s="5">
        <v>2</v>
      </c>
      <c r="C371" s="6">
        <f t="shared" si="25"/>
        <v>81.2</v>
      </c>
      <c r="D371" s="6">
        <f t="shared" si="26"/>
        <v>4</v>
      </c>
      <c r="E371" s="6">
        <f t="shared" si="27"/>
        <v>35.800572542151293</v>
      </c>
      <c r="F371" s="6">
        <f t="shared" si="28"/>
        <v>0.11821249896179083</v>
      </c>
      <c r="G371" s="6">
        <f t="shared" si="29"/>
        <v>1648.3600000000001</v>
      </c>
    </row>
    <row r="372" spans="1:7" x14ac:dyDescent="0.25">
      <c r="A372" s="5">
        <v>40.4</v>
      </c>
      <c r="B372" s="5">
        <v>2</v>
      </c>
      <c r="C372" s="6">
        <f t="shared" si="25"/>
        <v>80.8</v>
      </c>
      <c r="D372" s="6">
        <f t="shared" si="26"/>
        <v>4</v>
      </c>
      <c r="E372" s="6">
        <f t="shared" si="27"/>
        <v>35.800572542151293</v>
      </c>
      <c r="F372" s="6">
        <f t="shared" si="28"/>
        <v>0.11384721430318577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2</v>
      </c>
      <c r="C373" s="6">
        <f t="shared" si="25"/>
        <v>75.599999999999994</v>
      </c>
      <c r="D373" s="6">
        <f t="shared" si="26"/>
        <v>4</v>
      </c>
      <c r="E373" s="6">
        <f t="shared" si="27"/>
        <v>35.800572542151293</v>
      </c>
      <c r="F373" s="6">
        <f t="shared" si="28"/>
        <v>5.289490629229375E-2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2</v>
      </c>
      <c r="C374" s="6">
        <f t="shared" si="25"/>
        <v>75.599999999999994</v>
      </c>
      <c r="D374" s="6">
        <f t="shared" si="26"/>
        <v>4</v>
      </c>
      <c r="E374" s="6">
        <f t="shared" si="27"/>
        <v>35.800572542151293</v>
      </c>
      <c r="F374" s="6">
        <f t="shared" si="28"/>
        <v>5.289490629229375E-2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2</v>
      </c>
      <c r="C375" s="6">
        <f t="shared" si="25"/>
        <v>78.695999999999998</v>
      </c>
      <c r="D375" s="6">
        <f t="shared" si="26"/>
        <v>4</v>
      </c>
      <c r="E375" s="6">
        <f t="shared" si="27"/>
        <v>35.800572542151293</v>
      </c>
      <c r="F375" s="6">
        <f t="shared" si="28"/>
        <v>9.0155216474756161E-2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2</v>
      </c>
      <c r="C376" s="6">
        <f t="shared" si="25"/>
        <v>78.599999999999994</v>
      </c>
      <c r="D376" s="6">
        <f t="shared" si="26"/>
        <v>4</v>
      </c>
      <c r="E376" s="6">
        <f t="shared" si="27"/>
        <v>35.800572542151293</v>
      </c>
      <c r="F376" s="6">
        <f t="shared" si="28"/>
        <v>8.9043955670450481E-2</v>
      </c>
      <c r="G376" s="6">
        <f t="shared" si="29"/>
        <v>1544.4899999999998</v>
      </c>
    </row>
    <row r="377" spans="1:7" x14ac:dyDescent="0.25">
      <c r="A377" s="5">
        <v>40.6</v>
      </c>
      <c r="B377" s="5">
        <v>2</v>
      </c>
      <c r="C377" s="6">
        <f t="shared" si="25"/>
        <v>81.2</v>
      </c>
      <c r="D377" s="6">
        <f t="shared" si="26"/>
        <v>4</v>
      </c>
      <c r="E377" s="6">
        <f t="shared" si="27"/>
        <v>35.800572542151293</v>
      </c>
      <c r="F377" s="6">
        <f t="shared" si="28"/>
        <v>0.11821249896179083</v>
      </c>
      <c r="G377" s="6">
        <f t="shared" si="29"/>
        <v>1648.3600000000001</v>
      </c>
    </row>
    <row r="378" spans="1:7" x14ac:dyDescent="0.25">
      <c r="A378" s="5">
        <v>40.4</v>
      </c>
      <c r="B378" s="5">
        <v>2</v>
      </c>
      <c r="C378" s="6">
        <f t="shared" si="25"/>
        <v>80.8</v>
      </c>
      <c r="D378" s="6">
        <f t="shared" si="26"/>
        <v>4</v>
      </c>
      <c r="E378" s="6">
        <f t="shared" si="27"/>
        <v>35.800572542151293</v>
      </c>
      <c r="F378" s="6">
        <f t="shared" si="28"/>
        <v>0.11384721430318577</v>
      </c>
      <c r="G378" s="6">
        <f t="shared" si="29"/>
        <v>1632.1599999999999</v>
      </c>
    </row>
    <row r="379" spans="1:7" x14ac:dyDescent="0.25">
      <c r="A379" s="5">
        <v>30.9</v>
      </c>
      <c r="B379" s="5">
        <v>2</v>
      </c>
      <c r="C379" s="6">
        <f t="shared" si="25"/>
        <v>61.8</v>
      </c>
      <c r="D379" s="6">
        <f t="shared" si="26"/>
        <v>4</v>
      </c>
      <c r="E379" s="6">
        <f t="shared" si="27"/>
        <v>35.800572542151293</v>
      </c>
      <c r="F379" s="6">
        <f t="shared" si="28"/>
        <v>0.15859458065214546</v>
      </c>
      <c r="G379" s="6">
        <f t="shared" si="29"/>
        <v>954.81</v>
      </c>
    </row>
    <row r="380" spans="1:7" x14ac:dyDescent="0.25">
      <c r="A380" s="5">
        <v>36.799999999999997</v>
      </c>
      <c r="B380" s="5">
        <v>2</v>
      </c>
      <c r="C380" s="6">
        <f t="shared" si="25"/>
        <v>73.599999999999994</v>
      </c>
      <c r="D380" s="6">
        <f t="shared" si="26"/>
        <v>4</v>
      </c>
      <c r="E380" s="6">
        <f t="shared" si="27"/>
        <v>35.800572542151293</v>
      </c>
      <c r="F380" s="6">
        <f t="shared" si="28"/>
        <v>2.7158354832845212E-2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2</v>
      </c>
      <c r="C381" s="6">
        <f t="shared" si="25"/>
        <v>68.599999999999994</v>
      </c>
      <c r="D381" s="6">
        <f t="shared" si="26"/>
        <v>4</v>
      </c>
      <c r="E381" s="6">
        <f t="shared" si="27"/>
        <v>35.800572542151293</v>
      </c>
      <c r="F381" s="6">
        <f t="shared" si="28"/>
        <v>4.374847061665587E-2</v>
      </c>
      <c r="G381" s="6">
        <f t="shared" si="29"/>
        <v>1176.4899999999998</v>
      </c>
    </row>
    <row r="382" spans="1:7" x14ac:dyDescent="0.25">
      <c r="A382" s="5">
        <v>34.4</v>
      </c>
      <c r="B382" s="5">
        <v>2</v>
      </c>
      <c r="C382" s="6">
        <f t="shared" si="25"/>
        <v>68.8</v>
      </c>
      <c r="D382" s="6">
        <f t="shared" si="26"/>
        <v>4</v>
      </c>
      <c r="E382" s="6">
        <f t="shared" si="27"/>
        <v>35.800572542151293</v>
      </c>
      <c r="F382" s="6">
        <f t="shared" si="28"/>
        <v>4.0714318085793455E-2</v>
      </c>
      <c r="G382" s="6">
        <f t="shared" si="29"/>
        <v>1183.3599999999999</v>
      </c>
    </row>
    <row r="383" spans="1:7" x14ac:dyDescent="0.25">
      <c r="A383" s="5">
        <v>38.9</v>
      </c>
      <c r="B383" s="5">
        <v>2</v>
      </c>
      <c r="C383" s="6">
        <f t="shared" si="25"/>
        <v>77.8</v>
      </c>
      <c r="D383" s="6">
        <f t="shared" si="26"/>
        <v>4</v>
      </c>
      <c r="E383" s="6">
        <f t="shared" si="27"/>
        <v>35.800572542151293</v>
      </c>
      <c r="F383" s="6">
        <f t="shared" si="28"/>
        <v>7.9676798402280341E-2</v>
      </c>
      <c r="G383" s="6">
        <f t="shared" si="29"/>
        <v>1513.2099999999998</v>
      </c>
    </row>
    <row r="384" spans="1:7" x14ac:dyDescent="0.25">
      <c r="A384" s="5">
        <v>34.7286</v>
      </c>
      <c r="B384" s="5">
        <v>2</v>
      </c>
      <c r="C384" s="6">
        <f t="shared" si="25"/>
        <v>69.4572</v>
      </c>
      <c r="D384" s="6">
        <f t="shared" si="26"/>
        <v>4</v>
      </c>
      <c r="E384" s="6">
        <f t="shared" si="27"/>
        <v>35.800572542151293</v>
      </c>
      <c r="F384" s="6">
        <f t="shared" si="28"/>
        <v>3.0867139537766951E-2</v>
      </c>
      <c r="G384" s="6">
        <f t="shared" si="29"/>
        <v>1206.0756579599999</v>
      </c>
    </row>
    <row r="385" spans="1:7" x14ac:dyDescent="0.25">
      <c r="A385" s="5">
        <v>31.5002</v>
      </c>
      <c r="B385" s="5">
        <v>2</v>
      </c>
      <c r="C385" s="6">
        <f t="shared" si="25"/>
        <v>63.000399999999999</v>
      </c>
      <c r="D385" s="6">
        <f t="shared" si="26"/>
        <v>4</v>
      </c>
      <c r="E385" s="6">
        <f t="shared" si="27"/>
        <v>35.800572542151293</v>
      </c>
      <c r="F385" s="6">
        <f t="shared" si="28"/>
        <v>0.13651889645625406</v>
      </c>
      <c r="G385" s="6">
        <f t="shared" si="29"/>
        <v>992.26260003999994</v>
      </c>
    </row>
    <row r="386" spans="1:7" x14ac:dyDescent="0.25">
      <c r="A386" s="5">
        <v>31.5002</v>
      </c>
      <c r="B386" s="5">
        <v>2</v>
      </c>
      <c r="C386" s="6">
        <f t="shared" si="25"/>
        <v>63.000399999999999</v>
      </c>
      <c r="D386" s="6">
        <f t="shared" si="26"/>
        <v>4</v>
      </c>
      <c r="E386" s="6">
        <f t="shared" si="27"/>
        <v>35.800572542151293</v>
      </c>
      <c r="F386" s="6">
        <f t="shared" si="28"/>
        <v>0.13651889645625406</v>
      </c>
      <c r="G386" s="6">
        <f t="shared" si="29"/>
        <v>992.26260003999994</v>
      </c>
    </row>
    <row r="387" spans="1:7" x14ac:dyDescent="0.25">
      <c r="A387" s="5">
        <v>26.7</v>
      </c>
      <c r="B387" s="5">
        <v>2</v>
      </c>
      <c r="C387" s="6">
        <f t="shared" ref="C387:C450" si="30">A387*B387</f>
        <v>53.4</v>
      </c>
      <c r="D387" s="6">
        <f t="shared" ref="D387:D450" si="31">B387^2</f>
        <v>4</v>
      </c>
      <c r="E387" s="6">
        <f t="shared" ref="E387:E450" si="32">$J$13+($J$12*B387)</f>
        <v>35.800572542151293</v>
      </c>
      <c r="F387" s="6">
        <f t="shared" ref="F387:F450" si="33">ABS(A387-E387)/A387</f>
        <v>0.34084541356371889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2</v>
      </c>
      <c r="C388" s="6">
        <f t="shared" si="30"/>
        <v>46.542999999999999</v>
      </c>
      <c r="D388" s="6">
        <f t="shared" si="31"/>
        <v>4</v>
      </c>
      <c r="E388" s="6">
        <f t="shared" si="32"/>
        <v>35.800572542151293</v>
      </c>
      <c r="F388" s="6">
        <f t="shared" si="33"/>
        <v>0.53838697729631924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2</v>
      </c>
      <c r="C389" s="6">
        <f t="shared" si="30"/>
        <v>76.339200000000005</v>
      </c>
      <c r="D389" s="6">
        <f t="shared" si="31"/>
        <v>4</v>
      </c>
      <c r="E389" s="6">
        <f t="shared" si="32"/>
        <v>35.800572542151293</v>
      </c>
      <c r="F389" s="6">
        <f t="shared" si="33"/>
        <v>6.2065818291224144E-2</v>
      </c>
      <c r="G389" s="6">
        <f t="shared" si="34"/>
        <v>1456.9183641600002</v>
      </c>
    </row>
    <row r="390" spans="1:7" x14ac:dyDescent="0.25">
      <c r="A390" s="5">
        <v>38.7896</v>
      </c>
      <c r="B390" s="5">
        <v>2</v>
      </c>
      <c r="C390" s="6">
        <f t="shared" si="30"/>
        <v>77.5792</v>
      </c>
      <c r="D390" s="6">
        <f t="shared" si="31"/>
        <v>4</v>
      </c>
      <c r="E390" s="6">
        <f t="shared" si="32"/>
        <v>35.800572542151293</v>
      </c>
      <c r="F390" s="6">
        <f t="shared" si="33"/>
        <v>7.705744472355236E-2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2</v>
      </c>
      <c r="C391" s="6">
        <f t="shared" si="30"/>
        <v>69.563599999999994</v>
      </c>
      <c r="D391" s="6">
        <f t="shared" si="31"/>
        <v>4</v>
      </c>
      <c r="E391" s="6">
        <f t="shared" si="32"/>
        <v>35.800572542151293</v>
      </c>
      <c r="F391" s="6">
        <f t="shared" si="33"/>
        <v>2.9290391588454208E-2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2</v>
      </c>
      <c r="C392" s="6">
        <f t="shared" si="30"/>
        <v>70.921199999999999</v>
      </c>
      <c r="D392" s="6">
        <f t="shared" si="31"/>
        <v>4</v>
      </c>
      <c r="E392" s="6">
        <f t="shared" si="32"/>
        <v>35.800572542151293</v>
      </c>
      <c r="F392" s="6">
        <f t="shared" si="33"/>
        <v>9.5873319163041239E-3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2</v>
      </c>
      <c r="C393" s="6">
        <f t="shared" si="30"/>
        <v>71.766199999999998</v>
      </c>
      <c r="D393" s="6">
        <f t="shared" si="31"/>
        <v>4</v>
      </c>
      <c r="E393" s="6">
        <f t="shared" si="32"/>
        <v>35.800572542151293</v>
      </c>
      <c r="F393" s="6">
        <f t="shared" si="33"/>
        <v>2.2998976634879768E-3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2</v>
      </c>
      <c r="C394" s="6">
        <f t="shared" si="30"/>
        <v>71.416200000000003</v>
      </c>
      <c r="D394" s="6">
        <f t="shared" si="31"/>
        <v>4</v>
      </c>
      <c r="E394" s="6">
        <f t="shared" si="32"/>
        <v>35.800572542151293</v>
      </c>
      <c r="F394" s="6">
        <f t="shared" si="33"/>
        <v>2.5896797127624191E-3</v>
      </c>
      <c r="G394" s="6">
        <f t="shared" si="34"/>
        <v>1275.0684056100001</v>
      </c>
    </row>
    <row r="395" spans="1:7" x14ac:dyDescent="0.25">
      <c r="A395" s="5">
        <v>34.7288</v>
      </c>
      <c r="B395" s="5">
        <v>2</v>
      </c>
      <c r="C395" s="6">
        <f t="shared" si="30"/>
        <v>69.457599999999999</v>
      </c>
      <c r="D395" s="6">
        <f t="shared" si="31"/>
        <v>4</v>
      </c>
      <c r="E395" s="6">
        <f t="shared" si="32"/>
        <v>35.800572542151293</v>
      </c>
      <c r="F395" s="6">
        <f t="shared" si="33"/>
        <v>3.0861202867686007E-2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2</v>
      </c>
      <c r="C396" s="6">
        <f t="shared" si="30"/>
        <v>68.570599999999999</v>
      </c>
      <c r="D396" s="6">
        <f t="shared" si="31"/>
        <v>4</v>
      </c>
      <c r="E396" s="6">
        <f t="shared" si="32"/>
        <v>35.800572542151293</v>
      </c>
      <c r="F396" s="6">
        <f t="shared" si="33"/>
        <v>4.4195983180876176E-2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2</v>
      </c>
      <c r="C397" s="6">
        <f t="shared" si="30"/>
        <v>61.075000000000003</v>
      </c>
      <c r="D397" s="6">
        <f t="shared" si="31"/>
        <v>4</v>
      </c>
      <c r="E397" s="6">
        <f t="shared" si="32"/>
        <v>35.800572542151293</v>
      </c>
      <c r="F397" s="6">
        <f t="shared" si="33"/>
        <v>0.17234785238317779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2</v>
      </c>
      <c r="C398" s="6">
        <f t="shared" si="30"/>
        <v>62.749400000000001</v>
      </c>
      <c r="D398" s="6">
        <f t="shared" si="31"/>
        <v>4</v>
      </c>
      <c r="E398" s="6">
        <f t="shared" si="32"/>
        <v>35.800572542151293</v>
      </c>
      <c r="F398" s="6">
        <f t="shared" si="33"/>
        <v>0.1410650155109465</v>
      </c>
      <c r="G398" s="6">
        <f t="shared" si="34"/>
        <v>984.37180009000008</v>
      </c>
    </row>
    <row r="399" spans="1:7" x14ac:dyDescent="0.25">
      <c r="A399" s="5">
        <v>23.227</v>
      </c>
      <c r="B399" s="5">
        <v>2</v>
      </c>
      <c r="C399" s="6">
        <f t="shared" si="30"/>
        <v>46.454000000000001</v>
      </c>
      <c r="D399" s="6">
        <f t="shared" si="31"/>
        <v>4</v>
      </c>
      <c r="E399" s="6">
        <f t="shared" si="32"/>
        <v>35.800572542151293</v>
      </c>
      <c r="F399" s="6">
        <f t="shared" si="33"/>
        <v>0.54133433255053576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2</v>
      </c>
      <c r="C400" s="6">
        <f t="shared" si="30"/>
        <v>47.236400000000003</v>
      </c>
      <c r="D400" s="6">
        <f t="shared" si="31"/>
        <v>4</v>
      </c>
      <c r="E400" s="6">
        <f t="shared" si="32"/>
        <v>35.800572542151293</v>
      </c>
      <c r="F400" s="6">
        <f t="shared" si="33"/>
        <v>0.51580444496834188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2</v>
      </c>
      <c r="C401" s="6">
        <f t="shared" si="30"/>
        <v>83.391999999999996</v>
      </c>
      <c r="D401" s="6">
        <f t="shared" si="31"/>
        <v>4</v>
      </c>
      <c r="E401" s="6">
        <f t="shared" si="32"/>
        <v>35.800572542151293</v>
      </c>
      <c r="F401" s="6">
        <f t="shared" si="33"/>
        <v>0.14139071992154414</v>
      </c>
      <c r="G401" s="6">
        <f t="shared" si="34"/>
        <v>1738.5564159999999</v>
      </c>
    </row>
    <row r="402" spans="1:7" x14ac:dyDescent="0.25">
      <c r="A402" s="5">
        <v>36.1</v>
      </c>
      <c r="B402" s="5">
        <v>2</v>
      </c>
      <c r="C402" s="6">
        <f t="shared" si="30"/>
        <v>72.2</v>
      </c>
      <c r="D402" s="6">
        <f t="shared" si="31"/>
        <v>4</v>
      </c>
      <c r="E402" s="6">
        <f t="shared" si="32"/>
        <v>35.800572542151293</v>
      </c>
      <c r="F402" s="6">
        <f t="shared" si="33"/>
        <v>8.2943894140916317E-3</v>
      </c>
      <c r="G402" s="6">
        <f t="shared" si="34"/>
        <v>1303.21</v>
      </c>
    </row>
    <row r="403" spans="1:7" x14ac:dyDescent="0.25">
      <c r="A403" s="5">
        <v>38.1</v>
      </c>
      <c r="B403" s="5">
        <v>2</v>
      </c>
      <c r="C403" s="6">
        <f t="shared" si="30"/>
        <v>76.2</v>
      </c>
      <c r="D403" s="6">
        <f t="shared" si="31"/>
        <v>4</v>
      </c>
      <c r="E403" s="6">
        <f t="shared" si="32"/>
        <v>35.800572542151293</v>
      </c>
      <c r="F403" s="6">
        <f t="shared" si="33"/>
        <v>6.0352426715189179E-2</v>
      </c>
      <c r="G403" s="6">
        <f t="shared" si="34"/>
        <v>1451.6100000000001</v>
      </c>
    </row>
    <row r="404" spans="1:7" x14ac:dyDescent="0.25">
      <c r="A404" s="5">
        <v>34.4</v>
      </c>
      <c r="B404" s="5">
        <v>2</v>
      </c>
      <c r="C404" s="6">
        <f t="shared" si="30"/>
        <v>68.8</v>
      </c>
      <c r="D404" s="6">
        <f t="shared" si="31"/>
        <v>4</v>
      </c>
      <c r="E404" s="6">
        <f t="shared" si="32"/>
        <v>35.800572542151293</v>
      </c>
      <c r="F404" s="6">
        <f t="shared" si="33"/>
        <v>4.0714318085793455E-2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2</v>
      </c>
      <c r="C405" s="6">
        <f t="shared" si="30"/>
        <v>76.599999999999994</v>
      </c>
      <c r="D405" s="6">
        <f t="shared" si="31"/>
        <v>4</v>
      </c>
      <c r="E405" s="6">
        <f t="shared" si="32"/>
        <v>35.800572542151293</v>
      </c>
      <c r="F405" s="6">
        <f t="shared" si="33"/>
        <v>6.5259202554796447E-2</v>
      </c>
      <c r="G405" s="6">
        <f t="shared" si="34"/>
        <v>1466.8899999999999</v>
      </c>
    </row>
    <row r="406" spans="1:7" x14ac:dyDescent="0.25">
      <c r="A406" s="5">
        <v>36</v>
      </c>
      <c r="B406" s="5">
        <v>2</v>
      </c>
      <c r="C406" s="6">
        <f t="shared" si="30"/>
        <v>72</v>
      </c>
      <c r="D406" s="6">
        <f t="shared" si="31"/>
        <v>4</v>
      </c>
      <c r="E406" s="6">
        <f t="shared" si="32"/>
        <v>35.800572542151293</v>
      </c>
      <c r="F406" s="6">
        <f t="shared" si="33"/>
        <v>5.5396516069085144E-3</v>
      </c>
      <c r="G406" s="6">
        <f t="shared" si="34"/>
        <v>1296</v>
      </c>
    </row>
    <row r="407" spans="1:7" x14ac:dyDescent="0.25">
      <c r="A407" s="5">
        <v>34.9</v>
      </c>
      <c r="B407" s="5">
        <v>2</v>
      </c>
      <c r="C407" s="6">
        <f t="shared" si="30"/>
        <v>69.8</v>
      </c>
      <c r="D407" s="6">
        <f t="shared" si="31"/>
        <v>4</v>
      </c>
      <c r="E407" s="6">
        <f t="shared" si="32"/>
        <v>35.800572542151293</v>
      </c>
      <c r="F407" s="6">
        <f t="shared" si="33"/>
        <v>2.5804370835280657E-2</v>
      </c>
      <c r="G407" s="6">
        <f t="shared" si="34"/>
        <v>1218.01</v>
      </c>
    </row>
    <row r="408" spans="1:7" x14ac:dyDescent="0.25">
      <c r="A408" s="5">
        <v>40</v>
      </c>
      <c r="B408" s="5">
        <v>2</v>
      </c>
      <c r="C408" s="6">
        <f t="shared" si="30"/>
        <v>80</v>
      </c>
      <c r="D408" s="6">
        <f t="shared" si="31"/>
        <v>4</v>
      </c>
      <c r="E408" s="6">
        <f t="shared" si="32"/>
        <v>35.800572542151293</v>
      </c>
      <c r="F408" s="6">
        <f t="shared" si="33"/>
        <v>0.10498568644621767</v>
      </c>
      <c r="G408" s="6">
        <f t="shared" si="34"/>
        <v>1600</v>
      </c>
    </row>
    <row r="409" spans="1:7" x14ac:dyDescent="0.25">
      <c r="A409" s="5">
        <v>24.9754</v>
      </c>
      <c r="B409" s="5">
        <v>1</v>
      </c>
      <c r="C409" s="6">
        <f t="shared" si="30"/>
        <v>24.9754</v>
      </c>
      <c r="D409" s="6">
        <f t="shared" si="31"/>
        <v>1</v>
      </c>
      <c r="E409" s="6">
        <f t="shared" si="32"/>
        <v>29.071959185698624</v>
      </c>
      <c r="F409" s="6">
        <f t="shared" si="33"/>
        <v>0.16402376681449041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1</v>
      </c>
      <c r="C410" s="6">
        <f t="shared" si="30"/>
        <v>26.299900000000001</v>
      </c>
      <c r="D410" s="6">
        <f t="shared" si="31"/>
        <v>1</v>
      </c>
      <c r="E410" s="6">
        <f t="shared" si="32"/>
        <v>29.071959185698624</v>
      </c>
      <c r="F410" s="6">
        <f t="shared" si="33"/>
        <v>0.1054018907181633</v>
      </c>
      <c r="G410" s="6">
        <f t="shared" si="34"/>
        <v>691.68474001000004</v>
      </c>
    </row>
    <row r="411" spans="1:7" x14ac:dyDescent="0.25">
      <c r="A411" s="5">
        <v>36.1</v>
      </c>
      <c r="B411" s="5">
        <v>2</v>
      </c>
      <c r="C411" s="6">
        <f t="shared" si="30"/>
        <v>72.2</v>
      </c>
      <c r="D411" s="6">
        <f t="shared" si="31"/>
        <v>4</v>
      </c>
      <c r="E411" s="6">
        <f t="shared" si="32"/>
        <v>35.800572542151293</v>
      </c>
      <c r="F411" s="6">
        <f t="shared" si="33"/>
        <v>8.2943894140916317E-3</v>
      </c>
      <c r="G411" s="6">
        <f t="shared" si="34"/>
        <v>1303.21</v>
      </c>
    </row>
    <row r="412" spans="1:7" x14ac:dyDescent="0.25">
      <c r="A412" s="5">
        <v>37.200000000000003</v>
      </c>
      <c r="B412" s="5">
        <v>2</v>
      </c>
      <c r="C412" s="6">
        <f t="shared" si="30"/>
        <v>74.400000000000006</v>
      </c>
      <c r="D412" s="6">
        <f t="shared" si="31"/>
        <v>4</v>
      </c>
      <c r="E412" s="6">
        <f t="shared" si="32"/>
        <v>35.800572542151293</v>
      </c>
      <c r="F412" s="6">
        <f t="shared" si="33"/>
        <v>3.761901768410509E-2</v>
      </c>
      <c r="G412" s="6">
        <f t="shared" si="34"/>
        <v>1383.8400000000001</v>
      </c>
    </row>
    <row r="413" spans="1:7" x14ac:dyDescent="0.25">
      <c r="A413" s="5">
        <v>40</v>
      </c>
      <c r="B413" s="5">
        <v>2</v>
      </c>
      <c r="C413" s="6">
        <f t="shared" si="30"/>
        <v>80</v>
      </c>
      <c r="D413" s="6">
        <f t="shared" si="31"/>
        <v>4</v>
      </c>
      <c r="E413" s="6">
        <f t="shared" si="32"/>
        <v>35.800572542151293</v>
      </c>
      <c r="F413" s="6">
        <f t="shared" si="33"/>
        <v>0.10498568644621767</v>
      </c>
      <c r="G413" s="6">
        <f t="shared" si="34"/>
        <v>1600</v>
      </c>
    </row>
    <row r="414" spans="1:7" x14ac:dyDescent="0.25">
      <c r="A414" s="5">
        <v>34.1</v>
      </c>
      <c r="B414" s="5">
        <v>2</v>
      </c>
      <c r="C414" s="6">
        <f t="shared" si="30"/>
        <v>68.2</v>
      </c>
      <c r="D414" s="6">
        <f t="shared" si="31"/>
        <v>4</v>
      </c>
      <c r="E414" s="6">
        <f t="shared" si="32"/>
        <v>35.800572542151293</v>
      </c>
      <c r="F414" s="6">
        <f t="shared" si="33"/>
        <v>4.9870162526430853E-2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2</v>
      </c>
      <c r="C415" s="6">
        <f t="shared" si="30"/>
        <v>74.400000000000006</v>
      </c>
      <c r="D415" s="6">
        <f t="shared" si="31"/>
        <v>4</v>
      </c>
      <c r="E415" s="6">
        <f t="shared" si="32"/>
        <v>35.800572542151293</v>
      </c>
      <c r="F415" s="6">
        <f t="shared" si="33"/>
        <v>3.761901768410509E-2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2</v>
      </c>
      <c r="C416" s="6">
        <f t="shared" si="30"/>
        <v>60.599800000000002</v>
      </c>
      <c r="D416" s="6">
        <f t="shared" si="31"/>
        <v>4</v>
      </c>
      <c r="E416" s="6">
        <f t="shared" si="32"/>
        <v>35.800572542151293</v>
      </c>
      <c r="F416" s="6">
        <f t="shared" si="33"/>
        <v>0.18154094707082508</v>
      </c>
      <c r="G416" s="6">
        <f t="shared" si="34"/>
        <v>918.08394001000011</v>
      </c>
    </row>
    <row r="417" spans="1:7" x14ac:dyDescent="0.25">
      <c r="A417" s="5">
        <v>42.8</v>
      </c>
      <c r="B417" s="5">
        <v>2</v>
      </c>
      <c r="C417" s="6">
        <f t="shared" si="30"/>
        <v>85.6</v>
      </c>
      <c r="D417" s="6">
        <f t="shared" si="31"/>
        <v>4</v>
      </c>
      <c r="E417" s="6">
        <f t="shared" si="32"/>
        <v>35.800572542151293</v>
      </c>
      <c r="F417" s="6">
        <f t="shared" si="33"/>
        <v>0.16353802471609122</v>
      </c>
      <c r="G417" s="6">
        <f t="shared" si="34"/>
        <v>1831.8399999999997</v>
      </c>
    </row>
    <row r="418" spans="1:7" x14ac:dyDescent="0.25">
      <c r="A418" s="5">
        <v>46.9</v>
      </c>
      <c r="B418" s="5">
        <v>2</v>
      </c>
      <c r="C418" s="6">
        <f t="shared" si="30"/>
        <v>93.8</v>
      </c>
      <c r="D418" s="6">
        <f t="shared" si="31"/>
        <v>4</v>
      </c>
      <c r="E418" s="6">
        <f t="shared" si="32"/>
        <v>35.800572542151293</v>
      </c>
      <c r="F418" s="6">
        <f t="shared" si="33"/>
        <v>0.23666156626543081</v>
      </c>
      <c r="G418" s="6">
        <f t="shared" si="34"/>
        <v>2199.6099999999997</v>
      </c>
    </row>
    <row r="419" spans="1:7" x14ac:dyDescent="0.25">
      <c r="A419" s="5">
        <v>42.6</v>
      </c>
      <c r="B419" s="5">
        <v>2</v>
      </c>
      <c r="C419" s="6">
        <f t="shared" si="30"/>
        <v>85.2</v>
      </c>
      <c r="D419" s="6">
        <f t="shared" si="31"/>
        <v>4</v>
      </c>
      <c r="E419" s="6">
        <f t="shared" si="32"/>
        <v>35.800572542151293</v>
      </c>
      <c r="F419" s="6">
        <f t="shared" si="33"/>
        <v>0.1596109731889368</v>
      </c>
      <c r="G419" s="6">
        <f t="shared" si="34"/>
        <v>1814.7600000000002</v>
      </c>
    </row>
    <row r="420" spans="1:7" x14ac:dyDescent="0.25">
      <c r="A420" s="5">
        <v>46.8</v>
      </c>
      <c r="B420" s="5">
        <v>2</v>
      </c>
      <c r="C420" s="6">
        <f t="shared" si="30"/>
        <v>93.6</v>
      </c>
      <c r="D420" s="6">
        <f t="shared" si="31"/>
        <v>4</v>
      </c>
      <c r="E420" s="6">
        <f t="shared" si="32"/>
        <v>35.800572542151293</v>
      </c>
      <c r="F420" s="6">
        <f t="shared" si="33"/>
        <v>0.23503050123608343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1</v>
      </c>
      <c r="C421" s="6">
        <f t="shared" si="30"/>
        <v>40.299999999999997</v>
      </c>
      <c r="D421" s="6">
        <f t="shared" si="31"/>
        <v>1</v>
      </c>
      <c r="E421" s="6">
        <f t="shared" si="32"/>
        <v>29.071959185698624</v>
      </c>
      <c r="F421" s="6">
        <f t="shared" si="33"/>
        <v>0.27861143459804899</v>
      </c>
      <c r="G421" s="6">
        <f t="shared" si="34"/>
        <v>1624.0899999999997</v>
      </c>
    </row>
    <row r="422" spans="1:7" x14ac:dyDescent="0.25">
      <c r="A422" s="5">
        <v>41.2</v>
      </c>
      <c r="B422" s="5">
        <v>1</v>
      </c>
      <c r="C422" s="6">
        <f t="shared" si="30"/>
        <v>41.2</v>
      </c>
      <c r="D422" s="6">
        <f t="shared" si="31"/>
        <v>1</v>
      </c>
      <c r="E422" s="6">
        <f t="shared" si="32"/>
        <v>29.071959185698624</v>
      </c>
      <c r="F422" s="6">
        <f t="shared" si="33"/>
        <v>0.2943699226772179</v>
      </c>
      <c r="G422" s="6">
        <f t="shared" si="34"/>
        <v>1697.4400000000003</v>
      </c>
    </row>
    <row r="423" spans="1:7" x14ac:dyDescent="0.25">
      <c r="A423" s="5">
        <v>35.6</v>
      </c>
      <c r="B423" s="5">
        <v>2</v>
      </c>
      <c r="C423" s="6">
        <f t="shared" si="30"/>
        <v>71.2</v>
      </c>
      <c r="D423" s="6">
        <f t="shared" si="31"/>
        <v>4</v>
      </c>
      <c r="E423" s="6">
        <f t="shared" si="32"/>
        <v>35.800572542151293</v>
      </c>
      <c r="F423" s="6">
        <f t="shared" si="33"/>
        <v>5.6340601727891022E-3</v>
      </c>
      <c r="G423" s="6">
        <f t="shared" si="34"/>
        <v>1267.3600000000001</v>
      </c>
    </row>
    <row r="424" spans="1:7" x14ac:dyDescent="0.25">
      <c r="A424" s="5">
        <v>48.1</v>
      </c>
      <c r="B424" s="5">
        <v>2</v>
      </c>
      <c r="C424" s="6">
        <f t="shared" si="30"/>
        <v>96.2</v>
      </c>
      <c r="D424" s="6">
        <f t="shared" si="31"/>
        <v>4</v>
      </c>
      <c r="E424" s="6">
        <f t="shared" si="32"/>
        <v>35.800572542151293</v>
      </c>
      <c r="F424" s="6">
        <f t="shared" si="33"/>
        <v>0.25570535255402721</v>
      </c>
      <c r="G424" s="6">
        <f t="shared" si="34"/>
        <v>2313.61</v>
      </c>
    </row>
    <row r="425" spans="1:7" x14ac:dyDescent="0.25">
      <c r="A425" s="5">
        <v>41.699800000000003</v>
      </c>
      <c r="B425" s="5">
        <v>2</v>
      </c>
      <c r="C425" s="6">
        <f t="shared" si="30"/>
        <v>83.399600000000007</v>
      </c>
      <c r="D425" s="6">
        <f t="shared" si="31"/>
        <v>4</v>
      </c>
      <c r="E425" s="6">
        <f t="shared" si="32"/>
        <v>35.800572542151293</v>
      </c>
      <c r="F425" s="6">
        <f t="shared" si="33"/>
        <v>0.14146896286909552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2</v>
      </c>
      <c r="C426" s="6">
        <f t="shared" si="30"/>
        <v>76.599999999999994</v>
      </c>
      <c r="D426" s="6">
        <f t="shared" si="31"/>
        <v>4</v>
      </c>
      <c r="E426" s="6">
        <f t="shared" si="32"/>
        <v>35.800572542151293</v>
      </c>
      <c r="F426" s="6">
        <f t="shared" si="33"/>
        <v>6.5259202554796447E-2</v>
      </c>
      <c r="G426" s="6">
        <f t="shared" si="34"/>
        <v>1466.8899999999999</v>
      </c>
    </row>
    <row r="427" spans="1:7" x14ac:dyDescent="0.25">
      <c r="A427" s="5">
        <v>37.6</v>
      </c>
      <c r="B427" s="5">
        <v>2</v>
      </c>
      <c r="C427" s="6">
        <f t="shared" si="30"/>
        <v>75.2</v>
      </c>
      <c r="D427" s="6">
        <f t="shared" si="31"/>
        <v>4</v>
      </c>
      <c r="E427" s="6">
        <f t="shared" si="32"/>
        <v>35.800572542151293</v>
      </c>
      <c r="F427" s="6">
        <f t="shared" si="33"/>
        <v>4.7857113240657126E-2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2</v>
      </c>
      <c r="C428" s="6">
        <f t="shared" si="30"/>
        <v>83.399600000000007</v>
      </c>
      <c r="D428" s="6">
        <f t="shared" si="31"/>
        <v>4</v>
      </c>
      <c r="E428" s="6">
        <f t="shared" si="32"/>
        <v>35.800572542151293</v>
      </c>
      <c r="F428" s="6">
        <f t="shared" si="33"/>
        <v>0.14146896286909552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2</v>
      </c>
      <c r="C429" s="6">
        <f t="shared" si="30"/>
        <v>76.599999999999994</v>
      </c>
      <c r="D429" s="6">
        <f t="shared" si="31"/>
        <v>4</v>
      </c>
      <c r="E429" s="6">
        <f t="shared" si="32"/>
        <v>35.800572542151293</v>
      </c>
      <c r="F429" s="6">
        <f t="shared" si="33"/>
        <v>6.5259202554796447E-2</v>
      </c>
      <c r="G429" s="6">
        <f t="shared" si="34"/>
        <v>1466.8899999999999</v>
      </c>
    </row>
    <row r="430" spans="1:7" x14ac:dyDescent="0.25">
      <c r="A430" s="5">
        <v>37.6</v>
      </c>
      <c r="B430" s="5">
        <v>2</v>
      </c>
      <c r="C430" s="6">
        <f t="shared" si="30"/>
        <v>75.2</v>
      </c>
      <c r="D430" s="6">
        <f t="shared" si="31"/>
        <v>4</v>
      </c>
      <c r="E430" s="6">
        <f t="shared" si="32"/>
        <v>35.800572542151293</v>
      </c>
      <c r="F430" s="6">
        <f t="shared" si="33"/>
        <v>4.7857113240657126E-2</v>
      </c>
      <c r="G430" s="6">
        <f t="shared" si="34"/>
        <v>1413.7600000000002</v>
      </c>
    </row>
    <row r="431" spans="1:7" x14ac:dyDescent="0.25">
      <c r="A431" s="5">
        <v>21.7</v>
      </c>
      <c r="B431" s="5">
        <v>2</v>
      </c>
      <c r="C431" s="6">
        <f t="shared" si="30"/>
        <v>43.4</v>
      </c>
      <c r="D431" s="6">
        <f t="shared" si="31"/>
        <v>4</v>
      </c>
      <c r="E431" s="6">
        <f t="shared" si="32"/>
        <v>35.800572542151293</v>
      </c>
      <c r="F431" s="6">
        <f t="shared" si="33"/>
        <v>0.64979596968439146</v>
      </c>
      <c r="G431" s="6">
        <f t="shared" si="34"/>
        <v>470.89</v>
      </c>
    </row>
    <row r="432" spans="1:7" x14ac:dyDescent="0.25">
      <c r="A432" s="5">
        <v>21.3</v>
      </c>
      <c r="B432" s="5">
        <v>2</v>
      </c>
      <c r="C432" s="6">
        <f t="shared" si="30"/>
        <v>42.6</v>
      </c>
      <c r="D432" s="6">
        <f t="shared" si="31"/>
        <v>4</v>
      </c>
      <c r="E432" s="6">
        <f t="shared" si="32"/>
        <v>35.800572542151293</v>
      </c>
      <c r="F432" s="6">
        <f t="shared" si="33"/>
        <v>0.6807780536221264</v>
      </c>
      <c r="G432" s="6">
        <f t="shared" si="34"/>
        <v>453.69000000000005</v>
      </c>
    </row>
    <row r="433" spans="1:7" x14ac:dyDescent="0.25">
      <c r="A433" s="5">
        <v>33.5</v>
      </c>
      <c r="B433" s="5">
        <v>2</v>
      </c>
      <c r="C433" s="6">
        <f t="shared" si="30"/>
        <v>67</v>
      </c>
      <c r="D433" s="6">
        <f t="shared" si="31"/>
        <v>4</v>
      </c>
      <c r="E433" s="6">
        <f t="shared" si="32"/>
        <v>35.800572542151293</v>
      </c>
      <c r="F433" s="6">
        <f t="shared" si="33"/>
        <v>6.8673807228396819E-2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2</v>
      </c>
      <c r="C434" s="6">
        <f t="shared" si="30"/>
        <v>70.930999999999997</v>
      </c>
      <c r="D434" s="6">
        <f t="shared" si="31"/>
        <v>4</v>
      </c>
      <c r="E434" s="6">
        <f t="shared" si="32"/>
        <v>35.800572542151293</v>
      </c>
      <c r="F434" s="6">
        <f t="shared" si="33"/>
        <v>9.4478448675838437E-3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2</v>
      </c>
      <c r="C435" s="6">
        <f t="shared" si="30"/>
        <v>85.816000000000003</v>
      </c>
      <c r="D435" s="6">
        <f t="shared" si="31"/>
        <v>4</v>
      </c>
      <c r="E435" s="6">
        <f t="shared" si="32"/>
        <v>35.800572542151293</v>
      </c>
      <c r="F435" s="6">
        <f t="shared" si="33"/>
        <v>0.16564341050267334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2</v>
      </c>
      <c r="C436" s="6">
        <f t="shared" si="30"/>
        <v>80.400000000000006</v>
      </c>
      <c r="D436" s="6">
        <f t="shared" si="31"/>
        <v>4</v>
      </c>
      <c r="E436" s="6">
        <f t="shared" si="32"/>
        <v>35.800572542151293</v>
      </c>
      <c r="F436" s="6">
        <f t="shared" si="33"/>
        <v>0.10943849397633605</v>
      </c>
      <c r="G436" s="6">
        <f t="shared" si="34"/>
        <v>1616.0400000000002</v>
      </c>
    </row>
    <row r="437" spans="1:7" x14ac:dyDescent="0.25">
      <c r="A437" s="5">
        <v>37.9</v>
      </c>
      <c r="B437" s="5">
        <v>2</v>
      </c>
      <c r="C437" s="6">
        <f t="shared" si="30"/>
        <v>75.8</v>
      </c>
      <c r="D437" s="6">
        <f t="shared" si="31"/>
        <v>4</v>
      </c>
      <c r="E437" s="6">
        <f t="shared" si="32"/>
        <v>35.800572542151293</v>
      </c>
      <c r="F437" s="6">
        <f t="shared" si="33"/>
        <v>5.5393864323184834E-2</v>
      </c>
      <c r="G437" s="6">
        <f t="shared" si="34"/>
        <v>1436.4099999999999</v>
      </c>
    </row>
    <row r="438" spans="1:7" x14ac:dyDescent="0.25">
      <c r="A438" s="5">
        <v>37.4</v>
      </c>
      <c r="B438" s="5">
        <v>2</v>
      </c>
      <c r="C438" s="6">
        <f t="shared" si="30"/>
        <v>74.8</v>
      </c>
      <c r="D438" s="6">
        <f t="shared" si="31"/>
        <v>4</v>
      </c>
      <c r="E438" s="6">
        <f t="shared" si="32"/>
        <v>35.800572542151293</v>
      </c>
      <c r="F438" s="6">
        <f t="shared" si="33"/>
        <v>4.2765440049430621E-2</v>
      </c>
      <c r="G438" s="6">
        <f t="shared" si="34"/>
        <v>1398.76</v>
      </c>
    </row>
    <row r="439" spans="1:7" x14ac:dyDescent="0.25">
      <c r="A439" s="5">
        <v>51.6</v>
      </c>
      <c r="B439" s="5">
        <v>2</v>
      </c>
      <c r="C439" s="6">
        <f t="shared" si="30"/>
        <v>103.2</v>
      </c>
      <c r="D439" s="6">
        <f t="shared" si="31"/>
        <v>4</v>
      </c>
      <c r="E439" s="6">
        <f t="shared" si="32"/>
        <v>35.800572542151293</v>
      </c>
      <c r="F439" s="6">
        <f t="shared" si="33"/>
        <v>0.30619045460947109</v>
      </c>
      <c r="G439" s="6">
        <f t="shared" si="34"/>
        <v>2662.56</v>
      </c>
    </row>
    <row r="440" spans="1:7" x14ac:dyDescent="0.25">
      <c r="A440" s="5">
        <v>44.2</v>
      </c>
      <c r="B440" s="5">
        <v>2</v>
      </c>
      <c r="C440" s="6">
        <f t="shared" si="30"/>
        <v>88.4</v>
      </c>
      <c r="D440" s="6">
        <f t="shared" si="31"/>
        <v>4</v>
      </c>
      <c r="E440" s="6">
        <f t="shared" si="32"/>
        <v>35.800572542151293</v>
      </c>
      <c r="F440" s="6">
        <f t="shared" si="33"/>
        <v>0.19003229542644137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2</v>
      </c>
      <c r="C441" s="6">
        <f t="shared" si="30"/>
        <v>95.298599999999993</v>
      </c>
      <c r="D441" s="6">
        <f t="shared" si="31"/>
        <v>4</v>
      </c>
      <c r="E441" s="6">
        <f t="shared" si="32"/>
        <v>35.800572542151293</v>
      </c>
      <c r="F441" s="6">
        <f t="shared" si="33"/>
        <v>0.24866529955001865</v>
      </c>
      <c r="G441" s="6">
        <f t="shared" si="34"/>
        <v>2270.4557904899998</v>
      </c>
    </row>
    <row r="442" spans="1:7" x14ac:dyDescent="0.25">
      <c r="A442" s="5">
        <v>47.7</v>
      </c>
      <c r="B442" s="5">
        <v>2</v>
      </c>
      <c r="C442" s="6">
        <f t="shared" si="30"/>
        <v>95.4</v>
      </c>
      <c r="D442" s="6">
        <f t="shared" si="31"/>
        <v>4</v>
      </c>
      <c r="E442" s="6">
        <f t="shared" si="32"/>
        <v>35.800572542151293</v>
      </c>
      <c r="F442" s="6">
        <f t="shared" si="33"/>
        <v>0.24946388800521402</v>
      </c>
      <c r="G442" s="6">
        <f t="shared" si="34"/>
        <v>2275.2900000000004</v>
      </c>
    </row>
    <row r="443" spans="1:7" x14ac:dyDescent="0.25">
      <c r="A443" s="5">
        <v>48.2</v>
      </c>
      <c r="B443" s="5">
        <v>2</v>
      </c>
      <c r="C443" s="6">
        <f t="shared" si="30"/>
        <v>96.4</v>
      </c>
      <c r="D443" s="6">
        <f t="shared" si="31"/>
        <v>4</v>
      </c>
      <c r="E443" s="6">
        <f t="shared" si="32"/>
        <v>35.800572542151293</v>
      </c>
      <c r="F443" s="6">
        <f t="shared" si="33"/>
        <v>0.25724953232051262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2</v>
      </c>
      <c r="C444" s="6">
        <f t="shared" si="30"/>
        <v>98.433999999999997</v>
      </c>
      <c r="D444" s="6">
        <f t="shared" si="31"/>
        <v>4</v>
      </c>
      <c r="E444" s="6">
        <f t="shared" si="32"/>
        <v>35.800572542151293</v>
      </c>
      <c r="F444" s="6">
        <f t="shared" si="33"/>
        <v>0.27259742482980892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2</v>
      </c>
      <c r="C445" s="6">
        <f t="shared" si="30"/>
        <v>69.460999999999999</v>
      </c>
      <c r="D445" s="6">
        <f t="shared" si="31"/>
        <v>4</v>
      </c>
      <c r="E445" s="6">
        <f t="shared" si="32"/>
        <v>35.800572542151293</v>
      </c>
      <c r="F445" s="6">
        <f t="shared" si="33"/>
        <v>3.0810743932603742E-2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2</v>
      </c>
      <c r="C446" s="6">
        <f t="shared" si="30"/>
        <v>74.13</v>
      </c>
      <c r="D446" s="6">
        <f t="shared" si="31"/>
        <v>4</v>
      </c>
      <c r="E446" s="6">
        <f t="shared" si="32"/>
        <v>35.800572542151293</v>
      </c>
      <c r="F446" s="6">
        <f t="shared" si="33"/>
        <v>3.4113785453897323E-2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2</v>
      </c>
      <c r="C447" s="6">
        <f t="shared" si="30"/>
        <v>70.323999999999998</v>
      </c>
      <c r="D447" s="6">
        <f t="shared" si="31"/>
        <v>4</v>
      </c>
      <c r="E447" s="6">
        <f t="shared" si="32"/>
        <v>35.800572542151293</v>
      </c>
      <c r="F447" s="6">
        <f t="shared" si="33"/>
        <v>1.8160870887642754E-2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2</v>
      </c>
      <c r="C448" s="6">
        <f t="shared" si="30"/>
        <v>68.971000000000004</v>
      </c>
      <c r="D448" s="6">
        <f t="shared" si="31"/>
        <v>4</v>
      </c>
      <c r="E448" s="6">
        <f t="shared" si="32"/>
        <v>35.800572542151293</v>
      </c>
      <c r="F448" s="6">
        <f t="shared" si="33"/>
        <v>3.8134072063658396E-2</v>
      </c>
      <c r="G448" s="6">
        <f t="shared" si="34"/>
        <v>1189.2497102500001</v>
      </c>
    </row>
    <row r="449" spans="1:7" x14ac:dyDescent="0.25">
      <c r="A449" s="5">
        <v>29.7559</v>
      </c>
      <c r="B449" s="5">
        <v>2</v>
      </c>
      <c r="C449" s="6">
        <f t="shared" si="30"/>
        <v>59.511800000000001</v>
      </c>
      <c r="D449" s="6">
        <f t="shared" si="31"/>
        <v>4</v>
      </c>
      <c r="E449" s="6">
        <f t="shared" si="32"/>
        <v>35.800572542151293</v>
      </c>
      <c r="F449" s="6">
        <f t="shared" si="33"/>
        <v>0.2031419833428427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2</v>
      </c>
      <c r="C450" s="6">
        <f t="shared" si="30"/>
        <v>65.340199999999996</v>
      </c>
      <c r="D450" s="6">
        <f t="shared" si="31"/>
        <v>4</v>
      </c>
      <c r="E450" s="6">
        <f t="shared" si="32"/>
        <v>35.800572542151293</v>
      </c>
      <c r="F450" s="6">
        <f t="shared" si="33"/>
        <v>9.5820721153326613E-2</v>
      </c>
      <c r="G450" s="6">
        <f t="shared" si="34"/>
        <v>1067.33543401</v>
      </c>
    </row>
    <row r="451" spans="1:7" x14ac:dyDescent="0.25">
      <c r="A451" s="5">
        <v>44.6</v>
      </c>
      <c r="B451" s="5">
        <v>2</v>
      </c>
      <c r="C451" s="6">
        <f t="shared" ref="C451:C514" si="35">A451*B451</f>
        <v>89.2</v>
      </c>
      <c r="D451" s="6">
        <f t="shared" ref="D451:D514" si="36">B451^2</f>
        <v>4</v>
      </c>
      <c r="E451" s="6">
        <f t="shared" ref="E451:E514" si="37">$J$13+($J$12*B451)</f>
        <v>35.800572542151293</v>
      </c>
      <c r="F451" s="6">
        <f t="shared" ref="F451:F514" si="38">ABS(A451-E451)/A451</f>
        <v>0.19729657977239254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2</v>
      </c>
      <c r="C452" s="6">
        <f t="shared" si="35"/>
        <v>89.2</v>
      </c>
      <c r="D452" s="6">
        <f t="shared" si="36"/>
        <v>4</v>
      </c>
      <c r="E452" s="6">
        <f t="shared" si="37"/>
        <v>35.800572542151293</v>
      </c>
      <c r="F452" s="6">
        <f t="shared" si="38"/>
        <v>0.19729657977239254</v>
      </c>
      <c r="G452" s="6">
        <f t="shared" si="39"/>
        <v>1989.16</v>
      </c>
    </row>
    <row r="453" spans="1:7" x14ac:dyDescent="0.25">
      <c r="A453" s="5">
        <v>39.799999999999997</v>
      </c>
      <c r="B453" s="5">
        <v>2</v>
      </c>
      <c r="C453" s="6">
        <f t="shared" si="35"/>
        <v>79.599999999999994</v>
      </c>
      <c r="D453" s="6">
        <f t="shared" si="36"/>
        <v>4</v>
      </c>
      <c r="E453" s="6">
        <f t="shared" si="37"/>
        <v>35.800572542151293</v>
      </c>
      <c r="F453" s="6">
        <f t="shared" si="38"/>
        <v>0.10048812708162573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2</v>
      </c>
      <c r="C454" s="6">
        <f t="shared" si="35"/>
        <v>76.599999999999994</v>
      </c>
      <c r="D454" s="6">
        <f t="shared" si="36"/>
        <v>4</v>
      </c>
      <c r="E454" s="6">
        <f t="shared" si="37"/>
        <v>35.800572542151293</v>
      </c>
      <c r="F454" s="6">
        <f t="shared" si="38"/>
        <v>6.5259202554796447E-2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2</v>
      </c>
      <c r="C455" s="6">
        <f t="shared" si="35"/>
        <v>73.112799999999993</v>
      </c>
      <c r="D455" s="6">
        <f t="shared" si="36"/>
        <v>4</v>
      </c>
      <c r="E455" s="6">
        <f t="shared" si="37"/>
        <v>35.800572542151293</v>
      </c>
      <c r="F455" s="6">
        <f t="shared" si="38"/>
        <v>2.067565345189086E-2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2</v>
      </c>
      <c r="C456" s="6">
        <f t="shared" si="35"/>
        <v>69.498800000000003</v>
      </c>
      <c r="D456" s="6">
        <f t="shared" si="36"/>
        <v>4</v>
      </c>
      <c r="E456" s="6">
        <f t="shared" si="37"/>
        <v>35.800572542151293</v>
      </c>
      <c r="F456" s="6">
        <f t="shared" si="38"/>
        <v>3.0250091862054945E-2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2</v>
      </c>
      <c r="C457" s="6">
        <f t="shared" si="35"/>
        <v>68.099800000000002</v>
      </c>
      <c r="D457" s="6">
        <f t="shared" si="36"/>
        <v>4</v>
      </c>
      <c r="E457" s="6">
        <f t="shared" si="37"/>
        <v>35.800572542151293</v>
      </c>
      <c r="F457" s="6">
        <f t="shared" si="38"/>
        <v>5.1414909945441616E-2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2</v>
      </c>
      <c r="C458" s="6">
        <f t="shared" si="35"/>
        <v>67.101799999999997</v>
      </c>
      <c r="D458" s="6">
        <f t="shared" si="36"/>
        <v>4</v>
      </c>
      <c r="E458" s="6">
        <f t="shared" si="37"/>
        <v>35.800572542151293</v>
      </c>
      <c r="F458" s="6">
        <f t="shared" si="38"/>
        <v>6.7052524437535052E-2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2</v>
      </c>
      <c r="C459" s="6">
        <f t="shared" si="35"/>
        <v>64.299800000000005</v>
      </c>
      <c r="D459" s="6">
        <f t="shared" si="36"/>
        <v>4</v>
      </c>
      <c r="E459" s="6">
        <f t="shared" si="37"/>
        <v>35.800572542151293</v>
      </c>
      <c r="F459" s="6">
        <f t="shared" si="38"/>
        <v>0.11355159867219776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2</v>
      </c>
      <c r="C460" s="6">
        <f t="shared" si="35"/>
        <v>67.101799999999997</v>
      </c>
      <c r="D460" s="6">
        <f t="shared" si="36"/>
        <v>4</v>
      </c>
      <c r="E460" s="6">
        <f t="shared" si="37"/>
        <v>35.800572542151293</v>
      </c>
      <c r="F460" s="6">
        <f t="shared" si="38"/>
        <v>6.7052524437535052E-2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2</v>
      </c>
      <c r="C461" s="6">
        <f t="shared" si="35"/>
        <v>64.299800000000005</v>
      </c>
      <c r="D461" s="6">
        <f t="shared" si="36"/>
        <v>4</v>
      </c>
      <c r="E461" s="6">
        <f t="shared" si="37"/>
        <v>35.800572542151293</v>
      </c>
      <c r="F461" s="6">
        <f t="shared" si="38"/>
        <v>0.11355159867219776</v>
      </c>
      <c r="G461" s="6">
        <f t="shared" si="39"/>
        <v>1033.6160700100002</v>
      </c>
    </row>
    <row r="462" spans="1:7" x14ac:dyDescent="0.25">
      <c r="A462" s="5">
        <v>30.3</v>
      </c>
      <c r="B462" s="5">
        <v>2</v>
      </c>
      <c r="C462" s="6">
        <f t="shared" si="35"/>
        <v>60.6</v>
      </c>
      <c r="D462" s="6">
        <f t="shared" si="36"/>
        <v>4</v>
      </c>
      <c r="E462" s="6">
        <f t="shared" si="37"/>
        <v>35.800572542151293</v>
      </c>
      <c r="F462" s="6">
        <f t="shared" si="38"/>
        <v>0.18153704759575223</v>
      </c>
      <c r="G462" s="6">
        <f t="shared" si="39"/>
        <v>918.09</v>
      </c>
    </row>
    <row r="463" spans="1:7" x14ac:dyDescent="0.25">
      <c r="A463" s="5">
        <v>35.465499999999999</v>
      </c>
      <c r="B463" s="5">
        <v>2</v>
      </c>
      <c r="C463" s="6">
        <f t="shared" si="35"/>
        <v>70.930999999999997</v>
      </c>
      <c r="D463" s="6">
        <f t="shared" si="36"/>
        <v>4</v>
      </c>
      <c r="E463" s="6">
        <f t="shared" si="37"/>
        <v>35.800572542151293</v>
      </c>
      <c r="F463" s="6">
        <f t="shared" si="38"/>
        <v>9.4478448675838437E-3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2</v>
      </c>
      <c r="C464" s="6">
        <f t="shared" si="35"/>
        <v>85.816000000000003</v>
      </c>
      <c r="D464" s="6">
        <f t="shared" si="36"/>
        <v>4</v>
      </c>
      <c r="E464" s="6">
        <f t="shared" si="37"/>
        <v>35.800572542151293</v>
      </c>
      <c r="F464" s="6">
        <f t="shared" si="38"/>
        <v>0.16564341050267334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2</v>
      </c>
      <c r="C465" s="6">
        <f t="shared" si="35"/>
        <v>80.400000000000006</v>
      </c>
      <c r="D465" s="6">
        <f t="shared" si="36"/>
        <v>4</v>
      </c>
      <c r="E465" s="6">
        <f t="shared" si="37"/>
        <v>35.800572542151293</v>
      </c>
      <c r="F465" s="6">
        <f t="shared" si="38"/>
        <v>0.10943849397633605</v>
      </c>
      <c r="G465" s="6">
        <f t="shared" si="39"/>
        <v>1616.0400000000002</v>
      </c>
    </row>
    <row r="466" spans="1:7" x14ac:dyDescent="0.25">
      <c r="A466" s="5">
        <v>37.9</v>
      </c>
      <c r="B466" s="5">
        <v>2</v>
      </c>
      <c r="C466" s="6">
        <f t="shared" si="35"/>
        <v>75.8</v>
      </c>
      <c r="D466" s="6">
        <f t="shared" si="36"/>
        <v>4</v>
      </c>
      <c r="E466" s="6">
        <f t="shared" si="37"/>
        <v>35.800572542151293</v>
      </c>
      <c r="F466" s="6">
        <f t="shared" si="38"/>
        <v>5.5393864323184834E-2</v>
      </c>
      <c r="G466" s="6">
        <f t="shared" si="39"/>
        <v>1436.4099999999999</v>
      </c>
    </row>
    <row r="467" spans="1:7" x14ac:dyDescent="0.25">
      <c r="A467" s="5">
        <v>51.6</v>
      </c>
      <c r="B467" s="5">
        <v>2</v>
      </c>
      <c r="C467" s="6">
        <f t="shared" si="35"/>
        <v>103.2</v>
      </c>
      <c r="D467" s="6">
        <f t="shared" si="36"/>
        <v>4</v>
      </c>
      <c r="E467" s="6">
        <f t="shared" si="37"/>
        <v>35.800572542151293</v>
      </c>
      <c r="F467" s="6">
        <f t="shared" si="38"/>
        <v>0.30619045460947109</v>
      </c>
      <c r="G467" s="6">
        <f t="shared" si="39"/>
        <v>2662.56</v>
      </c>
    </row>
    <row r="468" spans="1:7" x14ac:dyDescent="0.25">
      <c r="A468" s="5">
        <v>47.649299999999997</v>
      </c>
      <c r="B468" s="5">
        <v>2</v>
      </c>
      <c r="C468" s="6">
        <f t="shared" si="35"/>
        <v>95.298599999999993</v>
      </c>
      <c r="D468" s="6">
        <f t="shared" si="36"/>
        <v>4</v>
      </c>
      <c r="E468" s="6">
        <f t="shared" si="37"/>
        <v>35.800572542151293</v>
      </c>
      <c r="F468" s="6">
        <f t="shared" si="38"/>
        <v>0.24866529955001865</v>
      </c>
      <c r="G468" s="6">
        <f t="shared" si="39"/>
        <v>2270.4557904899998</v>
      </c>
    </row>
    <row r="469" spans="1:7" x14ac:dyDescent="0.25">
      <c r="A469" s="5">
        <v>44.2</v>
      </c>
      <c r="B469" s="5">
        <v>2</v>
      </c>
      <c r="C469" s="6">
        <f t="shared" si="35"/>
        <v>88.4</v>
      </c>
      <c r="D469" s="6">
        <f t="shared" si="36"/>
        <v>4</v>
      </c>
      <c r="E469" s="6">
        <f t="shared" si="37"/>
        <v>35.800572542151293</v>
      </c>
      <c r="F469" s="6">
        <f t="shared" si="38"/>
        <v>0.19003229542644137</v>
      </c>
      <c r="G469" s="6">
        <f t="shared" si="39"/>
        <v>1953.6400000000003</v>
      </c>
    </row>
    <row r="470" spans="1:7" x14ac:dyDescent="0.25">
      <c r="A470" s="5">
        <v>33.5</v>
      </c>
      <c r="B470" s="5">
        <v>2</v>
      </c>
      <c r="C470" s="6">
        <f t="shared" si="35"/>
        <v>67</v>
      </c>
      <c r="D470" s="6">
        <f t="shared" si="36"/>
        <v>4</v>
      </c>
      <c r="E470" s="6">
        <f t="shared" si="37"/>
        <v>35.800572542151293</v>
      </c>
      <c r="F470" s="6">
        <f t="shared" si="38"/>
        <v>6.8673807228396819E-2</v>
      </c>
      <c r="G470" s="6">
        <f t="shared" si="39"/>
        <v>1122.25</v>
      </c>
    </row>
    <row r="471" spans="1:7" x14ac:dyDescent="0.25">
      <c r="A471" s="5">
        <v>37.4</v>
      </c>
      <c r="B471" s="5">
        <v>2</v>
      </c>
      <c r="C471" s="6">
        <f t="shared" si="35"/>
        <v>74.8</v>
      </c>
      <c r="D471" s="6">
        <f t="shared" si="36"/>
        <v>4</v>
      </c>
      <c r="E471" s="6">
        <f t="shared" si="37"/>
        <v>35.800572542151293</v>
      </c>
      <c r="F471" s="6">
        <f t="shared" si="38"/>
        <v>4.2765440049430621E-2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2</v>
      </c>
      <c r="C472" s="6">
        <f t="shared" si="35"/>
        <v>80.386200000000002</v>
      </c>
      <c r="D472" s="6">
        <f t="shared" si="36"/>
        <v>4</v>
      </c>
      <c r="E472" s="6">
        <f t="shared" si="37"/>
        <v>35.800572542151293</v>
      </c>
      <c r="F472" s="6">
        <f t="shared" si="38"/>
        <v>0.10928561016315506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2</v>
      </c>
      <c r="C473" s="6">
        <f t="shared" si="35"/>
        <v>83.328400000000002</v>
      </c>
      <c r="D473" s="6">
        <f t="shared" si="36"/>
        <v>4</v>
      </c>
      <c r="E473" s="6">
        <f t="shared" si="37"/>
        <v>35.800572542151293</v>
      </c>
      <c r="F473" s="6">
        <f t="shared" si="38"/>
        <v>0.14073539052348796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2</v>
      </c>
      <c r="C474" s="6">
        <f t="shared" si="35"/>
        <v>69.647000000000006</v>
      </c>
      <c r="D474" s="6">
        <f t="shared" si="36"/>
        <v>4</v>
      </c>
      <c r="E474" s="6">
        <f t="shared" si="37"/>
        <v>35.800572542151293</v>
      </c>
      <c r="F474" s="6">
        <f t="shared" si="38"/>
        <v>2.8057850076853005E-2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2</v>
      </c>
      <c r="C475" s="6">
        <f t="shared" si="35"/>
        <v>69.400000000000006</v>
      </c>
      <c r="D475" s="6">
        <f t="shared" si="36"/>
        <v>4</v>
      </c>
      <c r="E475" s="6">
        <f t="shared" si="37"/>
        <v>35.800572542151293</v>
      </c>
      <c r="F475" s="6">
        <f t="shared" si="38"/>
        <v>3.1716787958250447E-2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2</v>
      </c>
      <c r="C476" s="6">
        <f t="shared" si="35"/>
        <v>72.400000000000006</v>
      </c>
      <c r="D476" s="6">
        <f t="shared" si="36"/>
        <v>4</v>
      </c>
      <c r="E476" s="6">
        <f t="shared" si="37"/>
        <v>35.800572542151293</v>
      </c>
      <c r="F476" s="6">
        <f t="shared" si="38"/>
        <v>1.103390767537871E-2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2</v>
      </c>
      <c r="C477" s="6">
        <f t="shared" si="35"/>
        <v>66.400000000000006</v>
      </c>
      <c r="D477" s="6">
        <f t="shared" si="36"/>
        <v>4</v>
      </c>
      <c r="E477" s="6">
        <f t="shared" si="37"/>
        <v>35.800572542151293</v>
      </c>
      <c r="F477" s="6">
        <f t="shared" si="38"/>
        <v>7.8330498257568992E-2</v>
      </c>
      <c r="G477" s="6">
        <f t="shared" si="39"/>
        <v>1102.2400000000002</v>
      </c>
    </row>
    <row r="478" spans="1:7" x14ac:dyDescent="0.25">
      <c r="A478" s="5">
        <v>33</v>
      </c>
      <c r="B478" s="5">
        <v>2</v>
      </c>
      <c r="C478" s="6">
        <f t="shared" si="35"/>
        <v>66</v>
      </c>
      <c r="D478" s="6">
        <f t="shared" si="36"/>
        <v>4</v>
      </c>
      <c r="E478" s="6">
        <f t="shared" si="37"/>
        <v>35.800572542151293</v>
      </c>
      <c r="F478" s="6">
        <f t="shared" si="38"/>
        <v>8.4865834610645258E-2</v>
      </c>
      <c r="G478" s="6">
        <f t="shared" si="39"/>
        <v>1089</v>
      </c>
    </row>
    <row r="479" spans="1:7" x14ac:dyDescent="0.25">
      <c r="A479" s="5">
        <v>32.299999999999997</v>
      </c>
      <c r="B479" s="5">
        <v>2</v>
      </c>
      <c r="C479" s="6">
        <f t="shared" si="35"/>
        <v>64.599999999999994</v>
      </c>
      <c r="D479" s="6">
        <f t="shared" si="36"/>
        <v>4</v>
      </c>
      <c r="E479" s="6">
        <f t="shared" si="37"/>
        <v>35.800572542151293</v>
      </c>
      <c r="F479" s="6">
        <f t="shared" si="38"/>
        <v>0.10837685889013303</v>
      </c>
      <c r="G479" s="6">
        <f t="shared" si="39"/>
        <v>1043.2899999999997</v>
      </c>
    </row>
    <row r="480" spans="1:7" x14ac:dyDescent="0.25">
      <c r="A480" s="5">
        <v>27.1158</v>
      </c>
      <c r="B480" s="5">
        <v>2</v>
      </c>
      <c r="C480" s="6">
        <f t="shared" si="35"/>
        <v>54.2316</v>
      </c>
      <c r="D480" s="6">
        <f t="shared" si="36"/>
        <v>4</v>
      </c>
      <c r="E480" s="6">
        <f t="shared" si="37"/>
        <v>35.800572542151293</v>
      </c>
      <c r="F480" s="6">
        <f t="shared" si="38"/>
        <v>0.32028457733687715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2</v>
      </c>
      <c r="C481" s="6">
        <f t="shared" si="35"/>
        <v>84.429199999999994</v>
      </c>
      <c r="D481" s="6">
        <f t="shared" si="36"/>
        <v>4</v>
      </c>
      <c r="E481" s="6">
        <f t="shared" si="37"/>
        <v>35.800572542151293</v>
      </c>
      <c r="F481" s="6">
        <f t="shared" si="38"/>
        <v>0.1519386055499449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2</v>
      </c>
      <c r="C482" s="6">
        <f t="shared" si="35"/>
        <v>91.345799999999997</v>
      </c>
      <c r="D482" s="6">
        <f t="shared" si="36"/>
        <v>4</v>
      </c>
      <c r="E482" s="6">
        <f t="shared" si="37"/>
        <v>35.800572542151293</v>
      </c>
      <c r="F482" s="6">
        <f t="shared" si="38"/>
        <v>0.21615284901656573</v>
      </c>
      <c r="G482" s="6">
        <f t="shared" si="39"/>
        <v>2086.0137944099997</v>
      </c>
    </row>
    <row r="483" spans="1:7" x14ac:dyDescent="0.25">
      <c r="A483" s="5">
        <v>37.9499</v>
      </c>
      <c r="B483" s="5">
        <v>2</v>
      </c>
      <c r="C483" s="6">
        <f t="shared" si="35"/>
        <v>75.899799999999999</v>
      </c>
      <c r="D483" s="6">
        <f t="shared" si="36"/>
        <v>4</v>
      </c>
      <c r="E483" s="6">
        <f t="shared" si="37"/>
        <v>35.800572542151293</v>
      </c>
      <c r="F483" s="6">
        <f t="shared" si="38"/>
        <v>5.6635918878540026E-2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2</v>
      </c>
      <c r="C484" s="6">
        <f t="shared" si="35"/>
        <v>76.069400000000002</v>
      </c>
      <c r="D484" s="6">
        <f t="shared" si="36"/>
        <v>4</v>
      </c>
      <c r="E484" s="6">
        <f t="shared" si="37"/>
        <v>35.800572542151293</v>
      </c>
      <c r="F484" s="6">
        <f t="shared" si="38"/>
        <v>5.8739189683334095E-2</v>
      </c>
      <c r="G484" s="6">
        <f t="shared" si="39"/>
        <v>1446.63840409</v>
      </c>
    </row>
    <row r="485" spans="1:7" x14ac:dyDescent="0.25">
      <c r="A485" s="5">
        <v>46.6</v>
      </c>
      <c r="B485" s="5">
        <v>2</v>
      </c>
      <c r="C485" s="6">
        <f t="shared" si="35"/>
        <v>93.2</v>
      </c>
      <c r="D485" s="6">
        <f t="shared" si="36"/>
        <v>4</v>
      </c>
      <c r="E485" s="6">
        <f t="shared" si="37"/>
        <v>35.800572542151293</v>
      </c>
      <c r="F485" s="6">
        <f t="shared" si="38"/>
        <v>0.23174737034010101</v>
      </c>
      <c r="G485" s="6">
        <f t="shared" si="39"/>
        <v>2171.56</v>
      </c>
    </row>
    <row r="486" spans="1:7" x14ac:dyDescent="0.25">
      <c r="A486" s="5">
        <v>36.410200000000003</v>
      </c>
      <c r="B486" s="5">
        <v>2</v>
      </c>
      <c r="C486" s="6">
        <f t="shared" si="35"/>
        <v>72.820400000000006</v>
      </c>
      <c r="D486" s="6">
        <f t="shared" si="36"/>
        <v>4</v>
      </c>
      <c r="E486" s="6">
        <f t="shared" si="37"/>
        <v>35.800572542151293</v>
      </c>
      <c r="F486" s="6">
        <f t="shared" si="38"/>
        <v>1.6743315275629073E-2</v>
      </c>
      <c r="G486" s="6">
        <f t="shared" si="39"/>
        <v>1325.7026640400002</v>
      </c>
    </row>
    <row r="487" spans="1:7" x14ac:dyDescent="0.25">
      <c r="A487" s="5">
        <v>43</v>
      </c>
      <c r="B487" s="5">
        <v>2</v>
      </c>
      <c r="C487" s="6">
        <f t="shared" si="35"/>
        <v>86</v>
      </c>
      <c r="D487" s="6">
        <f t="shared" si="36"/>
        <v>4</v>
      </c>
      <c r="E487" s="6">
        <f t="shared" si="37"/>
        <v>35.800572542151293</v>
      </c>
      <c r="F487" s="6">
        <f t="shared" si="38"/>
        <v>0.16742854553136527</v>
      </c>
      <c r="G487" s="6">
        <f t="shared" si="39"/>
        <v>1849</v>
      </c>
    </row>
    <row r="488" spans="1:7" x14ac:dyDescent="0.25">
      <c r="A488" s="5">
        <v>47.512900000000002</v>
      </c>
      <c r="B488" s="5">
        <v>2</v>
      </c>
      <c r="C488" s="6">
        <f t="shared" si="35"/>
        <v>95.025800000000004</v>
      </c>
      <c r="D488" s="6">
        <f t="shared" si="36"/>
        <v>4</v>
      </c>
      <c r="E488" s="6">
        <f t="shared" si="37"/>
        <v>35.800572542151293</v>
      </c>
      <c r="F488" s="6">
        <f t="shared" si="38"/>
        <v>0.24650836841886536</v>
      </c>
      <c r="G488" s="6">
        <f t="shared" si="39"/>
        <v>2257.47566641</v>
      </c>
    </row>
    <row r="489" spans="1:7" x14ac:dyDescent="0.25">
      <c r="A489" s="5">
        <v>39.6</v>
      </c>
      <c r="B489" s="5">
        <v>2</v>
      </c>
      <c r="C489" s="6">
        <f t="shared" si="35"/>
        <v>79.2</v>
      </c>
      <c r="D489" s="6">
        <f t="shared" si="36"/>
        <v>4</v>
      </c>
      <c r="E489" s="6">
        <f t="shared" si="37"/>
        <v>35.800572542151293</v>
      </c>
      <c r="F489" s="6">
        <f t="shared" si="38"/>
        <v>9.5945137824462318E-2</v>
      </c>
      <c r="G489" s="6">
        <f t="shared" si="39"/>
        <v>1568.16</v>
      </c>
    </row>
    <row r="490" spans="1:7" x14ac:dyDescent="0.25">
      <c r="A490" s="5">
        <v>42.699800000000003</v>
      </c>
      <c r="B490" s="5">
        <v>2</v>
      </c>
      <c r="C490" s="6">
        <f t="shared" si="35"/>
        <v>85.399600000000007</v>
      </c>
      <c r="D490" s="6">
        <f t="shared" si="36"/>
        <v>4</v>
      </c>
      <c r="E490" s="6">
        <f t="shared" si="37"/>
        <v>35.800572542151293</v>
      </c>
      <c r="F490" s="6">
        <f t="shared" si="38"/>
        <v>0.16157517032512353</v>
      </c>
      <c r="G490" s="6">
        <f t="shared" si="39"/>
        <v>1823.2729200400004</v>
      </c>
    </row>
    <row r="491" spans="1:7" x14ac:dyDescent="0.25">
      <c r="A491" s="5">
        <v>46.5</v>
      </c>
      <c r="B491" s="5">
        <v>2</v>
      </c>
      <c r="C491" s="6">
        <f t="shared" si="35"/>
        <v>93</v>
      </c>
      <c r="D491" s="6">
        <f t="shared" si="36"/>
        <v>4</v>
      </c>
      <c r="E491" s="6">
        <f t="shared" si="37"/>
        <v>35.800572542151293</v>
      </c>
      <c r="F491" s="6">
        <f t="shared" si="38"/>
        <v>0.23009521414728401</v>
      </c>
      <c r="G491" s="6">
        <f t="shared" si="39"/>
        <v>2162.25</v>
      </c>
    </row>
    <row r="492" spans="1:7" x14ac:dyDescent="0.25">
      <c r="A492" s="5">
        <v>47.3</v>
      </c>
      <c r="B492" s="5">
        <v>2</v>
      </c>
      <c r="C492" s="6">
        <f t="shared" si="35"/>
        <v>94.6</v>
      </c>
      <c r="D492" s="6">
        <f t="shared" si="36"/>
        <v>4</v>
      </c>
      <c r="E492" s="6">
        <f t="shared" si="37"/>
        <v>35.800572542151293</v>
      </c>
      <c r="F492" s="6">
        <f t="shared" si="38"/>
        <v>0.24311685957396839</v>
      </c>
      <c r="G492" s="6">
        <f t="shared" si="39"/>
        <v>2237.2899999999995</v>
      </c>
    </row>
    <row r="493" spans="1:7" x14ac:dyDescent="0.25">
      <c r="A493" s="5">
        <v>47.5</v>
      </c>
      <c r="B493" s="5">
        <v>2</v>
      </c>
      <c r="C493" s="6">
        <f t="shared" si="35"/>
        <v>95</v>
      </c>
      <c r="D493" s="6">
        <f t="shared" si="36"/>
        <v>4</v>
      </c>
      <c r="E493" s="6">
        <f t="shared" si="37"/>
        <v>35.800572542151293</v>
      </c>
      <c r="F493" s="6">
        <f t="shared" si="38"/>
        <v>0.24630373595470961</v>
      </c>
      <c r="G493" s="6">
        <f t="shared" si="39"/>
        <v>2256.25</v>
      </c>
    </row>
    <row r="494" spans="1:7" x14ac:dyDescent="0.25">
      <c r="A494" s="5">
        <v>44.9</v>
      </c>
      <c r="B494" s="5">
        <v>2</v>
      </c>
      <c r="C494" s="6">
        <f t="shared" si="35"/>
        <v>89.8</v>
      </c>
      <c r="D494" s="6">
        <f t="shared" si="36"/>
        <v>4</v>
      </c>
      <c r="E494" s="6">
        <f t="shared" si="37"/>
        <v>35.800572542151293</v>
      </c>
      <c r="F494" s="6">
        <f t="shared" si="38"/>
        <v>0.20265985429507138</v>
      </c>
      <c r="G494" s="6">
        <f t="shared" si="39"/>
        <v>2016.0099999999998</v>
      </c>
    </row>
    <row r="495" spans="1:7" x14ac:dyDescent="0.25">
      <c r="A495" s="5">
        <v>44.2</v>
      </c>
      <c r="B495" s="5">
        <v>2</v>
      </c>
      <c r="C495" s="6">
        <f t="shared" si="35"/>
        <v>88.4</v>
      </c>
      <c r="D495" s="6">
        <f t="shared" si="36"/>
        <v>4</v>
      </c>
      <c r="E495" s="6">
        <f t="shared" si="37"/>
        <v>35.800572542151293</v>
      </c>
      <c r="F495" s="6">
        <f t="shared" si="38"/>
        <v>0.19003229542644137</v>
      </c>
      <c r="G495" s="6">
        <f t="shared" si="39"/>
        <v>1953.6400000000003</v>
      </c>
    </row>
    <row r="496" spans="1:7" x14ac:dyDescent="0.25">
      <c r="A496" s="5">
        <v>24.2</v>
      </c>
      <c r="B496" s="5">
        <v>2</v>
      </c>
      <c r="C496" s="6">
        <f t="shared" si="35"/>
        <v>48.4</v>
      </c>
      <c r="D496" s="6">
        <f t="shared" si="36"/>
        <v>4</v>
      </c>
      <c r="E496" s="6">
        <f t="shared" si="37"/>
        <v>35.800572542151293</v>
      </c>
      <c r="F496" s="6">
        <f t="shared" si="38"/>
        <v>0.47936250174178902</v>
      </c>
      <c r="G496" s="6">
        <f t="shared" si="39"/>
        <v>585.64</v>
      </c>
    </row>
    <row r="497" spans="1:7" x14ac:dyDescent="0.25">
      <c r="A497" s="5">
        <v>37.118499999999997</v>
      </c>
      <c r="B497" s="5">
        <v>2</v>
      </c>
      <c r="C497" s="6">
        <f t="shared" si="35"/>
        <v>74.236999999999995</v>
      </c>
      <c r="D497" s="6">
        <f t="shared" si="36"/>
        <v>4</v>
      </c>
      <c r="E497" s="6">
        <f t="shared" si="37"/>
        <v>35.800572542151293</v>
      </c>
      <c r="F497" s="6">
        <f t="shared" si="38"/>
        <v>3.5505946033614073E-2</v>
      </c>
      <c r="G497" s="6">
        <f t="shared" si="39"/>
        <v>1377.7830422499999</v>
      </c>
    </row>
    <row r="498" spans="1:7" x14ac:dyDescent="0.25">
      <c r="A498" s="5">
        <v>46.9</v>
      </c>
      <c r="B498" s="5">
        <v>2</v>
      </c>
      <c r="C498" s="6">
        <f t="shared" si="35"/>
        <v>93.8</v>
      </c>
      <c r="D498" s="6">
        <f t="shared" si="36"/>
        <v>4</v>
      </c>
      <c r="E498" s="6">
        <f t="shared" si="37"/>
        <v>35.800572542151293</v>
      </c>
      <c r="F498" s="6">
        <f t="shared" si="38"/>
        <v>0.23666156626543081</v>
      </c>
      <c r="G498" s="6">
        <f t="shared" si="39"/>
        <v>2199.6099999999997</v>
      </c>
    </row>
    <row r="499" spans="1:7" x14ac:dyDescent="0.25">
      <c r="A499" s="5">
        <v>46.8</v>
      </c>
      <c r="B499" s="5">
        <v>2</v>
      </c>
      <c r="C499" s="6">
        <f t="shared" si="35"/>
        <v>93.6</v>
      </c>
      <c r="D499" s="6">
        <f t="shared" si="36"/>
        <v>4</v>
      </c>
      <c r="E499" s="6">
        <f t="shared" si="37"/>
        <v>35.800572542151293</v>
      </c>
      <c r="F499" s="6">
        <f t="shared" si="38"/>
        <v>0.23503050123608343</v>
      </c>
      <c r="G499" s="6">
        <f t="shared" si="39"/>
        <v>2190.2399999999998</v>
      </c>
    </row>
    <row r="500" spans="1:7" x14ac:dyDescent="0.25">
      <c r="A500" s="5">
        <v>35.6</v>
      </c>
      <c r="B500" s="5">
        <v>2</v>
      </c>
      <c r="C500" s="6">
        <f t="shared" si="35"/>
        <v>71.2</v>
      </c>
      <c r="D500" s="6">
        <f t="shared" si="36"/>
        <v>4</v>
      </c>
      <c r="E500" s="6">
        <f t="shared" si="37"/>
        <v>35.800572542151293</v>
      </c>
      <c r="F500" s="6">
        <f t="shared" si="38"/>
        <v>5.6340601727891022E-3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2</v>
      </c>
      <c r="C501" s="6">
        <f t="shared" si="35"/>
        <v>74.114800000000002</v>
      </c>
      <c r="D501" s="6">
        <f t="shared" si="36"/>
        <v>4</v>
      </c>
      <c r="E501" s="6">
        <f t="shared" si="37"/>
        <v>35.800572542151293</v>
      </c>
      <c r="F501" s="6">
        <f t="shared" si="38"/>
        <v>3.3915694513071824E-2</v>
      </c>
      <c r="G501" s="6">
        <f t="shared" si="39"/>
        <v>1373.2508947600002</v>
      </c>
    </row>
    <row r="502" spans="1:7" x14ac:dyDescent="0.25">
      <c r="A502" s="5">
        <v>34.6</v>
      </c>
      <c r="B502" s="5">
        <v>2</v>
      </c>
      <c r="C502" s="6">
        <f t="shared" si="35"/>
        <v>69.2</v>
      </c>
      <c r="D502" s="6">
        <f t="shared" si="36"/>
        <v>4</v>
      </c>
      <c r="E502" s="6">
        <f t="shared" si="37"/>
        <v>35.800572542151293</v>
      </c>
      <c r="F502" s="6">
        <f t="shared" si="38"/>
        <v>3.4698628385875493E-2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2</v>
      </c>
      <c r="C503" s="6">
        <f t="shared" si="35"/>
        <v>85.843000000000004</v>
      </c>
      <c r="D503" s="6">
        <f t="shared" si="36"/>
        <v>4</v>
      </c>
      <c r="E503" s="6">
        <f t="shared" si="37"/>
        <v>35.800572542151293</v>
      </c>
      <c r="F503" s="6">
        <f t="shared" si="38"/>
        <v>0.16590583874861567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2</v>
      </c>
      <c r="C504" s="6">
        <f t="shared" si="35"/>
        <v>68.541600000000003</v>
      </c>
      <c r="D504" s="6">
        <f t="shared" si="36"/>
        <v>4</v>
      </c>
      <c r="E504" s="6">
        <f t="shared" si="37"/>
        <v>35.800572542151293</v>
      </c>
      <c r="F504" s="6">
        <f t="shared" si="38"/>
        <v>4.4637783248459101E-2</v>
      </c>
      <c r="G504" s="6">
        <f t="shared" si="39"/>
        <v>1174.4877326400001</v>
      </c>
    </row>
    <row r="505" spans="1:7" x14ac:dyDescent="0.25">
      <c r="A505" s="5">
        <v>46.8</v>
      </c>
      <c r="B505" s="5">
        <v>2</v>
      </c>
      <c r="C505" s="6">
        <f t="shared" si="35"/>
        <v>93.6</v>
      </c>
      <c r="D505" s="6">
        <f t="shared" si="36"/>
        <v>4</v>
      </c>
      <c r="E505" s="6">
        <f t="shared" si="37"/>
        <v>35.800572542151293</v>
      </c>
      <c r="F505" s="6">
        <f t="shared" si="38"/>
        <v>0.23503050123608343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2</v>
      </c>
      <c r="C506" s="6">
        <f t="shared" si="35"/>
        <v>90.113200000000006</v>
      </c>
      <c r="D506" s="6">
        <f t="shared" si="36"/>
        <v>4</v>
      </c>
      <c r="E506" s="6">
        <f t="shared" si="37"/>
        <v>35.800572542151293</v>
      </c>
      <c r="F506" s="6">
        <f t="shared" si="38"/>
        <v>0.20543111237529482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2</v>
      </c>
      <c r="C507" s="6">
        <f t="shared" si="35"/>
        <v>79.599999999999994</v>
      </c>
      <c r="D507" s="6">
        <f t="shared" si="36"/>
        <v>4</v>
      </c>
      <c r="E507" s="6">
        <f t="shared" si="37"/>
        <v>35.800572542151293</v>
      </c>
      <c r="F507" s="6">
        <f t="shared" si="38"/>
        <v>0.10048812708162573</v>
      </c>
      <c r="G507" s="6">
        <f t="shared" si="39"/>
        <v>1584.0399999999997</v>
      </c>
    </row>
    <row r="508" spans="1:7" x14ac:dyDescent="0.25">
      <c r="A508" s="5">
        <v>48.2</v>
      </c>
      <c r="B508" s="5">
        <v>2</v>
      </c>
      <c r="C508" s="6">
        <f t="shared" si="35"/>
        <v>96.4</v>
      </c>
      <c r="D508" s="6">
        <f t="shared" si="36"/>
        <v>4</v>
      </c>
      <c r="E508" s="6">
        <f t="shared" si="37"/>
        <v>35.800572542151293</v>
      </c>
      <c r="F508" s="6">
        <f t="shared" si="38"/>
        <v>0.25724953232051262</v>
      </c>
      <c r="G508" s="6">
        <f t="shared" si="39"/>
        <v>2323.2400000000002</v>
      </c>
    </row>
    <row r="509" spans="1:7" x14ac:dyDescent="0.25">
      <c r="A509" s="5">
        <v>69.6404</v>
      </c>
      <c r="B509" s="5">
        <v>2</v>
      </c>
      <c r="C509" s="6">
        <f t="shared" si="35"/>
        <v>139.2808</v>
      </c>
      <c r="D509" s="6">
        <f t="shared" si="36"/>
        <v>4</v>
      </c>
      <c r="E509" s="6">
        <f t="shared" si="37"/>
        <v>35.800572542151293</v>
      </c>
      <c r="F509" s="6">
        <f t="shared" si="38"/>
        <v>0.48592235911695952</v>
      </c>
      <c r="G509" s="6">
        <f t="shared" si="39"/>
        <v>4849.7853121600001</v>
      </c>
    </row>
    <row r="510" spans="1:7" x14ac:dyDescent="0.25">
      <c r="A510" s="5">
        <v>42</v>
      </c>
      <c r="B510" s="5">
        <v>2</v>
      </c>
      <c r="C510" s="6">
        <f t="shared" si="35"/>
        <v>84</v>
      </c>
      <c r="D510" s="6">
        <f t="shared" si="36"/>
        <v>4</v>
      </c>
      <c r="E510" s="6">
        <f t="shared" si="37"/>
        <v>35.800572542151293</v>
      </c>
      <c r="F510" s="6">
        <f t="shared" si="38"/>
        <v>0.14760541566306445</v>
      </c>
      <c r="G510" s="6">
        <f t="shared" si="39"/>
        <v>1764</v>
      </c>
    </row>
    <row r="511" spans="1:7" x14ac:dyDescent="0.25">
      <c r="A511" s="5">
        <v>32</v>
      </c>
      <c r="B511" s="5">
        <v>2</v>
      </c>
      <c r="C511" s="6">
        <f t="shared" si="35"/>
        <v>64</v>
      </c>
      <c r="D511" s="6">
        <f t="shared" si="36"/>
        <v>4</v>
      </c>
      <c r="E511" s="6">
        <f t="shared" si="37"/>
        <v>35.800572542151293</v>
      </c>
      <c r="F511" s="6">
        <f t="shared" si="38"/>
        <v>0.11876789194222792</v>
      </c>
      <c r="G511" s="6">
        <f t="shared" si="39"/>
        <v>1024</v>
      </c>
    </row>
    <row r="512" spans="1:7" x14ac:dyDescent="0.25">
      <c r="A512" s="5">
        <v>30.8</v>
      </c>
      <c r="B512" s="5">
        <v>2</v>
      </c>
      <c r="C512" s="6">
        <f t="shared" si="35"/>
        <v>61.6</v>
      </c>
      <c r="D512" s="6">
        <f t="shared" si="36"/>
        <v>4</v>
      </c>
      <c r="E512" s="6">
        <f t="shared" si="37"/>
        <v>35.800572542151293</v>
      </c>
      <c r="F512" s="6">
        <f t="shared" si="38"/>
        <v>0.16235625136854848</v>
      </c>
      <c r="G512" s="6">
        <f t="shared" si="39"/>
        <v>948.6400000000001</v>
      </c>
    </row>
    <row r="513" spans="1:7" x14ac:dyDescent="0.25">
      <c r="A513" s="5">
        <v>36.4</v>
      </c>
      <c r="B513" s="5">
        <v>2</v>
      </c>
      <c r="C513" s="6">
        <f t="shared" si="35"/>
        <v>72.8</v>
      </c>
      <c r="D513" s="6">
        <f t="shared" si="36"/>
        <v>4</v>
      </c>
      <c r="E513" s="6">
        <f t="shared" si="37"/>
        <v>35.800572542151293</v>
      </c>
      <c r="F513" s="6">
        <f t="shared" si="38"/>
        <v>1.6467787303535854E-2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2</v>
      </c>
      <c r="C514" s="6">
        <f t="shared" si="35"/>
        <v>63.000399999999999</v>
      </c>
      <c r="D514" s="6">
        <f t="shared" si="36"/>
        <v>4</v>
      </c>
      <c r="E514" s="6">
        <f t="shared" si="37"/>
        <v>35.800572542151293</v>
      </c>
      <c r="F514" s="6">
        <f t="shared" si="38"/>
        <v>0.13651889645625406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2</v>
      </c>
      <c r="C515" s="6">
        <f t="shared" ref="C515:C578" si="40">A515*B515</f>
        <v>78.987399999999994</v>
      </c>
      <c r="D515" s="6">
        <f t="shared" ref="D515:D578" si="41">B515^2</f>
        <v>4</v>
      </c>
      <c r="E515" s="6">
        <f t="shared" ref="E515:E578" si="42">$J$13+($J$12*B515)</f>
        <v>35.800572542151293</v>
      </c>
      <c r="F515" s="6">
        <f t="shared" ref="F515:F578" si="43">ABS(A515-E515)/A515</f>
        <v>9.3511812209256251E-2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2</v>
      </c>
      <c r="C516" s="6">
        <f t="shared" si="40"/>
        <v>61.907400000000003</v>
      </c>
      <c r="D516" s="6">
        <f t="shared" si="41"/>
        <v>4</v>
      </c>
      <c r="E516" s="6">
        <f t="shared" si="42"/>
        <v>35.800572542151293</v>
      </c>
      <c r="F516" s="6">
        <f t="shared" si="43"/>
        <v>0.1565845938337353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2</v>
      </c>
      <c r="C517" s="6">
        <f t="shared" si="40"/>
        <v>61.124000000000002</v>
      </c>
      <c r="D517" s="6">
        <f t="shared" si="41"/>
        <v>4</v>
      </c>
      <c r="E517" s="6">
        <f t="shared" si="42"/>
        <v>35.800572542151293</v>
      </c>
      <c r="F517" s="6">
        <f t="shared" si="43"/>
        <v>0.17140804077453348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2</v>
      </c>
      <c r="C518" s="6">
        <f t="shared" si="40"/>
        <v>60.345199999999998</v>
      </c>
      <c r="D518" s="6">
        <f t="shared" si="41"/>
        <v>4</v>
      </c>
      <c r="E518" s="6">
        <f t="shared" si="42"/>
        <v>35.800572542151293</v>
      </c>
      <c r="F518" s="6">
        <f t="shared" si="43"/>
        <v>0.18652593883693466</v>
      </c>
      <c r="G518" s="6">
        <f t="shared" si="44"/>
        <v>910.38579075999996</v>
      </c>
    </row>
    <row r="519" spans="1:7" x14ac:dyDescent="0.25">
      <c r="A519" s="5">
        <v>27.7</v>
      </c>
      <c r="B519" s="5">
        <v>2</v>
      </c>
      <c r="C519" s="6">
        <f t="shared" si="40"/>
        <v>55.4</v>
      </c>
      <c r="D519" s="6">
        <f t="shared" si="41"/>
        <v>4</v>
      </c>
      <c r="E519" s="6">
        <f t="shared" si="42"/>
        <v>35.800572542151293</v>
      </c>
      <c r="F519" s="6">
        <f t="shared" si="43"/>
        <v>0.29243944195492039</v>
      </c>
      <c r="G519" s="6">
        <f t="shared" si="44"/>
        <v>767.29</v>
      </c>
    </row>
    <row r="520" spans="1:7" x14ac:dyDescent="0.25">
      <c r="A520" s="5">
        <v>29.452100000000002</v>
      </c>
      <c r="B520" s="5">
        <v>2</v>
      </c>
      <c r="C520" s="6">
        <f t="shared" si="40"/>
        <v>58.904200000000003</v>
      </c>
      <c r="D520" s="6">
        <f t="shared" si="41"/>
        <v>4</v>
      </c>
      <c r="E520" s="6">
        <f t="shared" si="42"/>
        <v>35.800572542151293</v>
      </c>
      <c r="F520" s="6">
        <f t="shared" si="43"/>
        <v>0.21555245779252724</v>
      </c>
      <c r="G520" s="6">
        <f t="shared" si="44"/>
        <v>867.42619441000011</v>
      </c>
    </row>
    <row r="521" spans="1:7" x14ac:dyDescent="0.25">
      <c r="A521" s="5">
        <v>27.7</v>
      </c>
      <c r="B521" s="5">
        <v>2</v>
      </c>
      <c r="C521" s="6">
        <f t="shared" si="40"/>
        <v>55.4</v>
      </c>
      <c r="D521" s="6">
        <f t="shared" si="41"/>
        <v>4</v>
      </c>
      <c r="E521" s="6">
        <f t="shared" si="42"/>
        <v>35.800572542151293</v>
      </c>
      <c r="F521" s="6">
        <f t="shared" si="43"/>
        <v>0.29243944195492039</v>
      </c>
      <c r="G521" s="6">
        <f t="shared" si="44"/>
        <v>767.29</v>
      </c>
    </row>
    <row r="522" spans="1:7" x14ac:dyDescent="0.25">
      <c r="A522" s="5">
        <v>26.749500000000001</v>
      </c>
      <c r="B522" s="5">
        <v>2</v>
      </c>
      <c r="C522" s="6">
        <f t="shared" si="40"/>
        <v>53.499000000000002</v>
      </c>
      <c r="D522" s="6">
        <f t="shared" si="41"/>
        <v>4</v>
      </c>
      <c r="E522" s="6">
        <f t="shared" si="42"/>
        <v>35.800572542151293</v>
      </c>
      <c r="F522" s="6">
        <f t="shared" si="43"/>
        <v>0.33836417660708767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1</v>
      </c>
      <c r="C523" s="6">
        <f t="shared" si="40"/>
        <v>37.299999999999997</v>
      </c>
      <c r="D523" s="6">
        <f t="shared" si="41"/>
        <v>1</v>
      </c>
      <c r="E523" s="6">
        <f t="shared" si="42"/>
        <v>29.071959185698624</v>
      </c>
      <c r="F523" s="6">
        <f t="shared" si="43"/>
        <v>0.22059090654963467</v>
      </c>
      <c r="G523" s="6">
        <f t="shared" si="44"/>
        <v>1391.2899999999997</v>
      </c>
    </row>
    <row r="524" spans="1:7" x14ac:dyDescent="0.25">
      <c r="A524" s="5">
        <v>36.6</v>
      </c>
      <c r="B524" s="5">
        <v>1</v>
      </c>
      <c r="C524" s="6">
        <f t="shared" si="40"/>
        <v>36.6</v>
      </c>
      <c r="D524" s="6">
        <f t="shared" si="41"/>
        <v>1</v>
      </c>
      <c r="E524" s="6">
        <f t="shared" si="42"/>
        <v>29.071959185698624</v>
      </c>
      <c r="F524" s="6">
        <f t="shared" si="43"/>
        <v>0.20568417525413599</v>
      </c>
      <c r="G524" s="6">
        <f t="shared" si="44"/>
        <v>1339.5600000000002</v>
      </c>
    </row>
    <row r="525" spans="1:7" x14ac:dyDescent="0.25">
      <c r="A525" s="5">
        <v>31.9</v>
      </c>
      <c r="B525" s="5">
        <v>2</v>
      </c>
      <c r="C525" s="6">
        <f t="shared" si="40"/>
        <v>63.8</v>
      </c>
      <c r="D525" s="6">
        <f t="shared" si="41"/>
        <v>4</v>
      </c>
      <c r="E525" s="6">
        <f t="shared" si="42"/>
        <v>35.800572542151293</v>
      </c>
      <c r="F525" s="6">
        <f t="shared" si="43"/>
        <v>0.12227500132135721</v>
      </c>
      <c r="G525" s="6">
        <f t="shared" si="44"/>
        <v>1017.6099999999999</v>
      </c>
    </row>
    <row r="526" spans="1:7" x14ac:dyDescent="0.25">
      <c r="A526" s="5">
        <v>31.9</v>
      </c>
      <c r="B526" s="5">
        <v>2</v>
      </c>
      <c r="C526" s="6">
        <f t="shared" si="40"/>
        <v>63.8</v>
      </c>
      <c r="D526" s="6">
        <f t="shared" si="41"/>
        <v>4</v>
      </c>
      <c r="E526" s="6">
        <f t="shared" si="42"/>
        <v>35.800572542151293</v>
      </c>
      <c r="F526" s="6">
        <f t="shared" si="43"/>
        <v>0.12227500132135721</v>
      </c>
      <c r="G526" s="6">
        <f t="shared" si="44"/>
        <v>1017.6099999999999</v>
      </c>
    </row>
    <row r="527" spans="1:7" x14ac:dyDescent="0.25">
      <c r="A527" s="5">
        <v>31.9</v>
      </c>
      <c r="B527" s="5">
        <v>2</v>
      </c>
      <c r="C527" s="6">
        <f t="shared" si="40"/>
        <v>63.8</v>
      </c>
      <c r="D527" s="6">
        <f t="shared" si="41"/>
        <v>4</v>
      </c>
      <c r="E527" s="6">
        <f t="shared" si="42"/>
        <v>35.800572542151293</v>
      </c>
      <c r="F527" s="6">
        <f t="shared" si="43"/>
        <v>0.12227500132135721</v>
      </c>
      <c r="G527" s="6">
        <f t="shared" si="44"/>
        <v>1017.6099999999999</v>
      </c>
    </row>
    <row r="528" spans="1:7" x14ac:dyDescent="0.25">
      <c r="A528" s="5">
        <v>22.7</v>
      </c>
      <c r="B528" s="5">
        <v>2</v>
      </c>
      <c r="C528" s="6">
        <f t="shared" si="40"/>
        <v>45.4</v>
      </c>
      <c r="D528" s="6">
        <f t="shared" si="41"/>
        <v>4</v>
      </c>
      <c r="E528" s="6">
        <f t="shared" si="42"/>
        <v>35.800572542151293</v>
      </c>
      <c r="F528" s="6">
        <f t="shared" si="43"/>
        <v>0.57711773313441828</v>
      </c>
      <c r="G528" s="6">
        <f t="shared" si="44"/>
        <v>515.29</v>
      </c>
    </row>
    <row r="529" spans="1:7" x14ac:dyDescent="0.25">
      <c r="A529" s="5">
        <v>24.5</v>
      </c>
      <c r="B529" s="5">
        <v>2</v>
      </c>
      <c r="C529" s="6">
        <f t="shared" si="40"/>
        <v>49</v>
      </c>
      <c r="D529" s="6">
        <f t="shared" si="41"/>
        <v>4</v>
      </c>
      <c r="E529" s="6">
        <f t="shared" si="42"/>
        <v>35.800572542151293</v>
      </c>
      <c r="F529" s="6">
        <f t="shared" si="43"/>
        <v>0.46124785886331809</v>
      </c>
      <c r="G529" s="6">
        <f t="shared" si="44"/>
        <v>600.25</v>
      </c>
    </row>
    <row r="530" spans="1:7" x14ac:dyDescent="0.25">
      <c r="A530" s="5">
        <v>40.299999999999997</v>
      </c>
      <c r="B530" s="5">
        <v>1</v>
      </c>
      <c r="C530" s="6">
        <f t="shared" si="40"/>
        <v>40.299999999999997</v>
      </c>
      <c r="D530" s="6">
        <f t="shared" si="41"/>
        <v>1</v>
      </c>
      <c r="E530" s="6">
        <f t="shared" si="42"/>
        <v>29.071959185698624</v>
      </c>
      <c r="F530" s="6">
        <f t="shared" si="43"/>
        <v>0.27861143459804899</v>
      </c>
      <c r="G530" s="6">
        <f t="shared" si="44"/>
        <v>1624.0899999999997</v>
      </c>
    </row>
    <row r="531" spans="1:7" x14ac:dyDescent="0.25">
      <c r="A531" s="5">
        <v>41.2</v>
      </c>
      <c r="B531" s="5">
        <v>1</v>
      </c>
      <c r="C531" s="6">
        <f t="shared" si="40"/>
        <v>41.2</v>
      </c>
      <c r="D531" s="6">
        <f t="shared" si="41"/>
        <v>1</v>
      </c>
      <c r="E531" s="6">
        <f t="shared" si="42"/>
        <v>29.071959185698624</v>
      </c>
      <c r="F531" s="6">
        <f t="shared" si="43"/>
        <v>0.2943699226772179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1</v>
      </c>
      <c r="C532" s="6">
        <f t="shared" si="40"/>
        <v>37.299999999999997</v>
      </c>
      <c r="D532" s="6">
        <f t="shared" si="41"/>
        <v>1</v>
      </c>
      <c r="E532" s="6">
        <f t="shared" si="42"/>
        <v>29.071959185698624</v>
      </c>
      <c r="F532" s="6">
        <f t="shared" si="43"/>
        <v>0.22059090654963467</v>
      </c>
      <c r="G532" s="6">
        <f t="shared" si="44"/>
        <v>1391.2899999999997</v>
      </c>
    </row>
    <row r="533" spans="1:7" x14ac:dyDescent="0.25">
      <c r="A533" s="5">
        <v>32.1</v>
      </c>
      <c r="B533" s="5">
        <v>2</v>
      </c>
      <c r="C533" s="6">
        <f t="shared" si="40"/>
        <v>64.2</v>
      </c>
      <c r="D533" s="6">
        <f t="shared" si="41"/>
        <v>4</v>
      </c>
      <c r="E533" s="6">
        <f t="shared" si="42"/>
        <v>35.800572542151293</v>
      </c>
      <c r="F533" s="6">
        <f t="shared" si="43"/>
        <v>0.11528263371187825</v>
      </c>
      <c r="G533" s="6">
        <f t="shared" si="44"/>
        <v>1030.4100000000001</v>
      </c>
    </row>
    <row r="534" spans="1:7" x14ac:dyDescent="0.25">
      <c r="A534" s="5">
        <v>31.9</v>
      </c>
      <c r="B534" s="5">
        <v>1</v>
      </c>
      <c r="C534" s="6">
        <f t="shared" si="40"/>
        <v>31.9</v>
      </c>
      <c r="D534" s="6">
        <f t="shared" si="41"/>
        <v>1</v>
      </c>
      <c r="E534" s="6">
        <f t="shared" si="42"/>
        <v>29.071959185698624</v>
      </c>
      <c r="F534" s="6">
        <f t="shared" si="43"/>
        <v>8.8653317062739018E-2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2</v>
      </c>
      <c r="C535" s="6">
        <f t="shared" si="40"/>
        <v>71.400000000000006</v>
      </c>
      <c r="D535" s="6">
        <f t="shared" si="41"/>
        <v>4</v>
      </c>
      <c r="E535" s="6">
        <f t="shared" si="42"/>
        <v>35.800572542151293</v>
      </c>
      <c r="F535" s="6">
        <f t="shared" si="43"/>
        <v>2.8171580434535187E-3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2</v>
      </c>
      <c r="C536" s="6">
        <f t="shared" si="40"/>
        <v>68.400000000000006</v>
      </c>
      <c r="D536" s="6">
        <f t="shared" si="41"/>
        <v>4</v>
      </c>
      <c r="E536" s="6">
        <f t="shared" si="42"/>
        <v>35.800572542151293</v>
      </c>
      <c r="F536" s="6">
        <f t="shared" si="43"/>
        <v>4.6800366729569901E-2</v>
      </c>
      <c r="G536" s="6">
        <f t="shared" si="44"/>
        <v>1169.6400000000001</v>
      </c>
    </row>
    <row r="537" spans="1:7" x14ac:dyDescent="0.25">
      <c r="A537" s="5">
        <v>34.5</v>
      </c>
      <c r="B537" s="5">
        <v>1</v>
      </c>
      <c r="C537" s="6">
        <f t="shared" si="40"/>
        <v>34.5</v>
      </c>
      <c r="D537" s="6">
        <f t="shared" si="41"/>
        <v>1</v>
      </c>
      <c r="E537" s="6">
        <f t="shared" si="42"/>
        <v>29.071959185698624</v>
      </c>
      <c r="F537" s="6">
        <f t="shared" si="43"/>
        <v>0.15733451635656162</v>
      </c>
      <c r="G537" s="6">
        <f t="shared" si="44"/>
        <v>1190.25</v>
      </c>
    </row>
    <row r="538" spans="1:7" x14ac:dyDescent="0.25">
      <c r="A538" s="5">
        <v>26</v>
      </c>
      <c r="B538" s="5">
        <v>1</v>
      </c>
      <c r="C538" s="6">
        <f t="shared" si="40"/>
        <v>26</v>
      </c>
      <c r="D538" s="6">
        <f t="shared" si="41"/>
        <v>1</v>
      </c>
      <c r="E538" s="6">
        <f t="shared" si="42"/>
        <v>29.071959185698624</v>
      </c>
      <c r="F538" s="6">
        <f t="shared" si="43"/>
        <v>0.118152276373024</v>
      </c>
      <c r="G538" s="6">
        <f t="shared" si="44"/>
        <v>676</v>
      </c>
    </row>
    <row r="539" spans="1:7" x14ac:dyDescent="0.25">
      <c r="A539" s="5">
        <v>35.700000000000003</v>
      </c>
      <c r="B539" s="5">
        <v>2</v>
      </c>
      <c r="C539" s="6">
        <f t="shared" si="40"/>
        <v>71.400000000000006</v>
      </c>
      <c r="D539" s="6">
        <f t="shared" si="41"/>
        <v>4</v>
      </c>
      <c r="E539" s="6">
        <f t="shared" si="42"/>
        <v>35.800572542151293</v>
      </c>
      <c r="F539" s="6">
        <f t="shared" si="43"/>
        <v>2.8171580434535187E-3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2</v>
      </c>
      <c r="C540" s="6">
        <f t="shared" si="40"/>
        <v>68.400000000000006</v>
      </c>
      <c r="D540" s="6">
        <f t="shared" si="41"/>
        <v>4</v>
      </c>
      <c r="E540" s="6">
        <f t="shared" si="42"/>
        <v>35.800572542151293</v>
      </c>
      <c r="F540" s="6">
        <f t="shared" si="43"/>
        <v>4.6800366729569901E-2</v>
      </c>
      <c r="G540" s="6">
        <f t="shared" si="44"/>
        <v>1169.6400000000001</v>
      </c>
    </row>
    <row r="541" spans="1:7" x14ac:dyDescent="0.25">
      <c r="A541" s="5">
        <v>34.5</v>
      </c>
      <c r="B541" s="5">
        <v>1</v>
      </c>
      <c r="C541" s="6">
        <f t="shared" si="40"/>
        <v>34.5</v>
      </c>
      <c r="D541" s="6">
        <f t="shared" si="41"/>
        <v>1</v>
      </c>
      <c r="E541" s="6">
        <f t="shared" si="42"/>
        <v>29.071959185698624</v>
      </c>
      <c r="F541" s="6">
        <f t="shared" si="43"/>
        <v>0.15733451635656162</v>
      </c>
      <c r="G541" s="6">
        <f t="shared" si="44"/>
        <v>1190.25</v>
      </c>
    </row>
    <row r="542" spans="1:7" x14ac:dyDescent="0.25">
      <c r="A542" s="5">
        <v>26</v>
      </c>
      <c r="B542" s="5">
        <v>1</v>
      </c>
      <c r="C542" s="6">
        <f t="shared" si="40"/>
        <v>26</v>
      </c>
      <c r="D542" s="6">
        <f t="shared" si="41"/>
        <v>1</v>
      </c>
      <c r="E542" s="6">
        <f t="shared" si="42"/>
        <v>29.071959185698624</v>
      </c>
      <c r="F542" s="6">
        <f t="shared" si="43"/>
        <v>0.118152276373024</v>
      </c>
      <c r="G542" s="6">
        <f t="shared" si="44"/>
        <v>676</v>
      </c>
    </row>
    <row r="543" spans="1:7" x14ac:dyDescent="0.25">
      <c r="A543" s="5">
        <v>32.1</v>
      </c>
      <c r="B543" s="5">
        <v>2</v>
      </c>
      <c r="C543" s="6">
        <f t="shared" si="40"/>
        <v>64.2</v>
      </c>
      <c r="D543" s="6">
        <f t="shared" si="41"/>
        <v>4</v>
      </c>
      <c r="E543" s="6">
        <f t="shared" si="42"/>
        <v>35.800572542151293</v>
      </c>
      <c r="F543" s="6">
        <f t="shared" si="43"/>
        <v>0.11528263371187825</v>
      </c>
      <c r="G543" s="6">
        <f t="shared" si="44"/>
        <v>1030.4100000000001</v>
      </c>
    </row>
    <row r="544" spans="1:7" x14ac:dyDescent="0.25">
      <c r="A544" s="5">
        <v>31.9</v>
      </c>
      <c r="B544" s="5">
        <v>1</v>
      </c>
      <c r="C544" s="6">
        <f t="shared" si="40"/>
        <v>31.9</v>
      </c>
      <c r="D544" s="6">
        <f t="shared" si="41"/>
        <v>1</v>
      </c>
      <c r="E544" s="6">
        <f t="shared" si="42"/>
        <v>29.071959185698624</v>
      </c>
      <c r="F544" s="6">
        <f t="shared" si="43"/>
        <v>8.8653317062739018E-2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1</v>
      </c>
      <c r="C545" s="6">
        <f t="shared" si="40"/>
        <v>33.305199999999999</v>
      </c>
      <c r="D545" s="6">
        <f t="shared" si="41"/>
        <v>1</v>
      </c>
      <c r="E545" s="6">
        <f t="shared" si="42"/>
        <v>29.071959185698624</v>
      </c>
      <c r="F545" s="6">
        <f t="shared" si="43"/>
        <v>0.12710450062757092</v>
      </c>
      <c r="G545" s="6">
        <f t="shared" si="44"/>
        <v>1109.2363470400001</v>
      </c>
    </row>
    <row r="546" spans="1:7" x14ac:dyDescent="0.25">
      <c r="A546" s="5">
        <v>34.9</v>
      </c>
      <c r="B546" s="5">
        <v>2</v>
      </c>
      <c r="C546" s="6">
        <f t="shared" si="40"/>
        <v>69.8</v>
      </c>
      <c r="D546" s="6">
        <f t="shared" si="41"/>
        <v>4</v>
      </c>
      <c r="E546" s="6">
        <f t="shared" si="42"/>
        <v>35.800572542151293</v>
      </c>
      <c r="F546" s="6">
        <f t="shared" si="43"/>
        <v>2.5804370835280657E-2</v>
      </c>
      <c r="G546" s="6">
        <f t="shared" si="44"/>
        <v>1218.01</v>
      </c>
    </row>
    <row r="547" spans="1:7" x14ac:dyDescent="0.25">
      <c r="A547" s="5">
        <v>34.700000000000003</v>
      </c>
      <c r="B547" s="5">
        <v>2</v>
      </c>
      <c r="C547" s="6">
        <f t="shared" si="40"/>
        <v>69.400000000000006</v>
      </c>
      <c r="D547" s="6">
        <f t="shared" si="41"/>
        <v>4</v>
      </c>
      <c r="E547" s="6">
        <f t="shared" si="42"/>
        <v>35.800572542151293</v>
      </c>
      <c r="F547" s="6">
        <f t="shared" si="43"/>
        <v>3.1716787958250447E-2</v>
      </c>
      <c r="G547" s="6">
        <f t="shared" si="44"/>
        <v>1204.0900000000001</v>
      </c>
    </row>
    <row r="548" spans="1:7" x14ac:dyDescent="0.25">
      <c r="A548" s="5">
        <v>37.4</v>
      </c>
      <c r="B548" s="5">
        <v>2</v>
      </c>
      <c r="C548" s="6">
        <f t="shared" si="40"/>
        <v>74.8</v>
      </c>
      <c r="D548" s="6">
        <f t="shared" si="41"/>
        <v>4</v>
      </c>
      <c r="E548" s="6">
        <f t="shared" si="42"/>
        <v>35.800572542151293</v>
      </c>
      <c r="F548" s="6">
        <f t="shared" si="43"/>
        <v>4.2765440049430621E-2</v>
      </c>
      <c r="G548" s="6">
        <f t="shared" si="44"/>
        <v>1398.76</v>
      </c>
    </row>
    <row r="549" spans="1:7" x14ac:dyDescent="0.25">
      <c r="A549" s="5">
        <v>27.8</v>
      </c>
      <c r="B549" s="5">
        <v>2</v>
      </c>
      <c r="C549" s="6">
        <f t="shared" si="40"/>
        <v>55.6</v>
      </c>
      <c r="D549" s="6">
        <f t="shared" si="41"/>
        <v>4</v>
      </c>
      <c r="E549" s="6">
        <f t="shared" si="42"/>
        <v>35.800572542151293</v>
      </c>
      <c r="F549" s="6">
        <f t="shared" si="43"/>
        <v>0.2877903792140753</v>
      </c>
      <c r="G549" s="6">
        <f t="shared" si="44"/>
        <v>772.84</v>
      </c>
    </row>
    <row r="550" spans="1:7" x14ac:dyDescent="0.25">
      <c r="A550" s="5">
        <v>43.104300000000002</v>
      </c>
      <c r="B550" s="5">
        <v>2</v>
      </c>
      <c r="C550" s="6">
        <f t="shared" si="40"/>
        <v>86.208600000000004</v>
      </c>
      <c r="D550" s="6">
        <f t="shared" si="41"/>
        <v>4</v>
      </c>
      <c r="E550" s="6">
        <f t="shared" si="42"/>
        <v>35.800572542151293</v>
      </c>
      <c r="F550" s="6">
        <f t="shared" si="43"/>
        <v>0.16944312882586443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2</v>
      </c>
      <c r="C551" s="6">
        <f t="shared" si="40"/>
        <v>86.583200000000005</v>
      </c>
      <c r="D551" s="6">
        <f t="shared" si="41"/>
        <v>4</v>
      </c>
      <c r="E551" s="6">
        <f t="shared" si="42"/>
        <v>35.800572542151293</v>
      </c>
      <c r="F551" s="6">
        <f t="shared" si="43"/>
        <v>0.17303651188333785</v>
      </c>
      <c r="G551" s="6">
        <f t="shared" si="44"/>
        <v>1874.1626305600003</v>
      </c>
    </row>
    <row r="552" spans="1:7" x14ac:dyDescent="0.25">
      <c r="A552" s="5">
        <v>41.2</v>
      </c>
      <c r="B552" s="5">
        <v>2</v>
      </c>
      <c r="C552" s="6">
        <f t="shared" si="40"/>
        <v>82.4</v>
      </c>
      <c r="D552" s="6">
        <f t="shared" si="41"/>
        <v>4</v>
      </c>
      <c r="E552" s="6">
        <f t="shared" si="42"/>
        <v>35.800572542151293</v>
      </c>
      <c r="F552" s="6">
        <f t="shared" si="43"/>
        <v>0.13105406451089099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2</v>
      </c>
      <c r="C553" s="6">
        <f t="shared" si="40"/>
        <v>72.400000000000006</v>
      </c>
      <c r="D553" s="6">
        <f t="shared" si="41"/>
        <v>4</v>
      </c>
      <c r="E553" s="6">
        <f t="shared" si="42"/>
        <v>35.800572542151293</v>
      </c>
      <c r="F553" s="6">
        <f t="shared" si="43"/>
        <v>1.103390767537871E-2</v>
      </c>
      <c r="G553" s="6">
        <f t="shared" si="44"/>
        <v>1310.4400000000003</v>
      </c>
    </row>
    <row r="554" spans="1:7" x14ac:dyDescent="0.25">
      <c r="A554" s="5">
        <v>35.6</v>
      </c>
      <c r="B554" s="5">
        <v>2</v>
      </c>
      <c r="C554" s="6">
        <f t="shared" si="40"/>
        <v>71.2</v>
      </c>
      <c r="D554" s="6">
        <f t="shared" si="41"/>
        <v>4</v>
      </c>
      <c r="E554" s="6">
        <f t="shared" si="42"/>
        <v>35.800572542151293</v>
      </c>
      <c r="F554" s="6">
        <f t="shared" si="43"/>
        <v>5.6340601727891022E-3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2</v>
      </c>
      <c r="C555" s="6">
        <f t="shared" si="40"/>
        <v>76.599999999999994</v>
      </c>
      <c r="D555" s="6">
        <f t="shared" si="41"/>
        <v>4</v>
      </c>
      <c r="E555" s="6">
        <f t="shared" si="42"/>
        <v>35.800572542151293</v>
      </c>
      <c r="F555" s="6">
        <f t="shared" si="43"/>
        <v>6.5259202554796447E-2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2</v>
      </c>
      <c r="C556" s="6">
        <f t="shared" si="40"/>
        <v>68.400000000000006</v>
      </c>
      <c r="D556" s="6">
        <f t="shared" si="41"/>
        <v>4</v>
      </c>
      <c r="E556" s="6">
        <f t="shared" si="42"/>
        <v>35.800572542151293</v>
      </c>
      <c r="F556" s="6">
        <f t="shared" si="43"/>
        <v>4.6800366729569901E-2</v>
      </c>
      <c r="G556" s="6">
        <f t="shared" si="44"/>
        <v>1169.6400000000001</v>
      </c>
    </row>
    <row r="557" spans="1:7" x14ac:dyDescent="0.25">
      <c r="A557" s="5">
        <v>44.4</v>
      </c>
      <c r="B557" s="5">
        <v>2</v>
      </c>
      <c r="C557" s="6">
        <f t="shared" si="40"/>
        <v>88.8</v>
      </c>
      <c r="D557" s="6">
        <f t="shared" si="41"/>
        <v>4</v>
      </c>
      <c r="E557" s="6">
        <f t="shared" si="42"/>
        <v>35.800572542151293</v>
      </c>
      <c r="F557" s="6">
        <f t="shared" si="43"/>
        <v>0.19368079860019607</v>
      </c>
      <c r="G557" s="6">
        <f t="shared" si="44"/>
        <v>1971.36</v>
      </c>
    </row>
    <row r="558" spans="1:7" x14ac:dyDescent="0.25">
      <c r="A558" s="5">
        <v>44.8</v>
      </c>
      <c r="B558" s="5">
        <v>2</v>
      </c>
      <c r="C558" s="6">
        <f t="shared" si="40"/>
        <v>89.6</v>
      </c>
      <c r="D558" s="6">
        <f t="shared" si="41"/>
        <v>4</v>
      </c>
      <c r="E558" s="6">
        <f t="shared" si="42"/>
        <v>35.800572542151293</v>
      </c>
      <c r="F558" s="6">
        <f t="shared" si="43"/>
        <v>0.20088007718412287</v>
      </c>
      <c r="G558" s="6">
        <f t="shared" si="44"/>
        <v>2007.0399999999997</v>
      </c>
    </row>
    <row r="559" spans="1:7" x14ac:dyDescent="0.25">
      <c r="A559" s="5">
        <v>40.1</v>
      </c>
      <c r="B559" s="5">
        <v>2</v>
      </c>
      <c r="C559" s="6">
        <f t="shared" si="40"/>
        <v>80.2</v>
      </c>
      <c r="D559" s="6">
        <f t="shared" si="41"/>
        <v>4</v>
      </c>
      <c r="E559" s="6">
        <f t="shared" si="42"/>
        <v>35.800572542151293</v>
      </c>
      <c r="F559" s="6">
        <f t="shared" si="43"/>
        <v>0.10721764234036678</v>
      </c>
      <c r="G559" s="6">
        <f t="shared" si="44"/>
        <v>1608.0100000000002</v>
      </c>
    </row>
    <row r="560" spans="1:7" x14ac:dyDescent="0.25">
      <c r="A560" s="5">
        <v>34.1997</v>
      </c>
      <c r="B560" s="5">
        <v>2</v>
      </c>
      <c r="C560" s="6">
        <f t="shared" si="40"/>
        <v>68.3994</v>
      </c>
      <c r="D560" s="6">
        <f t="shared" si="41"/>
        <v>4</v>
      </c>
      <c r="E560" s="6">
        <f t="shared" si="42"/>
        <v>35.800572542151293</v>
      </c>
      <c r="F560" s="6">
        <f t="shared" si="43"/>
        <v>4.6809549269475857E-2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2</v>
      </c>
      <c r="C561" s="6">
        <f t="shared" si="40"/>
        <v>61.099800000000002</v>
      </c>
      <c r="D561" s="6">
        <f t="shared" si="41"/>
        <v>4</v>
      </c>
      <c r="E561" s="6">
        <f t="shared" si="42"/>
        <v>35.800572542151293</v>
      </c>
      <c r="F561" s="6">
        <f t="shared" si="43"/>
        <v>0.17187200423409871</v>
      </c>
      <c r="G561" s="6">
        <f t="shared" si="44"/>
        <v>933.2963900100001</v>
      </c>
    </row>
    <row r="562" spans="1:7" x14ac:dyDescent="0.25">
      <c r="A562" s="5">
        <v>29.6</v>
      </c>
      <c r="B562" s="5">
        <v>2</v>
      </c>
      <c r="C562" s="6">
        <f t="shared" si="40"/>
        <v>59.2</v>
      </c>
      <c r="D562" s="6">
        <f t="shared" si="41"/>
        <v>4</v>
      </c>
      <c r="E562" s="6">
        <f t="shared" si="42"/>
        <v>35.800572542151293</v>
      </c>
      <c r="F562" s="6">
        <f t="shared" si="43"/>
        <v>0.20947880209970579</v>
      </c>
      <c r="G562" s="6">
        <f t="shared" si="44"/>
        <v>876.16000000000008</v>
      </c>
    </row>
    <row r="563" spans="1:7" x14ac:dyDescent="0.25">
      <c r="A563" s="5">
        <v>27.2</v>
      </c>
      <c r="B563" s="5">
        <v>2</v>
      </c>
      <c r="C563" s="6">
        <f t="shared" si="40"/>
        <v>54.4</v>
      </c>
      <c r="D563" s="6">
        <f t="shared" si="41"/>
        <v>4</v>
      </c>
      <c r="E563" s="6">
        <f t="shared" si="42"/>
        <v>35.800572542151293</v>
      </c>
      <c r="F563" s="6">
        <f t="shared" si="43"/>
        <v>0.31619751993203288</v>
      </c>
      <c r="G563" s="6">
        <f t="shared" si="44"/>
        <v>739.83999999999992</v>
      </c>
    </row>
    <row r="564" spans="1:7" x14ac:dyDescent="0.25">
      <c r="A564" s="5">
        <v>29.7559</v>
      </c>
      <c r="B564" s="5">
        <v>2</v>
      </c>
      <c r="C564" s="6">
        <f t="shared" si="40"/>
        <v>59.511800000000001</v>
      </c>
      <c r="D564" s="6">
        <f t="shared" si="41"/>
        <v>4</v>
      </c>
      <c r="E564" s="6">
        <f t="shared" si="42"/>
        <v>35.800572542151293</v>
      </c>
      <c r="F564" s="6">
        <f t="shared" si="43"/>
        <v>0.2031419833428427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2</v>
      </c>
      <c r="C565" s="6">
        <f t="shared" si="40"/>
        <v>65.340199999999996</v>
      </c>
      <c r="D565" s="6">
        <f t="shared" si="41"/>
        <v>4</v>
      </c>
      <c r="E565" s="6">
        <f t="shared" si="42"/>
        <v>35.800572542151293</v>
      </c>
      <c r="F565" s="6">
        <f t="shared" si="43"/>
        <v>9.5820721153326613E-2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2</v>
      </c>
      <c r="C566" s="6">
        <f t="shared" si="40"/>
        <v>62.147199999999998</v>
      </c>
      <c r="D566" s="6">
        <f t="shared" si="41"/>
        <v>4</v>
      </c>
      <c r="E566" s="6">
        <f t="shared" si="42"/>
        <v>35.800572542151293</v>
      </c>
      <c r="F566" s="6">
        <f t="shared" si="43"/>
        <v>0.15212181859042062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1</v>
      </c>
      <c r="C567" s="6">
        <f t="shared" si="40"/>
        <v>33.305199999999999</v>
      </c>
      <c r="D567" s="6">
        <f t="shared" si="41"/>
        <v>1</v>
      </c>
      <c r="E567" s="6">
        <f t="shared" si="42"/>
        <v>29.071959185698624</v>
      </c>
      <c r="F567" s="6">
        <f t="shared" si="43"/>
        <v>0.12710450062757092</v>
      </c>
      <c r="G567" s="6">
        <f t="shared" si="44"/>
        <v>1109.2363470400001</v>
      </c>
    </row>
    <row r="568" spans="1:7" x14ac:dyDescent="0.25">
      <c r="A568" s="5">
        <v>31.5</v>
      </c>
      <c r="B568" s="5">
        <v>2</v>
      </c>
      <c r="C568" s="6">
        <f t="shared" si="40"/>
        <v>63</v>
      </c>
      <c r="D568" s="6">
        <f t="shared" si="41"/>
        <v>4</v>
      </c>
      <c r="E568" s="6">
        <f t="shared" si="42"/>
        <v>35.800572542151293</v>
      </c>
      <c r="F568" s="6">
        <f t="shared" si="43"/>
        <v>0.13652611244924742</v>
      </c>
      <c r="G568" s="6">
        <f t="shared" si="44"/>
        <v>992.25</v>
      </c>
    </row>
    <row r="569" spans="1:7" x14ac:dyDescent="0.25">
      <c r="A569" s="5">
        <v>34.700000000000003</v>
      </c>
      <c r="B569" s="5">
        <v>2</v>
      </c>
      <c r="C569" s="6">
        <f t="shared" si="40"/>
        <v>69.400000000000006</v>
      </c>
      <c r="D569" s="6">
        <f t="shared" si="41"/>
        <v>4</v>
      </c>
      <c r="E569" s="6">
        <f t="shared" si="42"/>
        <v>35.800572542151293</v>
      </c>
      <c r="F569" s="6">
        <f t="shared" si="43"/>
        <v>3.1716787958250447E-2</v>
      </c>
      <c r="G569" s="6">
        <f t="shared" si="44"/>
        <v>1204.0900000000001</v>
      </c>
    </row>
    <row r="570" spans="1:7" x14ac:dyDescent="0.25">
      <c r="A570" s="5">
        <v>33</v>
      </c>
      <c r="B570" s="5">
        <v>2</v>
      </c>
      <c r="C570" s="6">
        <f t="shared" si="40"/>
        <v>66</v>
      </c>
      <c r="D570" s="6">
        <f t="shared" si="41"/>
        <v>4</v>
      </c>
      <c r="E570" s="6">
        <f t="shared" si="42"/>
        <v>35.800572542151293</v>
      </c>
      <c r="F570" s="6">
        <f t="shared" si="43"/>
        <v>8.4865834610645258E-2</v>
      </c>
      <c r="G570" s="6">
        <f t="shared" si="44"/>
        <v>1089</v>
      </c>
    </row>
    <row r="571" spans="1:7" x14ac:dyDescent="0.25">
      <c r="A571" s="5">
        <v>33.305199999999999</v>
      </c>
      <c r="B571" s="5">
        <v>1</v>
      </c>
      <c r="C571" s="6">
        <f t="shared" si="40"/>
        <v>33.305199999999999</v>
      </c>
      <c r="D571" s="6">
        <f t="shared" si="41"/>
        <v>1</v>
      </c>
      <c r="E571" s="6">
        <f t="shared" si="42"/>
        <v>29.071959185698624</v>
      </c>
      <c r="F571" s="6">
        <f t="shared" si="43"/>
        <v>0.12710450062757092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2</v>
      </c>
      <c r="C572" s="6">
        <f t="shared" si="40"/>
        <v>48.367400000000004</v>
      </c>
      <c r="D572" s="6">
        <f t="shared" si="41"/>
        <v>4</v>
      </c>
      <c r="E572" s="6">
        <f t="shared" si="42"/>
        <v>35.800572542151293</v>
      </c>
      <c r="F572" s="6">
        <f t="shared" si="43"/>
        <v>0.48035960345816775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2</v>
      </c>
      <c r="C573" s="6">
        <f t="shared" si="40"/>
        <v>51.020400000000002</v>
      </c>
      <c r="D573" s="6">
        <f t="shared" si="41"/>
        <v>4</v>
      </c>
      <c r="E573" s="6">
        <f t="shared" si="42"/>
        <v>35.800572542151293</v>
      </c>
      <c r="F573" s="6">
        <f t="shared" si="43"/>
        <v>0.40338266819355756</v>
      </c>
      <c r="G573" s="6">
        <f t="shared" si="44"/>
        <v>650.77030404000004</v>
      </c>
    </row>
    <row r="574" spans="1:7" x14ac:dyDescent="0.25">
      <c r="A574" s="5">
        <v>21.4</v>
      </c>
      <c r="B574" s="5">
        <v>1</v>
      </c>
      <c r="C574" s="6">
        <f t="shared" si="40"/>
        <v>21.4</v>
      </c>
      <c r="D574" s="6">
        <f t="shared" si="41"/>
        <v>1</v>
      </c>
      <c r="E574" s="6">
        <f t="shared" si="42"/>
        <v>29.071959185698624</v>
      </c>
      <c r="F574" s="6">
        <f t="shared" si="43"/>
        <v>0.35850276568685169</v>
      </c>
      <c r="G574" s="6">
        <f t="shared" si="44"/>
        <v>457.95999999999992</v>
      </c>
    </row>
    <row r="575" spans="1:7" x14ac:dyDescent="0.25">
      <c r="A575" s="5">
        <v>21.4</v>
      </c>
      <c r="B575" s="5">
        <v>1</v>
      </c>
      <c r="C575" s="6">
        <f t="shared" si="40"/>
        <v>21.4</v>
      </c>
      <c r="D575" s="6">
        <f t="shared" si="41"/>
        <v>1</v>
      </c>
      <c r="E575" s="6">
        <f t="shared" si="42"/>
        <v>29.071959185698624</v>
      </c>
      <c r="F575" s="6">
        <f t="shared" si="43"/>
        <v>0.35850276568685169</v>
      </c>
      <c r="G575" s="6">
        <f t="shared" si="44"/>
        <v>457.95999999999992</v>
      </c>
    </row>
    <row r="576" spans="1:7" x14ac:dyDescent="0.25">
      <c r="A576" s="5">
        <v>21.7</v>
      </c>
      <c r="B576" s="5">
        <v>1</v>
      </c>
      <c r="C576" s="6">
        <f t="shared" si="40"/>
        <v>21.7</v>
      </c>
      <c r="D576" s="6">
        <f t="shared" si="41"/>
        <v>1</v>
      </c>
      <c r="E576" s="6">
        <f t="shared" si="42"/>
        <v>29.071959185698624</v>
      </c>
      <c r="F576" s="6">
        <f t="shared" si="43"/>
        <v>0.33972162146076612</v>
      </c>
      <c r="G576" s="6">
        <f t="shared" si="44"/>
        <v>470.89</v>
      </c>
    </row>
    <row r="577" spans="1:7" x14ac:dyDescent="0.25">
      <c r="A577" s="5">
        <v>32</v>
      </c>
      <c r="B577" s="5">
        <v>2</v>
      </c>
      <c r="C577" s="6">
        <f t="shared" si="40"/>
        <v>64</v>
      </c>
      <c r="D577" s="6">
        <f t="shared" si="41"/>
        <v>4</v>
      </c>
      <c r="E577" s="6">
        <f t="shared" si="42"/>
        <v>35.800572542151293</v>
      </c>
      <c r="F577" s="6">
        <f t="shared" si="43"/>
        <v>0.11876789194222792</v>
      </c>
      <c r="G577" s="6">
        <f t="shared" si="44"/>
        <v>1024</v>
      </c>
    </row>
    <row r="578" spans="1:7" x14ac:dyDescent="0.25">
      <c r="A578" s="5">
        <v>29.8</v>
      </c>
      <c r="B578" s="5">
        <v>2</v>
      </c>
      <c r="C578" s="6">
        <f t="shared" si="40"/>
        <v>59.6</v>
      </c>
      <c r="D578" s="6">
        <f t="shared" si="41"/>
        <v>4</v>
      </c>
      <c r="E578" s="6">
        <f t="shared" si="42"/>
        <v>35.800572542151293</v>
      </c>
      <c r="F578" s="6">
        <f t="shared" si="43"/>
        <v>0.2013614947030635</v>
      </c>
      <c r="G578" s="6">
        <f t="shared" si="44"/>
        <v>888.04000000000008</v>
      </c>
    </row>
    <row r="579" spans="1:7" x14ac:dyDescent="0.25">
      <c r="A579" s="5">
        <v>23.9</v>
      </c>
      <c r="B579" s="5">
        <v>1</v>
      </c>
      <c r="C579" s="6">
        <f t="shared" ref="C579:C642" si="45">A579*B579</f>
        <v>23.9</v>
      </c>
      <c r="D579" s="6">
        <f t="shared" ref="D579:D642" si="46">B579^2</f>
        <v>1</v>
      </c>
      <c r="E579" s="6">
        <f t="shared" ref="E579:E642" si="47">$J$13+($J$12*B579)</f>
        <v>29.071959185698624</v>
      </c>
      <c r="F579" s="6">
        <f t="shared" ref="F579:F642" si="48">ABS(A579-E579)/A579</f>
        <v>0.2163999659288128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2</v>
      </c>
      <c r="C580" s="6">
        <f t="shared" si="45"/>
        <v>49.2</v>
      </c>
      <c r="D580" s="6">
        <f t="shared" si="46"/>
        <v>4</v>
      </c>
      <c r="E580" s="6">
        <f t="shared" si="47"/>
        <v>35.800572542151293</v>
      </c>
      <c r="F580" s="6">
        <f t="shared" si="48"/>
        <v>0.45530782691671917</v>
      </c>
      <c r="G580" s="6">
        <f t="shared" si="49"/>
        <v>605.16000000000008</v>
      </c>
    </row>
    <row r="581" spans="1:7" x14ac:dyDescent="0.25">
      <c r="A581" s="5">
        <v>23.1</v>
      </c>
      <c r="B581" s="5">
        <v>1</v>
      </c>
      <c r="C581" s="6">
        <f t="shared" si="45"/>
        <v>23.1</v>
      </c>
      <c r="D581" s="6">
        <f t="shared" si="46"/>
        <v>1</v>
      </c>
      <c r="E581" s="6">
        <f t="shared" si="47"/>
        <v>29.071959185698624</v>
      </c>
      <c r="F581" s="6">
        <f t="shared" si="48"/>
        <v>0.25852637167526504</v>
      </c>
      <c r="G581" s="6">
        <f t="shared" si="49"/>
        <v>533.61</v>
      </c>
    </row>
    <row r="582" spans="1:7" x14ac:dyDescent="0.25">
      <c r="A582" s="5">
        <v>35</v>
      </c>
      <c r="B582" s="5">
        <v>2</v>
      </c>
      <c r="C582" s="6">
        <f t="shared" si="45"/>
        <v>70</v>
      </c>
      <c r="D582" s="6">
        <f t="shared" si="46"/>
        <v>4</v>
      </c>
      <c r="E582" s="6">
        <f t="shared" si="47"/>
        <v>35.800572542151293</v>
      </c>
      <c r="F582" s="6">
        <f t="shared" si="48"/>
        <v>2.2873501204322671E-2</v>
      </c>
      <c r="G582" s="6">
        <f t="shared" si="49"/>
        <v>1225</v>
      </c>
    </row>
    <row r="583" spans="1:7" x14ac:dyDescent="0.25">
      <c r="A583" s="5">
        <v>33.260300000000001</v>
      </c>
      <c r="B583" s="5">
        <v>2</v>
      </c>
      <c r="C583" s="6">
        <f t="shared" si="45"/>
        <v>66.520600000000002</v>
      </c>
      <c r="D583" s="6">
        <f t="shared" si="46"/>
        <v>4</v>
      </c>
      <c r="E583" s="6">
        <f t="shared" si="47"/>
        <v>35.800572542151293</v>
      </c>
      <c r="F583" s="6">
        <f t="shared" si="48"/>
        <v>7.6375515017943096E-2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2</v>
      </c>
      <c r="C584" s="6">
        <f t="shared" si="45"/>
        <v>66.520600000000002</v>
      </c>
      <c r="D584" s="6">
        <f t="shared" si="46"/>
        <v>4</v>
      </c>
      <c r="E584" s="6">
        <f t="shared" si="47"/>
        <v>35.800572542151293</v>
      </c>
      <c r="F584" s="6">
        <f t="shared" si="48"/>
        <v>7.6375515017943096E-2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2</v>
      </c>
      <c r="C585" s="6">
        <f t="shared" si="45"/>
        <v>64.052599999999998</v>
      </c>
      <c r="D585" s="6">
        <f t="shared" si="46"/>
        <v>4</v>
      </c>
      <c r="E585" s="6">
        <f t="shared" si="47"/>
        <v>35.800572542151293</v>
      </c>
      <c r="F585" s="6">
        <f t="shared" si="48"/>
        <v>0.117849159664129</v>
      </c>
      <c r="G585" s="6">
        <f t="shared" si="49"/>
        <v>1025.6838916899999</v>
      </c>
    </row>
    <row r="586" spans="1:7" x14ac:dyDescent="0.25">
      <c r="A586" s="5">
        <v>27.3</v>
      </c>
      <c r="B586" s="5">
        <v>2</v>
      </c>
      <c r="C586" s="6">
        <f t="shared" si="45"/>
        <v>54.6</v>
      </c>
      <c r="D586" s="6">
        <f t="shared" si="46"/>
        <v>4</v>
      </c>
      <c r="E586" s="6">
        <f t="shared" si="47"/>
        <v>35.800572542151293</v>
      </c>
      <c r="F586" s="6">
        <f t="shared" si="48"/>
        <v>0.31137628359528546</v>
      </c>
      <c r="G586" s="6">
        <f t="shared" si="49"/>
        <v>745.29000000000008</v>
      </c>
    </row>
    <row r="587" spans="1:7" x14ac:dyDescent="0.25">
      <c r="A587" s="5">
        <v>24.2</v>
      </c>
      <c r="B587" s="5">
        <v>2</v>
      </c>
      <c r="C587" s="6">
        <f t="shared" si="45"/>
        <v>48.4</v>
      </c>
      <c r="D587" s="6">
        <f t="shared" si="46"/>
        <v>4</v>
      </c>
      <c r="E587" s="6">
        <f t="shared" si="47"/>
        <v>35.800572542151293</v>
      </c>
      <c r="F587" s="6">
        <f t="shared" si="48"/>
        <v>0.47936250174178902</v>
      </c>
      <c r="G587" s="6">
        <f t="shared" si="49"/>
        <v>585.64</v>
      </c>
    </row>
    <row r="588" spans="1:7" x14ac:dyDescent="0.25">
      <c r="A588" s="5">
        <v>39.799999999999997</v>
      </c>
      <c r="B588" s="5">
        <v>2</v>
      </c>
      <c r="C588" s="6">
        <f t="shared" si="45"/>
        <v>79.599999999999994</v>
      </c>
      <c r="D588" s="6">
        <f t="shared" si="46"/>
        <v>4</v>
      </c>
      <c r="E588" s="6">
        <f t="shared" si="47"/>
        <v>35.800572542151293</v>
      </c>
      <c r="F588" s="6">
        <f t="shared" si="48"/>
        <v>0.10048812708162573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2</v>
      </c>
      <c r="C589" s="6">
        <f t="shared" si="45"/>
        <v>80.800600000000003</v>
      </c>
      <c r="D589" s="6">
        <f t="shared" si="46"/>
        <v>4</v>
      </c>
      <c r="E589" s="6">
        <f t="shared" si="47"/>
        <v>35.800572542151293</v>
      </c>
      <c r="F589" s="6">
        <f t="shared" si="48"/>
        <v>0.11385379459679032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2</v>
      </c>
      <c r="C590" s="6">
        <f t="shared" si="45"/>
        <v>77.740399999999994</v>
      </c>
      <c r="D590" s="6">
        <f t="shared" si="46"/>
        <v>4</v>
      </c>
      <c r="E590" s="6">
        <f t="shared" si="47"/>
        <v>35.800572542151293</v>
      </c>
      <c r="F590" s="6">
        <f t="shared" si="48"/>
        <v>7.8971228803780366E-2</v>
      </c>
      <c r="G590" s="6">
        <f t="shared" si="49"/>
        <v>1510.8924480399999</v>
      </c>
    </row>
    <row r="591" spans="1:7" x14ac:dyDescent="0.25">
      <c r="A591" s="5">
        <v>60.1</v>
      </c>
      <c r="B591" s="5">
        <v>2</v>
      </c>
      <c r="C591" s="6">
        <f t="shared" si="45"/>
        <v>120.2</v>
      </c>
      <c r="D591" s="6">
        <f t="shared" si="46"/>
        <v>4</v>
      </c>
      <c r="E591" s="6">
        <f t="shared" si="47"/>
        <v>35.800572542151293</v>
      </c>
      <c r="F591" s="6">
        <f t="shared" si="48"/>
        <v>0.40431659663641778</v>
      </c>
      <c r="G591" s="6">
        <f t="shared" si="49"/>
        <v>3612.01</v>
      </c>
    </row>
    <row r="592" spans="1:7" x14ac:dyDescent="0.25">
      <c r="A592" s="5">
        <v>37.1</v>
      </c>
      <c r="B592" s="5">
        <v>2</v>
      </c>
      <c r="C592" s="6">
        <f t="shared" si="45"/>
        <v>74.2</v>
      </c>
      <c r="D592" s="6">
        <f t="shared" si="46"/>
        <v>4</v>
      </c>
      <c r="E592" s="6">
        <f t="shared" si="47"/>
        <v>35.800572542151293</v>
      </c>
      <c r="F592" s="6">
        <f t="shared" si="48"/>
        <v>3.5024998863846572E-2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2</v>
      </c>
      <c r="C593" s="6">
        <f t="shared" si="45"/>
        <v>75.597800000000007</v>
      </c>
      <c r="D593" s="6">
        <f t="shared" si="46"/>
        <v>4</v>
      </c>
      <c r="E593" s="6">
        <f t="shared" si="47"/>
        <v>35.800572542151293</v>
      </c>
      <c r="F593" s="6">
        <f t="shared" si="48"/>
        <v>5.2867344230882636E-2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2</v>
      </c>
      <c r="C594" s="6">
        <f t="shared" si="45"/>
        <v>76.339200000000005</v>
      </c>
      <c r="D594" s="6">
        <f t="shared" si="46"/>
        <v>4</v>
      </c>
      <c r="E594" s="6">
        <f t="shared" si="47"/>
        <v>35.800572542151293</v>
      </c>
      <c r="F594" s="6">
        <f t="shared" si="48"/>
        <v>6.2065818291224144E-2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2</v>
      </c>
      <c r="C595" s="6">
        <f t="shared" si="45"/>
        <v>73.596000000000004</v>
      </c>
      <c r="D595" s="6">
        <f t="shared" si="46"/>
        <v>4</v>
      </c>
      <c r="E595" s="6">
        <f t="shared" si="47"/>
        <v>35.800572542151293</v>
      </c>
      <c r="F595" s="6">
        <f t="shared" si="48"/>
        <v>2.7105480130678525E-2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2</v>
      </c>
      <c r="C596" s="6">
        <f t="shared" si="45"/>
        <v>71.080799999999996</v>
      </c>
      <c r="D596" s="6">
        <f t="shared" si="46"/>
        <v>4</v>
      </c>
      <c r="E596" s="6">
        <f t="shared" si="47"/>
        <v>35.800572542151293</v>
      </c>
      <c r="F596" s="6">
        <f t="shared" si="48"/>
        <v>7.3204730996639109E-3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2</v>
      </c>
      <c r="C597" s="6">
        <f t="shared" si="45"/>
        <v>70.921199999999999</v>
      </c>
      <c r="D597" s="6">
        <f t="shared" si="46"/>
        <v>4</v>
      </c>
      <c r="E597" s="6">
        <f t="shared" si="47"/>
        <v>35.800572542151293</v>
      </c>
      <c r="F597" s="6">
        <f t="shared" si="48"/>
        <v>9.5873319163041239E-3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2</v>
      </c>
      <c r="C598" s="6">
        <f t="shared" si="45"/>
        <v>76.599999999999994</v>
      </c>
      <c r="D598" s="6">
        <f t="shared" si="46"/>
        <v>4</v>
      </c>
      <c r="E598" s="6">
        <f t="shared" si="47"/>
        <v>35.800572542151293</v>
      </c>
      <c r="F598" s="6">
        <f t="shared" si="48"/>
        <v>6.5259202554796447E-2</v>
      </c>
      <c r="G598" s="6">
        <f t="shared" si="49"/>
        <v>1466.8899999999999</v>
      </c>
    </row>
    <row r="599" spans="1:7" x14ac:dyDescent="0.25">
      <c r="A599" s="5">
        <v>37</v>
      </c>
      <c r="B599" s="5">
        <v>2</v>
      </c>
      <c r="C599" s="6">
        <f t="shared" si="45"/>
        <v>74</v>
      </c>
      <c r="D599" s="6">
        <f t="shared" si="46"/>
        <v>4</v>
      </c>
      <c r="E599" s="6">
        <f t="shared" si="47"/>
        <v>35.800572542151293</v>
      </c>
      <c r="F599" s="6">
        <f t="shared" si="48"/>
        <v>3.2416958320235313E-2</v>
      </c>
      <c r="G599" s="6">
        <f t="shared" si="49"/>
        <v>1369</v>
      </c>
    </row>
    <row r="600" spans="1:7" x14ac:dyDescent="0.25">
      <c r="A600" s="5">
        <v>36.1</v>
      </c>
      <c r="B600" s="5">
        <v>2</v>
      </c>
      <c r="C600" s="6">
        <f t="shared" si="45"/>
        <v>72.2</v>
      </c>
      <c r="D600" s="6">
        <f t="shared" si="46"/>
        <v>4</v>
      </c>
      <c r="E600" s="6">
        <f t="shared" si="47"/>
        <v>35.800572542151293</v>
      </c>
      <c r="F600" s="6">
        <f t="shared" si="48"/>
        <v>8.2943894140916317E-3</v>
      </c>
      <c r="G600" s="6">
        <f t="shared" si="49"/>
        <v>1303.21</v>
      </c>
    </row>
    <row r="601" spans="1:7" x14ac:dyDescent="0.25">
      <c r="A601" s="5">
        <v>37.200000000000003</v>
      </c>
      <c r="B601" s="5">
        <v>2</v>
      </c>
      <c r="C601" s="6">
        <f t="shared" si="45"/>
        <v>74.400000000000006</v>
      </c>
      <c r="D601" s="6">
        <f t="shared" si="46"/>
        <v>4</v>
      </c>
      <c r="E601" s="6">
        <f t="shared" si="47"/>
        <v>35.800572542151293</v>
      </c>
      <c r="F601" s="6">
        <f t="shared" si="48"/>
        <v>3.761901768410509E-2</v>
      </c>
      <c r="G601" s="6">
        <f t="shared" si="49"/>
        <v>1383.8400000000001</v>
      </c>
    </row>
    <row r="602" spans="1:7" x14ac:dyDescent="0.25">
      <c r="A602" s="5">
        <v>43.9</v>
      </c>
      <c r="B602" s="5">
        <v>2</v>
      </c>
      <c r="C602" s="6">
        <f t="shared" si="45"/>
        <v>87.8</v>
      </c>
      <c r="D602" s="6">
        <f t="shared" si="46"/>
        <v>4</v>
      </c>
      <c r="E602" s="6">
        <f t="shared" si="47"/>
        <v>35.800572542151293</v>
      </c>
      <c r="F602" s="6">
        <f t="shared" si="48"/>
        <v>0.184497208607032</v>
      </c>
      <c r="G602" s="6">
        <f t="shared" si="49"/>
        <v>1927.2099999999998</v>
      </c>
    </row>
    <row r="603" spans="1:7" x14ac:dyDescent="0.25">
      <c r="A603" s="5">
        <v>38</v>
      </c>
      <c r="B603" s="5">
        <v>2</v>
      </c>
      <c r="C603" s="6">
        <f t="shared" si="45"/>
        <v>76</v>
      </c>
      <c r="D603" s="6">
        <f t="shared" si="46"/>
        <v>4</v>
      </c>
      <c r="E603" s="6">
        <f t="shared" si="47"/>
        <v>35.800572542151293</v>
      </c>
      <c r="F603" s="6">
        <f t="shared" si="48"/>
        <v>5.7879669943387016E-2</v>
      </c>
      <c r="G603" s="6">
        <f t="shared" si="49"/>
        <v>1444</v>
      </c>
    </row>
    <row r="604" spans="1:7" x14ac:dyDescent="0.25">
      <c r="A604" s="5">
        <v>35.299999999999997</v>
      </c>
      <c r="B604" s="5">
        <v>2</v>
      </c>
      <c r="C604" s="6">
        <f t="shared" si="45"/>
        <v>70.599999999999994</v>
      </c>
      <c r="D604" s="6">
        <f t="shared" si="46"/>
        <v>4</v>
      </c>
      <c r="E604" s="6">
        <f t="shared" si="47"/>
        <v>35.800572542151293</v>
      </c>
      <c r="F604" s="6">
        <f t="shared" si="48"/>
        <v>1.4180525273407829E-2</v>
      </c>
      <c r="G604" s="6">
        <f t="shared" si="49"/>
        <v>1246.0899999999997</v>
      </c>
    </row>
    <row r="605" spans="1:7" x14ac:dyDescent="0.25">
      <c r="A605" s="5">
        <v>40.1</v>
      </c>
      <c r="B605" s="5">
        <v>2</v>
      </c>
      <c r="C605" s="6">
        <f t="shared" si="45"/>
        <v>80.2</v>
      </c>
      <c r="D605" s="6">
        <f t="shared" si="46"/>
        <v>4</v>
      </c>
      <c r="E605" s="6">
        <f t="shared" si="47"/>
        <v>35.800572542151293</v>
      </c>
      <c r="F605" s="6">
        <f t="shared" si="48"/>
        <v>0.10721764234036678</v>
      </c>
      <c r="G605" s="6">
        <f t="shared" si="49"/>
        <v>1608.0100000000002</v>
      </c>
    </row>
    <row r="606" spans="1:7" x14ac:dyDescent="0.25">
      <c r="A606" s="5">
        <v>46.2622</v>
      </c>
      <c r="B606" s="5">
        <v>2</v>
      </c>
      <c r="C606" s="6">
        <f t="shared" si="45"/>
        <v>92.5244</v>
      </c>
      <c r="D606" s="6">
        <f t="shared" si="46"/>
        <v>4</v>
      </c>
      <c r="E606" s="6">
        <f t="shared" si="47"/>
        <v>35.800572542151293</v>
      </c>
      <c r="F606" s="6">
        <f t="shared" si="48"/>
        <v>0.22613769898207839</v>
      </c>
      <c r="G606" s="6">
        <f t="shared" si="49"/>
        <v>2140.1911488400001</v>
      </c>
    </row>
    <row r="607" spans="1:7" x14ac:dyDescent="0.25">
      <c r="A607" s="5">
        <v>49.3</v>
      </c>
      <c r="B607" s="5">
        <v>2</v>
      </c>
      <c r="C607" s="6">
        <f t="shared" si="45"/>
        <v>98.6</v>
      </c>
      <c r="D607" s="6">
        <f t="shared" si="46"/>
        <v>4</v>
      </c>
      <c r="E607" s="6">
        <f t="shared" si="47"/>
        <v>35.800572542151293</v>
      </c>
      <c r="F607" s="6">
        <f t="shared" si="48"/>
        <v>0.27382205796853354</v>
      </c>
      <c r="G607" s="6">
        <f t="shared" si="49"/>
        <v>2430.4899999999998</v>
      </c>
    </row>
    <row r="608" spans="1:7" x14ac:dyDescent="0.25">
      <c r="A608" s="5">
        <v>47.4</v>
      </c>
      <c r="B608" s="5">
        <v>2</v>
      </c>
      <c r="C608" s="6">
        <f t="shared" si="45"/>
        <v>94.8</v>
      </c>
      <c r="D608" s="6">
        <f t="shared" si="46"/>
        <v>4</v>
      </c>
      <c r="E608" s="6">
        <f t="shared" si="47"/>
        <v>35.800572542151293</v>
      </c>
      <c r="F608" s="6">
        <f t="shared" si="48"/>
        <v>0.24471365944828494</v>
      </c>
      <c r="G608" s="6">
        <f t="shared" si="49"/>
        <v>2246.7599999999998</v>
      </c>
    </row>
    <row r="609" spans="1:7" x14ac:dyDescent="0.25">
      <c r="A609" s="5">
        <v>42.6</v>
      </c>
      <c r="B609" s="5">
        <v>2</v>
      </c>
      <c r="C609" s="6">
        <f t="shared" si="45"/>
        <v>85.2</v>
      </c>
      <c r="D609" s="6">
        <f t="shared" si="46"/>
        <v>4</v>
      </c>
      <c r="E609" s="6">
        <f t="shared" si="47"/>
        <v>35.800572542151293</v>
      </c>
      <c r="F609" s="6">
        <f t="shared" si="48"/>
        <v>0.1596109731889368</v>
      </c>
      <c r="G609" s="6">
        <f t="shared" si="49"/>
        <v>1814.7600000000002</v>
      </c>
    </row>
    <row r="610" spans="1:7" x14ac:dyDescent="0.25">
      <c r="A610" s="5">
        <v>43.5</v>
      </c>
      <c r="B610" s="5">
        <v>2</v>
      </c>
      <c r="C610" s="6">
        <f t="shared" si="45"/>
        <v>87</v>
      </c>
      <c r="D610" s="6">
        <f t="shared" si="46"/>
        <v>4</v>
      </c>
      <c r="E610" s="6">
        <f t="shared" si="47"/>
        <v>35.800572542151293</v>
      </c>
      <c r="F610" s="6">
        <f t="shared" si="48"/>
        <v>0.17699833236433807</v>
      </c>
      <c r="G610" s="6">
        <f t="shared" si="49"/>
        <v>1892.25</v>
      </c>
    </row>
    <row r="611" spans="1:7" x14ac:dyDescent="0.25">
      <c r="A611" s="5">
        <v>33.299999999999997</v>
      </c>
      <c r="B611" s="5">
        <v>2</v>
      </c>
      <c r="C611" s="6">
        <f t="shared" si="45"/>
        <v>66.599999999999994</v>
      </c>
      <c r="D611" s="6">
        <f t="shared" si="46"/>
        <v>4</v>
      </c>
      <c r="E611" s="6">
        <f t="shared" si="47"/>
        <v>35.800572542151293</v>
      </c>
      <c r="F611" s="6">
        <f t="shared" si="48"/>
        <v>7.5092268533071965E-2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2</v>
      </c>
      <c r="C612" s="6">
        <f t="shared" si="45"/>
        <v>64.697999999999993</v>
      </c>
      <c r="D612" s="6">
        <f t="shared" si="46"/>
        <v>4</v>
      </c>
      <c r="E612" s="6">
        <f t="shared" si="47"/>
        <v>35.800572542151293</v>
      </c>
      <c r="F612" s="6">
        <f t="shared" si="48"/>
        <v>0.10669796723704897</v>
      </c>
      <c r="G612" s="6">
        <f t="shared" si="49"/>
        <v>1046.4578009999998</v>
      </c>
    </row>
    <row r="613" spans="1:7" x14ac:dyDescent="0.25">
      <c r="A613" s="5">
        <v>43.5</v>
      </c>
      <c r="B613" s="5">
        <v>2</v>
      </c>
      <c r="C613" s="6">
        <f t="shared" si="45"/>
        <v>87</v>
      </c>
      <c r="D613" s="6">
        <f t="shared" si="46"/>
        <v>4</v>
      </c>
      <c r="E613" s="6">
        <f t="shared" si="47"/>
        <v>35.800572542151293</v>
      </c>
      <c r="F613" s="6">
        <f t="shared" si="48"/>
        <v>0.17699833236433807</v>
      </c>
      <c r="G613" s="6">
        <f t="shared" si="49"/>
        <v>1892.25</v>
      </c>
    </row>
    <row r="614" spans="1:7" x14ac:dyDescent="0.25">
      <c r="A614" s="5">
        <v>44.2</v>
      </c>
      <c r="B614" s="5">
        <v>2</v>
      </c>
      <c r="C614" s="6">
        <f t="shared" si="45"/>
        <v>88.4</v>
      </c>
      <c r="D614" s="6">
        <f t="shared" si="46"/>
        <v>4</v>
      </c>
      <c r="E614" s="6">
        <f t="shared" si="47"/>
        <v>35.800572542151293</v>
      </c>
      <c r="F614" s="6">
        <f t="shared" si="48"/>
        <v>0.19003229542644137</v>
      </c>
      <c r="G614" s="6">
        <f t="shared" si="49"/>
        <v>1953.6400000000003</v>
      </c>
    </row>
    <row r="615" spans="1:7" x14ac:dyDescent="0.25">
      <c r="A615" s="5">
        <v>41.8</v>
      </c>
      <c r="B615" s="5">
        <v>2</v>
      </c>
      <c r="C615" s="6">
        <f t="shared" si="45"/>
        <v>83.6</v>
      </c>
      <c r="D615" s="6">
        <f t="shared" si="46"/>
        <v>4</v>
      </c>
      <c r="E615" s="6">
        <f t="shared" si="47"/>
        <v>35.800572542151293</v>
      </c>
      <c r="F615" s="6">
        <f t="shared" si="48"/>
        <v>0.14352697267580633</v>
      </c>
      <c r="G615" s="6">
        <f t="shared" si="49"/>
        <v>1747.2399999999998</v>
      </c>
    </row>
    <row r="616" spans="1:7" x14ac:dyDescent="0.25">
      <c r="A616" s="5">
        <v>42.8</v>
      </c>
      <c r="B616" s="5">
        <v>2</v>
      </c>
      <c r="C616" s="6">
        <f t="shared" si="45"/>
        <v>85.6</v>
      </c>
      <c r="D616" s="6">
        <f t="shared" si="46"/>
        <v>4</v>
      </c>
      <c r="E616" s="6">
        <f t="shared" si="47"/>
        <v>35.800572542151293</v>
      </c>
      <c r="F616" s="6">
        <f t="shared" si="48"/>
        <v>0.16353802471609122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2</v>
      </c>
      <c r="C617" s="6">
        <f t="shared" si="45"/>
        <v>69.400000000000006</v>
      </c>
      <c r="D617" s="6">
        <f t="shared" si="46"/>
        <v>4</v>
      </c>
      <c r="E617" s="6">
        <f t="shared" si="47"/>
        <v>35.800572542151293</v>
      </c>
      <c r="F617" s="6">
        <f t="shared" si="48"/>
        <v>3.1716787958250447E-2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2</v>
      </c>
      <c r="C618" s="6">
        <f t="shared" si="45"/>
        <v>74.443600000000004</v>
      </c>
      <c r="D618" s="6">
        <f t="shared" si="46"/>
        <v>4</v>
      </c>
      <c r="E618" s="6">
        <f t="shared" si="47"/>
        <v>35.800572542151293</v>
      </c>
      <c r="F618" s="6">
        <f t="shared" si="48"/>
        <v>3.8182663327638866E-2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2</v>
      </c>
      <c r="C619" s="6">
        <f t="shared" si="45"/>
        <v>74.982200000000006</v>
      </c>
      <c r="D619" s="6">
        <f t="shared" si="46"/>
        <v>4</v>
      </c>
      <c r="E619" s="6">
        <f t="shared" si="47"/>
        <v>35.800572542151293</v>
      </c>
      <c r="F619" s="6">
        <f t="shared" si="48"/>
        <v>4.5091433909613468E-2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2</v>
      </c>
      <c r="C620" s="6">
        <f t="shared" si="45"/>
        <v>83.597999999999999</v>
      </c>
      <c r="D620" s="6">
        <f t="shared" si="46"/>
        <v>4</v>
      </c>
      <c r="E620" s="6">
        <f t="shared" si="47"/>
        <v>35.800572542151293</v>
      </c>
      <c r="F620" s="6">
        <f t="shared" si="48"/>
        <v>0.1435064824002657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2</v>
      </c>
      <c r="C621" s="6">
        <f t="shared" si="45"/>
        <v>86.521799999999999</v>
      </c>
      <c r="D621" s="6">
        <f t="shared" si="46"/>
        <v>4</v>
      </c>
      <c r="E621" s="6">
        <f t="shared" si="47"/>
        <v>35.800572542151293</v>
      </c>
      <c r="F621" s="6">
        <f t="shared" si="48"/>
        <v>0.17244965911131543</v>
      </c>
      <c r="G621" s="6">
        <f t="shared" si="49"/>
        <v>1871.5054688099999</v>
      </c>
    </row>
    <row r="622" spans="1:7" x14ac:dyDescent="0.25">
      <c r="A622" s="5">
        <v>43.7</v>
      </c>
      <c r="B622" s="5">
        <v>2</v>
      </c>
      <c r="C622" s="6">
        <f t="shared" si="45"/>
        <v>87.4</v>
      </c>
      <c r="D622" s="6">
        <f t="shared" si="46"/>
        <v>4</v>
      </c>
      <c r="E622" s="6">
        <f t="shared" si="47"/>
        <v>35.800572542151293</v>
      </c>
      <c r="F622" s="6">
        <f t="shared" si="48"/>
        <v>0.18076493038555397</v>
      </c>
      <c r="G622" s="6">
        <f t="shared" si="49"/>
        <v>1909.6900000000003</v>
      </c>
    </row>
    <row r="623" spans="1:7" x14ac:dyDescent="0.25">
      <c r="A623" s="5">
        <v>44.8</v>
      </c>
      <c r="B623" s="5">
        <v>2</v>
      </c>
      <c r="C623" s="6">
        <f t="shared" si="45"/>
        <v>89.6</v>
      </c>
      <c r="D623" s="6">
        <f t="shared" si="46"/>
        <v>4</v>
      </c>
      <c r="E623" s="6">
        <f t="shared" si="47"/>
        <v>35.800572542151293</v>
      </c>
      <c r="F623" s="6">
        <f t="shared" si="48"/>
        <v>0.20088007718412287</v>
      </c>
      <c r="G623" s="6">
        <f t="shared" si="49"/>
        <v>2007.0399999999997</v>
      </c>
    </row>
    <row r="624" spans="1:7" x14ac:dyDescent="0.25">
      <c r="A624" s="5">
        <v>40</v>
      </c>
      <c r="B624" s="5">
        <v>2</v>
      </c>
      <c r="C624" s="6">
        <f t="shared" si="45"/>
        <v>80</v>
      </c>
      <c r="D624" s="6">
        <f t="shared" si="46"/>
        <v>4</v>
      </c>
      <c r="E624" s="6">
        <f t="shared" si="47"/>
        <v>35.800572542151293</v>
      </c>
      <c r="F624" s="6">
        <f t="shared" si="48"/>
        <v>0.10498568644621767</v>
      </c>
      <c r="G624" s="6">
        <f t="shared" si="49"/>
        <v>1600</v>
      </c>
    </row>
    <row r="625" spans="1:7" x14ac:dyDescent="0.25">
      <c r="A625" s="5">
        <v>38.6</v>
      </c>
      <c r="B625" s="5">
        <v>2</v>
      </c>
      <c r="C625" s="6">
        <f t="shared" si="45"/>
        <v>77.2</v>
      </c>
      <c r="D625" s="6">
        <f t="shared" si="46"/>
        <v>4</v>
      </c>
      <c r="E625" s="6">
        <f t="shared" si="47"/>
        <v>35.800572542151293</v>
      </c>
      <c r="F625" s="6">
        <f t="shared" si="48"/>
        <v>7.2524027405406935E-2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2</v>
      </c>
      <c r="C626" s="6">
        <f t="shared" si="45"/>
        <v>71.175399999999996</v>
      </c>
      <c r="D626" s="6">
        <f t="shared" si="46"/>
        <v>4</v>
      </c>
      <c r="E626" s="6">
        <f t="shared" si="47"/>
        <v>35.800572542151293</v>
      </c>
      <c r="F626" s="6">
        <f t="shared" si="48"/>
        <v>5.9816324783926855E-3</v>
      </c>
      <c r="G626" s="6">
        <f t="shared" si="49"/>
        <v>1266.4843912899998</v>
      </c>
    </row>
    <row r="627" spans="1:7" x14ac:dyDescent="0.25">
      <c r="A627" s="5">
        <v>37.5</v>
      </c>
      <c r="B627" s="5">
        <v>2</v>
      </c>
      <c r="C627" s="6">
        <f t="shared" si="45"/>
        <v>75</v>
      </c>
      <c r="D627" s="6">
        <f t="shared" si="46"/>
        <v>4</v>
      </c>
      <c r="E627" s="6">
        <f t="shared" si="47"/>
        <v>35.800572542151293</v>
      </c>
      <c r="F627" s="6">
        <f t="shared" si="48"/>
        <v>4.5318065542632173E-2</v>
      </c>
      <c r="G627" s="6">
        <f t="shared" si="49"/>
        <v>1406.25</v>
      </c>
    </row>
    <row r="628" spans="1:7" x14ac:dyDescent="0.25">
      <c r="A628" s="5">
        <v>43.1</v>
      </c>
      <c r="B628" s="5">
        <v>2</v>
      </c>
      <c r="C628" s="6">
        <f t="shared" si="45"/>
        <v>86.2</v>
      </c>
      <c r="D628" s="6">
        <f t="shared" si="46"/>
        <v>4</v>
      </c>
      <c r="E628" s="6">
        <f t="shared" si="47"/>
        <v>35.800572542151293</v>
      </c>
      <c r="F628" s="6">
        <f t="shared" si="48"/>
        <v>0.16936026584335748</v>
      </c>
      <c r="G628" s="6">
        <f t="shared" si="49"/>
        <v>1857.6100000000001</v>
      </c>
    </row>
    <row r="629" spans="1:7" x14ac:dyDescent="0.25">
      <c r="A629" s="5">
        <v>41.0456</v>
      </c>
      <c r="B629" s="5">
        <v>2</v>
      </c>
      <c r="C629" s="6">
        <f t="shared" si="45"/>
        <v>82.091200000000001</v>
      </c>
      <c r="D629" s="6">
        <f t="shared" si="46"/>
        <v>4</v>
      </c>
      <c r="E629" s="6">
        <f t="shared" si="47"/>
        <v>35.800572542151293</v>
      </c>
      <c r="F629" s="6">
        <f t="shared" si="48"/>
        <v>0.12778537669929801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2</v>
      </c>
      <c r="C630" s="6">
        <f t="shared" si="45"/>
        <v>76.925399999999996</v>
      </c>
      <c r="D630" s="6">
        <f t="shared" si="46"/>
        <v>4</v>
      </c>
      <c r="E630" s="6">
        <f t="shared" si="47"/>
        <v>35.800572542151293</v>
      </c>
      <c r="F630" s="6">
        <f t="shared" si="48"/>
        <v>6.9213223664711651E-2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2</v>
      </c>
      <c r="C631" s="6">
        <f t="shared" si="45"/>
        <v>76.400000000000006</v>
      </c>
      <c r="D631" s="6">
        <f t="shared" si="46"/>
        <v>4</v>
      </c>
      <c r="E631" s="6">
        <f t="shared" si="47"/>
        <v>35.800572542151293</v>
      </c>
      <c r="F631" s="6">
        <f t="shared" si="48"/>
        <v>6.281223711645835E-2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2</v>
      </c>
      <c r="C632" s="6">
        <f t="shared" si="45"/>
        <v>74.141999999999996</v>
      </c>
      <c r="D632" s="6">
        <f t="shared" si="46"/>
        <v>4</v>
      </c>
      <c r="E632" s="6">
        <f t="shared" si="47"/>
        <v>35.800572542151293</v>
      </c>
      <c r="F632" s="6">
        <f t="shared" si="48"/>
        <v>3.4270115665849442E-2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2</v>
      </c>
      <c r="C633" s="6">
        <f t="shared" si="45"/>
        <v>71.845200000000006</v>
      </c>
      <c r="D633" s="6">
        <f t="shared" si="46"/>
        <v>4</v>
      </c>
      <c r="E633" s="6">
        <f t="shared" si="47"/>
        <v>35.800572542151293</v>
      </c>
      <c r="F633" s="6">
        <f t="shared" si="48"/>
        <v>3.3969550602882103E-3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2</v>
      </c>
      <c r="C634" s="6">
        <f t="shared" si="45"/>
        <v>68.287000000000006</v>
      </c>
      <c r="D634" s="6">
        <f t="shared" si="46"/>
        <v>4</v>
      </c>
      <c r="E634" s="6">
        <f t="shared" si="47"/>
        <v>35.800572542151293</v>
      </c>
      <c r="F634" s="6">
        <f t="shared" si="48"/>
        <v>4.8532591625090875E-2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2</v>
      </c>
      <c r="C635" s="6">
        <f t="shared" si="45"/>
        <v>65.820599999999999</v>
      </c>
      <c r="D635" s="6">
        <f t="shared" si="46"/>
        <v>4</v>
      </c>
      <c r="E635" s="6">
        <f t="shared" si="47"/>
        <v>35.800572542151293</v>
      </c>
      <c r="F635" s="6">
        <f t="shared" si="48"/>
        <v>8.7822734589210499E-2</v>
      </c>
      <c r="G635" s="6">
        <f t="shared" si="49"/>
        <v>1083.0878460899999</v>
      </c>
    </row>
    <row r="636" spans="1:7" x14ac:dyDescent="0.25">
      <c r="A636" s="5">
        <v>31.8</v>
      </c>
      <c r="B636" s="5">
        <v>2</v>
      </c>
      <c r="C636" s="6">
        <f t="shared" si="45"/>
        <v>63.6</v>
      </c>
      <c r="D636" s="6">
        <f t="shared" si="46"/>
        <v>4</v>
      </c>
      <c r="E636" s="6">
        <f t="shared" si="47"/>
        <v>35.800572542151293</v>
      </c>
      <c r="F636" s="6">
        <f t="shared" si="48"/>
        <v>0.12580416799217903</v>
      </c>
      <c r="G636" s="6">
        <f t="shared" si="49"/>
        <v>1011.24</v>
      </c>
    </row>
    <row r="637" spans="1:7" x14ac:dyDescent="0.25">
      <c r="A637" s="5">
        <v>42.3461</v>
      </c>
      <c r="B637" s="5">
        <v>2</v>
      </c>
      <c r="C637" s="6">
        <f t="shared" si="45"/>
        <v>84.6922</v>
      </c>
      <c r="D637" s="6">
        <f t="shared" si="46"/>
        <v>4</v>
      </c>
      <c r="E637" s="6">
        <f t="shared" si="47"/>
        <v>35.800572542151293</v>
      </c>
      <c r="F637" s="6">
        <f t="shared" si="48"/>
        <v>0.15457214378298606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2</v>
      </c>
      <c r="C638" s="6">
        <f t="shared" si="45"/>
        <v>83.132199999999997</v>
      </c>
      <c r="D638" s="6">
        <f t="shared" si="46"/>
        <v>4</v>
      </c>
      <c r="E638" s="6">
        <f t="shared" si="47"/>
        <v>35.800572542151293</v>
      </c>
      <c r="F638" s="6">
        <f t="shared" si="48"/>
        <v>0.13870744327345375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2</v>
      </c>
      <c r="C639" s="6">
        <f t="shared" si="45"/>
        <v>83.415599999999998</v>
      </c>
      <c r="D639" s="6">
        <f t="shared" si="46"/>
        <v>4</v>
      </c>
      <c r="E639" s="6">
        <f t="shared" si="47"/>
        <v>35.800572542151293</v>
      </c>
      <c r="F639" s="6">
        <f t="shared" si="48"/>
        <v>0.14163363826067799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2</v>
      </c>
      <c r="C640" s="6">
        <f t="shared" si="45"/>
        <v>80.468999999999994</v>
      </c>
      <c r="D640" s="6">
        <f t="shared" si="46"/>
        <v>4</v>
      </c>
      <c r="E640" s="6">
        <f t="shared" si="47"/>
        <v>35.800572542151293</v>
      </c>
      <c r="F640" s="6">
        <f t="shared" si="48"/>
        <v>0.11020212647973018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2</v>
      </c>
      <c r="C641" s="6">
        <f t="shared" si="45"/>
        <v>87.257999999999996</v>
      </c>
      <c r="D641" s="6">
        <f t="shared" si="46"/>
        <v>4</v>
      </c>
      <c r="E641" s="6">
        <f t="shared" si="47"/>
        <v>35.800572542151293</v>
      </c>
      <c r="F641" s="6">
        <f t="shared" si="48"/>
        <v>0.17943174168210835</v>
      </c>
      <c r="G641" s="6">
        <f t="shared" si="49"/>
        <v>1903.4896409999999</v>
      </c>
    </row>
    <row r="642" spans="1:7" x14ac:dyDescent="0.25">
      <c r="A642" s="5">
        <v>44.7393</v>
      </c>
      <c r="B642" s="5">
        <v>2</v>
      </c>
      <c r="C642" s="6">
        <f t="shared" si="45"/>
        <v>89.4786</v>
      </c>
      <c r="D642" s="6">
        <f t="shared" si="46"/>
        <v>4</v>
      </c>
      <c r="E642" s="6">
        <f t="shared" si="47"/>
        <v>35.800572542151293</v>
      </c>
      <c r="F642" s="6">
        <f t="shared" si="48"/>
        <v>0.19979587203753091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2</v>
      </c>
      <c r="C643" s="6">
        <f t="shared" ref="C643:C706" si="50">A643*B643</f>
        <v>72.319199999999995</v>
      </c>
      <c r="D643" s="6">
        <f t="shared" ref="D643:D706" si="51">B643^2</f>
        <v>4</v>
      </c>
      <c r="E643" s="6">
        <f t="shared" ref="E643:E706" si="52">$J$13+($J$12*B643)</f>
        <v>35.800572542151293</v>
      </c>
      <c r="F643" s="6">
        <f t="shared" ref="F643:F706" si="53">ABS(A643-E643)/A643</f>
        <v>9.9289665219942716E-3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2</v>
      </c>
      <c r="C644" s="6">
        <f t="shared" si="50"/>
        <v>77.915000000000006</v>
      </c>
      <c r="D644" s="6">
        <f t="shared" si="51"/>
        <v>4</v>
      </c>
      <c r="E644" s="6">
        <f t="shared" si="52"/>
        <v>35.800572542151293</v>
      </c>
      <c r="F644" s="6">
        <f t="shared" si="53"/>
        <v>8.1035165445644861E-2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2</v>
      </c>
      <c r="C645" s="6">
        <f t="shared" si="50"/>
        <v>80.559200000000004</v>
      </c>
      <c r="D645" s="6">
        <f t="shared" si="51"/>
        <v>4</v>
      </c>
      <c r="E645" s="6">
        <f t="shared" si="52"/>
        <v>35.800572542151293</v>
      </c>
      <c r="F645" s="6">
        <f t="shared" si="53"/>
        <v>0.11119840956336975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2</v>
      </c>
      <c r="C646" s="6">
        <f t="shared" si="50"/>
        <v>77.400000000000006</v>
      </c>
      <c r="D646" s="6">
        <f t="shared" si="51"/>
        <v>4</v>
      </c>
      <c r="E646" s="6">
        <f t="shared" si="52"/>
        <v>35.800572542151293</v>
      </c>
      <c r="F646" s="6">
        <f t="shared" si="53"/>
        <v>7.492060614596148E-2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2</v>
      </c>
      <c r="C647" s="6">
        <f t="shared" si="50"/>
        <v>77.400000000000006</v>
      </c>
      <c r="D647" s="6">
        <f t="shared" si="51"/>
        <v>4</v>
      </c>
      <c r="E647" s="6">
        <f t="shared" si="52"/>
        <v>35.800572542151293</v>
      </c>
      <c r="F647" s="6">
        <f t="shared" si="53"/>
        <v>7.492060614596148E-2</v>
      </c>
      <c r="G647" s="6">
        <f t="shared" si="54"/>
        <v>1497.6900000000003</v>
      </c>
    </row>
    <row r="648" spans="1:7" x14ac:dyDescent="0.25">
      <c r="A648" s="5">
        <v>60.1</v>
      </c>
      <c r="B648" s="5">
        <v>2</v>
      </c>
      <c r="C648" s="6">
        <f t="shared" si="50"/>
        <v>120.2</v>
      </c>
      <c r="D648" s="6">
        <f t="shared" si="51"/>
        <v>4</v>
      </c>
      <c r="E648" s="6">
        <f t="shared" si="52"/>
        <v>35.800572542151293</v>
      </c>
      <c r="F648" s="6">
        <f t="shared" si="53"/>
        <v>0.40431659663641778</v>
      </c>
      <c r="G648" s="6">
        <f t="shared" si="54"/>
        <v>3612.01</v>
      </c>
    </row>
    <row r="649" spans="1:7" x14ac:dyDescent="0.25">
      <c r="A649" s="5">
        <v>58.534999999999997</v>
      </c>
      <c r="B649" s="5">
        <v>2</v>
      </c>
      <c r="C649" s="6">
        <f t="shared" si="50"/>
        <v>117.07</v>
      </c>
      <c r="D649" s="6">
        <f t="shared" si="51"/>
        <v>4</v>
      </c>
      <c r="E649" s="6">
        <f t="shared" si="52"/>
        <v>35.800572542151293</v>
      </c>
      <c r="F649" s="6">
        <f t="shared" si="53"/>
        <v>0.38839032130945084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2</v>
      </c>
      <c r="C650" s="6">
        <f t="shared" si="50"/>
        <v>79.142799999999994</v>
      </c>
      <c r="D650" s="6">
        <f t="shared" si="51"/>
        <v>4</v>
      </c>
      <c r="E650" s="6">
        <f t="shared" si="52"/>
        <v>35.800572542151293</v>
      </c>
      <c r="F650" s="6">
        <f t="shared" si="53"/>
        <v>9.529173741259353E-2</v>
      </c>
      <c r="G650" s="6">
        <f t="shared" si="54"/>
        <v>1565.8956979599998</v>
      </c>
    </row>
    <row r="651" spans="1:7" x14ac:dyDescent="0.25">
      <c r="A651" s="5">
        <v>40.0169</v>
      </c>
      <c r="B651" s="5">
        <v>2</v>
      </c>
      <c r="C651" s="6">
        <f t="shared" si="50"/>
        <v>80.033799999999999</v>
      </c>
      <c r="D651" s="6">
        <f t="shared" si="51"/>
        <v>4</v>
      </c>
      <c r="E651" s="6">
        <f t="shared" si="52"/>
        <v>35.800572542151293</v>
      </c>
      <c r="F651" s="6">
        <f t="shared" si="53"/>
        <v>0.1053636702955178</v>
      </c>
      <c r="G651" s="6">
        <f t="shared" si="54"/>
        <v>1601.3522856100001</v>
      </c>
    </row>
    <row r="652" spans="1:7" x14ac:dyDescent="0.25">
      <c r="A652" s="5">
        <v>37.6</v>
      </c>
      <c r="B652" s="5">
        <v>2</v>
      </c>
      <c r="C652" s="6">
        <f t="shared" si="50"/>
        <v>75.2</v>
      </c>
      <c r="D652" s="6">
        <f t="shared" si="51"/>
        <v>4</v>
      </c>
      <c r="E652" s="6">
        <f t="shared" si="52"/>
        <v>35.800572542151293</v>
      </c>
      <c r="F652" s="6">
        <f t="shared" si="53"/>
        <v>4.7857113240657126E-2</v>
      </c>
      <c r="G652" s="6">
        <f t="shared" si="54"/>
        <v>1413.7600000000002</v>
      </c>
    </row>
    <row r="653" spans="1:7" x14ac:dyDescent="0.25">
      <c r="A653" s="5">
        <v>37.5</v>
      </c>
      <c r="B653" s="5">
        <v>2</v>
      </c>
      <c r="C653" s="6">
        <f t="shared" si="50"/>
        <v>75</v>
      </c>
      <c r="D653" s="6">
        <f t="shared" si="51"/>
        <v>4</v>
      </c>
      <c r="E653" s="6">
        <f t="shared" si="52"/>
        <v>35.800572542151293</v>
      </c>
      <c r="F653" s="6">
        <f t="shared" si="53"/>
        <v>4.5318065542632173E-2</v>
      </c>
      <c r="G653" s="6">
        <f t="shared" si="54"/>
        <v>1406.25</v>
      </c>
    </row>
    <row r="654" spans="1:7" x14ac:dyDescent="0.25">
      <c r="A654" s="5">
        <v>39.347999999999999</v>
      </c>
      <c r="B654" s="5">
        <v>2</v>
      </c>
      <c r="C654" s="6">
        <f t="shared" si="50"/>
        <v>78.695999999999998</v>
      </c>
      <c r="D654" s="6">
        <f t="shared" si="51"/>
        <v>4</v>
      </c>
      <c r="E654" s="6">
        <f t="shared" si="52"/>
        <v>35.800572542151293</v>
      </c>
      <c r="F654" s="6">
        <f t="shared" si="53"/>
        <v>9.0155216474756161E-2</v>
      </c>
      <c r="G654" s="6">
        <f t="shared" si="54"/>
        <v>1548.2651039999998</v>
      </c>
    </row>
    <row r="655" spans="1:7" x14ac:dyDescent="0.25">
      <c r="A655" s="5">
        <v>40.4</v>
      </c>
      <c r="B655" s="5">
        <v>2</v>
      </c>
      <c r="C655" s="6">
        <f t="shared" si="50"/>
        <v>80.8</v>
      </c>
      <c r="D655" s="6">
        <f t="shared" si="51"/>
        <v>4</v>
      </c>
      <c r="E655" s="6">
        <f t="shared" si="52"/>
        <v>35.800572542151293</v>
      </c>
      <c r="F655" s="6">
        <f t="shared" si="53"/>
        <v>0.11384721430318577</v>
      </c>
      <c r="G655" s="6">
        <f t="shared" si="54"/>
        <v>1632.1599999999999</v>
      </c>
    </row>
    <row r="656" spans="1:7" x14ac:dyDescent="0.25">
      <c r="A656" s="5">
        <v>40.6</v>
      </c>
      <c r="B656" s="5">
        <v>2</v>
      </c>
      <c r="C656" s="6">
        <f t="shared" si="50"/>
        <v>81.2</v>
      </c>
      <c r="D656" s="6">
        <f t="shared" si="51"/>
        <v>4</v>
      </c>
      <c r="E656" s="6">
        <f t="shared" si="52"/>
        <v>35.800572542151293</v>
      </c>
      <c r="F656" s="6">
        <f t="shared" si="53"/>
        <v>0.11821249896179083</v>
      </c>
      <c r="G656" s="6">
        <f t="shared" si="54"/>
        <v>1648.3600000000001</v>
      </c>
    </row>
    <row r="657" spans="1:7" x14ac:dyDescent="0.25">
      <c r="A657" s="5">
        <v>34.7286</v>
      </c>
      <c r="B657" s="5">
        <v>2</v>
      </c>
      <c r="C657" s="6">
        <f t="shared" si="50"/>
        <v>69.4572</v>
      </c>
      <c r="D657" s="6">
        <f t="shared" si="51"/>
        <v>4</v>
      </c>
      <c r="E657" s="6">
        <f t="shared" si="52"/>
        <v>35.800572542151293</v>
      </c>
      <c r="F657" s="6">
        <f t="shared" si="53"/>
        <v>3.0867139537766951E-2</v>
      </c>
      <c r="G657" s="6">
        <f t="shared" si="54"/>
        <v>1206.0756579599999</v>
      </c>
    </row>
    <row r="658" spans="1:7" x14ac:dyDescent="0.25">
      <c r="A658" s="5">
        <v>32.5289</v>
      </c>
      <c r="B658" s="5">
        <v>2</v>
      </c>
      <c r="C658" s="6">
        <f t="shared" si="50"/>
        <v>65.0578</v>
      </c>
      <c r="D658" s="6">
        <f t="shared" si="51"/>
        <v>4</v>
      </c>
      <c r="E658" s="6">
        <f t="shared" si="52"/>
        <v>35.800572542151293</v>
      </c>
      <c r="F658" s="6">
        <f t="shared" si="53"/>
        <v>0.10057741092232733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2</v>
      </c>
      <c r="C659" s="6">
        <f t="shared" si="50"/>
        <v>67.445800000000006</v>
      </c>
      <c r="D659" s="6">
        <f t="shared" si="51"/>
        <v>4</v>
      </c>
      <c r="E659" s="6">
        <f t="shared" si="52"/>
        <v>35.800572542151293</v>
      </c>
      <c r="F659" s="6">
        <f t="shared" si="53"/>
        <v>6.1610138575012546E-2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2</v>
      </c>
      <c r="C660" s="6">
        <f t="shared" si="50"/>
        <v>74.142200000000003</v>
      </c>
      <c r="D660" s="6">
        <f t="shared" si="51"/>
        <v>4</v>
      </c>
      <c r="E660" s="6">
        <f t="shared" si="52"/>
        <v>35.800572542151293</v>
      </c>
      <c r="F660" s="6">
        <f t="shared" si="53"/>
        <v>3.4272720740649937E-2</v>
      </c>
      <c r="G660" s="6">
        <f t="shared" si="54"/>
        <v>1374.26645521</v>
      </c>
    </row>
    <row r="661" spans="1:7" x14ac:dyDescent="0.25">
      <c r="A661" s="5">
        <v>35.9</v>
      </c>
      <c r="B661" s="5">
        <v>2</v>
      </c>
      <c r="C661" s="6">
        <f t="shared" si="50"/>
        <v>71.8</v>
      </c>
      <c r="D661" s="6">
        <f t="shared" si="51"/>
        <v>4</v>
      </c>
      <c r="E661" s="6">
        <f t="shared" si="52"/>
        <v>35.800572542151293</v>
      </c>
      <c r="F661" s="6">
        <f t="shared" si="53"/>
        <v>2.769567070994571E-3</v>
      </c>
      <c r="G661" s="6">
        <f t="shared" si="54"/>
        <v>1288.81</v>
      </c>
    </row>
    <row r="662" spans="1:7" x14ac:dyDescent="0.25">
      <c r="A662" s="5">
        <v>42</v>
      </c>
      <c r="B662" s="5">
        <v>2</v>
      </c>
      <c r="C662" s="6">
        <f t="shared" si="50"/>
        <v>84</v>
      </c>
      <c r="D662" s="6">
        <f t="shared" si="51"/>
        <v>4</v>
      </c>
      <c r="E662" s="6">
        <f t="shared" si="52"/>
        <v>35.800572542151293</v>
      </c>
      <c r="F662" s="6">
        <f t="shared" si="53"/>
        <v>0.14760541566306445</v>
      </c>
      <c r="G662" s="6">
        <f t="shared" si="54"/>
        <v>1764</v>
      </c>
    </row>
    <row r="663" spans="1:7" x14ac:dyDescent="0.25">
      <c r="A663" s="5">
        <v>36.4</v>
      </c>
      <c r="B663" s="5">
        <v>2</v>
      </c>
      <c r="C663" s="6">
        <f t="shared" si="50"/>
        <v>72.8</v>
      </c>
      <c r="D663" s="6">
        <f t="shared" si="51"/>
        <v>4</v>
      </c>
      <c r="E663" s="6">
        <f t="shared" si="52"/>
        <v>35.800572542151293</v>
      </c>
      <c r="F663" s="6">
        <f t="shared" si="53"/>
        <v>1.6467787303535854E-2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2</v>
      </c>
      <c r="C664" s="6">
        <f t="shared" si="50"/>
        <v>68.302800000000005</v>
      </c>
      <c r="D664" s="6">
        <f t="shared" si="51"/>
        <v>4</v>
      </c>
      <c r="E664" s="6">
        <f t="shared" si="52"/>
        <v>35.800572542151293</v>
      </c>
      <c r="F664" s="6">
        <f t="shared" si="53"/>
        <v>4.8290042052486604E-2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2</v>
      </c>
      <c r="C665" s="6">
        <f t="shared" si="50"/>
        <v>70.647400000000005</v>
      </c>
      <c r="D665" s="6">
        <f t="shared" si="51"/>
        <v>4</v>
      </c>
      <c r="E665" s="6">
        <f t="shared" si="52"/>
        <v>35.800572542151293</v>
      </c>
      <c r="F665" s="6">
        <f t="shared" si="53"/>
        <v>1.3500073382779582E-2</v>
      </c>
      <c r="G665" s="6">
        <f t="shared" si="54"/>
        <v>1247.7637816900001</v>
      </c>
    </row>
    <row r="666" spans="1:7" x14ac:dyDescent="0.25">
      <c r="A666" s="5">
        <v>31.8217</v>
      </c>
      <c r="B666" s="5">
        <v>2</v>
      </c>
      <c r="C666" s="6">
        <f t="shared" si="50"/>
        <v>63.6434</v>
      </c>
      <c r="D666" s="6">
        <f t="shared" si="51"/>
        <v>4</v>
      </c>
      <c r="E666" s="6">
        <f t="shared" si="52"/>
        <v>35.800572542151293</v>
      </c>
      <c r="F666" s="6">
        <f t="shared" si="53"/>
        <v>0.12503645443679293</v>
      </c>
      <c r="G666" s="6">
        <f t="shared" si="54"/>
        <v>1012.62059089</v>
      </c>
    </row>
    <row r="667" spans="1:7" x14ac:dyDescent="0.25">
      <c r="A667" s="5">
        <v>27.9</v>
      </c>
      <c r="B667" s="5">
        <v>1</v>
      </c>
      <c r="C667" s="6">
        <f t="shared" si="50"/>
        <v>27.9</v>
      </c>
      <c r="D667" s="6">
        <f t="shared" si="51"/>
        <v>1</v>
      </c>
      <c r="E667" s="6">
        <f t="shared" si="52"/>
        <v>29.071959185698624</v>
      </c>
      <c r="F667" s="6">
        <f t="shared" si="53"/>
        <v>4.2005705580595902E-2</v>
      </c>
      <c r="G667" s="6">
        <f t="shared" si="54"/>
        <v>778.41</v>
      </c>
    </row>
    <row r="668" spans="1:7" x14ac:dyDescent="0.25">
      <c r="A668" s="5">
        <v>27</v>
      </c>
      <c r="B668" s="5">
        <v>2</v>
      </c>
      <c r="C668" s="6">
        <f t="shared" si="50"/>
        <v>54</v>
      </c>
      <c r="D668" s="6">
        <f t="shared" si="51"/>
        <v>4</v>
      </c>
      <c r="E668" s="6">
        <f t="shared" si="52"/>
        <v>35.800572542151293</v>
      </c>
      <c r="F668" s="6">
        <f t="shared" si="53"/>
        <v>0.32594713119078866</v>
      </c>
      <c r="G668" s="6">
        <f t="shared" si="54"/>
        <v>729</v>
      </c>
    </row>
    <row r="669" spans="1:7" x14ac:dyDescent="0.25">
      <c r="A669" s="5">
        <v>34.299999999999997</v>
      </c>
      <c r="B669" s="5">
        <v>2</v>
      </c>
      <c r="C669" s="6">
        <f t="shared" si="50"/>
        <v>68.599999999999994</v>
      </c>
      <c r="D669" s="6">
        <f t="shared" si="51"/>
        <v>4</v>
      </c>
      <c r="E669" s="6">
        <f t="shared" si="52"/>
        <v>35.800572542151293</v>
      </c>
      <c r="F669" s="6">
        <f t="shared" si="53"/>
        <v>4.374847061665587E-2</v>
      </c>
      <c r="G669" s="6">
        <f t="shared" si="54"/>
        <v>1176.4899999999998</v>
      </c>
    </row>
    <row r="670" spans="1:7" x14ac:dyDescent="0.25">
      <c r="A670" s="5">
        <v>35.5</v>
      </c>
      <c r="B670" s="5">
        <v>2</v>
      </c>
      <c r="C670" s="6">
        <f t="shared" si="50"/>
        <v>71</v>
      </c>
      <c r="D670" s="6">
        <f t="shared" si="51"/>
        <v>4</v>
      </c>
      <c r="E670" s="6">
        <f t="shared" si="52"/>
        <v>35.800572542151293</v>
      </c>
      <c r="F670" s="6">
        <f t="shared" si="53"/>
        <v>8.4668321732758733E-3</v>
      </c>
      <c r="G670" s="6">
        <f t="shared" si="54"/>
        <v>1260.25</v>
      </c>
    </row>
    <row r="671" spans="1:7" x14ac:dyDescent="0.25">
      <c r="A671" s="5">
        <v>31.6</v>
      </c>
      <c r="B671" s="5">
        <v>2</v>
      </c>
      <c r="C671" s="6">
        <f t="shared" si="50"/>
        <v>63.2</v>
      </c>
      <c r="D671" s="6">
        <f t="shared" si="51"/>
        <v>4</v>
      </c>
      <c r="E671" s="6">
        <f t="shared" si="52"/>
        <v>35.800572542151293</v>
      </c>
      <c r="F671" s="6">
        <f t="shared" si="53"/>
        <v>0.13292951082757254</v>
      </c>
      <c r="G671" s="6">
        <f t="shared" si="54"/>
        <v>998.56000000000006</v>
      </c>
    </row>
    <row r="672" spans="1:7" x14ac:dyDescent="0.25">
      <c r="A672" s="5">
        <v>27.9</v>
      </c>
      <c r="B672" s="5">
        <v>1</v>
      </c>
      <c r="C672" s="6">
        <f t="shared" si="50"/>
        <v>27.9</v>
      </c>
      <c r="D672" s="6">
        <f t="shared" si="51"/>
        <v>1</v>
      </c>
      <c r="E672" s="6">
        <f t="shared" si="52"/>
        <v>29.071959185698624</v>
      </c>
      <c r="F672" s="6">
        <f t="shared" si="53"/>
        <v>4.2005705580595902E-2</v>
      </c>
      <c r="G672" s="6">
        <f t="shared" si="54"/>
        <v>778.41</v>
      </c>
    </row>
    <row r="673" spans="1:7" x14ac:dyDescent="0.25">
      <c r="A673" s="5">
        <v>32.8232</v>
      </c>
      <c r="B673" s="5">
        <v>2</v>
      </c>
      <c r="C673" s="6">
        <f t="shared" si="50"/>
        <v>65.6464</v>
      </c>
      <c r="D673" s="6">
        <f t="shared" si="51"/>
        <v>4</v>
      </c>
      <c r="E673" s="6">
        <f t="shared" si="52"/>
        <v>35.800572542151293</v>
      </c>
      <c r="F673" s="6">
        <f t="shared" si="53"/>
        <v>9.0709392812135733E-2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2</v>
      </c>
      <c r="C674" s="6">
        <f t="shared" si="50"/>
        <v>75.400000000000006</v>
      </c>
      <c r="D674" s="6">
        <f t="shared" si="51"/>
        <v>4</v>
      </c>
      <c r="E674" s="6">
        <f t="shared" si="52"/>
        <v>35.800572542151293</v>
      </c>
      <c r="F674" s="6">
        <f t="shared" si="53"/>
        <v>5.0382691189620937E-2</v>
      </c>
      <c r="G674" s="6">
        <f t="shared" si="54"/>
        <v>1421.2900000000002</v>
      </c>
    </row>
    <row r="675" spans="1:7" x14ac:dyDescent="0.25">
      <c r="A675" s="5">
        <v>28.6</v>
      </c>
      <c r="B675" s="5">
        <v>1</v>
      </c>
      <c r="C675" s="6">
        <f t="shared" si="50"/>
        <v>28.6</v>
      </c>
      <c r="D675" s="6">
        <f t="shared" si="51"/>
        <v>1</v>
      </c>
      <c r="E675" s="6">
        <f t="shared" si="52"/>
        <v>29.071959185698624</v>
      </c>
      <c r="F675" s="6">
        <f t="shared" si="53"/>
        <v>1.6502069430021773E-2</v>
      </c>
      <c r="G675" s="6">
        <f t="shared" si="54"/>
        <v>817.96</v>
      </c>
    </row>
    <row r="676" spans="1:7" x14ac:dyDescent="0.25">
      <c r="A676" s="5">
        <v>28.5</v>
      </c>
      <c r="B676" s="5">
        <v>1</v>
      </c>
      <c r="C676" s="6">
        <f t="shared" si="50"/>
        <v>28.5</v>
      </c>
      <c r="D676" s="6">
        <f t="shared" si="51"/>
        <v>1</v>
      </c>
      <c r="E676" s="6">
        <f t="shared" si="52"/>
        <v>29.071959185698624</v>
      </c>
      <c r="F676" s="6">
        <f t="shared" si="53"/>
        <v>2.0068743357846461E-2</v>
      </c>
      <c r="G676" s="6">
        <f t="shared" si="54"/>
        <v>812.25</v>
      </c>
    </row>
    <row r="677" spans="1:7" x14ac:dyDescent="0.25">
      <c r="A677" s="5">
        <v>34.179600000000001</v>
      </c>
      <c r="B677" s="5">
        <v>2</v>
      </c>
      <c r="C677" s="6">
        <f t="shared" si="50"/>
        <v>68.359200000000001</v>
      </c>
      <c r="D677" s="6">
        <f t="shared" si="51"/>
        <v>4</v>
      </c>
      <c r="E677" s="6">
        <f t="shared" si="52"/>
        <v>35.800572542151293</v>
      </c>
      <c r="F677" s="6">
        <f t="shared" si="53"/>
        <v>4.7425146641601801E-2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2</v>
      </c>
      <c r="C678" s="6">
        <f t="shared" si="50"/>
        <v>70.516400000000004</v>
      </c>
      <c r="D678" s="6">
        <f t="shared" si="51"/>
        <v>4</v>
      </c>
      <c r="E678" s="6">
        <f t="shared" si="52"/>
        <v>35.800572542151293</v>
      </c>
      <c r="F678" s="6">
        <f t="shared" si="53"/>
        <v>1.5382876668442838E-2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2</v>
      </c>
      <c r="C679" s="6">
        <f t="shared" si="50"/>
        <v>63.693399999999997</v>
      </c>
      <c r="D679" s="6">
        <f t="shared" si="51"/>
        <v>4</v>
      </c>
      <c r="E679" s="6">
        <f t="shared" si="52"/>
        <v>35.800572542151293</v>
      </c>
      <c r="F679" s="6">
        <f t="shared" si="53"/>
        <v>0.124153288791344</v>
      </c>
      <c r="G679" s="6">
        <f t="shared" si="54"/>
        <v>1014.2123008899999</v>
      </c>
    </row>
    <row r="680" spans="1:7" x14ac:dyDescent="0.25">
      <c r="A680" s="5">
        <v>27.9</v>
      </c>
      <c r="B680" s="5">
        <v>1</v>
      </c>
      <c r="C680" s="6">
        <f t="shared" si="50"/>
        <v>27.9</v>
      </c>
      <c r="D680" s="6">
        <f t="shared" si="51"/>
        <v>1</v>
      </c>
      <c r="E680" s="6">
        <f t="shared" si="52"/>
        <v>29.071959185698624</v>
      </c>
      <c r="F680" s="6">
        <f t="shared" si="53"/>
        <v>4.2005705580595902E-2</v>
      </c>
      <c r="G680" s="6">
        <f t="shared" si="54"/>
        <v>778.41</v>
      </c>
    </row>
    <row r="681" spans="1:7" x14ac:dyDescent="0.25">
      <c r="A681" s="5">
        <v>27</v>
      </c>
      <c r="B681" s="5">
        <v>2</v>
      </c>
      <c r="C681" s="6">
        <f t="shared" si="50"/>
        <v>54</v>
      </c>
      <c r="D681" s="6">
        <f t="shared" si="51"/>
        <v>4</v>
      </c>
      <c r="E681" s="6">
        <f t="shared" si="52"/>
        <v>35.800572542151293</v>
      </c>
      <c r="F681" s="6">
        <f t="shared" si="53"/>
        <v>0.32594713119078866</v>
      </c>
      <c r="G681" s="6">
        <f t="shared" si="54"/>
        <v>729</v>
      </c>
    </row>
    <row r="682" spans="1:7" x14ac:dyDescent="0.25">
      <c r="A682" s="5">
        <v>34.299999999999997</v>
      </c>
      <c r="B682" s="5">
        <v>2</v>
      </c>
      <c r="C682" s="6">
        <f t="shared" si="50"/>
        <v>68.599999999999994</v>
      </c>
      <c r="D682" s="6">
        <f t="shared" si="51"/>
        <v>4</v>
      </c>
      <c r="E682" s="6">
        <f t="shared" si="52"/>
        <v>35.800572542151293</v>
      </c>
      <c r="F682" s="6">
        <f t="shared" si="53"/>
        <v>4.374847061665587E-2</v>
      </c>
      <c r="G682" s="6">
        <f t="shared" si="54"/>
        <v>1176.4899999999998</v>
      </c>
    </row>
    <row r="683" spans="1:7" x14ac:dyDescent="0.25">
      <c r="A683" s="5">
        <v>35.5</v>
      </c>
      <c r="B683" s="5">
        <v>2</v>
      </c>
      <c r="C683" s="6">
        <f t="shared" si="50"/>
        <v>71</v>
      </c>
      <c r="D683" s="6">
        <f t="shared" si="51"/>
        <v>4</v>
      </c>
      <c r="E683" s="6">
        <f t="shared" si="52"/>
        <v>35.800572542151293</v>
      </c>
      <c r="F683" s="6">
        <f t="shared" si="53"/>
        <v>8.4668321732758733E-3</v>
      </c>
      <c r="G683" s="6">
        <f t="shared" si="54"/>
        <v>1260.25</v>
      </c>
    </row>
    <row r="684" spans="1:7" x14ac:dyDescent="0.25">
      <c r="A684" s="5">
        <v>31.6</v>
      </c>
      <c r="B684" s="5">
        <v>2</v>
      </c>
      <c r="C684" s="6">
        <f t="shared" si="50"/>
        <v>63.2</v>
      </c>
      <c r="D684" s="6">
        <f t="shared" si="51"/>
        <v>4</v>
      </c>
      <c r="E684" s="6">
        <f t="shared" si="52"/>
        <v>35.800572542151293</v>
      </c>
      <c r="F684" s="6">
        <f t="shared" si="53"/>
        <v>0.13292951082757254</v>
      </c>
      <c r="G684" s="6">
        <f t="shared" si="54"/>
        <v>998.56000000000006</v>
      </c>
    </row>
    <row r="685" spans="1:7" x14ac:dyDescent="0.25">
      <c r="A685" s="5">
        <v>27.9</v>
      </c>
      <c r="B685" s="5">
        <v>1</v>
      </c>
      <c r="C685" s="6">
        <f t="shared" si="50"/>
        <v>27.9</v>
      </c>
      <c r="D685" s="6">
        <f t="shared" si="51"/>
        <v>1</v>
      </c>
      <c r="E685" s="6">
        <f t="shared" si="52"/>
        <v>29.071959185698624</v>
      </c>
      <c r="F685" s="6">
        <f t="shared" si="53"/>
        <v>4.2005705580595902E-2</v>
      </c>
      <c r="G685" s="6">
        <f t="shared" si="54"/>
        <v>778.41</v>
      </c>
    </row>
    <row r="686" spans="1:7" x14ac:dyDescent="0.25">
      <c r="A686" s="5">
        <v>30.168800000000001</v>
      </c>
      <c r="B686" s="5">
        <v>2</v>
      </c>
      <c r="C686" s="6">
        <f t="shared" si="50"/>
        <v>60.337600000000002</v>
      </c>
      <c r="D686" s="6">
        <f t="shared" si="51"/>
        <v>4</v>
      </c>
      <c r="E686" s="6">
        <f t="shared" si="52"/>
        <v>35.800572542151293</v>
      </c>
      <c r="F686" s="6">
        <f t="shared" si="53"/>
        <v>0.18667539120386931</v>
      </c>
      <c r="G686" s="6">
        <f t="shared" si="54"/>
        <v>910.15649344000008</v>
      </c>
    </row>
    <row r="687" spans="1:7" x14ac:dyDescent="0.25">
      <c r="A687" s="5">
        <v>31.7</v>
      </c>
      <c r="B687" s="5">
        <v>2</v>
      </c>
      <c r="C687" s="6">
        <f t="shared" si="50"/>
        <v>63.4</v>
      </c>
      <c r="D687" s="6">
        <f t="shared" si="51"/>
        <v>4</v>
      </c>
      <c r="E687" s="6">
        <f t="shared" si="52"/>
        <v>35.800572542151293</v>
      </c>
      <c r="F687" s="6">
        <f t="shared" si="53"/>
        <v>0.12935560069877899</v>
      </c>
      <c r="G687" s="6">
        <f t="shared" si="54"/>
        <v>1004.89</v>
      </c>
    </row>
    <row r="688" spans="1:7" x14ac:dyDescent="0.25">
      <c r="A688" s="5">
        <v>27.736599999999999</v>
      </c>
      <c r="B688" s="5">
        <v>2</v>
      </c>
      <c r="C688" s="6">
        <f t="shared" si="50"/>
        <v>55.473199999999999</v>
      </c>
      <c r="D688" s="6">
        <f t="shared" si="51"/>
        <v>4</v>
      </c>
      <c r="E688" s="6">
        <f t="shared" si="52"/>
        <v>35.800572542151293</v>
      </c>
      <c r="F688" s="6">
        <f t="shared" si="53"/>
        <v>0.29073399559251295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2</v>
      </c>
      <c r="C689" s="6">
        <f t="shared" si="50"/>
        <v>55.178800000000003</v>
      </c>
      <c r="D689" s="6">
        <f t="shared" si="51"/>
        <v>4</v>
      </c>
      <c r="E689" s="6">
        <f t="shared" si="52"/>
        <v>35.800572542151293</v>
      </c>
      <c r="F689" s="6">
        <f t="shared" si="53"/>
        <v>0.29762055507373453</v>
      </c>
      <c r="G689" s="6">
        <f t="shared" si="54"/>
        <v>761.17499236000003</v>
      </c>
    </row>
    <row r="690" spans="1:7" x14ac:dyDescent="0.25">
      <c r="A690" s="5">
        <v>30.2</v>
      </c>
      <c r="B690" s="5">
        <v>2</v>
      </c>
      <c r="C690" s="6">
        <f t="shared" si="50"/>
        <v>60.4</v>
      </c>
      <c r="D690" s="6">
        <f t="shared" si="51"/>
        <v>4</v>
      </c>
      <c r="E690" s="6">
        <f t="shared" si="52"/>
        <v>35.800572542151293</v>
      </c>
      <c r="F690" s="6">
        <f t="shared" si="53"/>
        <v>0.18544942192553954</v>
      </c>
      <c r="G690" s="6">
        <f t="shared" si="54"/>
        <v>912.04</v>
      </c>
    </row>
    <row r="691" spans="1:7" x14ac:dyDescent="0.25">
      <c r="A691" s="5">
        <v>31.8</v>
      </c>
      <c r="B691" s="5">
        <v>2</v>
      </c>
      <c r="C691" s="6">
        <f t="shared" si="50"/>
        <v>63.6</v>
      </c>
      <c r="D691" s="6">
        <f t="shared" si="51"/>
        <v>4</v>
      </c>
      <c r="E691" s="6">
        <f t="shared" si="52"/>
        <v>35.800572542151293</v>
      </c>
      <c r="F691" s="6">
        <f t="shared" si="53"/>
        <v>0.12580416799217903</v>
      </c>
      <c r="G691" s="6">
        <f t="shared" si="54"/>
        <v>1011.24</v>
      </c>
    </row>
    <row r="692" spans="1:7" x14ac:dyDescent="0.25">
      <c r="A692" s="5">
        <v>27.785699999999999</v>
      </c>
      <c r="B692" s="5">
        <v>2</v>
      </c>
      <c r="C692" s="6">
        <f t="shared" si="50"/>
        <v>55.571399999999997</v>
      </c>
      <c r="D692" s="6">
        <f t="shared" si="51"/>
        <v>4</v>
      </c>
      <c r="E692" s="6">
        <f t="shared" si="52"/>
        <v>35.800572542151293</v>
      </c>
      <c r="F692" s="6">
        <f t="shared" si="53"/>
        <v>0.28845314468058375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2</v>
      </c>
      <c r="C693" s="6">
        <f t="shared" si="50"/>
        <v>70.858199999999997</v>
      </c>
      <c r="D693" s="6">
        <f t="shared" si="51"/>
        <v>4</v>
      </c>
      <c r="E693" s="6">
        <f t="shared" si="52"/>
        <v>35.800572542151293</v>
      </c>
      <c r="F693" s="6">
        <f t="shared" si="53"/>
        <v>1.0484955648077294E-2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2</v>
      </c>
      <c r="C694" s="6">
        <f t="shared" si="50"/>
        <v>72.292599999999993</v>
      </c>
      <c r="D694" s="6">
        <f t="shared" si="51"/>
        <v>4</v>
      </c>
      <c r="E694" s="6">
        <f t="shared" si="52"/>
        <v>35.800572542151293</v>
      </c>
      <c r="F694" s="6">
        <f t="shared" si="53"/>
        <v>9.5646707366646953E-3</v>
      </c>
      <c r="G694" s="6">
        <f t="shared" si="54"/>
        <v>1306.5550036899997</v>
      </c>
    </row>
    <row r="695" spans="1:7" x14ac:dyDescent="0.25">
      <c r="A695" s="5">
        <v>29.2</v>
      </c>
      <c r="B695" s="5">
        <v>2</v>
      </c>
      <c r="C695" s="6">
        <f t="shared" si="50"/>
        <v>58.4</v>
      </c>
      <c r="D695" s="6">
        <f t="shared" si="51"/>
        <v>4</v>
      </c>
      <c r="E695" s="6">
        <f t="shared" si="52"/>
        <v>35.800572542151293</v>
      </c>
      <c r="F695" s="6">
        <f t="shared" si="53"/>
        <v>0.22604700486819501</v>
      </c>
      <c r="G695" s="6">
        <f t="shared" si="54"/>
        <v>852.64</v>
      </c>
    </row>
    <row r="696" spans="1:7" x14ac:dyDescent="0.25">
      <c r="A696" s="5">
        <v>25.3</v>
      </c>
      <c r="B696" s="5">
        <v>2</v>
      </c>
      <c r="C696" s="6">
        <f t="shared" si="50"/>
        <v>50.6</v>
      </c>
      <c r="D696" s="6">
        <f t="shared" si="51"/>
        <v>4</v>
      </c>
      <c r="E696" s="6">
        <f t="shared" si="52"/>
        <v>35.800572542151293</v>
      </c>
      <c r="F696" s="6">
        <f t="shared" si="53"/>
        <v>0.41504239297040679</v>
      </c>
      <c r="G696" s="6">
        <f t="shared" si="54"/>
        <v>640.09</v>
      </c>
    </row>
    <row r="697" spans="1:7" x14ac:dyDescent="0.25">
      <c r="A697" s="5">
        <v>32.4</v>
      </c>
      <c r="B697" s="5">
        <v>2</v>
      </c>
      <c r="C697" s="6">
        <f t="shared" si="50"/>
        <v>64.8</v>
      </c>
      <c r="D697" s="6">
        <f t="shared" si="51"/>
        <v>4</v>
      </c>
      <c r="E697" s="6">
        <f t="shared" si="52"/>
        <v>35.800572542151293</v>
      </c>
      <c r="F697" s="6">
        <f t="shared" si="53"/>
        <v>0.10495594265899059</v>
      </c>
      <c r="G697" s="6">
        <f t="shared" si="54"/>
        <v>1049.76</v>
      </c>
    </row>
    <row r="698" spans="1:7" x14ac:dyDescent="0.25">
      <c r="A698" s="5">
        <v>34.1</v>
      </c>
      <c r="B698" s="5">
        <v>2</v>
      </c>
      <c r="C698" s="6">
        <f t="shared" si="50"/>
        <v>68.2</v>
      </c>
      <c r="D698" s="6">
        <f t="shared" si="51"/>
        <v>4</v>
      </c>
      <c r="E698" s="6">
        <f t="shared" si="52"/>
        <v>35.800572542151293</v>
      </c>
      <c r="F698" s="6">
        <f t="shared" si="53"/>
        <v>4.9870162526430853E-2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2</v>
      </c>
      <c r="C699" s="6">
        <f t="shared" si="50"/>
        <v>62.822400000000002</v>
      </c>
      <c r="D699" s="6">
        <f t="shared" si="51"/>
        <v>4</v>
      </c>
      <c r="E699" s="6">
        <f t="shared" si="52"/>
        <v>35.800572542151293</v>
      </c>
      <c r="F699" s="6">
        <f t="shared" si="53"/>
        <v>0.13973909122068856</v>
      </c>
      <c r="G699" s="6">
        <f t="shared" si="54"/>
        <v>986.66348544000004</v>
      </c>
    </row>
    <row r="700" spans="1:7" x14ac:dyDescent="0.25">
      <c r="A700" s="5">
        <v>26.6</v>
      </c>
      <c r="B700" s="5">
        <v>1</v>
      </c>
      <c r="C700" s="6">
        <f t="shared" si="50"/>
        <v>26.6</v>
      </c>
      <c r="D700" s="6">
        <f t="shared" si="51"/>
        <v>1</v>
      </c>
      <c r="E700" s="6">
        <f t="shared" si="52"/>
        <v>29.071959185698624</v>
      </c>
      <c r="F700" s="6">
        <f t="shared" si="53"/>
        <v>9.2930796454835429E-2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2</v>
      </c>
      <c r="C701" s="6">
        <f t="shared" si="50"/>
        <v>59.599800000000002</v>
      </c>
      <c r="D701" s="6">
        <f t="shared" si="51"/>
        <v>4</v>
      </c>
      <c r="E701" s="6">
        <f t="shared" si="52"/>
        <v>35.800572542151293</v>
      </c>
      <c r="F701" s="6">
        <f t="shared" si="53"/>
        <v>0.20136552613100353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2</v>
      </c>
      <c r="C702" s="6">
        <f t="shared" si="50"/>
        <v>59.599800000000002</v>
      </c>
      <c r="D702" s="6">
        <f t="shared" si="51"/>
        <v>4</v>
      </c>
      <c r="E702" s="6">
        <f t="shared" si="52"/>
        <v>35.800572542151293</v>
      </c>
      <c r="F702" s="6">
        <f t="shared" si="53"/>
        <v>0.20136552613100353</v>
      </c>
      <c r="G702" s="6">
        <f t="shared" si="54"/>
        <v>888.03404001000001</v>
      </c>
    </row>
    <row r="703" spans="1:7" x14ac:dyDescent="0.25">
      <c r="A703" s="5">
        <v>26.6</v>
      </c>
      <c r="B703" s="5">
        <v>1</v>
      </c>
      <c r="C703" s="6">
        <f t="shared" si="50"/>
        <v>26.6</v>
      </c>
      <c r="D703" s="6">
        <f t="shared" si="51"/>
        <v>1</v>
      </c>
      <c r="E703" s="6">
        <f t="shared" si="52"/>
        <v>29.071959185698624</v>
      </c>
      <c r="F703" s="6">
        <f t="shared" si="53"/>
        <v>9.2930796454835429E-2</v>
      </c>
      <c r="G703" s="6">
        <f t="shared" si="54"/>
        <v>707.56000000000006</v>
      </c>
    </row>
    <row r="704" spans="1:7" x14ac:dyDescent="0.25">
      <c r="A704" s="5">
        <v>26.2</v>
      </c>
      <c r="B704" s="5">
        <v>1</v>
      </c>
      <c r="C704" s="6">
        <f t="shared" si="50"/>
        <v>26.2</v>
      </c>
      <c r="D704" s="6">
        <f t="shared" si="51"/>
        <v>1</v>
      </c>
      <c r="E704" s="6">
        <f t="shared" si="52"/>
        <v>29.071959185698624</v>
      </c>
      <c r="F704" s="6">
        <f t="shared" si="53"/>
        <v>0.10961676281292461</v>
      </c>
      <c r="G704" s="6">
        <f t="shared" si="54"/>
        <v>686.43999999999994</v>
      </c>
    </row>
    <row r="705" spans="1:7" x14ac:dyDescent="0.25">
      <c r="A705" s="5">
        <v>24.6648</v>
      </c>
      <c r="B705" s="5">
        <v>1</v>
      </c>
      <c r="C705" s="6">
        <f t="shared" si="50"/>
        <v>24.6648</v>
      </c>
      <c r="D705" s="6">
        <f t="shared" si="51"/>
        <v>1</v>
      </c>
      <c r="E705" s="6">
        <f t="shared" si="52"/>
        <v>29.071959185698624</v>
      </c>
      <c r="F705" s="6">
        <f t="shared" si="53"/>
        <v>0.17868213752791934</v>
      </c>
      <c r="G705" s="6">
        <f t="shared" si="54"/>
        <v>608.35235904000001</v>
      </c>
    </row>
    <row r="706" spans="1:7" x14ac:dyDescent="0.25">
      <c r="A706" s="5">
        <v>32.4</v>
      </c>
      <c r="B706" s="5">
        <v>2</v>
      </c>
      <c r="C706" s="6">
        <f t="shared" si="50"/>
        <v>64.8</v>
      </c>
      <c r="D706" s="6">
        <f t="shared" si="51"/>
        <v>4</v>
      </c>
      <c r="E706" s="6">
        <f t="shared" si="52"/>
        <v>35.800572542151293</v>
      </c>
      <c r="F706" s="6">
        <f t="shared" si="53"/>
        <v>0.10495594265899059</v>
      </c>
      <c r="G706" s="6">
        <f t="shared" si="54"/>
        <v>1049.76</v>
      </c>
    </row>
    <row r="707" spans="1:7" x14ac:dyDescent="0.25">
      <c r="A707" s="5">
        <v>34.1</v>
      </c>
      <c r="B707" s="5">
        <v>2</v>
      </c>
      <c r="C707" s="6">
        <f t="shared" ref="C707:C770" si="55">A707*B707</f>
        <v>68.2</v>
      </c>
      <c r="D707" s="6">
        <f t="shared" ref="D707:D770" si="56">B707^2</f>
        <v>4</v>
      </c>
      <c r="E707" s="6">
        <f t="shared" ref="E707:E770" si="57">$J$13+($J$12*B707)</f>
        <v>35.800572542151293</v>
      </c>
      <c r="F707" s="6">
        <f t="shared" ref="F707:F770" si="58">ABS(A707-E707)/A707</f>
        <v>4.9870162526430853E-2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2</v>
      </c>
      <c r="C708" s="6">
        <f t="shared" si="55"/>
        <v>62.771599999999999</v>
      </c>
      <c r="D708" s="6">
        <f t="shared" si="56"/>
        <v>4</v>
      </c>
      <c r="E708" s="6">
        <f t="shared" si="57"/>
        <v>35.800572542151293</v>
      </c>
      <c r="F708" s="6">
        <f t="shared" si="58"/>
        <v>0.14066146289568193</v>
      </c>
      <c r="G708" s="6">
        <f t="shared" si="59"/>
        <v>985.06844163999995</v>
      </c>
    </row>
    <row r="709" spans="1:7" x14ac:dyDescent="0.25">
      <c r="A709" s="5">
        <v>26.6</v>
      </c>
      <c r="B709" s="5">
        <v>1</v>
      </c>
      <c r="C709" s="6">
        <f t="shared" si="55"/>
        <v>26.6</v>
      </c>
      <c r="D709" s="6">
        <f t="shared" si="56"/>
        <v>1</v>
      </c>
      <c r="E709" s="6">
        <f t="shared" si="57"/>
        <v>29.071959185698624</v>
      </c>
      <c r="F709" s="6">
        <f t="shared" si="58"/>
        <v>9.2930796454835429E-2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2</v>
      </c>
      <c r="C710" s="6">
        <f t="shared" si="55"/>
        <v>59.599800000000002</v>
      </c>
      <c r="D710" s="6">
        <f t="shared" si="56"/>
        <v>4</v>
      </c>
      <c r="E710" s="6">
        <f t="shared" si="57"/>
        <v>35.800572542151293</v>
      </c>
      <c r="F710" s="6">
        <f t="shared" si="58"/>
        <v>0.20136552613100353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2</v>
      </c>
      <c r="C711" s="6">
        <f t="shared" si="55"/>
        <v>59.599800000000002</v>
      </c>
      <c r="D711" s="6">
        <f t="shared" si="56"/>
        <v>4</v>
      </c>
      <c r="E711" s="6">
        <f t="shared" si="57"/>
        <v>35.800572542151293</v>
      </c>
      <c r="F711" s="6">
        <f t="shared" si="58"/>
        <v>0.20136552613100353</v>
      </c>
      <c r="G711" s="6">
        <f t="shared" si="59"/>
        <v>888.03404001000001</v>
      </c>
    </row>
    <row r="712" spans="1:7" x14ac:dyDescent="0.25">
      <c r="A712" s="5">
        <v>26.6</v>
      </c>
      <c r="B712" s="5">
        <v>1</v>
      </c>
      <c r="C712" s="6">
        <f t="shared" si="55"/>
        <v>26.6</v>
      </c>
      <c r="D712" s="6">
        <f t="shared" si="56"/>
        <v>1</v>
      </c>
      <c r="E712" s="6">
        <f t="shared" si="57"/>
        <v>29.071959185698624</v>
      </c>
      <c r="F712" s="6">
        <f t="shared" si="58"/>
        <v>9.2930796454835429E-2</v>
      </c>
      <c r="G712" s="6">
        <f t="shared" si="59"/>
        <v>707.56000000000006</v>
      </c>
    </row>
    <row r="713" spans="1:7" x14ac:dyDescent="0.25">
      <c r="A713" s="5">
        <v>26.82</v>
      </c>
      <c r="B713" s="5">
        <v>2</v>
      </c>
      <c r="C713" s="6">
        <f t="shared" si="55"/>
        <v>53.64</v>
      </c>
      <c r="D713" s="6">
        <f t="shared" si="56"/>
        <v>4</v>
      </c>
      <c r="E713" s="6">
        <f t="shared" si="57"/>
        <v>35.800572542151293</v>
      </c>
      <c r="F713" s="6">
        <f t="shared" si="58"/>
        <v>0.33484610522562613</v>
      </c>
      <c r="G713" s="6">
        <f t="shared" si="59"/>
        <v>719.31240000000003</v>
      </c>
    </row>
    <row r="714" spans="1:7" x14ac:dyDescent="0.25">
      <c r="A714" s="5">
        <v>26.6538</v>
      </c>
      <c r="B714" s="5">
        <v>2</v>
      </c>
      <c r="C714" s="6">
        <f t="shared" si="55"/>
        <v>53.307600000000001</v>
      </c>
      <c r="D714" s="6">
        <f t="shared" si="56"/>
        <v>4</v>
      </c>
      <c r="E714" s="6">
        <f t="shared" si="57"/>
        <v>35.800572542151293</v>
      </c>
      <c r="F714" s="6">
        <f t="shared" si="58"/>
        <v>0.34316954963837398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2</v>
      </c>
      <c r="C715" s="6">
        <f t="shared" si="55"/>
        <v>52.769199999999998</v>
      </c>
      <c r="D715" s="6">
        <f t="shared" si="56"/>
        <v>4</v>
      </c>
      <c r="E715" s="6">
        <f t="shared" si="57"/>
        <v>35.800572542151293</v>
      </c>
      <c r="F715" s="6">
        <f t="shared" si="58"/>
        <v>0.35687380298171262</v>
      </c>
      <c r="G715" s="6">
        <f t="shared" si="59"/>
        <v>696.14711715999999</v>
      </c>
    </row>
    <row r="716" spans="1:7" x14ac:dyDescent="0.25">
      <c r="A716" s="5">
        <v>30.3</v>
      </c>
      <c r="B716" s="5">
        <v>2</v>
      </c>
      <c r="C716" s="6">
        <f t="shared" si="55"/>
        <v>60.6</v>
      </c>
      <c r="D716" s="6">
        <f t="shared" si="56"/>
        <v>4</v>
      </c>
      <c r="E716" s="6">
        <f t="shared" si="57"/>
        <v>35.800572542151293</v>
      </c>
      <c r="F716" s="6">
        <f t="shared" si="58"/>
        <v>0.18153704759575223</v>
      </c>
      <c r="G716" s="6">
        <f t="shared" si="59"/>
        <v>918.09</v>
      </c>
    </row>
    <row r="717" spans="1:7" x14ac:dyDescent="0.25">
      <c r="A717" s="5">
        <v>28.3</v>
      </c>
      <c r="B717" s="5">
        <v>2</v>
      </c>
      <c r="C717" s="6">
        <f t="shared" si="55"/>
        <v>56.6</v>
      </c>
      <c r="D717" s="6">
        <f t="shared" si="56"/>
        <v>4</v>
      </c>
      <c r="E717" s="6">
        <f t="shared" si="57"/>
        <v>35.800572542151293</v>
      </c>
      <c r="F717" s="6">
        <f t="shared" si="58"/>
        <v>0.26503789901594671</v>
      </c>
      <c r="G717" s="6">
        <f t="shared" si="59"/>
        <v>800.89</v>
      </c>
    </row>
    <row r="718" spans="1:7" x14ac:dyDescent="0.25">
      <c r="A718" s="5">
        <v>24.4</v>
      </c>
      <c r="B718" s="5">
        <v>2</v>
      </c>
      <c r="C718" s="6">
        <f t="shared" si="55"/>
        <v>48.8</v>
      </c>
      <c r="D718" s="6">
        <f t="shared" si="56"/>
        <v>4</v>
      </c>
      <c r="E718" s="6">
        <f t="shared" si="57"/>
        <v>35.800572542151293</v>
      </c>
      <c r="F718" s="6">
        <f t="shared" si="58"/>
        <v>0.46723657959636455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1</v>
      </c>
      <c r="C719" s="6">
        <f t="shared" si="55"/>
        <v>27.805499999999999</v>
      </c>
      <c r="D719" s="6">
        <f t="shared" si="56"/>
        <v>1</v>
      </c>
      <c r="E719" s="6">
        <f t="shared" si="57"/>
        <v>29.071959185698624</v>
      </c>
      <c r="F719" s="6">
        <f t="shared" si="58"/>
        <v>4.554707470459534E-2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1</v>
      </c>
      <c r="C720" s="6">
        <f t="shared" si="55"/>
        <v>26.228300000000001</v>
      </c>
      <c r="D720" s="6">
        <f t="shared" si="56"/>
        <v>1</v>
      </c>
      <c r="E720" s="6">
        <f t="shared" si="57"/>
        <v>29.071959185698624</v>
      </c>
      <c r="F720" s="6">
        <f t="shared" si="58"/>
        <v>0.10841950052800309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1</v>
      </c>
      <c r="C721" s="6">
        <f t="shared" si="55"/>
        <v>29.370799999999999</v>
      </c>
      <c r="D721" s="6">
        <f t="shared" si="56"/>
        <v>1</v>
      </c>
      <c r="E721" s="6">
        <f t="shared" si="57"/>
        <v>29.071959185698624</v>
      </c>
      <c r="F721" s="6">
        <f t="shared" si="58"/>
        <v>1.0174759090708288E-2</v>
      </c>
      <c r="G721" s="6">
        <f t="shared" si="59"/>
        <v>862.64389263999999</v>
      </c>
    </row>
    <row r="722" spans="1:7" x14ac:dyDescent="0.25">
      <c r="A722" s="5">
        <v>26.1</v>
      </c>
      <c r="B722" s="5">
        <v>1</v>
      </c>
      <c r="C722" s="6">
        <f t="shared" si="55"/>
        <v>26.1</v>
      </c>
      <c r="D722" s="6">
        <f t="shared" si="56"/>
        <v>1</v>
      </c>
      <c r="E722" s="6">
        <f t="shared" si="57"/>
        <v>29.071959185698624</v>
      </c>
      <c r="F722" s="6">
        <f t="shared" si="58"/>
        <v>0.11386816803442998</v>
      </c>
      <c r="G722" s="6">
        <f t="shared" si="59"/>
        <v>681.21</v>
      </c>
    </row>
    <row r="723" spans="1:7" x14ac:dyDescent="0.25">
      <c r="A723" s="5">
        <v>30.5</v>
      </c>
      <c r="B723" s="5">
        <v>1</v>
      </c>
      <c r="C723" s="6">
        <f t="shared" si="55"/>
        <v>30.5</v>
      </c>
      <c r="D723" s="6">
        <f t="shared" si="56"/>
        <v>1</v>
      </c>
      <c r="E723" s="6">
        <f t="shared" si="57"/>
        <v>29.071959185698624</v>
      </c>
      <c r="F723" s="6">
        <f t="shared" si="58"/>
        <v>4.6821010304963141E-2</v>
      </c>
      <c r="G723" s="6">
        <f t="shared" si="59"/>
        <v>930.25</v>
      </c>
    </row>
    <row r="724" spans="1:7" x14ac:dyDescent="0.25">
      <c r="A724" s="5">
        <v>30.4</v>
      </c>
      <c r="B724" s="5">
        <v>1</v>
      </c>
      <c r="C724" s="6">
        <f t="shared" si="55"/>
        <v>30.4</v>
      </c>
      <c r="D724" s="6">
        <f t="shared" si="56"/>
        <v>1</v>
      </c>
      <c r="E724" s="6">
        <f t="shared" si="57"/>
        <v>29.071959185698624</v>
      </c>
      <c r="F724" s="6">
        <f t="shared" si="58"/>
        <v>4.3685553102018895E-2</v>
      </c>
      <c r="G724" s="6">
        <f t="shared" si="59"/>
        <v>924.16</v>
      </c>
    </row>
    <row r="725" spans="1:7" x14ac:dyDescent="0.25">
      <c r="A725" s="5">
        <v>28.1</v>
      </c>
      <c r="B725" s="5">
        <v>1</v>
      </c>
      <c r="C725" s="6">
        <f t="shared" si="55"/>
        <v>28.1</v>
      </c>
      <c r="D725" s="6">
        <f t="shared" si="56"/>
        <v>1</v>
      </c>
      <c r="E725" s="6">
        <f t="shared" si="57"/>
        <v>29.071959185698624</v>
      </c>
      <c r="F725" s="6">
        <f t="shared" si="58"/>
        <v>3.458929486471967E-2</v>
      </c>
      <c r="G725" s="6">
        <f t="shared" si="59"/>
        <v>789.61000000000013</v>
      </c>
    </row>
    <row r="726" spans="1:7" x14ac:dyDescent="0.25">
      <c r="A726" s="5">
        <v>25.6</v>
      </c>
      <c r="B726" s="5">
        <v>1</v>
      </c>
      <c r="C726" s="6">
        <f t="shared" si="55"/>
        <v>25.6</v>
      </c>
      <c r="D726" s="6">
        <f t="shared" si="56"/>
        <v>1</v>
      </c>
      <c r="E726" s="6">
        <f t="shared" si="57"/>
        <v>29.071959185698624</v>
      </c>
      <c r="F726" s="6">
        <f t="shared" si="58"/>
        <v>0.13562340569135245</v>
      </c>
      <c r="G726" s="6">
        <f t="shared" si="59"/>
        <v>655.36000000000013</v>
      </c>
    </row>
    <row r="727" spans="1:7" x14ac:dyDescent="0.25">
      <c r="A727" s="5">
        <v>27.8</v>
      </c>
      <c r="B727" s="5">
        <v>1</v>
      </c>
      <c r="C727" s="6">
        <f t="shared" si="55"/>
        <v>27.8</v>
      </c>
      <c r="D727" s="6">
        <f t="shared" si="56"/>
        <v>1</v>
      </c>
      <c r="E727" s="6">
        <f t="shared" si="57"/>
        <v>29.071959185698624</v>
      </c>
      <c r="F727" s="6">
        <f t="shared" si="58"/>
        <v>4.5753927543115948E-2</v>
      </c>
      <c r="G727" s="6">
        <f t="shared" si="59"/>
        <v>772.84</v>
      </c>
    </row>
    <row r="728" spans="1:7" x14ac:dyDescent="0.25">
      <c r="A728" s="5">
        <v>25.6</v>
      </c>
      <c r="B728" s="5">
        <v>1</v>
      </c>
      <c r="C728" s="6">
        <f t="shared" si="55"/>
        <v>25.6</v>
      </c>
      <c r="D728" s="6">
        <f t="shared" si="56"/>
        <v>1</v>
      </c>
      <c r="E728" s="6">
        <f t="shared" si="57"/>
        <v>29.071959185698624</v>
      </c>
      <c r="F728" s="6">
        <f t="shared" si="58"/>
        <v>0.13562340569135245</v>
      </c>
      <c r="G728" s="6">
        <f t="shared" si="59"/>
        <v>655.36000000000013</v>
      </c>
    </row>
    <row r="729" spans="1:7" x14ac:dyDescent="0.25">
      <c r="A729" s="5">
        <v>27.1</v>
      </c>
      <c r="B729" s="5">
        <v>1</v>
      </c>
      <c r="C729" s="6">
        <f t="shared" si="55"/>
        <v>27.1</v>
      </c>
      <c r="D729" s="6">
        <f t="shared" si="56"/>
        <v>1</v>
      </c>
      <c r="E729" s="6">
        <f t="shared" si="57"/>
        <v>29.071959185698624</v>
      </c>
      <c r="F729" s="6">
        <f t="shared" si="58"/>
        <v>7.2766021612495305E-2</v>
      </c>
      <c r="G729" s="6">
        <f t="shared" si="59"/>
        <v>734.41000000000008</v>
      </c>
    </row>
    <row r="730" spans="1:7" x14ac:dyDescent="0.25">
      <c r="A730" s="5">
        <v>27.8</v>
      </c>
      <c r="B730" s="5">
        <v>1</v>
      </c>
      <c r="C730" s="6">
        <f t="shared" si="55"/>
        <v>27.8</v>
      </c>
      <c r="D730" s="6">
        <f t="shared" si="56"/>
        <v>1</v>
      </c>
      <c r="E730" s="6">
        <f t="shared" si="57"/>
        <v>29.071959185698624</v>
      </c>
      <c r="F730" s="6">
        <f t="shared" si="58"/>
        <v>4.5753927543115948E-2</v>
      </c>
      <c r="G730" s="6">
        <f t="shared" si="59"/>
        <v>772.84</v>
      </c>
    </row>
    <row r="731" spans="1:7" x14ac:dyDescent="0.25">
      <c r="A731" s="5">
        <v>29</v>
      </c>
      <c r="B731" s="5">
        <v>1</v>
      </c>
      <c r="C731" s="6">
        <f t="shared" si="55"/>
        <v>29</v>
      </c>
      <c r="D731" s="6">
        <f t="shared" si="56"/>
        <v>1</v>
      </c>
      <c r="E731" s="6">
        <f t="shared" si="57"/>
        <v>29.071959185698624</v>
      </c>
      <c r="F731" s="6">
        <f t="shared" si="58"/>
        <v>2.4813512309870391E-3</v>
      </c>
      <c r="G731" s="6">
        <f t="shared" si="59"/>
        <v>841</v>
      </c>
    </row>
    <row r="732" spans="1:7" x14ac:dyDescent="0.25">
      <c r="A732" s="5">
        <v>27.0426</v>
      </c>
      <c r="B732" s="5">
        <v>1</v>
      </c>
      <c r="C732" s="6">
        <f t="shared" si="55"/>
        <v>27.0426</v>
      </c>
      <c r="D732" s="6">
        <f t="shared" si="56"/>
        <v>1</v>
      </c>
      <c r="E732" s="6">
        <f t="shared" si="57"/>
        <v>29.071959185698624</v>
      </c>
      <c r="F732" s="6">
        <f t="shared" si="58"/>
        <v>7.5043050065401407E-2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1</v>
      </c>
      <c r="C733" s="6">
        <f t="shared" si="55"/>
        <v>26.782900000000001</v>
      </c>
      <c r="D733" s="6">
        <f t="shared" si="56"/>
        <v>1</v>
      </c>
      <c r="E733" s="6">
        <f t="shared" si="57"/>
        <v>29.071959185698624</v>
      </c>
      <c r="F733" s="6">
        <f t="shared" si="58"/>
        <v>8.546718935210984E-2</v>
      </c>
      <c r="G733" s="6">
        <f t="shared" si="59"/>
        <v>717.32373241000005</v>
      </c>
    </row>
    <row r="734" spans="1:7" x14ac:dyDescent="0.25">
      <c r="A734" s="5">
        <v>28.4633</v>
      </c>
      <c r="B734" s="5">
        <v>1</v>
      </c>
      <c r="C734" s="6">
        <f t="shared" si="55"/>
        <v>28.4633</v>
      </c>
      <c r="D734" s="6">
        <f t="shared" si="56"/>
        <v>1</v>
      </c>
      <c r="E734" s="6">
        <f t="shared" si="57"/>
        <v>29.071959185698624</v>
      </c>
      <c r="F734" s="6">
        <f t="shared" si="58"/>
        <v>2.1383999244592996E-2</v>
      </c>
      <c r="G734" s="6">
        <f t="shared" si="59"/>
        <v>810.15944689000003</v>
      </c>
    </row>
    <row r="735" spans="1:7" x14ac:dyDescent="0.25">
      <c r="A735" s="5">
        <v>27.8522</v>
      </c>
      <c r="B735" s="5">
        <v>1</v>
      </c>
      <c r="C735" s="6">
        <f t="shared" si="55"/>
        <v>27.8522</v>
      </c>
      <c r="D735" s="6">
        <f t="shared" si="56"/>
        <v>1</v>
      </c>
      <c r="E735" s="6">
        <f t="shared" si="57"/>
        <v>29.071959185698624</v>
      </c>
      <c r="F735" s="6">
        <f t="shared" si="58"/>
        <v>4.379399780622803E-2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1</v>
      </c>
      <c r="C736" s="6">
        <f t="shared" si="55"/>
        <v>26.212499999999999</v>
      </c>
      <c r="D736" s="6">
        <f t="shared" si="56"/>
        <v>1</v>
      </c>
      <c r="E736" s="6">
        <f t="shared" si="57"/>
        <v>29.071959185698624</v>
      </c>
      <c r="F736" s="6">
        <f t="shared" si="58"/>
        <v>0.10908761795702912</v>
      </c>
      <c r="G736" s="6">
        <f t="shared" si="59"/>
        <v>687.09515624999995</v>
      </c>
    </row>
    <row r="737" spans="1:7" x14ac:dyDescent="0.25">
      <c r="A737" s="5">
        <v>29.3645</v>
      </c>
      <c r="B737" s="5">
        <v>1</v>
      </c>
      <c r="C737" s="6">
        <f t="shared" si="55"/>
        <v>29.3645</v>
      </c>
      <c r="D737" s="6">
        <f t="shared" si="56"/>
        <v>1</v>
      </c>
      <c r="E737" s="6">
        <f t="shared" si="57"/>
        <v>29.071959185698624</v>
      </c>
      <c r="F737" s="6">
        <f t="shared" si="58"/>
        <v>9.962397258641403E-3</v>
      </c>
      <c r="G737" s="6">
        <f t="shared" si="59"/>
        <v>862.27386024999998</v>
      </c>
    </row>
    <row r="738" spans="1:7" x14ac:dyDescent="0.25">
      <c r="A738" s="5">
        <v>26.1</v>
      </c>
      <c r="B738" s="5">
        <v>1</v>
      </c>
      <c r="C738" s="6">
        <f t="shared" si="55"/>
        <v>26.1</v>
      </c>
      <c r="D738" s="6">
        <f t="shared" si="56"/>
        <v>1</v>
      </c>
      <c r="E738" s="6">
        <f t="shared" si="57"/>
        <v>29.071959185698624</v>
      </c>
      <c r="F738" s="6">
        <f t="shared" si="58"/>
        <v>0.11386816803442998</v>
      </c>
      <c r="G738" s="6">
        <f t="shared" si="59"/>
        <v>681.21</v>
      </c>
    </row>
    <row r="739" spans="1:7" x14ac:dyDescent="0.25">
      <c r="A739" s="5">
        <v>30.5</v>
      </c>
      <c r="B739" s="5">
        <v>1</v>
      </c>
      <c r="C739" s="6">
        <f t="shared" si="55"/>
        <v>30.5</v>
      </c>
      <c r="D739" s="6">
        <f t="shared" si="56"/>
        <v>1</v>
      </c>
      <c r="E739" s="6">
        <f t="shared" si="57"/>
        <v>29.071959185698624</v>
      </c>
      <c r="F739" s="6">
        <f t="shared" si="58"/>
        <v>4.6821010304963141E-2</v>
      </c>
      <c r="G739" s="6">
        <f t="shared" si="59"/>
        <v>930.25</v>
      </c>
    </row>
    <row r="740" spans="1:7" x14ac:dyDescent="0.25">
      <c r="A740" s="5">
        <v>30.4</v>
      </c>
      <c r="B740" s="5">
        <v>1</v>
      </c>
      <c r="C740" s="6">
        <f t="shared" si="55"/>
        <v>30.4</v>
      </c>
      <c r="D740" s="6">
        <f t="shared" si="56"/>
        <v>1</v>
      </c>
      <c r="E740" s="6">
        <f t="shared" si="57"/>
        <v>29.071959185698624</v>
      </c>
      <c r="F740" s="6">
        <f t="shared" si="58"/>
        <v>4.3685553102018895E-2</v>
      </c>
      <c r="G740" s="6">
        <f t="shared" si="59"/>
        <v>924.16</v>
      </c>
    </row>
    <row r="741" spans="1:7" x14ac:dyDescent="0.25">
      <c r="A741" s="5">
        <v>24.9815</v>
      </c>
      <c r="B741" s="5">
        <v>2</v>
      </c>
      <c r="C741" s="6">
        <f t="shared" si="55"/>
        <v>49.963000000000001</v>
      </c>
      <c r="D741" s="6">
        <f t="shared" si="56"/>
        <v>4</v>
      </c>
      <c r="E741" s="6">
        <f t="shared" si="57"/>
        <v>35.800572542151293</v>
      </c>
      <c r="F741" s="6">
        <f t="shared" si="58"/>
        <v>0.43308338338976016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2</v>
      </c>
      <c r="C742" s="6">
        <f t="shared" si="55"/>
        <v>50.017800000000001</v>
      </c>
      <c r="D742" s="6">
        <f t="shared" si="56"/>
        <v>4</v>
      </c>
      <c r="E742" s="6">
        <f t="shared" si="57"/>
        <v>35.800572542151293</v>
      </c>
      <c r="F742" s="6">
        <f t="shared" si="58"/>
        <v>0.43151328295731889</v>
      </c>
      <c r="G742" s="6">
        <f t="shared" si="59"/>
        <v>625.44507921000002</v>
      </c>
    </row>
    <row r="743" spans="1:7" x14ac:dyDescent="0.25">
      <c r="A743" s="5">
        <v>25.7499</v>
      </c>
      <c r="B743" s="5">
        <v>2</v>
      </c>
      <c r="C743" s="6">
        <f t="shared" si="55"/>
        <v>51.4998</v>
      </c>
      <c r="D743" s="6">
        <f t="shared" si="56"/>
        <v>4</v>
      </c>
      <c r="E743" s="6">
        <f t="shared" si="57"/>
        <v>35.800572542151293</v>
      </c>
      <c r="F743" s="6">
        <f t="shared" si="58"/>
        <v>0.39031889607925829</v>
      </c>
      <c r="G743" s="6">
        <f t="shared" si="59"/>
        <v>663.05735001000005</v>
      </c>
    </row>
    <row r="744" spans="1:7" x14ac:dyDescent="0.25">
      <c r="A744" s="5">
        <v>28.0212</v>
      </c>
      <c r="B744" s="5">
        <v>2</v>
      </c>
      <c r="C744" s="6">
        <f t="shared" si="55"/>
        <v>56.042400000000001</v>
      </c>
      <c r="D744" s="6">
        <f t="shared" si="56"/>
        <v>4</v>
      </c>
      <c r="E744" s="6">
        <f t="shared" si="57"/>
        <v>35.800572542151293</v>
      </c>
      <c r="F744" s="6">
        <f t="shared" si="58"/>
        <v>0.27762453221672495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2</v>
      </c>
      <c r="C745" s="6">
        <f t="shared" si="55"/>
        <v>51.110199999999999</v>
      </c>
      <c r="D745" s="6">
        <f t="shared" si="56"/>
        <v>4</v>
      </c>
      <c r="E745" s="6">
        <f t="shared" si="57"/>
        <v>35.800572542151293</v>
      </c>
      <c r="F745" s="6">
        <f t="shared" si="58"/>
        <v>0.40091694190792815</v>
      </c>
      <c r="G745" s="6">
        <f t="shared" si="59"/>
        <v>653.06313600999999</v>
      </c>
    </row>
    <row r="746" spans="1:7" x14ac:dyDescent="0.25">
      <c r="A746" s="5">
        <v>24.1937</v>
      </c>
      <c r="B746" s="5">
        <v>1</v>
      </c>
      <c r="C746" s="6">
        <f t="shared" si="55"/>
        <v>24.1937</v>
      </c>
      <c r="D746" s="6">
        <f t="shared" si="56"/>
        <v>1</v>
      </c>
      <c r="E746" s="6">
        <f t="shared" si="57"/>
        <v>29.071959185698624</v>
      </c>
      <c r="F746" s="6">
        <f t="shared" si="58"/>
        <v>0.20163344943925998</v>
      </c>
      <c r="G746" s="6">
        <f t="shared" si="59"/>
        <v>585.33511968999994</v>
      </c>
    </row>
    <row r="747" spans="1:7" x14ac:dyDescent="0.25">
      <c r="A747" s="5">
        <v>24.1496</v>
      </c>
      <c r="B747" s="5">
        <v>1</v>
      </c>
      <c r="C747" s="6">
        <f t="shared" si="55"/>
        <v>24.1496</v>
      </c>
      <c r="D747" s="6">
        <f t="shared" si="56"/>
        <v>1</v>
      </c>
      <c r="E747" s="6">
        <f t="shared" si="57"/>
        <v>29.071959185698624</v>
      </c>
      <c r="F747" s="6">
        <f t="shared" si="58"/>
        <v>0.20382777295270418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1</v>
      </c>
      <c r="C748" s="6">
        <f t="shared" si="55"/>
        <v>29.020499999999998</v>
      </c>
      <c r="D748" s="6">
        <f t="shared" si="56"/>
        <v>1</v>
      </c>
      <c r="E748" s="6">
        <f t="shared" si="57"/>
        <v>29.071959185698624</v>
      </c>
      <c r="F748" s="6">
        <f t="shared" si="58"/>
        <v>1.7732012094424884E-3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1</v>
      </c>
      <c r="C749" s="6">
        <f t="shared" si="55"/>
        <v>25.799900000000001</v>
      </c>
      <c r="D749" s="6">
        <f t="shared" si="56"/>
        <v>1</v>
      </c>
      <c r="E749" s="6">
        <f t="shared" si="57"/>
        <v>29.071959185698624</v>
      </c>
      <c r="F749" s="6">
        <f t="shared" si="58"/>
        <v>0.1268244910134777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1</v>
      </c>
      <c r="C750" s="6">
        <f t="shared" si="55"/>
        <v>30.299900000000001</v>
      </c>
      <c r="D750" s="6">
        <f t="shared" si="56"/>
        <v>1</v>
      </c>
      <c r="E750" s="6">
        <f t="shared" si="57"/>
        <v>29.071959185698624</v>
      </c>
      <c r="F750" s="6">
        <f t="shared" si="58"/>
        <v>4.052623323183828E-2</v>
      </c>
      <c r="G750" s="6">
        <f t="shared" si="59"/>
        <v>918.08394001000011</v>
      </c>
    </row>
    <row r="751" spans="1:7" x14ac:dyDescent="0.25">
      <c r="A751" s="5">
        <v>24.4</v>
      </c>
      <c r="B751" s="5">
        <v>1</v>
      </c>
      <c r="C751" s="6">
        <f t="shared" si="55"/>
        <v>24.4</v>
      </c>
      <c r="D751" s="6">
        <f t="shared" si="56"/>
        <v>1</v>
      </c>
      <c r="E751" s="6">
        <f t="shared" si="57"/>
        <v>29.071959185698624</v>
      </c>
      <c r="F751" s="6">
        <f t="shared" si="58"/>
        <v>0.19147373711879614</v>
      </c>
      <c r="G751" s="6">
        <f t="shared" si="59"/>
        <v>595.3599999999999</v>
      </c>
    </row>
    <row r="752" spans="1:7" x14ac:dyDescent="0.25">
      <c r="A752" s="5">
        <v>25.6</v>
      </c>
      <c r="B752" s="5">
        <v>1</v>
      </c>
      <c r="C752" s="6">
        <f t="shared" si="55"/>
        <v>25.6</v>
      </c>
      <c r="D752" s="6">
        <f t="shared" si="56"/>
        <v>1</v>
      </c>
      <c r="E752" s="6">
        <f t="shared" si="57"/>
        <v>29.071959185698624</v>
      </c>
      <c r="F752" s="6">
        <f t="shared" si="58"/>
        <v>0.13562340569135245</v>
      </c>
      <c r="G752" s="6">
        <f t="shared" si="59"/>
        <v>655.36000000000013</v>
      </c>
    </row>
    <row r="753" spans="1:7" x14ac:dyDescent="0.25">
      <c r="A753" s="5">
        <v>24.5</v>
      </c>
      <c r="B753" s="5">
        <v>1</v>
      </c>
      <c r="C753" s="6">
        <f t="shared" si="55"/>
        <v>24.5</v>
      </c>
      <c r="D753" s="6">
        <f t="shared" si="56"/>
        <v>1</v>
      </c>
      <c r="E753" s="6">
        <f t="shared" si="57"/>
        <v>29.071959185698624</v>
      </c>
      <c r="F753" s="6">
        <f t="shared" si="58"/>
        <v>0.1866105790081071</v>
      </c>
      <c r="G753" s="6">
        <f t="shared" si="59"/>
        <v>600.25</v>
      </c>
    </row>
    <row r="754" spans="1:7" x14ac:dyDescent="0.25">
      <c r="A754" s="5">
        <v>25.4</v>
      </c>
      <c r="B754" s="5">
        <v>1</v>
      </c>
      <c r="C754" s="6">
        <f t="shared" si="55"/>
        <v>25.4</v>
      </c>
      <c r="D754" s="6">
        <f t="shared" si="56"/>
        <v>1</v>
      </c>
      <c r="E754" s="6">
        <f t="shared" si="57"/>
        <v>29.071959185698624</v>
      </c>
      <c r="F754" s="6">
        <f t="shared" si="58"/>
        <v>0.14456532227159943</v>
      </c>
      <c r="G754" s="6">
        <f t="shared" si="59"/>
        <v>645.16</v>
      </c>
    </row>
    <row r="755" spans="1:7" x14ac:dyDescent="0.25">
      <c r="A755" s="5">
        <v>25.753499999999999</v>
      </c>
      <c r="B755" s="5">
        <v>1</v>
      </c>
      <c r="C755" s="6">
        <f t="shared" si="55"/>
        <v>25.753499999999999</v>
      </c>
      <c r="D755" s="6">
        <f t="shared" si="56"/>
        <v>1</v>
      </c>
      <c r="E755" s="6">
        <f t="shared" si="57"/>
        <v>29.071959185698624</v>
      </c>
      <c r="F755" s="6">
        <f t="shared" si="58"/>
        <v>0.12885468715703208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1</v>
      </c>
      <c r="C756" s="6">
        <f t="shared" si="55"/>
        <v>26.662199999999999</v>
      </c>
      <c r="D756" s="6">
        <f t="shared" si="56"/>
        <v>1</v>
      </c>
      <c r="E756" s="6">
        <f t="shared" si="57"/>
        <v>29.071959185698624</v>
      </c>
      <c r="F756" s="6">
        <f t="shared" si="58"/>
        <v>9.0381108299338597E-2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1</v>
      </c>
      <c r="C757" s="6">
        <f t="shared" si="55"/>
        <v>24.793900000000001</v>
      </c>
      <c r="D757" s="6">
        <f t="shared" si="56"/>
        <v>1</v>
      </c>
      <c r="E757" s="6">
        <f t="shared" si="57"/>
        <v>29.071959185698624</v>
      </c>
      <c r="F757" s="6">
        <f t="shared" si="58"/>
        <v>0.17254482698158108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1</v>
      </c>
      <c r="C758" s="6">
        <f t="shared" si="55"/>
        <v>27.106100000000001</v>
      </c>
      <c r="D758" s="6">
        <f t="shared" si="56"/>
        <v>1</v>
      </c>
      <c r="E758" s="6">
        <f t="shared" si="57"/>
        <v>29.071959185698624</v>
      </c>
      <c r="F758" s="6">
        <f t="shared" si="58"/>
        <v>7.2524604635068213E-2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1</v>
      </c>
      <c r="C759" s="6">
        <f t="shared" si="55"/>
        <v>25.229800000000001</v>
      </c>
      <c r="D759" s="6">
        <f t="shared" si="56"/>
        <v>1</v>
      </c>
      <c r="E759" s="6">
        <f t="shared" si="57"/>
        <v>29.071959185698624</v>
      </c>
      <c r="F759" s="6">
        <f t="shared" si="58"/>
        <v>0.15228654946526024</v>
      </c>
      <c r="G759" s="6">
        <f t="shared" si="59"/>
        <v>636.54280804000007</v>
      </c>
    </row>
    <row r="760" spans="1:7" x14ac:dyDescent="0.25">
      <c r="A760" s="5">
        <v>24.1937</v>
      </c>
      <c r="B760" s="5">
        <v>1</v>
      </c>
      <c r="C760" s="6">
        <f t="shared" si="55"/>
        <v>24.1937</v>
      </c>
      <c r="D760" s="6">
        <f t="shared" si="56"/>
        <v>1</v>
      </c>
      <c r="E760" s="6">
        <f t="shared" si="57"/>
        <v>29.071959185698624</v>
      </c>
      <c r="F760" s="6">
        <f t="shared" si="58"/>
        <v>0.20163344943925998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1</v>
      </c>
      <c r="C761" s="6">
        <f t="shared" si="55"/>
        <v>24.153400000000001</v>
      </c>
      <c r="D761" s="6">
        <f t="shared" si="56"/>
        <v>1</v>
      </c>
      <c r="E761" s="6">
        <f t="shared" si="57"/>
        <v>29.071959185698624</v>
      </c>
      <c r="F761" s="6">
        <f t="shared" si="58"/>
        <v>0.20363837744162819</v>
      </c>
      <c r="G761" s="6">
        <f t="shared" si="59"/>
        <v>583.38673156000004</v>
      </c>
    </row>
    <row r="762" spans="1:7" x14ac:dyDescent="0.25">
      <c r="A762" s="5">
        <v>29.0185</v>
      </c>
      <c r="B762" s="5">
        <v>1</v>
      </c>
      <c r="C762" s="6">
        <f t="shared" si="55"/>
        <v>29.0185</v>
      </c>
      <c r="D762" s="6">
        <f t="shared" si="56"/>
        <v>1</v>
      </c>
      <c r="E762" s="6">
        <f t="shared" si="57"/>
        <v>29.071959185698624</v>
      </c>
      <c r="F762" s="6">
        <f t="shared" si="58"/>
        <v>1.8422449712640083E-3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1</v>
      </c>
      <c r="C763" s="6">
        <f t="shared" si="55"/>
        <v>25.802600000000002</v>
      </c>
      <c r="D763" s="6">
        <f t="shared" si="56"/>
        <v>1</v>
      </c>
      <c r="E763" s="6">
        <f t="shared" si="57"/>
        <v>29.071959185698624</v>
      </c>
      <c r="F763" s="6">
        <f t="shared" si="58"/>
        <v>0.12670657940279748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1</v>
      </c>
      <c r="C764" s="6">
        <f t="shared" si="55"/>
        <v>30.299900000000001</v>
      </c>
      <c r="D764" s="6">
        <f t="shared" si="56"/>
        <v>1</v>
      </c>
      <c r="E764" s="6">
        <f t="shared" si="57"/>
        <v>29.071959185698624</v>
      </c>
      <c r="F764" s="6">
        <f t="shared" si="58"/>
        <v>4.052623323183828E-2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1</v>
      </c>
      <c r="C765" s="6">
        <f t="shared" si="55"/>
        <v>25.799900000000001</v>
      </c>
      <c r="D765" s="6">
        <f t="shared" si="56"/>
        <v>1</v>
      </c>
      <c r="E765" s="6">
        <f t="shared" si="57"/>
        <v>29.071959185698624</v>
      </c>
      <c r="F765" s="6">
        <f t="shared" si="58"/>
        <v>0.1268244910134777</v>
      </c>
      <c r="G765" s="6">
        <f t="shared" si="59"/>
        <v>665.63484001000006</v>
      </c>
    </row>
    <row r="766" spans="1:7" x14ac:dyDescent="0.25">
      <c r="A766" s="5">
        <v>28.2</v>
      </c>
      <c r="B766" s="5">
        <v>2</v>
      </c>
      <c r="C766" s="6">
        <f t="shared" si="55"/>
        <v>56.4</v>
      </c>
      <c r="D766" s="6">
        <f t="shared" si="56"/>
        <v>4</v>
      </c>
      <c r="E766" s="6">
        <f t="shared" si="57"/>
        <v>35.800572542151293</v>
      </c>
      <c r="F766" s="6">
        <f t="shared" si="58"/>
        <v>0.26952384901245724</v>
      </c>
      <c r="G766" s="6">
        <f t="shared" si="59"/>
        <v>795.24</v>
      </c>
    </row>
    <row r="767" spans="1:7" x14ac:dyDescent="0.25">
      <c r="A767" s="5">
        <v>25.2</v>
      </c>
      <c r="B767" s="5">
        <v>2</v>
      </c>
      <c r="C767" s="6">
        <f t="shared" si="55"/>
        <v>50.4</v>
      </c>
      <c r="D767" s="6">
        <f t="shared" si="56"/>
        <v>4</v>
      </c>
      <c r="E767" s="6">
        <f t="shared" si="57"/>
        <v>35.800572542151293</v>
      </c>
      <c r="F767" s="6">
        <f t="shared" si="58"/>
        <v>0.4206576405615593</v>
      </c>
      <c r="G767" s="6">
        <f t="shared" si="59"/>
        <v>635.04</v>
      </c>
    </row>
    <row r="768" spans="1:7" x14ac:dyDescent="0.25">
      <c r="A768" s="5">
        <v>25.1</v>
      </c>
      <c r="B768" s="5">
        <v>2</v>
      </c>
      <c r="C768" s="6">
        <f t="shared" si="55"/>
        <v>50.2</v>
      </c>
      <c r="D768" s="6">
        <f t="shared" si="56"/>
        <v>4</v>
      </c>
      <c r="E768" s="6">
        <f t="shared" si="57"/>
        <v>35.800572542151293</v>
      </c>
      <c r="F768" s="6">
        <f t="shared" si="58"/>
        <v>0.42631763116140603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1</v>
      </c>
      <c r="C769" s="6">
        <f t="shared" si="55"/>
        <v>22.299900000000001</v>
      </c>
      <c r="D769" s="6">
        <f t="shared" si="56"/>
        <v>1</v>
      </c>
      <c r="E769" s="6">
        <f t="shared" si="57"/>
        <v>29.071959185698624</v>
      </c>
      <c r="F769" s="6">
        <f t="shared" si="58"/>
        <v>0.30368114591090645</v>
      </c>
      <c r="G769" s="6">
        <f t="shared" si="59"/>
        <v>497.28554001000003</v>
      </c>
    </row>
    <row r="770" spans="1:7" x14ac:dyDescent="0.25">
      <c r="A770" s="5">
        <v>23.061</v>
      </c>
      <c r="B770" s="5">
        <v>2</v>
      </c>
      <c r="C770" s="6">
        <f t="shared" si="55"/>
        <v>46.122</v>
      </c>
      <c r="D770" s="6">
        <f t="shared" si="56"/>
        <v>4</v>
      </c>
      <c r="E770" s="6">
        <f t="shared" si="57"/>
        <v>35.800572542151293</v>
      </c>
      <c r="F770" s="6">
        <f t="shared" si="58"/>
        <v>0.55242931972383214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2</v>
      </c>
      <c r="C771" s="6">
        <f t="shared" ref="C771:C834" si="60">A771*B771</f>
        <v>46.221800000000002</v>
      </c>
      <c r="D771" s="6">
        <f t="shared" ref="D771:D834" si="61">B771^2</f>
        <v>4</v>
      </c>
      <c r="E771" s="6">
        <f t="shared" ref="E771:E834" si="62">$J$13+($J$12*B771)</f>
        <v>35.800572542151293</v>
      </c>
      <c r="F771" s="6">
        <f t="shared" ref="F771:F834" si="63">ABS(A771-E771)/A771</f>
        <v>0.54907738522304594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2</v>
      </c>
      <c r="C772" s="6">
        <f t="shared" si="60"/>
        <v>52.459000000000003</v>
      </c>
      <c r="D772" s="6">
        <f t="shared" si="61"/>
        <v>4</v>
      </c>
      <c r="E772" s="6">
        <f t="shared" si="62"/>
        <v>35.800572542151293</v>
      </c>
      <c r="F772" s="6">
        <f t="shared" si="63"/>
        <v>0.36489725469991008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2</v>
      </c>
      <c r="C773" s="6">
        <f t="shared" si="60"/>
        <v>46.863599999999998</v>
      </c>
      <c r="D773" s="6">
        <f t="shared" si="61"/>
        <v>4</v>
      </c>
      <c r="E773" s="6">
        <f t="shared" si="62"/>
        <v>35.800572542151293</v>
      </c>
      <c r="F773" s="6">
        <f t="shared" si="63"/>
        <v>0.52786267133345688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2</v>
      </c>
      <c r="C774" s="6">
        <f t="shared" si="60"/>
        <v>47.998600000000003</v>
      </c>
      <c r="D774" s="6">
        <f t="shared" si="61"/>
        <v>4</v>
      </c>
      <c r="E774" s="6">
        <f t="shared" si="62"/>
        <v>35.800572542151293</v>
      </c>
      <c r="F774" s="6">
        <f t="shared" si="63"/>
        <v>0.49173403149888917</v>
      </c>
      <c r="G774" s="6">
        <f t="shared" si="64"/>
        <v>575.96640049000007</v>
      </c>
    </row>
    <row r="775" spans="1:7" x14ac:dyDescent="0.25">
      <c r="A775" s="5">
        <v>27.6</v>
      </c>
      <c r="B775" s="5">
        <v>1</v>
      </c>
      <c r="C775" s="6">
        <f t="shared" si="60"/>
        <v>27.6</v>
      </c>
      <c r="D775" s="6">
        <f t="shared" si="61"/>
        <v>1</v>
      </c>
      <c r="E775" s="6">
        <f t="shared" si="62"/>
        <v>29.071959185698624</v>
      </c>
      <c r="F775" s="6">
        <f t="shared" si="63"/>
        <v>5.3331854554297925E-2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1</v>
      </c>
      <c r="C776" s="6">
        <f t="shared" si="60"/>
        <v>24.299900000000001</v>
      </c>
      <c r="D776" s="6">
        <f t="shared" si="61"/>
        <v>1</v>
      </c>
      <c r="E776" s="6">
        <f t="shared" si="62"/>
        <v>29.071959185698624</v>
      </c>
      <c r="F776" s="6">
        <f t="shared" si="63"/>
        <v>0.19638184460424213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1</v>
      </c>
      <c r="C777" s="6">
        <f t="shared" si="60"/>
        <v>23.299900000000001</v>
      </c>
      <c r="D777" s="6">
        <f t="shared" si="61"/>
        <v>1</v>
      </c>
      <c r="E777" s="6">
        <f t="shared" si="62"/>
        <v>29.071959185698624</v>
      </c>
      <c r="F777" s="6">
        <f t="shared" si="63"/>
        <v>0.24772892526142271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1</v>
      </c>
      <c r="C778" s="6">
        <f t="shared" si="60"/>
        <v>22.761900000000001</v>
      </c>
      <c r="D778" s="6">
        <f t="shared" si="61"/>
        <v>1</v>
      </c>
      <c r="E778" s="6">
        <f t="shared" si="62"/>
        <v>29.071959185698624</v>
      </c>
      <c r="F778" s="6">
        <f t="shared" si="63"/>
        <v>0.27722023142613855</v>
      </c>
      <c r="G778" s="6">
        <f t="shared" si="64"/>
        <v>518.10409161000007</v>
      </c>
    </row>
    <row r="779" spans="1:7" x14ac:dyDescent="0.25">
      <c r="A779" s="5">
        <v>22.9</v>
      </c>
      <c r="B779" s="5">
        <v>1</v>
      </c>
      <c r="C779" s="6">
        <f t="shared" si="60"/>
        <v>22.9</v>
      </c>
      <c r="D779" s="6">
        <f t="shared" si="61"/>
        <v>1</v>
      </c>
      <c r="E779" s="6">
        <f t="shared" si="62"/>
        <v>29.071959185698624</v>
      </c>
      <c r="F779" s="6">
        <f t="shared" si="63"/>
        <v>0.26951786837111902</v>
      </c>
      <c r="G779" s="6">
        <f t="shared" si="64"/>
        <v>524.41</v>
      </c>
    </row>
    <row r="780" spans="1:7" x14ac:dyDescent="0.25">
      <c r="A780" s="5">
        <v>27.6</v>
      </c>
      <c r="B780" s="5">
        <v>1</v>
      </c>
      <c r="C780" s="6">
        <f t="shared" si="60"/>
        <v>27.6</v>
      </c>
      <c r="D780" s="6">
        <f t="shared" si="61"/>
        <v>1</v>
      </c>
      <c r="E780" s="6">
        <f t="shared" si="62"/>
        <v>29.071959185698624</v>
      </c>
      <c r="F780" s="6">
        <f t="shared" si="63"/>
        <v>5.3331854554297925E-2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1</v>
      </c>
      <c r="C781" s="6">
        <f t="shared" si="60"/>
        <v>24.299900000000001</v>
      </c>
      <c r="D781" s="6">
        <f t="shared" si="61"/>
        <v>1</v>
      </c>
      <c r="E781" s="6">
        <f t="shared" si="62"/>
        <v>29.071959185698624</v>
      </c>
      <c r="F781" s="6">
        <f t="shared" si="63"/>
        <v>0.19638184460424213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1</v>
      </c>
      <c r="C782" s="6">
        <f t="shared" si="60"/>
        <v>23.299900000000001</v>
      </c>
      <c r="D782" s="6">
        <f t="shared" si="61"/>
        <v>1</v>
      </c>
      <c r="E782" s="6">
        <f t="shared" si="62"/>
        <v>29.071959185698624</v>
      </c>
      <c r="F782" s="6">
        <f t="shared" si="63"/>
        <v>0.24772892526142271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1</v>
      </c>
      <c r="C783" s="6">
        <f t="shared" si="60"/>
        <v>22.761900000000001</v>
      </c>
      <c r="D783" s="6">
        <f t="shared" si="61"/>
        <v>1</v>
      </c>
      <c r="E783" s="6">
        <f t="shared" si="62"/>
        <v>29.071959185698624</v>
      </c>
      <c r="F783" s="6">
        <f t="shared" si="63"/>
        <v>0.27722023142613855</v>
      </c>
      <c r="G783" s="6">
        <f t="shared" si="64"/>
        <v>518.10409161000007</v>
      </c>
    </row>
    <row r="784" spans="1:7" x14ac:dyDescent="0.25">
      <c r="A784" s="5">
        <v>22.9</v>
      </c>
      <c r="B784" s="5">
        <v>1</v>
      </c>
      <c r="C784" s="6">
        <f t="shared" si="60"/>
        <v>22.9</v>
      </c>
      <c r="D784" s="6">
        <f t="shared" si="61"/>
        <v>1</v>
      </c>
      <c r="E784" s="6">
        <f t="shared" si="62"/>
        <v>29.071959185698624</v>
      </c>
      <c r="F784" s="6">
        <f t="shared" si="63"/>
        <v>0.26951786837111902</v>
      </c>
      <c r="G784" s="6">
        <f t="shared" si="64"/>
        <v>524.41</v>
      </c>
    </row>
    <row r="785" spans="1:7" x14ac:dyDescent="0.25">
      <c r="A785" s="5">
        <v>23.299900000000001</v>
      </c>
      <c r="B785" s="5">
        <v>1</v>
      </c>
      <c r="C785" s="6">
        <f t="shared" si="60"/>
        <v>23.299900000000001</v>
      </c>
      <c r="D785" s="6">
        <f t="shared" si="61"/>
        <v>1</v>
      </c>
      <c r="E785" s="6">
        <f t="shared" si="62"/>
        <v>29.071959185698624</v>
      </c>
      <c r="F785" s="6">
        <f t="shared" si="63"/>
        <v>0.24772892526142271</v>
      </c>
      <c r="G785" s="6">
        <f t="shared" si="64"/>
        <v>542.88534001000005</v>
      </c>
    </row>
    <row r="786" spans="1:7" x14ac:dyDescent="0.25">
      <c r="A786" s="5">
        <v>22.9</v>
      </c>
      <c r="B786" s="5">
        <v>1</v>
      </c>
      <c r="C786" s="6">
        <f t="shared" si="60"/>
        <v>22.9</v>
      </c>
      <c r="D786" s="6">
        <f t="shared" si="61"/>
        <v>1</v>
      </c>
      <c r="E786" s="6">
        <f t="shared" si="62"/>
        <v>29.071959185698624</v>
      </c>
      <c r="F786" s="6">
        <f t="shared" si="63"/>
        <v>0.26951786837111902</v>
      </c>
      <c r="G786" s="6">
        <f t="shared" si="64"/>
        <v>524.41</v>
      </c>
    </row>
    <row r="787" spans="1:7" x14ac:dyDescent="0.25">
      <c r="A787" s="5">
        <v>23.299900000000001</v>
      </c>
      <c r="B787" s="5">
        <v>1</v>
      </c>
      <c r="C787" s="6">
        <f t="shared" si="60"/>
        <v>23.299900000000001</v>
      </c>
      <c r="D787" s="6">
        <f t="shared" si="61"/>
        <v>1</v>
      </c>
      <c r="E787" s="6">
        <f t="shared" si="62"/>
        <v>29.071959185698624</v>
      </c>
      <c r="F787" s="6">
        <f t="shared" si="63"/>
        <v>0.24772892526142271</v>
      </c>
      <c r="G787" s="6">
        <f t="shared" si="64"/>
        <v>542.88534001000005</v>
      </c>
    </row>
    <row r="788" spans="1:7" x14ac:dyDescent="0.25">
      <c r="A788" s="5">
        <v>22.9</v>
      </c>
      <c r="B788" s="5">
        <v>1</v>
      </c>
      <c r="C788" s="6">
        <f t="shared" si="60"/>
        <v>22.9</v>
      </c>
      <c r="D788" s="6">
        <f t="shared" si="61"/>
        <v>1</v>
      </c>
      <c r="E788" s="6">
        <f t="shared" si="62"/>
        <v>29.071959185698624</v>
      </c>
      <c r="F788" s="6">
        <f t="shared" si="63"/>
        <v>0.26951786837111902</v>
      </c>
      <c r="G788" s="6">
        <f t="shared" si="64"/>
        <v>524.41</v>
      </c>
    </row>
    <row r="789" spans="1:7" x14ac:dyDescent="0.25">
      <c r="A789" s="5">
        <v>35</v>
      </c>
      <c r="B789" s="5">
        <v>2</v>
      </c>
      <c r="C789" s="6">
        <f t="shared" si="60"/>
        <v>70</v>
      </c>
      <c r="D789" s="6">
        <f t="shared" si="61"/>
        <v>4</v>
      </c>
      <c r="E789" s="6">
        <f t="shared" si="62"/>
        <v>35.800572542151293</v>
      </c>
      <c r="F789" s="6">
        <f t="shared" si="63"/>
        <v>2.2873501204322671E-2</v>
      </c>
      <c r="G789" s="6">
        <f t="shared" si="64"/>
        <v>1225</v>
      </c>
    </row>
    <row r="790" spans="1:7" x14ac:dyDescent="0.25">
      <c r="A790" s="5">
        <v>33.098799999999997</v>
      </c>
      <c r="B790" s="5">
        <v>1</v>
      </c>
      <c r="C790" s="6">
        <f t="shared" si="60"/>
        <v>33.098799999999997</v>
      </c>
      <c r="D790" s="6">
        <f t="shared" si="61"/>
        <v>1</v>
      </c>
      <c r="E790" s="6">
        <f t="shared" si="62"/>
        <v>29.071959185698624</v>
      </c>
      <c r="F790" s="6">
        <f t="shared" si="63"/>
        <v>0.12166123286346857</v>
      </c>
      <c r="G790" s="6">
        <f t="shared" si="64"/>
        <v>1095.5305614399997</v>
      </c>
    </row>
    <row r="791" spans="1:7" x14ac:dyDescent="0.25">
      <c r="A791" s="5">
        <v>31.9</v>
      </c>
      <c r="B791" s="5">
        <v>1</v>
      </c>
      <c r="C791" s="6">
        <f t="shared" si="60"/>
        <v>31.9</v>
      </c>
      <c r="D791" s="6">
        <f t="shared" si="61"/>
        <v>1</v>
      </c>
      <c r="E791" s="6">
        <f t="shared" si="62"/>
        <v>29.071959185698624</v>
      </c>
      <c r="F791" s="6">
        <f t="shared" si="63"/>
        <v>8.8653317062739018E-2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2</v>
      </c>
      <c r="C792" s="6">
        <f t="shared" si="60"/>
        <v>70.400000000000006</v>
      </c>
      <c r="D792" s="6">
        <f t="shared" si="61"/>
        <v>4</v>
      </c>
      <c r="E792" s="6">
        <f t="shared" si="62"/>
        <v>35.800572542151293</v>
      </c>
      <c r="F792" s="6">
        <f t="shared" si="63"/>
        <v>1.7061719947479848E-2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1</v>
      </c>
      <c r="C793" s="6">
        <f t="shared" si="60"/>
        <v>33.098799999999997</v>
      </c>
      <c r="D793" s="6">
        <f t="shared" si="61"/>
        <v>1</v>
      </c>
      <c r="E793" s="6">
        <f t="shared" si="62"/>
        <v>29.071959185698624</v>
      </c>
      <c r="F793" s="6">
        <f t="shared" si="63"/>
        <v>0.12166123286346857</v>
      </c>
      <c r="G793" s="6">
        <f t="shared" si="64"/>
        <v>1095.5305614399997</v>
      </c>
    </row>
    <row r="794" spans="1:7" x14ac:dyDescent="0.25">
      <c r="A794" s="5">
        <v>31.9</v>
      </c>
      <c r="B794" s="5">
        <v>1</v>
      </c>
      <c r="C794" s="6">
        <f t="shared" si="60"/>
        <v>31.9</v>
      </c>
      <c r="D794" s="6">
        <f t="shared" si="61"/>
        <v>1</v>
      </c>
      <c r="E794" s="6">
        <f t="shared" si="62"/>
        <v>29.071959185698624</v>
      </c>
      <c r="F794" s="6">
        <f t="shared" si="63"/>
        <v>8.8653317062739018E-2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2</v>
      </c>
      <c r="C795" s="6">
        <f t="shared" si="60"/>
        <v>70.400000000000006</v>
      </c>
      <c r="D795" s="6">
        <f t="shared" si="61"/>
        <v>4</v>
      </c>
      <c r="E795" s="6">
        <f t="shared" si="62"/>
        <v>35.800572542151293</v>
      </c>
      <c r="F795" s="6">
        <f t="shared" si="63"/>
        <v>1.7061719947479848E-2</v>
      </c>
      <c r="G795" s="6">
        <f t="shared" si="64"/>
        <v>1239.0400000000002</v>
      </c>
    </row>
    <row r="796" spans="1:7" x14ac:dyDescent="0.25">
      <c r="A796" s="5">
        <v>35.5</v>
      </c>
      <c r="B796" s="5">
        <v>2</v>
      </c>
      <c r="C796" s="6">
        <f t="shared" si="60"/>
        <v>71</v>
      </c>
      <c r="D796" s="6">
        <f t="shared" si="61"/>
        <v>4</v>
      </c>
      <c r="E796" s="6">
        <f t="shared" si="62"/>
        <v>35.800572542151293</v>
      </c>
      <c r="F796" s="6">
        <f t="shared" si="63"/>
        <v>8.4668321732758733E-3</v>
      </c>
      <c r="G796" s="6">
        <f t="shared" si="64"/>
        <v>1260.25</v>
      </c>
    </row>
    <row r="797" spans="1:7" x14ac:dyDescent="0.25">
      <c r="A797" s="5">
        <v>32.4</v>
      </c>
      <c r="B797" s="5">
        <v>2</v>
      </c>
      <c r="C797" s="6">
        <f t="shared" si="60"/>
        <v>64.8</v>
      </c>
      <c r="D797" s="6">
        <f t="shared" si="61"/>
        <v>4</v>
      </c>
      <c r="E797" s="6">
        <f t="shared" si="62"/>
        <v>35.800572542151293</v>
      </c>
      <c r="F797" s="6">
        <f t="shared" si="63"/>
        <v>0.10495594265899059</v>
      </c>
      <c r="G797" s="6">
        <f t="shared" si="64"/>
        <v>1049.76</v>
      </c>
    </row>
    <row r="798" spans="1:7" x14ac:dyDescent="0.25">
      <c r="A798" s="5">
        <v>32.4</v>
      </c>
      <c r="B798" s="5">
        <v>2</v>
      </c>
      <c r="C798" s="6">
        <f t="shared" si="60"/>
        <v>64.8</v>
      </c>
      <c r="D798" s="6">
        <f t="shared" si="61"/>
        <v>4</v>
      </c>
      <c r="E798" s="6">
        <f t="shared" si="62"/>
        <v>35.800572542151293</v>
      </c>
      <c r="F798" s="6">
        <f t="shared" si="63"/>
        <v>0.10495594265899059</v>
      </c>
      <c r="G798" s="6">
        <f t="shared" si="64"/>
        <v>1049.76</v>
      </c>
    </row>
    <row r="799" spans="1:7" x14ac:dyDescent="0.25">
      <c r="A799" s="5">
        <v>32.4</v>
      </c>
      <c r="B799" s="5">
        <v>2</v>
      </c>
      <c r="C799" s="6">
        <f t="shared" si="60"/>
        <v>64.8</v>
      </c>
      <c r="D799" s="6">
        <f t="shared" si="61"/>
        <v>4</v>
      </c>
      <c r="E799" s="6">
        <f t="shared" si="62"/>
        <v>35.800572542151293</v>
      </c>
      <c r="F799" s="6">
        <f t="shared" si="63"/>
        <v>0.10495594265899059</v>
      </c>
      <c r="G799" s="6">
        <f t="shared" si="64"/>
        <v>1049.76</v>
      </c>
    </row>
    <row r="800" spans="1:7" x14ac:dyDescent="0.25">
      <c r="A800" s="5">
        <v>39.200000000000003</v>
      </c>
      <c r="B800" s="5">
        <v>2</v>
      </c>
      <c r="C800" s="6">
        <f t="shared" si="60"/>
        <v>78.400000000000006</v>
      </c>
      <c r="D800" s="6">
        <f t="shared" si="61"/>
        <v>4</v>
      </c>
      <c r="E800" s="6">
        <f t="shared" si="62"/>
        <v>35.800572542151293</v>
      </c>
      <c r="F800" s="6">
        <f t="shared" si="63"/>
        <v>8.6720088210426247E-2</v>
      </c>
      <c r="G800" s="6">
        <f t="shared" si="64"/>
        <v>1536.6400000000003</v>
      </c>
    </row>
    <row r="801" spans="1:7" x14ac:dyDescent="0.25">
      <c r="A801" s="5">
        <v>38.1</v>
      </c>
      <c r="B801" s="5">
        <v>2</v>
      </c>
      <c r="C801" s="6">
        <f t="shared" si="60"/>
        <v>76.2</v>
      </c>
      <c r="D801" s="6">
        <f t="shared" si="61"/>
        <v>4</v>
      </c>
      <c r="E801" s="6">
        <f t="shared" si="62"/>
        <v>35.800572542151293</v>
      </c>
      <c r="F801" s="6">
        <f t="shared" si="63"/>
        <v>6.0352426715189179E-2</v>
      </c>
      <c r="G801" s="6">
        <f t="shared" si="64"/>
        <v>1451.6100000000001</v>
      </c>
    </row>
    <row r="802" spans="1:7" x14ac:dyDescent="0.25">
      <c r="A802" s="5">
        <v>34</v>
      </c>
      <c r="B802" s="5">
        <v>2</v>
      </c>
      <c r="C802" s="6">
        <f t="shared" si="60"/>
        <v>68</v>
      </c>
      <c r="D802" s="6">
        <f t="shared" si="61"/>
        <v>4</v>
      </c>
      <c r="E802" s="6">
        <f t="shared" si="62"/>
        <v>35.800572542151293</v>
      </c>
      <c r="F802" s="6">
        <f t="shared" si="63"/>
        <v>5.2958015945626276E-2</v>
      </c>
      <c r="G802" s="6">
        <f t="shared" si="64"/>
        <v>1156</v>
      </c>
    </row>
    <row r="803" spans="1:7" x14ac:dyDescent="0.25">
      <c r="A803" s="5">
        <v>31.9</v>
      </c>
      <c r="B803" s="5">
        <v>1</v>
      </c>
      <c r="C803" s="6">
        <f t="shared" si="60"/>
        <v>31.9</v>
      </c>
      <c r="D803" s="6">
        <f t="shared" si="61"/>
        <v>1</v>
      </c>
      <c r="E803" s="6">
        <f t="shared" si="62"/>
        <v>29.071959185698624</v>
      </c>
      <c r="F803" s="6">
        <f t="shared" si="63"/>
        <v>8.8653317062739018E-2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2</v>
      </c>
      <c r="C804" s="6">
        <f t="shared" si="60"/>
        <v>70.400000000000006</v>
      </c>
      <c r="D804" s="6">
        <f t="shared" si="61"/>
        <v>4</v>
      </c>
      <c r="E804" s="6">
        <f t="shared" si="62"/>
        <v>35.800572542151293</v>
      </c>
      <c r="F804" s="6">
        <f t="shared" si="63"/>
        <v>1.7061719947479848E-2</v>
      </c>
      <c r="G804" s="6">
        <f t="shared" si="64"/>
        <v>1239.0400000000002</v>
      </c>
    </row>
    <row r="805" spans="1:7" x14ac:dyDescent="0.25">
      <c r="A805" s="5">
        <v>29.2</v>
      </c>
      <c r="B805" s="5">
        <v>2</v>
      </c>
      <c r="C805" s="6">
        <f t="shared" si="60"/>
        <v>58.4</v>
      </c>
      <c r="D805" s="6">
        <f t="shared" si="61"/>
        <v>4</v>
      </c>
      <c r="E805" s="6">
        <f t="shared" si="62"/>
        <v>35.800572542151293</v>
      </c>
      <c r="F805" s="6">
        <f t="shared" si="63"/>
        <v>0.22604700486819501</v>
      </c>
      <c r="G805" s="6">
        <f t="shared" si="64"/>
        <v>852.64</v>
      </c>
    </row>
    <row r="806" spans="1:7" x14ac:dyDescent="0.25">
      <c r="A806" s="5">
        <v>34.4</v>
      </c>
      <c r="B806" s="5">
        <v>2</v>
      </c>
      <c r="C806" s="6">
        <f t="shared" si="60"/>
        <v>68.8</v>
      </c>
      <c r="D806" s="6">
        <f t="shared" si="61"/>
        <v>4</v>
      </c>
      <c r="E806" s="6">
        <f t="shared" si="62"/>
        <v>35.800572542151293</v>
      </c>
      <c r="F806" s="6">
        <f t="shared" si="63"/>
        <v>4.0714318085793455E-2</v>
      </c>
      <c r="G806" s="6">
        <f t="shared" si="64"/>
        <v>1183.3599999999999</v>
      </c>
    </row>
    <row r="807" spans="1:7" x14ac:dyDescent="0.25">
      <c r="A807" s="5">
        <v>33</v>
      </c>
      <c r="B807" s="5">
        <v>2</v>
      </c>
      <c r="C807" s="6">
        <f t="shared" si="60"/>
        <v>66</v>
      </c>
      <c r="D807" s="6">
        <f t="shared" si="61"/>
        <v>4</v>
      </c>
      <c r="E807" s="6">
        <f t="shared" si="62"/>
        <v>35.800572542151293</v>
      </c>
      <c r="F807" s="6">
        <f t="shared" si="63"/>
        <v>8.4865834610645258E-2</v>
      </c>
      <c r="G807" s="6">
        <f t="shared" si="64"/>
        <v>1089</v>
      </c>
    </row>
    <row r="808" spans="1:7" x14ac:dyDescent="0.25">
      <c r="A808" s="5">
        <v>28.4</v>
      </c>
      <c r="B808" s="5">
        <v>1</v>
      </c>
      <c r="C808" s="6">
        <f t="shared" si="60"/>
        <v>28.4</v>
      </c>
      <c r="D808" s="6">
        <f t="shared" si="61"/>
        <v>1</v>
      </c>
      <c r="E808" s="6">
        <f t="shared" si="62"/>
        <v>29.071959185698624</v>
      </c>
      <c r="F808" s="6">
        <f t="shared" si="63"/>
        <v>2.3660534707698085E-2</v>
      </c>
      <c r="G808" s="6">
        <f t="shared" si="64"/>
        <v>806.56</v>
      </c>
    </row>
    <row r="809" spans="1:7" x14ac:dyDescent="0.25">
      <c r="A809" s="5">
        <v>30.5</v>
      </c>
      <c r="B809" s="5">
        <v>1</v>
      </c>
      <c r="C809" s="6">
        <f t="shared" si="60"/>
        <v>30.5</v>
      </c>
      <c r="D809" s="6">
        <f t="shared" si="61"/>
        <v>1</v>
      </c>
      <c r="E809" s="6">
        <f t="shared" si="62"/>
        <v>29.071959185698624</v>
      </c>
      <c r="F809" s="6">
        <f t="shared" si="63"/>
        <v>4.6821010304963141E-2</v>
      </c>
      <c r="G809" s="6">
        <f t="shared" si="64"/>
        <v>930.25</v>
      </c>
    </row>
    <row r="810" spans="1:7" x14ac:dyDescent="0.25">
      <c r="A810" s="5">
        <v>28.4</v>
      </c>
      <c r="B810" s="5">
        <v>1</v>
      </c>
      <c r="C810" s="6">
        <f t="shared" si="60"/>
        <v>28.4</v>
      </c>
      <c r="D810" s="6">
        <f t="shared" si="61"/>
        <v>1</v>
      </c>
      <c r="E810" s="6">
        <f t="shared" si="62"/>
        <v>29.071959185698624</v>
      </c>
      <c r="F810" s="6">
        <f t="shared" si="63"/>
        <v>2.3660534707698085E-2</v>
      </c>
      <c r="G810" s="6">
        <f t="shared" si="64"/>
        <v>806.56</v>
      </c>
    </row>
    <row r="811" spans="1:7" x14ac:dyDescent="0.25">
      <c r="A811" s="5">
        <v>34.5</v>
      </c>
      <c r="B811" s="5">
        <v>2</v>
      </c>
      <c r="C811" s="6">
        <f t="shared" si="60"/>
        <v>69</v>
      </c>
      <c r="D811" s="6">
        <f t="shared" si="61"/>
        <v>4</v>
      </c>
      <c r="E811" s="6">
        <f t="shared" si="62"/>
        <v>35.800572542151293</v>
      </c>
      <c r="F811" s="6">
        <f t="shared" si="63"/>
        <v>3.7697754844965028E-2</v>
      </c>
      <c r="G811" s="6">
        <f t="shared" si="64"/>
        <v>1190.25</v>
      </c>
    </row>
    <row r="812" spans="1:7" x14ac:dyDescent="0.25">
      <c r="A812" s="5">
        <v>28.993500000000001</v>
      </c>
      <c r="B812" s="5">
        <v>1</v>
      </c>
      <c r="C812" s="6">
        <f t="shared" si="60"/>
        <v>28.993500000000001</v>
      </c>
      <c r="D812" s="6">
        <f t="shared" si="61"/>
        <v>1</v>
      </c>
      <c r="E812" s="6">
        <f t="shared" si="62"/>
        <v>29.071959185698624</v>
      </c>
      <c r="F812" s="6">
        <f t="shared" si="63"/>
        <v>2.7060957007130288E-3</v>
      </c>
      <c r="G812" s="6">
        <f t="shared" si="64"/>
        <v>840.62304225000003</v>
      </c>
    </row>
    <row r="813" spans="1:7" x14ac:dyDescent="0.25">
      <c r="A813" s="5">
        <v>26</v>
      </c>
      <c r="B813" s="5">
        <v>1</v>
      </c>
      <c r="C813" s="6">
        <f t="shared" si="60"/>
        <v>26</v>
      </c>
      <c r="D813" s="6">
        <f t="shared" si="61"/>
        <v>1</v>
      </c>
      <c r="E813" s="6">
        <f t="shared" si="62"/>
        <v>29.071959185698624</v>
      </c>
      <c r="F813" s="6">
        <f t="shared" si="63"/>
        <v>0.118152276373024</v>
      </c>
      <c r="G813" s="6">
        <f t="shared" si="64"/>
        <v>676</v>
      </c>
    </row>
    <row r="814" spans="1:7" x14ac:dyDescent="0.25">
      <c r="A814" s="5">
        <v>28.993500000000001</v>
      </c>
      <c r="B814" s="5">
        <v>1</v>
      </c>
      <c r="C814" s="6">
        <f t="shared" si="60"/>
        <v>28.993500000000001</v>
      </c>
      <c r="D814" s="6">
        <f t="shared" si="61"/>
        <v>1</v>
      </c>
      <c r="E814" s="6">
        <f t="shared" si="62"/>
        <v>29.071959185698624</v>
      </c>
      <c r="F814" s="6">
        <f t="shared" si="63"/>
        <v>2.7060957007130288E-3</v>
      </c>
      <c r="G814" s="6">
        <f t="shared" si="64"/>
        <v>840.62304225000003</v>
      </c>
    </row>
    <row r="815" spans="1:7" x14ac:dyDescent="0.25">
      <c r="A815" s="5">
        <v>26</v>
      </c>
      <c r="B815" s="5">
        <v>1</v>
      </c>
      <c r="C815" s="6">
        <f t="shared" si="60"/>
        <v>26</v>
      </c>
      <c r="D815" s="6">
        <f t="shared" si="61"/>
        <v>1</v>
      </c>
      <c r="E815" s="6">
        <f t="shared" si="62"/>
        <v>29.071959185698624</v>
      </c>
      <c r="F815" s="6">
        <f t="shared" si="63"/>
        <v>0.118152276373024</v>
      </c>
      <c r="G815" s="6">
        <f t="shared" si="64"/>
        <v>676</v>
      </c>
    </row>
    <row r="816" spans="1:7" x14ac:dyDescent="0.25">
      <c r="A816" s="5">
        <v>28.993500000000001</v>
      </c>
      <c r="B816" s="5">
        <v>1</v>
      </c>
      <c r="C816" s="6">
        <f t="shared" si="60"/>
        <v>28.993500000000001</v>
      </c>
      <c r="D816" s="6">
        <f t="shared" si="61"/>
        <v>1</v>
      </c>
      <c r="E816" s="6">
        <f t="shared" si="62"/>
        <v>29.071959185698624</v>
      </c>
      <c r="F816" s="6">
        <f t="shared" si="63"/>
        <v>2.7060957007130288E-3</v>
      </c>
      <c r="G816" s="6">
        <f t="shared" si="64"/>
        <v>840.62304225000003</v>
      </c>
    </row>
    <row r="817" spans="1:7" x14ac:dyDescent="0.25">
      <c r="A817" s="5">
        <v>30.5</v>
      </c>
      <c r="B817" s="5">
        <v>1</v>
      </c>
      <c r="C817" s="6">
        <f t="shared" si="60"/>
        <v>30.5</v>
      </c>
      <c r="D817" s="6">
        <f t="shared" si="61"/>
        <v>1</v>
      </c>
      <c r="E817" s="6">
        <f t="shared" si="62"/>
        <v>29.071959185698624</v>
      </c>
      <c r="F817" s="6">
        <f t="shared" si="63"/>
        <v>4.6821010304963141E-2</v>
      </c>
      <c r="G817" s="6">
        <f t="shared" si="64"/>
        <v>930.25</v>
      </c>
    </row>
    <row r="818" spans="1:7" x14ac:dyDescent="0.25">
      <c r="A818" s="5">
        <v>45.1</v>
      </c>
      <c r="B818" s="5">
        <v>2</v>
      </c>
      <c r="C818" s="6">
        <f t="shared" si="60"/>
        <v>90.2</v>
      </c>
      <c r="D818" s="6">
        <f t="shared" si="61"/>
        <v>4</v>
      </c>
      <c r="E818" s="6">
        <f t="shared" si="62"/>
        <v>35.800572542151293</v>
      </c>
      <c r="F818" s="6">
        <f t="shared" si="63"/>
        <v>0.20619573077269862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2</v>
      </c>
      <c r="C819" s="6">
        <f t="shared" si="60"/>
        <v>69.096400000000003</v>
      </c>
      <c r="D819" s="6">
        <f t="shared" si="61"/>
        <v>4</v>
      </c>
      <c r="E819" s="6">
        <f t="shared" si="62"/>
        <v>35.800572542151293</v>
      </c>
      <c r="F819" s="6">
        <f t="shared" si="63"/>
        <v>3.6250008456339029E-2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2</v>
      </c>
      <c r="C820" s="6">
        <f t="shared" si="60"/>
        <v>80.599999999999994</v>
      </c>
      <c r="D820" s="6">
        <f t="shared" si="61"/>
        <v>4</v>
      </c>
      <c r="E820" s="6">
        <f t="shared" si="62"/>
        <v>35.800572542151293</v>
      </c>
      <c r="F820" s="6">
        <f t="shared" si="63"/>
        <v>0.11164832401609687</v>
      </c>
      <c r="G820" s="6">
        <f t="shared" si="64"/>
        <v>1624.0899999999997</v>
      </c>
    </row>
    <row r="821" spans="1:7" x14ac:dyDescent="0.25">
      <c r="A821" s="5">
        <v>40.6</v>
      </c>
      <c r="B821" s="5">
        <v>2</v>
      </c>
      <c r="C821" s="6">
        <f t="shared" si="60"/>
        <v>81.2</v>
      </c>
      <c r="D821" s="6">
        <f t="shared" si="61"/>
        <v>4</v>
      </c>
      <c r="E821" s="6">
        <f t="shared" si="62"/>
        <v>35.800572542151293</v>
      </c>
      <c r="F821" s="6">
        <f t="shared" si="63"/>
        <v>0.11821249896179083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2</v>
      </c>
      <c r="C822" s="6">
        <f t="shared" si="60"/>
        <v>84.798199999999994</v>
      </c>
      <c r="D822" s="6">
        <f t="shared" si="61"/>
        <v>4</v>
      </c>
      <c r="E822" s="6">
        <f t="shared" si="62"/>
        <v>35.800572542151293</v>
      </c>
      <c r="F822" s="6">
        <f t="shared" si="63"/>
        <v>0.15562895103548671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2</v>
      </c>
      <c r="C823" s="6">
        <f t="shared" si="60"/>
        <v>89.998199999999997</v>
      </c>
      <c r="D823" s="6">
        <f t="shared" si="61"/>
        <v>4</v>
      </c>
      <c r="E823" s="6">
        <f t="shared" si="62"/>
        <v>35.800572542151293</v>
      </c>
      <c r="F823" s="6">
        <f t="shared" si="63"/>
        <v>0.20441580960171882</v>
      </c>
      <c r="G823" s="6">
        <f t="shared" si="64"/>
        <v>2024.9190008099999</v>
      </c>
    </row>
    <row r="824" spans="1:7" x14ac:dyDescent="0.25">
      <c r="A824" s="5">
        <v>41.9</v>
      </c>
      <c r="B824" s="5">
        <v>2</v>
      </c>
      <c r="C824" s="6">
        <f t="shared" si="60"/>
        <v>83.8</v>
      </c>
      <c r="D824" s="6">
        <f t="shared" si="61"/>
        <v>4</v>
      </c>
      <c r="E824" s="6">
        <f t="shared" si="62"/>
        <v>35.800572542151293</v>
      </c>
      <c r="F824" s="6">
        <f t="shared" si="63"/>
        <v>0.14557106104650849</v>
      </c>
      <c r="G824" s="6">
        <f t="shared" si="64"/>
        <v>1755.61</v>
      </c>
    </row>
    <row r="825" spans="1:7" x14ac:dyDescent="0.25">
      <c r="A825" s="5">
        <v>41.5</v>
      </c>
      <c r="B825" s="5">
        <v>2</v>
      </c>
      <c r="C825" s="6">
        <f t="shared" si="60"/>
        <v>83</v>
      </c>
      <c r="D825" s="6">
        <f t="shared" si="61"/>
        <v>4</v>
      </c>
      <c r="E825" s="6">
        <f t="shared" si="62"/>
        <v>35.800572542151293</v>
      </c>
      <c r="F825" s="6">
        <f t="shared" si="63"/>
        <v>0.13733560139394474</v>
      </c>
      <c r="G825" s="6">
        <f t="shared" si="64"/>
        <v>1722.25</v>
      </c>
    </row>
    <row r="826" spans="1:7" x14ac:dyDescent="0.25">
      <c r="A826" s="5">
        <v>42.399099999999997</v>
      </c>
      <c r="B826" s="5">
        <v>2</v>
      </c>
      <c r="C826" s="6">
        <f t="shared" si="60"/>
        <v>84.798199999999994</v>
      </c>
      <c r="D826" s="6">
        <f t="shared" si="61"/>
        <v>4</v>
      </c>
      <c r="E826" s="6">
        <f t="shared" si="62"/>
        <v>35.800572542151293</v>
      </c>
      <c r="F826" s="6">
        <f t="shared" si="63"/>
        <v>0.15562895103548671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2</v>
      </c>
      <c r="C827" s="6">
        <f t="shared" si="60"/>
        <v>89.998199999999997</v>
      </c>
      <c r="D827" s="6">
        <f t="shared" si="61"/>
        <v>4</v>
      </c>
      <c r="E827" s="6">
        <f t="shared" si="62"/>
        <v>35.800572542151293</v>
      </c>
      <c r="F827" s="6">
        <f t="shared" si="63"/>
        <v>0.20441580960171882</v>
      </c>
      <c r="G827" s="6">
        <f t="shared" si="64"/>
        <v>2024.9190008099999</v>
      </c>
    </row>
    <row r="828" spans="1:7" x14ac:dyDescent="0.25">
      <c r="A828" s="5">
        <v>41.9</v>
      </c>
      <c r="B828" s="5">
        <v>2</v>
      </c>
      <c r="C828" s="6">
        <f t="shared" si="60"/>
        <v>83.8</v>
      </c>
      <c r="D828" s="6">
        <f t="shared" si="61"/>
        <v>4</v>
      </c>
      <c r="E828" s="6">
        <f t="shared" si="62"/>
        <v>35.800572542151293</v>
      </c>
      <c r="F828" s="6">
        <f t="shared" si="63"/>
        <v>0.14557106104650849</v>
      </c>
      <c r="G828" s="6">
        <f t="shared" si="64"/>
        <v>1755.61</v>
      </c>
    </row>
    <row r="829" spans="1:7" x14ac:dyDescent="0.25">
      <c r="A829" s="5">
        <v>41.5</v>
      </c>
      <c r="B829" s="5">
        <v>2</v>
      </c>
      <c r="C829" s="6">
        <f t="shared" si="60"/>
        <v>83</v>
      </c>
      <c r="D829" s="6">
        <f t="shared" si="61"/>
        <v>4</v>
      </c>
      <c r="E829" s="6">
        <f t="shared" si="62"/>
        <v>35.800572542151293</v>
      </c>
      <c r="F829" s="6">
        <f t="shared" si="63"/>
        <v>0.13733560139394474</v>
      </c>
      <c r="G829" s="6">
        <f t="shared" si="64"/>
        <v>1722.25</v>
      </c>
    </row>
    <row r="830" spans="1:7" x14ac:dyDescent="0.25">
      <c r="A830" s="5">
        <v>33</v>
      </c>
      <c r="B830" s="5">
        <v>2</v>
      </c>
      <c r="C830" s="6">
        <f t="shared" si="60"/>
        <v>66</v>
      </c>
      <c r="D830" s="6">
        <f t="shared" si="61"/>
        <v>4</v>
      </c>
      <c r="E830" s="6">
        <f t="shared" si="62"/>
        <v>35.800572542151293</v>
      </c>
      <c r="F830" s="6">
        <f t="shared" si="63"/>
        <v>8.4865834610645258E-2</v>
      </c>
      <c r="G830" s="6">
        <f t="shared" si="64"/>
        <v>1089</v>
      </c>
    </row>
    <row r="831" spans="1:7" x14ac:dyDescent="0.25">
      <c r="A831" s="5">
        <v>34.1</v>
      </c>
      <c r="B831" s="5">
        <v>2</v>
      </c>
      <c r="C831" s="6">
        <f t="shared" si="60"/>
        <v>68.2</v>
      </c>
      <c r="D831" s="6">
        <f t="shared" si="61"/>
        <v>4</v>
      </c>
      <c r="E831" s="6">
        <f t="shared" si="62"/>
        <v>35.800572542151293</v>
      </c>
      <c r="F831" s="6">
        <f t="shared" si="63"/>
        <v>4.9870162526430853E-2</v>
      </c>
      <c r="G831" s="6">
        <f t="shared" si="64"/>
        <v>1162.8100000000002</v>
      </c>
    </row>
    <row r="832" spans="1:7" x14ac:dyDescent="0.25">
      <c r="A832" s="5">
        <v>35</v>
      </c>
      <c r="B832" s="5">
        <v>2</v>
      </c>
      <c r="C832" s="6">
        <f t="shared" si="60"/>
        <v>70</v>
      </c>
      <c r="D832" s="6">
        <f t="shared" si="61"/>
        <v>4</v>
      </c>
      <c r="E832" s="6">
        <f t="shared" si="62"/>
        <v>35.800572542151293</v>
      </c>
      <c r="F832" s="6">
        <f t="shared" si="63"/>
        <v>2.2873501204322671E-2</v>
      </c>
      <c r="G832" s="6">
        <f t="shared" si="64"/>
        <v>1225</v>
      </c>
    </row>
    <row r="833" spans="1:7" x14ac:dyDescent="0.25">
      <c r="A833" s="5">
        <v>33.200000000000003</v>
      </c>
      <c r="B833" s="5">
        <v>2</v>
      </c>
      <c r="C833" s="6">
        <f t="shared" si="60"/>
        <v>66.400000000000006</v>
      </c>
      <c r="D833" s="6">
        <f t="shared" si="61"/>
        <v>4</v>
      </c>
      <c r="E833" s="6">
        <f t="shared" si="62"/>
        <v>35.800572542151293</v>
      </c>
      <c r="F833" s="6">
        <f t="shared" si="63"/>
        <v>7.8330498257568992E-2</v>
      </c>
      <c r="G833" s="6">
        <f t="shared" si="64"/>
        <v>1102.2400000000002</v>
      </c>
    </row>
    <row r="834" spans="1:7" x14ac:dyDescent="0.25">
      <c r="A834" s="5">
        <v>30.5</v>
      </c>
      <c r="B834" s="5">
        <v>1</v>
      </c>
      <c r="C834" s="6">
        <f t="shared" si="60"/>
        <v>30.5</v>
      </c>
      <c r="D834" s="6">
        <f t="shared" si="61"/>
        <v>1</v>
      </c>
      <c r="E834" s="6">
        <f t="shared" si="62"/>
        <v>29.071959185698624</v>
      </c>
      <c r="F834" s="6">
        <f t="shared" si="63"/>
        <v>4.6821010304963141E-2</v>
      </c>
      <c r="G834" s="6">
        <f t="shared" si="64"/>
        <v>930.25</v>
      </c>
    </row>
    <row r="835" spans="1:7" x14ac:dyDescent="0.25">
      <c r="A835" s="5">
        <v>29.4</v>
      </c>
      <c r="B835" s="5">
        <v>2</v>
      </c>
      <c r="C835" s="6">
        <f t="shared" ref="C835:C898" si="65">A835*B835</f>
        <v>58.8</v>
      </c>
      <c r="D835" s="6">
        <f t="shared" ref="D835:D898" si="66">B835^2</f>
        <v>4</v>
      </c>
      <c r="E835" s="6">
        <f t="shared" ref="E835:E898" si="67">$J$13+($J$12*B835)</f>
        <v>35.800572542151293</v>
      </c>
      <c r="F835" s="6">
        <f t="shared" ref="F835:F898" si="68">ABS(A835-E835)/A835</f>
        <v>0.21770654905276515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2</v>
      </c>
      <c r="C836" s="6">
        <f t="shared" si="65"/>
        <v>68.400000000000006</v>
      </c>
      <c r="D836" s="6">
        <f t="shared" si="66"/>
        <v>4</v>
      </c>
      <c r="E836" s="6">
        <f t="shared" si="67"/>
        <v>35.800572542151293</v>
      </c>
      <c r="F836" s="6">
        <f t="shared" si="68"/>
        <v>4.6800366729569901E-2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2</v>
      </c>
      <c r="C837" s="6">
        <f t="shared" si="65"/>
        <v>78.400000000000006</v>
      </c>
      <c r="D837" s="6">
        <f t="shared" si="66"/>
        <v>4</v>
      </c>
      <c r="E837" s="6">
        <f t="shared" si="67"/>
        <v>35.800572542151293</v>
      </c>
      <c r="F837" s="6">
        <f t="shared" si="68"/>
        <v>8.6720088210426247E-2</v>
      </c>
      <c r="G837" s="6">
        <f t="shared" si="69"/>
        <v>1536.6400000000003</v>
      </c>
    </row>
    <row r="838" spans="1:7" x14ac:dyDescent="0.25">
      <c r="A838" s="5">
        <v>38.6</v>
      </c>
      <c r="B838" s="5">
        <v>2</v>
      </c>
      <c r="C838" s="6">
        <f t="shared" si="65"/>
        <v>77.2</v>
      </c>
      <c r="D838" s="6">
        <f t="shared" si="66"/>
        <v>4</v>
      </c>
      <c r="E838" s="6">
        <f t="shared" si="67"/>
        <v>35.800572542151293</v>
      </c>
      <c r="F838" s="6">
        <f t="shared" si="68"/>
        <v>7.2524027405406935E-2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2</v>
      </c>
      <c r="C839" s="6">
        <f t="shared" si="65"/>
        <v>69.599999999999994</v>
      </c>
      <c r="D839" s="6">
        <f t="shared" si="66"/>
        <v>4</v>
      </c>
      <c r="E839" s="6">
        <f t="shared" si="67"/>
        <v>35.800572542151293</v>
      </c>
      <c r="F839" s="6">
        <f t="shared" si="68"/>
        <v>2.8752084544577484E-2</v>
      </c>
      <c r="G839" s="6">
        <f t="shared" si="69"/>
        <v>1211.0399999999997</v>
      </c>
    </row>
    <row r="840" spans="1:7" x14ac:dyDescent="0.25">
      <c r="A840" s="5">
        <v>42.9</v>
      </c>
      <c r="B840" s="5">
        <v>2</v>
      </c>
      <c r="C840" s="6">
        <f t="shared" si="65"/>
        <v>85.8</v>
      </c>
      <c r="D840" s="6">
        <f t="shared" si="66"/>
        <v>4</v>
      </c>
      <c r="E840" s="6">
        <f t="shared" si="67"/>
        <v>35.800572542151293</v>
      </c>
      <c r="F840" s="6">
        <f t="shared" si="68"/>
        <v>0.16548781953027286</v>
      </c>
      <c r="G840" s="6">
        <f t="shared" si="69"/>
        <v>1840.4099999999999</v>
      </c>
    </row>
    <row r="841" spans="1:7" x14ac:dyDescent="0.25">
      <c r="A841" s="5">
        <v>27</v>
      </c>
      <c r="B841" s="5">
        <v>1</v>
      </c>
      <c r="C841" s="6">
        <f t="shared" si="65"/>
        <v>27</v>
      </c>
      <c r="D841" s="6">
        <f t="shared" si="66"/>
        <v>1</v>
      </c>
      <c r="E841" s="6">
        <f t="shared" si="67"/>
        <v>29.071959185698624</v>
      </c>
      <c r="F841" s="6">
        <f t="shared" si="68"/>
        <v>7.6739229099949041E-2</v>
      </c>
      <c r="G841" s="6">
        <f t="shared" si="69"/>
        <v>729</v>
      </c>
    </row>
    <row r="842" spans="1:7" x14ac:dyDescent="0.25">
      <c r="A842" s="5">
        <v>27.8</v>
      </c>
      <c r="B842" s="5">
        <v>1</v>
      </c>
      <c r="C842" s="6">
        <f t="shared" si="65"/>
        <v>27.8</v>
      </c>
      <c r="D842" s="6">
        <f t="shared" si="66"/>
        <v>1</v>
      </c>
      <c r="E842" s="6">
        <f t="shared" si="67"/>
        <v>29.071959185698624</v>
      </c>
      <c r="F842" s="6">
        <f t="shared" si="68"/>
        <v>4.5753927543115948E-2</v>
      </c>
      <c r="G842" s="6">
        <f t="shared" si="69"/>
        <v>772.84</v>
      </c>
    </row>
    <row r="843" spans="1:7" x14ac:dyDescent="0.25">
      <c r="A843" s="5">
        <v>29</v>
      </c>
      <c r="B843" s="5">
        <v>1</v>
      </c>
      <c r="C843" s="6">
        <f t="shared" si="65"/>
        <v>29</v>
      </c>
      <c r="D843" s="6">
        <f t="shared" si="66"/>
        <v>1</v>
      </c>
      <c r="E843" s="6">
        <f t="shared" si="67"/>
        <v>29.071959185698624</v>
      </c>
      <c r="F843" s="6">
        <f t="shared" si="68"/>
        <v>2.4813512309870391E-3</v>
      </c>
      <c r="G843" s="6">
        <f t="shared" si="69"/>
        <v>841</v>
      </c>
    </row>
    <row r="844" spans="1:7" x14ac:dyDescent="0.25">
      <c r="A844" s="5">
        <v>34.200000000000003</v>
      </c>
      <c r="B844" s="5">
        <v>2</v>
      </c>
      <c r="C844" s="6">
        <f t="shared" si="65"/>
        <v>68.400000000000006</v>
      </c>
      <c r="D844" s="6">
        <f t="shared" si="66"/>
        <v>4</v>
      </c>
      <c r="E844" s="6">
        <f t="shared" si="67"/>
        <v>35.800572542151293</v>
      </c>
      <c r="F844" s="6">
        <f t="shared" si="68"/>
        <v>4.6800366729569901E-2</v>
      </c>
      <c r="G844" s="6">
        <f t="shared" si="69"/>
        <v>1169.6400000000001</v>
      </c>
    </row>
    <row r="845" spans="1:7" x14ac:dyDescent="0.25">
      <c r="A845" s="5">
        <v>33</v>
      </c>
      <c r="B845" s="5">
        <v>2</v>
      </c>
      <c r="C845" s="6">
        <f t="shared" si="65"/>
        <v>66</v>
      </c>
      <c r="D845" s="6">
        <f t="shared" si="66"/>
        <v>4</v>
      </c>
      <c r="E845" s="6">
        <f t="shared" si="67"/>
        <v>35.800572542151293</v>
      </c>
      <c r="F845" s="6">
        <f t="shared" si="68"/>
        <v>8.4865834610645258E-2</v>
      </c>
      <c r="G845" s="6">
        <f t="shared" si="69"/>
        <v>1089</v>
      </c>
    </row>
    <row r="846" spans="1:7" x14ac:dyDescent="0.25">
      <c r="A846" s="5">
        <v>28.993500000000001</v>
      </c>
      <c r="B846" s="5">
        <v>1</v>
      </c>
      <c r="C846" s="6">
        <f t="shared" si="65"/>
        <v>28.993500000000001</v>
      </c>
      <c r="D846" s="6">
        <f t="shared" si="66"/>
        <v>1</v>
      </c>
      <c r="E846" s="6">
        <f t="shared" si="67"/>
        <v>29.071959185698624</v>
      </c>
      <c r="F846" s="6">
        <f t="shared" si="68"/>
        <v>2.7060957007130288E-3</v>
      </c>
      <c r="G846" s="6">
        <f t="shared" si="69"/>
        <v>840.62304225000003</v>
      </c>
    </row>
    <row r="847" spans="1:7" x14ac:dyDescent="0.25">
      <c r="A847" s="5">
        <v>28.4</v>
      </c>
      <c r="B847" s="5">
        <v>1</v>
      </c>
      <c r="C847" s="6">
        <f t="shared" si="65"/>
        <v>28.4</v>
      </c>
      <c r="D847" s="6">
        <f t="shared" si="66"/>
        <v>1</v>
      </c>
      <c r="E847" s="6">
        <f t="shared" si="67"/>
        <v>29.071959185698624</v>
      </c>
      <c r="F847" s="6">
        <f t="shared" si="68"/>
        <v>2.3660534707698085E-2</v>
      </c>
      <c r="G847" s="6">
        <f t="shared" si="69"/>
        <v>806.56</v>
      </c>
    </row>
    <row r="848" spans="1:7" x14ac:dyDescent="0.25">
      <c r="A848" s="5">
        <v>30.5</v>
      </c>
      <c r="B848" s="5">
        <v>1</v>
      </c>
      <c r="C848" s="6">
        <f t="shared" si="65"/>
        <v>30.5</v>
      </c>
      <c r="D848" s="6">
        <f t="shared" si="66"/>
        <v>1</v>
      </c>
      <c r="E848" s="6">
        <f t="shared" si="67"/>
        <v>29.071959185698624</v>
      </c>
      <c r="F848" s="6">
        <f t="shared" si="68"/>
        <v>4.6821010304963141E-2</v>
      </c>
      <c r="G848" s="6">
        <f t="shared" si="69"/>
        <v>930.25</v>
      </c>
    </row>
    <row r="849" spans="1:7" x14ac:dyDescent="0.25">
      <c r="A849" s="5">
        <v>28.993500000000001</v>
      </c>
      <c r="B849" s="5">
        <v>1</v>
      </c>
      <c r="C849" s="6">
        <f t="shared" si="65"/>
        <v>28.993500000000001</v>
      </c>
      <c r="D849" s="6">
        <f t="shared" si="66"/>
        <v>1</v>
      </c>
      <c r="E849" s="6">
        <f t="shared" si="67"/>
        <v>29.071959185698624</v>
      </c>
      <c r="F849" s="6">
        <f t="shared" si="68"/>
        <v>2.7060957007130288E-3</v>
      </c>
      <c r="G849" s="6">
        <f t="shared" si="69"/>
        <v>840.62304225000003</v>
      </c>
    </row>
    <row r="850" spans="1:7" x14ac:dyDescent="0.25">
      <c r="A850" s="5">
        <v>28.4</v>
      </c>
      <c r="B850" s="5">
        <v>1</v>
      </c>
      <c r="C850" s="6">
        <f t="shared" si="65"/>
        <v>28.4</v>
      </c>
      <c r="D850" s="6">
        <f t="shared" si="66"/>
        <v>1</v>
      </c>
      <c r="E850" s="6">
        <f t="shared" si="67"/>
        <v>29.071959185698624</v>
      </c>
      <c r="F850" s="6">
        <f t="shared" si="68"/>
        <v>2.3660534707698085E-2</v>
      </c>
      <c r="G850" s="6">
        <f t="shared" si="69"/>
        <v>806.56</v>
      </c>
    </row>
    <row r="851" spans="1:7" x14ac:dyDescent="0.25">
      <c r="A851" s="5">
        <v>26</v>
      </c>
      <c r="B851" s="5">
        <v>1</v>
      </c>
      <c r="C851" s="6">
        <f t="shared" si="65"/>
        <v>26</v>
      </c>
      <c r="D851" s="6">
        <f t="shared" si="66"/>
        <v>1</v>
      </c>
      <c r="E851" s="6">
        <f t="shared" si="67"/>
        <v>29.071959185698624</v>
      </c>
      <c r="F851" s="6">
        <f t="shared" si="68"/>
        <v>0.118152276373024</v>
      </c>
      <c r="G851" s="6">
        <f t="shared" si="69"/>
        <v>676</v>
      </c>
    </row>
    <row r="852" spans="1:7" x14ac:dyDescent="0.25">
      <c r="A852" s="5">
        <v>45.1</v>
      </c>
      <c r="B852" s="5">
        <v>2</v>
      </c>
      <c r="C852" s="6">
        <f t="shared" si="65"/>
        <v>90.2</v>
      </c>
      <c r="D852" s="6">
        <f t="shared" si="66"/>
        <v>4</v>
      </c>
      <c r="E852" s="6">
        <f t="shared" si="67"/>
        <v>35.800572542151293</v>
      </c>
      <c r="F852" s="6">
        <f t="shared" si="68"/>
        <v>0.20619573077269862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2</v>
      </c>
      <c r="C853" s="6">
        <f t="shared" si="65"/>
        <v>69.096400000000003</v>
      </c>
      <c r="D853" s="6">
        <f t="shared" si="66"/>
        <v>4</v>
      </c>
      <c r="E853" s="6">
        <f t="shared" si="67"/>
        <v>35.800572542151293</v>
      </c>
      <c r="F853" s="6">
        <f t="shared" si="68"/>
        <v>3.6250008456339029E-2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2</v>
      </c>
      <c r="C854" s="6">
        <f t="shared" si="65"/>
        <v>76.599999999999994</v>
      </c>
      <c r="D854" s="6">
        <f t="shared" si="66"/>
        <v>4</v>
      </c>
      <c r="E854" s="6">
        <f t="shared" si="67"/>
        <v>35.800572542151293</v>
      </c>
      <c r="F854" s="6">
        <f t="shared" si="68"/>
        <v>6.5259202554796447E-2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2</v>
      </c>
      <c r="C855" s="6">
        <f t="shared" si="65"/>
        <v>78.400000000000006</v>
      </c>
      <c r="D855" s="6">
        <f t="shared" si="66"/>
        <v>4</v>
      </c>
      <c r="E855" s="6">
        <f t="shared" si="67"/>
        <v>35.800572542151293</v>
      </c>
      <c r="F855" s="6">
        <f t="shared" si="68"/>
        <v>8.6720088210426247E-2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2</v>
      </c>
      <c r="C856" s="6">
        <f t="shared" si="65"/>
        <v>68.599999999999994</v>
      </c>
      <c r="D856" s="6">
        <f t="shared" si="66"/>
        <v>4</v>
      </c>
      <c r="E856" s="6">
        <f t="shared" si="67"/>
        <v>35.800572542151293</v>
      </c>
      <c r="F856" s="6">
        <f t="shared" si="68"/>
        <v>4.374847061665587E-2</v>
      </c>
      <c r="G856" s="6">
        <f t="shared" si="69"/>
        <v>1176.4899999999998</v>
      </c>
    </row>
    <row r="857" spans="1:7" x14ac:dyDescent="0.25">
      <c r="A857" s="5">
        <v>31.9</v>
      </c>
      <c r="B857" s="5">
        <v>2</v>
      </c>
      <c r="C857" s="6">
        <f t="shared" si="65"/>
        <v>63.8</v>
      </c>
      <c r="D857" s="6">
        <f t="shared" si="66"/>
        <v>4</v>
      </c>
      <c r="E857" s="6">
        <f t="shared" si="67"/>
        <v>35.800572542151293</v>
      </c>
      <c r="F857" s="6">
        <f t="shared" si="68"/>
        <v>0.12227500132135721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2</v>
      </c>
      <c r="C858" s="6">
        <f t="shared" si="65"/>
        <v>63.895000000000003</v>
      </c>
      <c r="D858" s="6">
        <f t="shared" si="66"/>
        <v>4</v>
      </c>
      <c r="E858" s="6">
        <f t="shared" si="67"/>
        <v>35.800572542151293</v>
      </c>
      <c r="F858" s="6">
        <f t="shared" si="68"/>
        <v>0.12060638679556433</v>
      </c>
      <c r="G858" s="6">
        <f t="shared" si="69"/>
        <v>1020.64275625</v>
      </c>
    </row>
    <row r="859" spans="1:7" x14ac:dyDescent="0.25">
      <c r="A859" s="5">
        <v>38.6</v>
      </c>
      <c r="B859" s="5">
        <v>2</v>
      </c>
      <c r="C859" s="6">
        <f t="shared" si="65"/>
        <v>77.2</v>
      </c>
      <c r="D859" s="6">
        <f t="shared" si="66"/>
        <v>4</v>
      </c>
      <c r="E859" s="6">
        <f t="shared" si="67"/>
        <v>35.800572542151293</v>
      </c>
      <c r="F859" s="6">
        <f t="shared" si="68"/>
        <v>7.2524027405406935E-2</v>
      </c>
      <c r="G859" s="6">
        <f t="shared" si="69"/>
        <v>1489.96</v>
      </c>
    </row>
    <row r="860" spans="1:7" x14ac:dyDescent="0.25">
      <c r="A860" s="5">
        <v>36.700000000000003</v>
      </c>
      <c r="B860" s="5">
        <v>2</v>
      </c>
      <c r="C860" s="6">
        <f t="shared" si="65"/>
        <v>73.400000000000006</v>
      </c>
      <c r="D860" s="6">
        <f t="shared" si="66"/>
        <v>4</v>
      </c>
      <c r="E860" s="6">
        <f t="shared" si="67"/>
        <v>35.800572542151293</v>
      </c>
      <c r="F860" s="6">
        <f t="shared" si="68"/>
        <v>2.4507560159365376E-2</v>
      </c>
      <c r="G860" s="6">
        <f t="shared" si="69"/>
        <v>1346.89</v>
      </c>
    </row>
    <row r="861" spans="1:7" x14ac:dyDescent="0.25">
      <c r="A861" s="5">
        <v>36.4</v>
      </c>
      <c r="B861" s="5">
        <v>2</v>
      </c>
      <c r="C861" s="6">
        <f t="shared" si="65"/>
        <v>72.8</v>
      </c>
      <c r="D861" s="6">
        <f t="shared" si="66"/>
        <v>4</v>
      </c>
      <c r="E861" s="6">
        <f t="shared" si="67"/>
        <v>35.800572542151293</v>
      </c>
      <c r="F861" s="6">
        <f t="shared" si="68"/>
        <v>1.6467787303535854E-2</v>
      </c>
      <c r="G861" s="6">
        <f t="shared" si="69"/>
        <v>1324.9599999999998</v>
      </c>
    </row>
    <row r="862" spans="1:7" x14ac:dyDescent="0.25">
      <c r="A862" s="5">
        <v>41.6</v>
      </c>
      <c r="B862" s="5">
        <v>2</v>
      </c>
      <c r="C862" s="6">
        <f t="shared" si="65"/>
        <v>83.2</v>
      </c>
      <c r="D862" s="6">
        <f t="shared" si="66"/>
        <v>4</v>
      </c>
      <c r="E862" s="6">
        <f t="shared" si="67"/>
        <v>35.800572542151293</v>
      </c>
      <c r="F862" s="6">
        <f t="shared" si="68"/>
        <v>0.13940931389059394</v>
      </c>
      <c r="G862" s="6">
        <f t="shared" si="69"/>
        <v>1730.5600000000002</v>
      </c>
    </row>
    <row r="863" spans="1:7" x14ac:dyDescent="0.25">
      <c r="A863" s="5">
        <v>43.2286</v>
      </c>
      <c r="B863" s="5">
        <v>2</v>
      </c>
      <c r="C863" s="6">
        <f t="shared" si="65"/>
        <v>86.4572</v>
      </c>
      <c r="D863" s="6">
        <f t="shared" si="66"/>
        <v>4</v>
      </c>
      <c r="E863" s="6">
        <f t="shared" si="67"/>
        <v>35.800572542151293</v>
      </c>
      <c r="F863" s="6">
        <f t="shared" si="68"/>
        <v>0.17183132134394144</v>
      </c>
      <c r="G863" s="6">
        <f t="shared" si="69"/>
        <v>1868.7118579600001</v>
      </c>
    </row>
    <row r="864" spans="1:7" x14ac:dyDescent="0.25">
      <c r="A864" s="5">
        <v>32.5</v>
      </c>
      <c r="B864" s="5">
        <v>2</v>
      </c>
      <c r="C864" s="6">
        <f t="shared" si="65"/>
        <v>65</v>
      </c>
      <c r="D864" s="6">
        <f t="shared" si="66"/>
        <v>4</v>
      </c>
      <c r="E864" s="6">
        <f t="shared" si="67"/>
        <v>35.800572542151293</v>
      </c>
      <c r="F864" s="6">
        <f t="shared" si="68"/>
        <v>0.1015560782200398</v>
      </c>
      <c r="G864" s="6">
        <f t="shared" si="69"/>
        <v>1056.25</v>
      </c>
    </row>
    <row r="865" spans="1:7" x14ac:dyDescent="0.25">
      <c r="A865" s="5">
        <v>31.496099999999998</v>
      </c>
      <c r="B865" s="5">
        <v>2</v>
      </c>
      <c r="C865" s="6">
        <f t="shared" si="65"/>
        <v>62.992199999999997</v>
      </c>
      <c r="D865" s="6">
        <f t="shared" si="66"/>
        <v>4</v>
      </c>
      <c r="E865" s="6">
        <f t="shared" si="67"/>
        <v>35.800572542151293</v>
      </c>
      <c r="F865" s="6">
        <f t="shared" si="68"/>
        <v>0.13666684262976353</v>
      </c>
      <c r="G865" s="6">
        <f t="shared" si="69"/>
        <v>992.00431520999985</v>
      </c>
    </row>
    <row r="866" spans="1:7" x14ac:dyDescent="0.25">
      <c r="A866" s="5">
        <v>24.2</v>
      </c>
      <c r="B866" s="5">
        <v>2</v>
      </c>
      <c r="C866" s="6">
        <f t="shared" si="65"/>
        <v>48.4</v>
      </c>
      <c r="D866" s="6">
        <f t="shared" si="66"/>
        <v>4</v>
      </c>
      <c r="E866" s="6">
        <f t="shared" si="67"/>
        <v>35.800572542151293</v>
      </c>
      <c r="F866" s="6">
        <f t="shared" si="68"/>
        <v>0.47936250174178902</v>
      </c>
      <c r="G866" s="6">
        <f t="shared" si="69"/>
        <v>585.64</v>
      </c>
    </row>
    <row r="867" spans="1:7" x14ac:dyDescent="0.25">
      <c r="A867" s="5">
        <v>27.2</v>
      </c>
      <c r="B867" s="5">
        <v>1</v>
      </c>
      <c r="C867" s="6">
        <f t="shared" si="65"/>
        <v>27.2</v>
      </c>
      <c r="D867" s="6">
        <f t="shared" si="66"/>
        <v>1</v>
      </c>
      <c r="E867" s="6">
        <f t="shared" si="67"/>
        <v>29.071959185698624</v>
      </c>
      <c r="F867" s="6">
        <f t="shared" si="68"/>
        <v>6.8822028885978853E-2</v>
      </c>
      <c r="G867" s="6">
        <f t="shared" si="69"/>
        <v>739.83999999999992</v>
      </c>
    </row>
    <row r="868" spans="1:7" x14ac:dyDescent="0.25">
      <c r="A868" s="5">
        <v>27.1</v>
      </c>
      <c r="B868" s="5">
        <v>1</v>
      </c>
      <c r="C868" s="6">
        <f t="shared" si="65"/>
        <v>27.1</v>
      </c>
      <c r="D868" s="6">
        <f t="shared" si="66"/>
        <v>1</v>
      </c>
      <c r="E868" s="6">
        <f t="shared" si="67"/>
        <v>29.071959185698624</v>
      </c>
      <c r="F868" s="6">
        <f t="shared" si="68"/>
        <v>7.2766021612495305E-2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2</v>
      </c>
      <c r="C869" s="6">
        <f t="shared" si="65"/>
        <v>80.479399999999998</v>
      </c>
      <c r="D869" s="6">
        <f t="shared" si="66"/>
        <v>4</v>
      </c>
      <c r="E869" s="6">
        <f t="shared" si="67"/>
        <v>35.800572542151293</v>
      </c>
      <c r="F869" s="6">
        <f t="shared" si="68"/>
        <v>0.11031711115760569</v>
      </c>
      <c r="G869" s="6">
        <f t="shared" si="69"/>
        <v>1619.2334560899999</v>
      </c>
    </row>
    <row r="870" spans="1:7" x14ac:dyDescent="0.25">
      <c r="A870" s="5">
        <v>38</v>
      </c>
      <c r="B870" s="5">
        <v>2</v>
      </c>
      <c r="C870" s="6">
        <f t="shared" si="65"/>
        <v>76</v>
      </c>
      <c r="D870" s="6">
        <f t="shared" si="66"/>
        <v>4</v>
      </c>
      <c r="E870" s="6">
        <f t="shared" si="67"/>
        <v>35.800572542151293</v>
      </c>
      <c r="F870" s="6">
        <f t="shared" si="68"/>
        <v>5.7879669943387016E-2</v>
      </c>
      <c r="G870" s="6">
        <f t="shared" si="69"/>
        <v>1444</v>
      </c>
    </row>
    <row r="871" spans="1:7" x14ac:dyDescent="0.25">
      <c r="A871" s="5">
        <v>39.200000000000003</v>
      </c>
      <c r="B871" s="5">
        <v>2</v>
      </c>
      <c r="C871" s="6">
        <f t="shared" si="65"/>
        <v>78.400000000000006</v>
      </c>
      <c r="D871" s="6">
        <f t="shared" si="66"/>
        <v>4</v>
      </c>
      <c r="E871" s="6">
        <f t="shared" si="67"/>
        <v>35.800572542151293</v>
      </c>
      <c r="F871" s="6">
        <f t="shared" si="68"/>
        <v>8.6720088210426247E-2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2</v>
      </c>
      <c r="C872" s="6">
        <f t="shared" si="65"/>
        <v>69.400000000000006</v>
      </c>
      <c r="D872" s="6">
        <f t="shared" si="66"/>
        <v>4</v>
      </c>
      <c r="E872" s="6">
        <f t="shared" si="67"/>
        <v>35.800572542151293</v>
      </c>
      <c r="F872" s="6">
        <f t="shared" si="68"/>
        <v>3.1716787958250447E-2</v>
      </c>
      <c r="G872" s="6">
        <f t="shared" si="69"/>
        <v>1204.0900000000001</v>
      </c>
    </row>
    <row r="873" spans="1:7" x14ac:dyDescent="0.25">
      <c r="A873" s="5">
        <v>28.8</v>
      </c>
      <c r="B873" s="5">
        <v>1</v>
      </c>
      <c r="C873" s="6">
        <f t="shared" si="65"/>
        <v>28.8</v>
      </c>
      <c r="D873" s="6">
        <f t="shared" si="66"/>
        <v>1</v>
      </c>
      <c r="E873" s="6">
        <f t="shared" si="67"/>
        <v>29.071959185698624</v>
      </c>
      <c r="F873" s="6">
        <f t="shared" si="68"/>
        <v>9.4430272812022018E-3</v>
      </c>
      <c r="G873" s="6">
        <f t="shared" si="69"/>
        <v>829.44</v>
      </c>
    </row>
    <row r="874" spans="1:7" x14ac:dyDescent="0.25">
      <c r="A874" s="5">
        <v>27.1</v>
      </c>
      <c r="B874" s="5">
        <v>1</v>
      </c>
      <c r="C874" s="6">
        <f t="shared" si="65"/>
        <v>27.1</v>
      </c>
      <c r="D874" s="6">
        <f t="shared" si="66"/>
        <v>1</v>
      </c>
      <c r="E874" s="6">
        <f t="shared" si="67"/>
        <v>29.071959185698624</v>
      </c>
      <c r="F874" s="6">
        <f t="shared" si="68"/>
        <v>7.2766021612495305E-2</v>
      </c>
      <c r="G874" s="6">
        <f t="shared" si="69"/>
        <v>734.41000000000008</v>
      </c>
    </row>
    <row r="875" spans="1:7" x14ac:dyDescent="0.25">
      <c r="A875" s="5">
        <v>30.5</v>
      </c>
      <c r="B875" s="5">
        <v>1</v>
      </c>
      <c r="C875" s="6">
        <f t="shared" si="65"/>
        <v>30.5</v>
      </c>
      <c r="D875" s="6">
        <f t="shared" si="66"/>
        <v>1</v>
      </c>
      <c r="E875" s="6">
        <f t="shared" si="67"/>
        <v>29.071959185698624</v>
      </c>
      <c r="F875" s="6">
        <f t="shared" si="68"/>
        <v>4.6821010304963141E-2</v>
      </c>
      <c r="G875" s="6">
        <f t="shared" si="69"/>
        <v>930.25</v>
      </c>
    </row>
    <row r="876" spans="1:7" x14ac:dyDescent="0.25">
      <c r="A876" s="5">
        <v>40.239699999999999</v>
      </c>
      <c r="B876" s="5">
        <v>2</v>
      </c>
      <c r="C876" s="6">
        <f t="shared" si="65"/>
        <v>80.479399999999998</v>
      </c>
      <c r="D876" s="6">
        <f t="shared" si="66"/>
        <v>4</v>
      </c>
      <c r="E876" s="6">
        <f t="shared" si="67"/>
        <v>35.800572542151293</v>
      </c>
      <c r="F876" s="6">
        <f t="shared" si="68"/>
        <v>0.11031711115760569</v>
      </c>
      <c r="G876" s="6">
        <f t="shared" si="69"/>
        <v>1619.2334560899999</v>
      </c>
    </row>
    <row r="877" spans="1:7" x14ac:dyDescent="0.25">
      <c r="A877" s="5">
        <v>38</v>
      </c>
      <c r="B877" s="5">
        <v>2</v>
      </c>
      <c r="C877" s="6">
        <f t="shared" si="65"/>
        <v>76</v>
      </c>
      <c r="D877" s="6">
        <f t="shared" si="66"/>
        <v>4</v>
      </c>
      <c r="E877" s="6">
        <f t="shared" si="67"/>
        <v>35.800572542151293</v>
      </c>
      <c r="F877" s="6">
        <f t="shared" si="68"/>
        <v>5.7879669943387016E-2</v>
      </c>
      <c r="G877" s="6">
        <f t="shared" si="69"/>
        <v>1444</v>
      </c>
    </row>
    <row r="878" spans="1:7" x14ac:dyDescent="0.25">
      <c r="A878" s="5">
        <v>39.200000000000003</v>
      </c>
      <c r="B878" s="5">
        <v>2</v>
      </c>
      <c r="C878" s="6">
        <f t="shared" si="65"/>
        <v>78.400000000000006</v>
      </c>
      <c r="D878" s="6">
        <f t="shared" si="66"/>
        <v>4</v>
      </c>
      <c r="E878" s="6">
        <f t="shared" si="67"/>
        <v>35.800572542151293</v>
      </c>
      <c r="F878" s="6">
        <f t="shared" si="68"/>
        <v>8.6720088210426247E-2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2</v>
      </c>
      <c r="C879" s="6">
        <f t="shared" si="65"/>
        <v>69.400000000000006</v>
      </c>
      <c r="D879" s="6">
        <f t="shared" si="66"/>
        <v>4</v>
      </c>
      <c r="E879" s="6">
        <f t="shared" si="67"/>
        <v>35.800572542151293</v>
      </c>
      <c r="F879" s="6">
        <f t="shared" si="68"/>
        <v>3.1716787958250447E-2</v>
      </c>
      <c r="G879" s="6">
        <f t="shared" si="69"/>
        <v>1204.0900000000001</v>
      </c>
    </row>
    <row r="880" spans="1:7" x14ac:dyDescent="0.25">
      <c r="A880" s="5">
        <v>28.2</v>
      </c>
      <c r="B880" s="5">
        <v>1</v>
      </c>
      <c r="C880" s="6">
        <f t="shared" si="65"/>
        <v>28.2</v>
      </c>
      <c r="D880" s="6">
        <f t="shared" si="66"/>
        <v>1</v>
      </c>
      <c r="E880" s="6">
        <f t="shared" si="67"/>
        <v>29.071959185698624</v>
      </c>
      <c r="F880" s="6">
        <f t="shared" si="68"/>
        <v>3.0920538499951238E-2</v>
      </c>
      <c r="G880" s="6">
        <f t="shared" si="69"/>
        <v>795.24</v>
      </c>
    </row>
    <row r="881" spans="1:7" x14ac:dyDescent="0.25">
      <c r="A881" s="5">
        <v>29.5</v>
      </c>
      <c r="B881" s="5">
        <v>2</v>
      </c>
      <c r="C881" s="6">
        <f t="shared" si="65"/>
        <v>59</v>
      </c>
      <c r="D881" s="6">
        <f t="shared" si="66"/>
        <v>4</v>
      </c>
      <c r="E881" s="6">
        <f t="shared" si="67"/>
        <v>35.800572542151293</v>
      </c>
      <c r="F881" s="6">
        <f t="shared" si="68"/>
        <v>0.21357873024241672</v>
      </c>
      <c r="G881" s="6">
        <f t="shared" si="69"/>
        <v>870.25</v>
      </c>
    </row>
    <row r="882" spans="1:7" x14ac:dyDescent="0.25">
      <c r="A882" s="5">
        <v>29.9</v>
      </c>
      <c r="B882" s="5">
        <v>2</v>
      </c>
      <c r="C882" s="6">
        <f t="shared" si="65"/>
        <v>59.8</v>
      </c>
      <c r="D882" s="6">
        <f t="shared" si="66"/>
        <v>4</v>
      </c>
      <c r="E882" s="6">
        <f t="shared" si="67"/>
        <v>35.800572542151293</v>
      </c>
      <c r="F882" s="6">
        <f t="shared" si="68"/>
        <v>0.19734356328265201</v>
      </c>
      <c r="G882" s="6">
        <f t="shared" si="69"/>
        <v>894.00999999999988</v>
      </c>
    </row>
    <row r="883" spans="1:7" x14ac:dyDescent="0.25">
      <c r="A883" s="5">
        <v>34.5</v>
      </c>
      <c r="B883" s="5">
        <v>2</v>
      </c>
      <c r="C883" s="6">
        <f t="shared" si="65"/>
        <v>69</v>
      </c>
      <c r="D883" s="6">
        <f t="shared" si="66"/>
        <v>4</v>
      </c>
      <c r="E883" s="6">
        <f t="shared" si="67"/>
        <v>35.800572542151293</v>
      </c>
      <c r="F883" s="6">
        <f t="shared" si="68"/>
        <v>3.7697754844965028E-2</v>
      </c>
      <c r="G883" s="6">
        <f t="shared" si="69"/>
        <v>1190.25</v>
      </c>
    </row>
    <row r="884" spans="1:7" x14ac:dyDescent="0.25">
      <c r="A884" s="5">
        <v>35.299999999999997</v>
      </c>
      <c r="B884" s="5">
        <v>2</v>
      </c>
      <c r="C884" s="6">
        <f t="shared" si="65"/>
        <v>70.599999999999994</v>
      </c>
      <c r="D884" s="6">
        <f t="shared" si="66"/>
        <v>4</v>
      </c>
      <c r="E884" s="6">
        <f t="shared" si="67"/>
        <v>35.800572542151293</v>
      </c>
      <c r="F884" s="6">
        <f t="shared" si="68"/>
        <v>1.4180525273407829E-2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2</v>
      </c>
      <c r="C885" s="6">
        <f t="shared" si="65"/>
        <v>65.400000000000006</v>
      </c>
      <c r="D885" s="6">
        <f t="shared" si="66"/>
        <v>4</v>
      </c>
      <c r="E885" s="6">
        <f t="shared" si="67"/>
        <v>35.800572542151293</v>
      </c>
      <c r="F885" s="6">
        <f t="shared" si="68"/>
        <v>9.4818732175880438E-2</v>
      </c>
      <c r="G885" s="6">
        <f t="shared" si="69"/>
        <v>1069.2900000000002</v>
      </c>
    </row>
    <row r="886" spans="1:7" x14ac:dyDescent="0.25">
      <c r="A886" s="5">
        <v>34.5</v>
      </c>
      <c r="B886" s="5">
        <v>2</v>
      </c>
      <c r="C886" s="6">
        <f t="shared" si="65"/>
        <v>69</v>
      </c>
      <c r="D886" s="6">
        <f t="shared" si="66"/>
        <v>4</v>
      </c>
      <c r="E886" s="6">
        <f t="shared" si="67"/>
        <v>35.800572542151293</v>
      </c>
      <c r="F886" s="6">
        <f t="shared" si="68"/>
        <v>3.7697754844965028E-2</v>
      </c>
      <c r="G886" s="6">
        <f t="shared" si="69"/>
        <v>1190.25</v>
      </c>
    </row>
    <row r="887" spans="1:7" x14ac:dyDescent="0.25">
      <c r="A887" s="5">
        <v>39.0959</v>
      </c>
      <c r="B887" s="5">
        <v>2</v>
      </c>
      <c r="C887" s="6">
        <f t="shared" si="65"/>
        <v>78.191800000000001</v>
      </c>
      <c r="D887" s="6">
        <f t="shared" si="66"/>
        <v>4</v>
      </c>
      <c r="E887" s="6">
        <f t="shared" si="67"/>
        <v>35.800572542151293</v>
      </c>
      <c r="F887" s="6">
        <f t="shared" si="68"/>
        <v>8.4288313041743682E-2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2</v>
      </c>
      <c r="C888" s="6">
        <f t="shared" si="65"/>
        <v>64.400000000000006</v>
      </c>
      <c r="D888" s="6">
        <f t="shared" si="66"/>
        <v>4</v>
      </c>
      <c r="E888" s="6">
        <f t="shared" si="67"/>
        <v>35.800572542151293</v>
      </c>
      <c r="F888" s="6">
        <f t="shared" si="68"/>
        <v>0.11181902304817672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2</v>
      </c>
      <c r="C889" s="6">
        <f t="shared" si="65"/>
        <v>68.400000000000006</v>
      </c>
      <c r="D889" s="6">
        <f t="shared" si="66"/>
        <v>4</v>
      </c>
      <c r="E889" s="6">
        <f t="shared" si="67"/>
        <v>35.800572542151293</v>
      </c>
      <c r="F889" s="6">
        <f t="shared" si="68"/>
        <v>4.6800366729569901E-2</v>
      </c>
      <c r="G889" s="6">
        <f t="shared" si="69"/>
        <v>1169.6400000000001</v>
      </c>
    </row>
    <row r="890" spans="1:7" x14ac:dyDescent="0.25">
      <c r="A890" s="5">
        <v>27</v>
      </c>
      <c r="B890" s="5">
        <v>1</v>
      </c>
      <c r="C890" s="6">
        <f t="shared" si="65"/>
        <v>27</v>
      </c>
      <c r="D890" s="6">
        <f t="shared" si="66"/>
        <v>1</v>
      </c>
      <c r="E890" s="6">
        <f t="shared" si="67"/>
        <v>29.071959185698624</v>
      </c>
      <c r="F890" s="6">
        <f t="shared" si="68"/>
        <v>7.6739229099949041E-2</v>
      </c>
      <c r="G890" s="6">
        <f t="shared" si="69"/>
        <v>729</v>
      </c>
    </row>
    <row r="891" spans="1:7" x14ac:dyDescent="0.25">
      <c r="A891" s="5">
        <v>34.700000000000003</v>
      </c>
      <c r="B891" s="5">
        <v>2</v>
      </c>
      <c r="C891" s="6">
        <f t="shared" si="65"/>
        <v>69.400000000000006</v>
      </c>
      <c r="D891" s="6">
        <f t="shared" si="66"/>
        <v>4</v>
      </c>
      <c r="E891" s="6">
        <f t="shared" si="67"/>
        <v>35.800572542151293</v>
      </c>
      <c r="F891" s="6">
        <f t="shared" si="68"/>
        <v>3.1716787958250447E-2</v>
      </c>
      <c r="G891" s="6">
        <f t="shared" si="69"/>
        <v>1204.0900000000001</v>
      </c>
    </row>
    <row r="892" spans="1:7" x14ac:dyDescent="0.25">
      <c r="A892" s="5">
        <v>38.6</v>
      </c>
      <c r="B892" s="5">
        <v>2</v>
      </c>
      <c r="C892" s="6">
        <f t="shared" si="65"/>
        <v>77.2</v>
      </c>
      <c r="D892" s="6">
        <f t="shared" si="66"/>
        <v>4</v>
      </c>
      <c r="E892" s="6">
        <f t="shared" si="67"/>
        <v>35.800572542151293</v>
      </c>
      <c r="F892" s="6">
        <f t="shared" si="68"/>
        <v>7.2524027405406935E-2</v>
      </c>
      <c r="G892" s="6">
        <f t="shared" si="69"/>
        <v>1489.96</v>
      </c>
    </row>
    <row r="893" spans="1:7" x14ac:dyDescent="0.25">
      <c r="A893" s="5">
        <v>30.5</v>
      </c>
      <c r="B893" s="5">
        <v>2</v>
      </c>
      <c r="C893" s="6">
        <f t="shared" si="65"/>
        <v>61</v>
      </c>
      <c r="D893" s="6">
        <f t="shared" si="66"/>
        <v>4</v>
      </c>
      <c r="E893" s="6">
        <f t="shared" si="67"/>
        <v>35.800572542151293</v>
      </c>
      <c r="F893" s="6">
        <f t="shared" si="68"/>
        <v>0.17378926367709158</v>
      </c>
      <c r="G893" s="6">
        <f t="shared" si="69"/>
        <v>930.25</v>
      </c>
    </row>
    <row r="894" spans="1:7" x14ac:dyDescent="0.25">
      <c r="A894" s="5">
        <v>38.6</v>
      </c>
      <c r="B894" s="5">
        <v>2</v>
      </c>
      <c r="C894" s="6">
        <f t="shared" si="65"/>
        <v>77.2</v>
      </c>
      <c r="D894" s="6">
        <f t="shared" si="66"/>
        <v>4</v>
      </c>
      <c r="E894" s="6">
        <f t="shared" si="67"/>
        <v>35.800572542151293</v>
      </c>
      <c r="F894" s="6">
        <f t="shared" si="68"/>
        <v>7.2524027405406935E-2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2</v>
      </c>
      <c r="C895" s="6">
        <f t="shared" si="65"/>
        <v>78.400000000000006</v>
      </c>
      <c r="D895" s="6">
        <f t="shared" si="66"/>
        <v>4</v>
      </c>
      <c r="E895" s="6">
        <f t="shared" si="67"/>
        <v>35.800572542151293</v>
      </c>
      <c r="F895" s="6">
        <f t="shared" si="68"/>
        <v>8.6720088210426247E-2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2</v>
      </c>
      <c r="C896" s="6">
        <f t="shared" si="65"/>
        <v>69.599999999999994</v>
      </c>
      <c r="D896" s="6">
        <f t="shared" si="66"/>
        <v>4</v>
      </c>
      <c r="E896" s="6">
        <f t="shared" si="67"/>
        <v>35.800572542151293</v>
      </c>
      <c r="F896" s="6">
        <f t="shared" si="68"/>
        <v>2.8752084544577484E-2</v>
      </c>
      <c r="G896" s="6">
        <f t="shared" si="69"/>
        <v>1211.0399999999997</v>
      </c>
    </row>
    <row r="897" spans="1:7" x14ac:dyDescent="0.25">
      <c r="A897" s="5">
        <v>42.9</v>
      </c>
      <c r="B897" s="5">
        <v>2</v>
      </c>
      <c r="C897" s="6">
        <f t="shared" si="65"/>
        <v>85.8</v>
      </c>
      <c r="D897" s="6">
        <f t="shared" si="66"/>
        <v>4</v>
      </c>
      <c r="E897" s="6">
        <f t="shared" si="67"/>
        <v>35.800572542151293</v>
      </c>
      <c r="F897" s="6">
        <f t="shared" si="68"/>
        <v>0.16548781953027286</v>
      </c>
      <c r="G897" s="6">
        <f t="shared" si="69"/>
        <v>1840.4099999999999</v>
      </c>
    </row>
    <row r="898" spans="1:7" x14ac:dyDescent="0.25">
      <c r="A898" s="5">
        <v>30.6</v>
      </c>
      <c r="B898" s="5">
        <v>2</v>
      </c>
      <c r="C898" s="6">
        <f t="shared" si="65"/>
        <v>61.2</v>
      </c>
      <c r="D898" s="6">
        <f t="shared" si="66"/>
        <v>4</v>
      </c>
      <c r="E898" s="6">
        <f t="shared" si="67"/>
        <v>35.800572542151293</v>
      </c>
      <c r="F898" s="6">
        <f t="shared" si="68"/>
        <v>0.16995335105069581</v>
      </c>
      <c r="G898" s="6">
        <f t="shared" si="69"/>
        <v>936.36000000000013</v>
      </c>
    </row>
    <row r="899" spans="1:7" x14ac:dyDescent="0.25">
      <c r="A899" s="5">
        <v>28.7</v>
      </c>
      <c r="B899" s="5">
        <v>2</v>
      </c>
      <c r="C899" s="6">
        <f t="shared" ref="C899:C962" si="70">A899*B899</f>
        <v>57.4</v>
      </c>
      <c r="D899" s="6">
        <f t="shared" ref="D899:D962" si="71">B899^2</f>
        <v>4</v>
      </c>
      <c r="E899" s="6">
        <f t="shared" ref="E899:E962" si="72">$J$13+($J$12*B899)</f>
        <v>35.800572542151293</v>
      </c>
      <c r="F899" s="6">
        <f t="shared" ref="F899:F962" si="73">ABS(A899-E899)/A899</f>
        <v>0.24740670878575938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2</v>
      </c>
      <c r="C900" s="6">
        <f t="shared" si="70"/>
        <v>78.400000000000006</v>
      </c>
      <c r="D900" s="6">
        <f t="shared" si="71"/>
        <v>4</v>
      </c>
      <c r="E900" s="6">
        <f t="shared" si="72"/>
        <v>35.800572542151293</v>
      </c>
      <c r="F900" s="6">
        <f t="shared" si="73"/>
        <v>8.6720088210426247E-2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2</v>
      </c>
      <c r="C901" s="6">
        <f t="shared" si="70"/>
        <v>69.599999999999994</v>
      </c>
      <c r="D901" s="6">
        <f t="shared" si="71"/>
        <v>4</v>
      </c>
      <c r="E901" s="6">
        <f t="shared" si="72"/>
        <v>35.800572542151293</v>
      </c>
      <c r="F901" s="6">
        <f t="shared" si="73"/>
        <v>2.8752084544577484E-2</v>
      </c>
      <c r="G901" s="6">
        <f t="shared" si="74"/>
        <v>1211.0399999999997</v>
      </c>
    </row>
    <row r="902" spans="1:7" x14ac:dyDescent="0.25">
      <c r="A902" s="5">
        <v>42.9</v>
      </c>
      <c r="B902" s="5">
        <v>2</v>
      </c>
      <c r="C902" s="6">
        <f t="shared" si="70"/>
        <v>85.8</v>
      </c>
      <c r="D902" s="6">
        <f t="shared" si="71"/>
        <v>4</v>
      </c>
      <c r="E902" s="6">
        <f t="shared" si="72"/>
        <v>35.800572542151293</v>
      </c>
      <c r="F902" s="6">
        <f t="shared" si="73"/>
        <v>0.16548781953027286</v>
      </c>
      <c r="G902" s="6">
        <f t="shared" si="74"/>
        <v>1840.4099999999999</v>
      </c>
    </row>
    <row r="903" spans="1:7" x14ac:dyDescent="0.25">
      <c r="A903" s="5">
        <v>27.8</v>
      </c>
      <c r="B903" s="5">
        <v>1</v>
      </c>
      <c r="C903" s="6">
        <f t="shared" si="70"/>
        <v>27.8</v>
      </c>
      <c r="D903" s="6">
        <f t="shared" si="71"/>
        <v>1</v>
      </c>
      <c r="E903" s="6">
        <f t="shared" si="72"/>
        <v>29.071959185698624</v>
      </c>
      <c r="F903" s="6">
        <f t="shared" si="73"/>
        <v>4.5753927543115948E-2</v>
      </c>
      <c r="G903" s="6">
        <f t="shared" si="74"/>
        <v>772.84</v>
      </c>
    </row>
    <row r="904" spans="1:7" x14ac:dyDescent="0.25">
      <c r="A904" s="5">
        <v>29</v>
      </c>
      <c r="B904" s="5">
        <v>1</v>
      </c>
      <c r="C904" s="6">
        <f t="shared" si="70"/>
        <v>29</v>
      </c>
      <c r="D904" s="6">
        <f t="shared" si="71"/>
        <v>1</v>
      </c>
      <c r="E904" s="6">
        <f t="shared" si="72"/>
        <v>29.071959185698624</v>
      </c>
      <c r="F904" s="6">
        <f t="shared" si="73"/>
        <v>2.4813512309870391E-3</v>
      </c>
      <c r="G904" s="6">
        <f t="shared" si="74"/>
        <v>841</v>
      </c>
    </row>
    <row r="905" spans="1:7" x14ac:dyDescent="0.25">
      <c r="A905" s="5">
        <v>37.976399999999998</v>
      </c>
      <c r="B905" s="5">
        <v>2</v>
      </c>
      <c r="C905" s="6">
        <f t="shared" si="70"/>
        <v>75.952799999999996</v>
      </c>
      <c r="D905" s="6">
        <f t="shared" si="71"/>
        <v>4</v>
      </c>
      <c r="E905" s="6">
        <f t="shared" si="72"/>
        <v>35.800572542151293</v>
      </c>
      <c r="F905" s="6">
        <f t="shared" si="73"/>
        <v>5.7294200025508071E-2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2</v>
      </c>
      <c r="C906" s="6">
        <f t="shared" si="70"/>
        <v>70.577399999999997</v>
      </c>
      <c r="D906" s="6">
        <f t="shared" si="71"/>
        <v>4</v>
      </c>
      <c r="E906" s="6">
        <f t="shared" si="72"/>
        <v>35.800572542151293</v>
      </c>
      <c r="F906" s="6">
        <f t="shared" si="73"/>
        <v>1.450528192172834E-2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2</v>
      </c>
      <c r="C907" s="6">
        <f t="shared" si="70"/>
        <v>59.619799999999998</v>
      </c>
      <c r="D907" s="6">
        <f t="shared" si="71"/>
        <v>4</v>
      </c>
      <c r="E907" s="6">
        <f t="shared" si="72"/>
        <v>35.800572542151293</v>
      </c>
      <c r="F907" s="6">
        <f t="shared" si="73"/>
        <v>0.2009625172225098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2</v>
      </c>
      <c r="C908" s="6">
        <f t="shared" si="70"/>
        <v>49.895400000000002</v>
      </c>
      <c r="D908" s="6">
        <f t="shared" si="71"/>
        <v>4</v>
      </c>
      <c r="E908" s="6">
        <f t="shared" si="72"/>
        <v>35.800572542151293</v>
      </c>
      <c r="F908" s="6">
        <f t="shared" si="73"/>
        <v>0.4350249739315164</v>
      </c>
      <c r="G908" s="6">
        <f t="shared" si="74"/>
        <v>622.38773529000002</v>
      </c>
    </row>
    <row r="909" spans="1:7" x14ac:dyDescent="0.25">
      <c r="A909" s="5">
        <v>25.1952</v>
      </c>
      <c r="B909" s="5">
        <v>2</v>
      </c>
      <c r="C909" s="6">
        <f t="shared" si="70"/>
        <v>50.3904</v>
      </c>
      <c r="D909" s="6">
        <f t="shared" si="71"/>
        <v>4</v>
      </c>
      <c r="E909" s="6">
        <f t="shared" si="72"/>
        <v>35.800572542151293</v>
      </c>
      <c r="F909" s="6">
        <f t="shared" si="73"/>
        <v>0.42092829356985828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2</v>
      </c>
      <c r="C910" s="6">
        <f t="shared" si="70"/>
        <v>64.815200000000004</v>
      </c>
      <c r="D910" s="6">
        <f t="shared" si="71"/>
        <v>4</v>
      </c>
      <c r="E910" s="6">
        <f t="shared" si="72"/>
        <v>35.800572542151293</v>
      </c>
      <c r="F910" s="6">
        <f t="shared" si="73"/>
        <v>0.10469681624530329</v>
      </c>
      <c r="G910" s="6">
        <f t="shared" si="74"/>
        <v>1050.2525377600002</v>
      </c>
    </row>
    <row r="911" spans="1:7" x14ac:dyDescent="0.25">
      <c r="A911" s="5">
        <v>29.9</v>
      </c>
      <c r="B911" s="5">
        <v>2</v>
      </c>
      <c r="C911" s="6">
        <f t="shared" si="70"/>
        <v>59.8</v>
      </c>
      <c r="D911" s="6">
        <f t="shared" si="71"/>
        <v>4</v>
      </c>
      <c r="E911" s="6">
        <f t="shared" si="72"/>
        <v>35.800572542151293</v>
      </c>
      <c r="F911" s="6">
        <f t="shared" si="73"/>
        <v>0.19734356328265201</v>
      </c>
      <c r="G911" s="6">
        <f t="shared" si="74"/>
        <v>894.00999999999988</v>
      </c>
    </row>
    <row r="912" spans="1:7" x14ac:dyDescent="0.25">
      <c r="A912" s="5">
        <v>30.9375</v>
      </c>
      <c r="B912" s="5">
        <v>2</v>
      </c>
      <c r="C912" s="6">
        <f t="shared" si="70"/>
        <v>61.875</v>
      </c>
      <c r="D912" s="6">
        <f t="shared" si="71"/>
        <v>4</v>
      </c>
      <c r="E912" s="6">
        <f t="shared" si="72"/>
        <v>35.800572542151293</v>
      </c>
      <c r="F912" s="6">
        <f t="shared" si="73"/>
        <v>0.15719022358468829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2</v>
      </c>
      <c r="C913" s="6">
        <f t="shared" si="70"/>
        <v>76.059799999999996</v>
      </c>
      <c r="D913" s="6">
        <f t="shared" si="71"/>
        <v>4</v>
      </c>
      <c r="E913" s="6">
        <f t="shared" si="72"/>
        <v>35.800572542151293</v>
      </c>
      <c r="F913" s="6">
        <f t="shared" si="73"/>
        <v>5.8620387059884579E-2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2</v>
      </c>
      <c r="C914" s="6">
        <f t="shared" si="70"/>
        <v>56.0976</v>
      </c>
      <c r="D914" s="6">
        <f t="shared" si="71"/>
        <v>4</v>
      </c>
      <c r="E914" s="6">
        <f t="shared" si="72"/>
        <v>35.800572542151293</v>
      </c>
      <c r="F914" s="6">
        <f t="shared" si="73"/>
        <v>0.27636735055158484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2</v>
      </c>
      <c r="C915" s="6">
        <f t="shared" si="70"/>
        <v>57.309800000000003</v>
      </c>
      <c r="D915" s="6">
        <f t="shared" si="71"/>
        <v>4</v>
      </c>
      <c r="E915" s="6">
        <f t="shared" si="72"/>
        <v>35.800572542151293</v>
      </c>
      <c r="F915" s="6">
        <f t="shared" si="73"/>
        <v>0.24937000450712765</v>
      </c>
      <c r="G915" s="6">
        <f t="shared" si="74"/>
        <v>821.10329401000013</v>
      </c>
    </row>
    <row r="916" spans="1:7" x14ac:dyDescent="0.25">
      <c r="A916" s="5">
        <v>33</v>
      </c>
      <c r="B916" s="5">
        <v>2</v>
      </c>
      <c r="C916" s="6">
        <f t="shared" si="70"/>
        <v>66</v>
      </c>
      <c r="D916" s="6">
        <f t="shared" si="71"/>
        <v>4</v>
      </c>
      <c r="E916" s="6">
        <f t="shared" si="72"/>
        <v>35.800572542151293</v>
      </c>
      <c r="F916" s="6">
        <f t="shared" si="73"/>
        <v>8.4865834610645258E-2</v>
      </c>
      <c r="G916" s="6">
        <f t="shared" si="74"/>
        <v>1089</v>
      </c>
    </row>
    <row r="917" spans="1:7" x14ac:dyDescent="0.25">
      <c r="A917" s="5">
        <v>37</v>
      </c>
      <c r="B917" s="5">
        <v>2</v>
      </c>
      <c r="C917" s="6">
        <f t="shared" si="70"/>
        <v>74</v>
      </c>
      <c r="D917" s="6">
        <f t="shared" si="71"/>
        <v>4</v>
      </c>
      <c r="E917" s="6">
        <f t="shared" si="72"/>
        <v>35.800572542151293</v>
      </c>
      <c r="F917" s="6">
        <f t="shared" si="73"/>
        <v>3.2416958320235313E-2</v>
      </c>
      <c r="G917" s="6">
        <f t="shared" si="74"/>
        <v>1369</v>
      </c>
    </row>
    <row r="918" spans="1:7" x14ac:dyDescent="0.25">
      <c r="A918" s="5">
        <v>33</v>
      </c>
      <c r="B918" s="5">
        <v>2</v>
      </c>
      <c r="C918" s="6">
        <f t="shared" si="70"/>
        <v>66</v>
      </c>
      <c r="D918" s="6">
        <f t="shared" si="71"/>
        <v>4</v>
      </c>
      <c r="E918" s="6">
        <f t="shared" si="72"/>
        <v>35.800572542151293</v>
      </c>
      <c r="F918" s="6">
        <f t="shared" si="73"/>
        <v>8.4865834610645258E-2</v>
      </c>
      <c r="G918" s="6">
        <f t="shared" si="74"/>
        <v>1089</v>
      </c>
    </row>
    <row r="919" spans="1:7" x14ac:dyDescent="0.25">
      <c r="A919" s="5">
        <v>33.200000000000003</v>
      </c>
      <c r="B919" s="5">
        <v>2</v>
      </c>
      <c r="C919" s="6">
        <f t="shared" si="70"/>
        <v>66.400000000000006</v>
      </c>
      <c r="D919" s="6">
        <f t="shared" si="71"/>
        <v>4</v>
      </c>
      <c r="E919" s="6">
        <f t="shared" si="72"/>
        <v>35.800572542151293</v>
      </c>
      <c r="F919" s="6">
        <f t="shared" si="73"/>
        <v>7.8330498257568992E-2</v>
      </c>
      <c r="G919" s="6">
        <f t="shared" si="74"/>
        <v>1102.2400000000002</v>
      </c>
    </row>
    <row r="920" spans="1:7" x14ac:dyDescent="0.25">
      <c r="A920" s="5">
        <v>45.3</v>
      </c>
      <c r="B920" s="5">
        <v>2</v>
      </c>
      <c r="C920" s="6">
        <f t="shared" si="70"/>
        <v>90.6</v>
      </c>
      <c r="D920" s="6">
        <f t="shared" si="71"/>
        <v>4</v>
      </c>
      <c r="E920" s="6">
        <f t="shared" si="72"/>
        <v>35.800572542151293</v>
      </c>
      <c r="F920" s="6">
        <f t="shared" si="73"/>
        <v>0.20970038538297361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2</v>
      </c>
      <c r="C921" s="6">
        <f t="shared" si="70"/>
        <v>71.620599999999996</v>
      </c>
      <c r="D921" s="6">
        <f t="shared" si="71"/>
        <v>4</v>
      </c>
      <c r="E921" s="6">
        <f t="shared" si="72"/>
        <v>35.800572542151293</v>
      </c>
      <c r="F921" s="6">
        <f t="shared" si="73"/>
        <v>2.71638546694793E-4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2</v>
      </c>
      <c r="C922" s="6">
        <f t="shared" si="70"/>
        <v>68.566199999999995</v>
      </c>
      <c r="D922" s="6">
        <f t="shared" si="71"/>
        <v>4</v>
      </c>
      <c r="E922" s="6">
        <f t="shared" si="72"/>
        <v>35.800572542151293</v>
      </c>
      <c r="F922" s="6">
        <f t="shared" si="73"/>
        <v>4.4262990865799656E-2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2</v>
      </c>
      <c r="C923" s="6">
        <f t="shared" si="70"/>
        <v>67.525599999999997</v>
      </c>
      <c r="D923" s="6">
        <f t="shared" si="71"/>
        <v>4</v>
      </c>
      <c r="E923" s="6">
        <f t="shared" si="72"/>
        <v>35.800572542151293</v>
      </c>
      <c r="F923" s="6">
        <f t="shared" si="73"/>
        <v>6.035555529018017E-2</v>
      </c>
      <c r="G923" s="6">
        <f t="shared" si="74"/>
        <v>1139.9266638399999</v>
      </c>
    </row>
    <row r="924" spans="1:7" x14ac:dyDescent="0.25">
      <c r="A924" s="5">
        <v>31.7</v>
      </c>
      <c r="B924" s="5">
        <v>2</v>
      </c>
      <c r="C924" s="6">
        <f t="shared" si="70"/>
        <v>63.4</v>
      </c>
      <c r="D924" s="6">
        <f t="shared" si="71"/>
        <v>4</v>
      </c>
      <c r="E924" s="6">
        <f t="shared" si="72"/>
        <v>35.800572542151293</v>
      </c>
      <c r="F924" s="6">
        <f t="shared" si="73"/>
        <v>0.12935560069877899</v>
      </c>
      <c r="G924" s="6">
        <f t="shared" si="74"/>
        <v>1004.89</v>
      </c>
    </row>
    <row r="925" spans="1:7" x14ac:dyDescent="0.25">
      <c r="A925" s="5">
        <v>31.4</v>
      </c>
      <c r="B925" s="5">
        <v>2</v>
      </c>
      <c r="C925" s="6">
        <f t="shared" si="70"/>
        <v>62.8</v>
      </c>
      <c r="D925" s="6">
        <f t="shared" si="71"/>
        <v>4</v>
      </c>
      <c r="E925" s="6">
        <f t="shared" si="72"/>
        <v>35.800572542151293</v>
      </c>
      <c r="F925" s="6">
        <f t="shared" si="73"/>
        <v>0.14014562236150621</v>
      </c>
      <c r="G925" s="6">
        <f t="shared" si="74"/>
        <v>985.95999999999992</v>
      </c>
    </row>
    <row r="926" spans="1:7" x14ac:dyDescent="0.25">
      <c r="A926" s="5">
        <v>30.2</v>
      </c>
      <c r="B926" s="5">
        <v>2</v>
      </c>
      <c r="C926" s="6">
        <f t="shared" si="70"/>
        <v>60.4</v>
      </c>
      <c r="D926" s="6">
        <f t="shared" si="71"/>
        <v>4</v>
      </c>
      <c r="E926" s="6">
        <f t="shared" si="72"/>
        <v>35.800572542151293</v>
      </c>
      <c r="F926" s="6">
        <f t="shared" si="73"/>
        <v>0.18544942192553954</v>
      </c>
      <c r="G926" s="6">
        <f t="shared" si="74"/>
        <v>912.04</v>
      </c>
    </row>
    <row r="927" spans="1:7" x14ac:dyDescent="0.25">
      <c r="A927" s="5">
        <v>37.799999999999997</v>
      </c>
      <c r="B927" s="5">
        <v>2</v>
      </c>
      <c r="C927" s="6">
        <f t="shared" si="70"/>
        <v>75.599999999999994</v>
      </c>
      <c r="D927" s="6">
        <f t="shared" si="71"/>
        <v>4</v>
      </c>
      <c r="E927" s="6">
        <f t="shared" si="72"/>
        <v>35.800572542151293</v>
      </c>
      <c r="F927" s="6">
        <f t="shared" si="73"/>
        <v>5.289490629229375E-2</v>
      </c>
      <c r="G927" s="6">
        <f t="shared" si="74"/>
        <v>1428.8399999999997</v>
      </c>
    </row>
    <row r="928" spans="1:7" x14ac:dyDescent="0.25">
      <c r="A928" s="5">
        <v>33.1</v>
      </c>
      <c r="B928" s="5">
        <v>2</v>
      </c>
      <c r="C928" s="6">
        <f t="shared" si="70"/>
        <v>66.2</v>
      </c>
      <c r="D928" s="6">
        <f t="shared" si="71"/>
        <v>4</v>
      </c>
      <c r="E928" s="6">
        <f t="shared" si="72"/>
        <v>35.800572542151293</v>
      </c>
      <c r="F928" s="6">
        <f t="shared" si="73"/>
        <v>8.1588294324812446E-2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2</v>
      </c>
      <c r="C929" s="6">
        <f t="shared" si="70"/>
        <v>79.400000000000006</v>
      </c>
      <c r="D929" s="6">
        <f t="shared" si="71"/>
        <v>4</v>
      </c>
      <c r="E929" s="6">
        <f t="shared" si="72"/>
        <v>35.800572542151293</v>
      </c>
      <c r="F929" s="6">
        <f t="shared" si="73"/>
        <v>9.8222354101982601E-2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2</v>
      </c>
      <c r="C930" s="6">
        <f t="shared" si="70"/>
        <v>74.699799999999996</v>
      </c>
      <c r="D930" s="6">
        <f t="shared" si="71"/>
        <v>4</v>
      </c>
      <c r="E930" s="6">
        <f t="shared" si="72"/>
        <v>35.800572542151293</v>
      </c>
      <c r="F930" s="6">
        <f t="shared" si="73"/>
        <v>4.1481435234062329E-2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2</v>
      </c>
      <c r="C931" s="6">
        <f t="shared" si="70"/>
        <v>53.096800000000002</v>
      </c>
      <c r="D931" s="6">
        <f t="shared" si="71"/>
        <v>4</v>
      </c>
      <c r="E931" s="6">
        <f t="shared" si="72"/>
        <v>35.800572542151293</v>
      </c>
      <c r="F931" s="6">
        <f t="shared" si="73"/>
        <v>0.34850207704235631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2</v>
      </c>
      <c r="C932" s="6">
        <f t="shared" si="70"/>
        <v>51.235799999999998</v>
      </c>
      <c r="D932" s="6">
        <f t="shared" si="71"/>
        <v>4</v>
      </c>
      <c r="E932" s="6">
        <f t="shared" si="72"/>
        <v>35.800572542151293</v>
      </c>
      <c r="F932" s="6">
        <f t="shared" si="73"/>
        <v>0.39748271880799346</v>
      </c>
      <c r="G932" s="6">
        <f t="shared" si="74"/>
        <v>656.27680040999996</v>
      </c>
    </row>
    <row r="933" spans="1:7" x14ac:dyDescent="0.25">
      <c r="A933" s="5">
        <v>40.6</v>
      </c>
      <c r="B933" s="5">
        <v>2</v>
      </c>
      <c r="C933" s="6">
        <f t="shared" si="70"/>
        <v>81.2</v>
      </c>
      <c r="D933" s="6">
        <f t="shared" si="71"/>
        <v>4</v>
      </c>
      <c r="E933" s="6">
        <f t="shared" si="72"/>
        <v>35.800572542151293</v>
      </c>
      <c r="F933" s="6">
        <f t="shared" si="73"/>
        <v>0.11821249896179083</v>
      </c>
      <c r="G933" s="6">
        <f t="shared" si="74"/>
        <v>1648.3600000000001</v>
      </c>
    </row>
    <row r="934" spans="1:7" x14ac:dyDescent="0.25">
      <c r="A934" s="5">
        <v>36.6</v>
      </c>
      <c r="B934" s="5">
        <v>2</v>
      </c>
      <c r="C934" s="6">
        <f t="shared" si="70"/>
        <v>73.2</v>
      </c>
      <c r="D934" s="6">
        <f t="shared" si="71"/>
        <v>4</v>
      </c>
      <c r="E934" s="6">
        <f t="shared" si="72"/>
        <v>35.800572542151293</v>
      </c>
      <c r="F934" s="6">
        <f t="shared" si="73"/>
        <v>2.1842280269090381E-2</v>
      </c>
      <c r="G934" s="6">
        <f t="shared" si="74"/>
        <v>1339.5600000000002</v>
      </c>
    </row>
    <row r="935" spans="1:7" x14ac:dyDescent="0.25">
      <c r="A935" s="5">
        <v>34.1</v>
      </c>
      <c r="B935" s="5">
        <v>2</v>
      </c>
      <c r="C935" s="6">
        <f t="shared" si="70"/>
        <v>68.2</v>
      </c>
      <c r="D935" s="6">
        <f t="shared" si="71"/>
        <v>4</v>
      </c>
      <c r="E935" s="6">
        <f t="shared" si="72"/>
        <v>35.800572542151293</v>
      </c>
      <c r="F935" s="6">
        <f t="shared" si="73"/>
        <v>4.9870162526430853E-2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2</v>
      </c>
      <c r="C936" s="6">
        <f t="shared" si="70"/>
        <v>72.400000000000006</v>
      </c>
      <c r="D936" s="6">
        <f t="shared" si="71"/>
        <v>4</v>
      </c>
      <c r="E936" s="6">
        <f t="shared" si="72"/>
        <v>35.800572542151293</v>
      </c>
      <c r="F936" s="6">
        <f t="shared" si="73"/>
        <v>1.103390767537871E-2</v>
      </c>
      <c r="G936" s="6">
        <f t="shared" si="74"/>
        <v>1310.4400000000003</v>
      </c>
    </row>
    <row r="937" spans="1:7" x14ac:dyDescent="0.25">
      <c r="A937" s="5">
        <v>36.4</v>
      </c>
      <c r="B937" s="5">
        <v>2</v>
      </c>
      <c r="C937" s="6">
        <f t="shared" si="70"/>
        <v>72.8</v>
      </c>
      <c r="D937" s="6">
        <f t="shared" si="71"/>
        <v>4</v>
      </c>
      <c r="E937" s="6">
        <f t="shared" si="72"/>
        <v>35.800572542151293</v>
      </c>
      <c r="F937" s="6">
        <f t="shared" si="73"/>
        <v>1.6467787303535854E-2</v>
      </c>
      <c r="G937" s="6">
        <f t="shared" si="74"/>
        <v>1324.9599999999998</v>
      </c>
    </row>
    <row r="938" spans="1:7" x14ac:dyDescent="0.25">
      <c r="A938" s="5">
        <v>29.7</v>
      </c>
      <c r="B938" s="5">
        <v>2</v>
      </c>
      <c r="C938" s="6">
        <f t="shared" si="70"/>
        <v>59.4</v>
      </c>
      <c r="D938" s="6">
        <f t="shared" si="71"/>
        <v>4</v>
      </c>
      <c r="E938" s="6">
        <f t="shared" si="72"/>
        <v>35.800572542151293</v>
      </c>
      <c r="F938" s="6">
        <f t="shared" si="73"/>
        <v>0.20540648290071697</v>
      </c>
      <c r="G938" s="6">
        <f t="shared" si="74"/>
        <v>882.08999999999992</v>
      </c>
    </row>
    <row r="939" spans="1:7" x14ac:dyDescent="0.25">
      <c r="A939" s="5">
        <v>28.7</v>
      </c>
      <c r="B939" s="5">
        <v>2</v>
      </c>
      <c r="C939" s="6">
        <f t="shared" si="70"/>
        <v>57.4</v>
      </c>
      <c r="D939" s="6">
        <f t="shared" si="71"/>
        <v>4</v>
      </c>
      <c r="E939" s="6">
        <f t="shared" si="72"/>
        <v>35.800572542151293</v>
      </c>
      <c r="F939" s="6">
        <f t="shared" si="73"/>
        <v>0.24740670878575938</v>
      </c>
      <c r="G939" s="6">
        <f t="shared" si="74"/>
        <v>823.68999999999994</v>
      </c>
    </row>
    <row r="940" spans="1:7" x14ac:dyDescent="0.25">
      <c r="A940" s="5">
        <v>31.9</v>
      </c>
      <c r="B940" s="5">
        <v>2</v>
      </c>
      <c r="C940" s="6">
        <f t="shared" si="70"/>
        <v>63.8</v>
      </c>
      <c r="D940" s="6">
        <f t="shared" si="71"/>
        <v>4</v>
      </c>
      <c r="E940" s="6">
        <f t="shared" si="72"/>
        <v>35.800572542151293</v>
      </c>
      <c r="F940" s="6">
        <f t="shared" si="73"/>
        <v>0.12227500132135721</v>
      </c>
      <c r="G940" s="6">
        <f t="shared" si="74"/>
        <v>1017.6099999999999</v>
      </c>
    </row>
    <row r="941" spans="1:7" x14ac:dyDescent="0.25">
      <c r="A941" s="5">
        <v>31.6</v>
      </c>
      <c r="B941" s="5">
        <v>2</v>
      </c>
      <c r="C941" s="6">
        <f t="shared" si="70"/>
        <v>63.2</v>
      </c>
      <c r="D941" s="6">
        <f t="shared" si="71"/>
        <v>4</v>
      </c>
      <c r="E941" s="6">
        <f t="shared" si="72"/>
        <v>35.800572542151293</v>
      </c>
      <c r="F941" s="6">
        <f t="shared" si="73"/>
        <v>0.13292951082757254</v>
      </c>
      <c r="G941" s="6">
        <f t="shared" si="74"/>
        <v>998.56000000000006</v>
      </c>
    </row>
    <row r="942" spans="1:7" x14ac:dyDescent="0.25">
      <c r="A942" s="5">
        <v>30.7</v>
      </c>
      <c r="B942" s="5">
        <v>2</v>
      </c>
      <c r="C942" s="6">
        <f t="shared" si="70"/>
        <v>61.4</v>
      </c>
      <c r="D942" s="6">
        <f t="shared" si="71"/>
        <v>4</v>
      </c>
      <c r="E942" s="6">
        <f t="shared" si="72"/>
        <v>35.800572542151293</v>
      </c>
      <c r="F942" s="6">
        <f t="shared" si="73"/>
        <v>0.16614242808310406</v>
      </c>
      <c r="G942" s="6">
        <f t="shared" si="74"/>
        <v>942.49</v>
      </c>
    </row>
    <row r="943" spans="1:7" x14ac:dyDescent="0.25">
      <c r="A943" s="5">
        <v>33.200000000000003</v>
      </c>
      <c r="B943" s="5">
        <v>2</v>
      </c>
      <c r="C943" s="6">
        <f t="shared" si="70"/>
        <v>66.400000000000006</v>
      </c>
      <c r="D943" s="6">
        <f t="shared" si="71"/>
        <v>4</v>
      </c>
      <c r="E943" s="6">
        <f t="shared" si="72"/>
        <v>35.800572542151293</v>
      </c>
      <c r="F943" s="6">
        <f t="shared" si="73"/>
        <v>7.8330498257568992E-2</v>
      </c>
      <c r="G943" s="6">
        <f t="shared" si="74"/>
        <v>1102.2400000000002</v>
      </c>
    </row>
    <row r="944" spans="1:7" x14ac:dyDescent="0.25">
      <c r="A944" s="5">
        <v>26.1066</v>
      </c>
      <c r="B944" s="5">
        <v>2</v>
      </c>
      <c r="C944" s="6">
        <f t="shared" si="70"/>
        <v>52.213200000000001</v>
      </c>
      <c r="D944" s="6">
        <f t="shared" si="71"/>
        <v>4</v>
      </c>
      <c r="E944" s="6">
        <f t="shared" si="72"/>
        <v>35.800572542151293</v>
      </c>
      <c r="F944" s="6">
        <f t="shared" si="73"/>
        <v>0.37132267480833558</v>
      </c>
      <c r="G944" s="6">
        <f t="shared" si="74"/>
        <v>681.55456356000002</v>
      </c>
    </row>
    <row r="945" spans="1:7" x14ac:dyDescent="0.25">
      <c r="A945" s="5">
        <v>24.6</v>
      </c>
      <c r="B945" s="5">
        <v>2</v>
      </c>
      <c r="C945" s="6">
        <f t="shared" si="70"/>
        <v>49.2</v>
      </c>
      <c r="D945" s="6">
        <f t="shared" si="71"/>
        <v>4</v>
      </c>
      <c r="E945" s="6">
        <f t="shared" si="72"/>
        <v>35.800572542151293</v>
      </c>
      <c r="F945" s="6">
        <f t="shared" si="73"/>
        <v>0.45530782691671917</v>
      </c>
      <c r="G945" s="6">
        <f t="shared" si="74"/>
        <v>605.16000000000008</v>
      </c>
    </row>
    <row r="946" spans="1:7" x14ac:dyDescent="0.25">
      <c r="A946" s="5">
        <v>26.6</v>
      </c>
      <c r="B946" s="5">
        <v>2</v>
      </c>
      <c r="C946" s="6">
        <f t="shared" si="70"/>
        <v>53.2</v>
      </c>
      <c r="D946" s="6">
        <f t="shared" si="71"/>
        <v>4</v>
      </c>
      <c r="E946" s="6">
        <f t="shared" si="72"/>
        <v>35.800572542151293</v>
      </c>
      <c r="F946" s="6">
        <f t="shared" si="73"/>
        <v>0.34588618579516134</v>
      </c>
      <c r="G946" s="6">
        <f t="shared" si="74"/>
        <v>707.56000000000006</v>
      </c>
    </row>
    <row r="947" spans="1:7" x14ac:dyDescent="0.25">
      <c r="A947" s="5">
        <v>33</v>
      </c>
      <c r="B947" s="5">
        <v>2</v>
      </c>
      <c r="C947" s="6">
        <f t="shared" si="70"/>
        <v>66</v>
      </c>
      <c r="D947" s="6">
        <f t="shared" si="71"/>
        <v>4</v>
      </c>
      <c r="E947" s="6">
        <f t="shared" si="72"/>
        <v>35.800572542151293</v>
      </c>
      <c r="F947" s="6">
        <f t="shared" si="73"/>
        <v>8.4865834610645258E-2</v>
      </c>
      <c r="G947" s="6">
        <f t="shared" si="74"/>
        <v>1089</v>
      </c>
    </row>
    <row r="948" spans="1:7" x14ac:dyDescent="0.25">
      <c r="A948" s="5">
        <v>33.6</v>
      </c>
      <c r="B948" s="5">
        <v>2</v>
      </c>
      <c r="C948" s="6">
        <f t="shared" si="70"/>
        <v>67.2</v>
      </c>
      <c r="D948" s="6">
        <f t="shared" si="71"/>
        <v>4</v>
      </c>
      <c r="E948" s="6">
        <f t="shared" si="72"/>
        <v>35.800572542151293</v>
      </c>
      <c r="F948" s="6">
        <f t="shared" si="73"/>
        <v>6.5493230421169404E-2</v>
      </c>
      <c r="G948" s="6">
        <f t="shared" si="74"/>
        <v>1128.96</v>
      </c>
    </row>
    <row r="949" spans="1:7" x14ac:dyDescent="0.25">
      <c r="A949" s="5">
        <v>29.6</v>
      </c>
      <c r="B949" s="5">
        <v>2</v>
      </c>
      <c r="C949" s="6">
        <f t="shared" si="70"/>
        <v>59.2</v>
      </c>
      <c r="D949" s="6">
        <f t="shared" si="71"/>
        <v>4</v>
      </c>
      <c r="E949" s="6">
        <f t="shared" si="72"/>
        <v>35.800572542151293</v>
      </c>
      <c r="F949" s="6">
        <f t="shared" si="73"/>
        <v>0.20947880209970579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2</v>
      </c>
      <c r="C950" s="6">
        <f t="shared" si="70"/>
        <v>73.117999999999995</v>
      </c>
      <c r="D950" s="6">
        <f t="shared" si="71"/>
        <v>4</v>
      </c>
      <c r="E950" s="6">
        <f t="shared" si="72"/>
        <v>35.800572542151293</v>
      </c>
      <c r="F950" s="6">
        <f t="shared" si="73"/>
        <v>2.0745300961424112E-2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2</v>
      </c>
      <c r="C951" s="6">
        <f t="shared" si="70"/>
        <v>53.589199999999998</v>
      </c>
      <c r="D951" s="6">
        <f t="shared" si="71"/>
        <v>4</v>
      </c>
      <c r="E951" s="6">
        <f t="shared" si="72"/>
        <v>35.800572542151293</v>
      </c>
      <c r="F951" s="6">
        <f t="shared" si="73"/>
        <v>0.33611147552683357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2</v>
      </c>
      <c r="C952" s="6">
        <f t="shared" si="70"/>
        <v>46.304200000000002</v>
      </c>
      <c r="D952" s="6">
        <f t="shared" si="71"/>
        <v>4</v>
      </c>
      <c r="E952" s="6">
        <f t="shared" si="72"/>
        <v>35.800572542151293</v>
      </c>
      <c r="F952" s="6">
        <f t="shared" si="73"/>
        <v>0.54632074594318836</v>
      </c>
      <c r="G952" s="6">
        <f t="shared" si="74"/>
        <v>536.01973441000007</v>
      </c>
    </row>
    <row r="953" spans="1:7" x14ac:dyDescent="0.25">
      <c r="A953" s="5">
        <v>29.5</v>
      </c>
      <c r="B953" s="5">
        <v>2</v>
      </c>
      <c r="C953" s="6">
        <f t="shared" si="70"/>
        <v>59</v>
      </c>
      <c r="D953" s="6">
        <f t="shared" si="71"/>
        <v>4</v>
      </c>
      <c r="E953" s="6">
        <f t="shared" si="72"/>
        <v>35.800572542151293</v>
      </c>
      <c r="F953" s="6">
        <f t="shared" si="73"/>
        <v>0.21357873024241672</v>
      </c>
      <c r="G953" s="6">
        <f t="shared" si="74"/>
        <v>870.25</v>
      </c>
    </row>
    <row r="954" spans="1:7" x14ac:dyDescent="0.25">
      <c r="A954" s="5">
        <v>24.9</v>
      </c>
      <c r="B954" s="5">
        <v>2</v>
      </c>
      <c r="C954" s="6">
        <f t="shared" si="70"/>
        <v>49.8</v>
      </c>
      <c r="D954" s="6">
        <f t="shared" si="71"/>
        <v>4</v>
      </c>
      <c r="E954" s="6">
        <f t="shared" si="72"/>
        <v>35.800572542151293</v>
      </c>
      <c r="F954" s="6">
        <f t="shared" si="73"/>
        <v>0.43777399767675884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2</v>
      </c>
      <c r="C955" s="6">
        <f t="shared" si="70"/>
        <v>46.304200000000002</v>
      </c>
      <c r="D955" s="6">
        <f t="shared" si="71"/>
        <v>4</v>
      </c>
      <c r="E955" s="6">
        <f t="shared" si="72"/>
        <v>35.800572542151293</v>
      </c>
      <c r="F955" s="6">
        <f t="shared" si="73"/>
        <v>0.54632074594318836</v>
      </c>
      <c r="G955" s="6">
        <f t="shared" si="74"/>
        <v>536.01973441000007</v>
      </c>
    </row>
    <row r="956" spans="1:7" x14ac:dyDescent="0.25">
      <c r="A956" s="5">
        <v>30.9</v>
      </c>
      <c r="B956" s="5">
        <v>2</v>
      </c>
      <c r="C956" s="6">
        <f t="shared" si="70"/>
        <v>61.8</v>
      </c>
      <c r="D956" s="6">
        <f t="shared" si="71"/>
        <v>4</v>
      </c>
      <c r="E956" s="6">
        <f t="shared" si="72"/>
        <v>35.800572542151293</v>
      </c>
      <c r="F956" s="6">
        <f t="shared" si="73"/>
        <v>0.15859458065214546</v>
      </c>
      <c r="G956" s="6">
        <f t="shared" si="74"/>
        <v>954.81</v>
      </c>
    </row>
    <row r="957" spans="1:7" x14ac:dyDescent="0.25">
      <c r="A957" s="5">
        <v>27.4</v>
      </c>
      <c r="B957" s="5">
        <v>1</v>
      </c>
      <c r="C957" s="6">
        <f t="shared" si="70"/>
        <v>27.4</v>
      </c>
      <c r="D957" s="6">
        <f t="shared" si="71"/>
        <v>1</v>
      </c>
      <c r="E957" s="6">
        <f t="shared" si="72"/>
        <v>29.071959185698624</v>
      </c>
      <c r="F957" s="6">
        <f t="shared" si="73"/>
        <v>6.1020408237176117E-2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2</v>
      </c>
      <c r="C958" s="6">
        <f t="shared" si="70"/>
        <v>60.598599999999998</v>
      </c>
      <c r="D958" s="6">
        <f t="shared" si="71"/>
        <v>4</v>
      </c>
      <c r="E958" s="6">
        <f t="shared" si="72"/>
        <v>35.800572542151293</v>
      </c>
      <c r="F958" s="6">
        <f t="shared" si="73"/>
        <v>0.18156434446179598</v>
      </c>
      <c r="G958" s="6">
        <f t="shared" si="74"/>
        <v>918.04758048999997</v>
      </c>
    </row>
    <row r="959" spans="1:7" x14ac:dyDescent="0.25">
      <c r="A959" s="5">
        <v>31.3</v>
      </c>
      <c r="B959" s="5">
        <v>2</v>
      </c>
      <c r="C959" s="6">
        <f t="shared" si="70"/>
        <v>62.6</v>
      </c>
      <c r="D959" s="6">
        <f t="shared" si="71"/>
        <v>4</v>
      </c>
      <c r="E959" s="6">
        <f t="shared" si="72"/>
        <v>35.800572542151293</v>
      </c>
      <c r="F959" s="6">
        <f t="shared" si="73"/>
        <v>0.14378826013262916</v>
      </c>
      <c r="G959" s="6">
        <f t="shared" si="74"/>
        <v>979.69</v>
      </c>
    </row>
    <row r="960" spans="1:7" x14ac:dyDescent="0.25">
      <c r="A960" s="5">
        <v>40.299999999999997</v>
      </c>
      <c r="B960" s="5">
        <v>2</v>
      </c>
      <c r="C960" s="6">
        <f t="shared" si="70"/>
        <v>80.599999999999994</v>
      </c>
      <c r="D960" s="6">
        <f t="shared" si="71"/>
        <v>4</v>
      </c>
      <c r="E960" s="6">
        <f t="shared" si="72"/>
        <v>35.800572542151293</v>
      </c>
      <c r="F960" s="6">
        <f t="shared" si="73"/>
        <v>0.11164832401609687</v>
      </c>
      <c r="G960" s="6">
        <f t="shared" si="74"/>
        <v>1624.0899999999997</v>
      </c>
    </row>
    <row r="961" spans="1:7" x14ac:dyDescent="0.25">
      <c r="A961" s="5">
        <v>33.1</v>
      </c>
      <c r="B961" s="5">
        <v>2</v>
      </c>
      <c r="C961" s="6">
        <f t="shared" si="70"/>
        <v>66.2</v>
      </c>
      <c r="D961" s="6">
        <f t="shared" si="71"/>
        <v>4</v>
      </c>
      <c r="E961" s="6">
        <f t="shared" si="72"/>
        <v>35.800572542151293</v>
      </c>
      <c r="F961" s="6">
        <f t="shared" si="73"/>
        <v>8.1588294324812446E-2</v>
      </c>
      <c r="G961" s="6">
        <f t="shared" si="74"/>
        <v>1095.6100000000001</v>
      </c>
    </row>
    <row r="962" spans="1:7" x14ac:dyDescent="0.25">
      <c r="A962" s="5">
        <v>29</v>
      </c>
      <c r="B962" s="5">
        <v>1</v>
      </c>
      <c r="C962" s="6">
        <f t="shared" si="70"/>
        <v>29</v>
      </c>
      <c r="D962" s="6">
        <f t="shared" si="71"/>
        <v>1</v>
      </c>
      <c r="E962" s="6">
        <f t="shared" si="72"/>
        <v>29.071959185698624</v>
      </c>
      <c r="F962" s="6">
        <f t="shared" si="73"/>
        <v>2.4813512309870391E-3</v>
      </c>
      <c r="G962" s="6">
        <f t="shared" si="74"/>
        <v>841</v>
      </c>
    </row>
    <row r="963" spans="1:7" x14ac:dyDescent="0.25">
      <c r="A963" s="5">
        <v>30.299900000000001</v>
      </c>
      <c r="B963" s="5">
        <v>1</v>
      </c>
      <c r="C963" s="6">
        <f t="shared" ref="C963:C1026" si="75">A963*B963</f>
        <v>30.299900000000001</v>
      </c>
      <c r="D963" s="6">
        <f t="shared" ref="D963:D1026" si="76">B963^2</f>
        <v>1</v>
      </c>
      <c r="E963" s="6">
        <f t="shared" ref="E963:E1026" si="77">$J$13+($J$12*B963)</f>
        <v>29.071959185698624</v>
      </c>
      <c r="F963" s="6">
        <f t="shared" ref="F963:F1026" si="78">ABS(A963-E963)/A963</f>
        <v>4.052623323183828E-2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2</v>
      </c>
      <c r="C964" s="6">
        <f t="shared" si="75"/>
        <v>63.2</v>
      </c>
      <c r="D964" s="6">
        <f t="shared" si="76"/>
        <v>4</v>
      </c>
      <c r="E964" s="6">
        <f t="shared" si="77"/>
        <v>35.800572542151293</v>
      </c>
      <c r="F964" s="6">
        <f t="shared" si="78"/>
        <v>0.13292951082757254</v>
      </c>
      <c r="G964" s="6">
        <f t="shared" si="79"/>
        <v>998.56000000000006</v>
      </c>
    </row>
    <row r="965" spans="1:7" x14ac:dyDescent="0.25">
      <c r="A965" s="5">
        <v>31.9</v>
      </c>
      <c r="B965" s="5">
        <v>2</v>
      </c>
      <c r="C965" s="6">
        <f t="shared" si="75"/>
        <v>63.8</v>
      </c>
      <c r="D965" s="6">
        <f t="shared" si="76"/>
        <v>4</v>
      </c>
      <c r="E965" s="6">
        <f t="shared" si="77"/>
        <v>35.800572542151293</v>
      </c>
      <c r="F965" s="6">
        <f t="shared" si="78"/>
        <v>0.12227500132135721</v>
      </c>
      <c r="G965" s="6">
        <f t="shared" si="79"/>
        <v>1017.6099999999999</v>
      </c>
    </row>
    <row r="966" spans="1:7" x14ac:dyDescent="0.25">
      <c r="A966" s="5">
        <v>28.5</v>
      </c>
      <c r="B966" s="5">
        <v>1</v>
      </c>
      <c r="C966" s="6">
        <f t="shared" si="75"/>
        <v>28.5</v>
      </c>
      <c r="D966" s="6">
        <f t="shared" si="76"/>
        <v>1</v>
      </c>
      <c r="E966" s="6">
        <f t="shared" si="77"/>
        <v>29.071959185698624</v>
      </c>
      <c r="F966" s="6">
        <f t="shared" si="78"/>
        <v>2.0068743357846461E-2</v>
      </c>
      <c r="G966" s="6">
        <f t="shared" si="79"/>
        <v>812.25</v>
      </c>
    </row>
    <row r="967" spans="1:7" x14ac:dyDescent="0.25">
      <c r="A967" s="5">
        <v>28.4</v>
      </c>
      <c r="B967" s="5">
        <v>2</v>
      </c>
      <c r="C967" s="6">
        <f t="shared" si="75"/>
        <v>56.8</v>
      </c>
      <c r="D967" s="6">
        <f t="shared" si="76"/>
        <v>4</v>
      </c>
      <c r="E967" s="6">
        <f t="shared" si="77"/>
        <v>35.800572542151293</v>
      </c>
      <c r="F967" s="6">
        <f t="shared" si="78"/>
        <v>0.26058354021659491</v>
      </c>
      <c r="G967" s="6">
        <f t="shared" si="79"/>
        <v>806.56</v>
      </c>
    </row>
    <row r="968" spans="1:7" x14ac:dyDescent="0.25">
      <c r="A968" s="5">
        <v>31.4</v>
      </c>
      <c r="B968" s="5">
        <v>2</v>
      </c>
      <c r="C968" s="6">
        <f t="shared" si="75"/>
        <v>62.8</v>
      </c>
      <c r="D968" s="6">
        <f t="shared" si="76"/>
        <v>4</v>
      </c>
      <c r="E968" s="6">
        <f t="shared" si="77"/>
        <v>35.800572542151293</v>
      </c>
      <c r="F968" s="6">
        <f t="shared" si="78"/>
        <v>0.14014562236150621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2</v>
      </c>
      <c r="C969" s="6">
        <f t="shared" si="75"/>
        <v>72.061400000000006</v>
      </c>
      <c r="D969" s="6">
        <f t="shared" si="76"/>
        <v>4</v>
      </c>
      <c r="E969" s="6">
        <f t="shared" si="77"/>
        <v>35.800572542151293</v>
      </c>
      <c r="F969" s="6">
        <f t="shared" si="78"/>
        <v>6.3869827077661428E-3</v>
      </c>
      <c r="G969" s="6">
        <f t="shared" si="79"/>
        <v>1298.2113424900003</v>
      </c>
    </row>
    <row r="970" spans="1:7" x14ac:dyDescent="0.25">
      <c r="A970" s="5">
        <v>31.3917</v>
      </c>
      <c r="B970" s="5">
        <v>2</v>
      </c>
      <c r="C970" s="6">
        <f t="shared" si="75"/>
        <v>62.7834</v>
      </c>
      <c r="D970" s="6">
        <f t="shared" si="76"/>
        <v>4</v>
      </c>
      <c r="E970" s="6">
        <f t="shared" si="77"/>
        <v>35.800572542151293</v>
      </c>
      <c r="F970" s="6">
        <f t="shared" si="78"/>
        <v>0.14044707811782392</v>
      </c>
      <c r="G970" s="6">
        <f t="shared" si="79"/>
        <v>985.43882888999997</v>
      </c>
    </row>
    <row r="971" spans="1:7" x14ac:dyDescent="0.25">
      <c r="A971" s="5">
        <v>37.9</v>
      </c>
      <c r="B971" s="5">
        <v>2</v>
      </c>
      <c r="C971" s="6">
        <f t="shared" si="75"/>
        <v>75.8</v>
      </c>
      <c r="D971" s="6">
        <f t="shared" si="76"/>
        <v>4</v>
      </c>
      <c r="E971" s="6">
        <f t="shared" si="77"/>
        <v>35.800572542151293</v>
      </c>
      <c r="F971" s="6">
        <f t="shared" si="78"/>
        <v>5.5393864323184834E-2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1</v>
      </c>
      <c r="C972" s="6">
        <f t="shared" si="75"/>
        <v>23.898299999999999</v>
      </c>
      <c r="D972" s="6">
        <f t="shared" si="76"/>
        <v>1</v>
      </c>
      <c r="E972" s="6">
        <f t="shared" si="77"/>
        <v>29.071959185698624</v>
      </c>
      <c r="F972" s="6">
        <f t="shared" si="78"/>
        <v>0.21648649425685615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1</v>
      </c>
      <c r="C973" s="6">
        <f t="shared" si="75"/>
        <v>25.753499999999999</v>
      </c>
      <c r="D973" s="6">
        <f t="shared" si="76"/>
        <v>1</v>
      </c>
      <c r="E973" s="6">
        <f t="shared" si="77"/>
        <v>29.071959185698624</v>
      </c>
      <c r="F973" s="6">
        <f t="shared" si="78"/>
        <v>0.12885468715703208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1</v>
      </c>
      <c r="C974" s="6">
        <f t="shared" si="75"/>
        <v>26.662199999999999</v>
      </c>
      <c r="D974" s="6">
        <f t="shared" si="76"/>
        <v>1</v>
      </c>
      <c r="E974" s="6">
        <f t="shared" si="77"/>
        <v>29.071959185698624</v>
      </c>
      <c r="F974" s="6">
        <f t="shared" si="78"/>
        <v>9.0381108299338597E-2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2</v>
      </c>
      <c r="C975" s="6">
        <f t="shared" si="75"/>
        <v>60.761000000000003</v>
      </c>
      <c r="D975" s="6">
        <f t="shared" si="76"/>
        <v>4</v>
      </c>
      <c r="E975" s="6">
        <f t="shared" si="77"/>
        <v>35.800572542151293</v>
      </c>
      <c r="F975" s="6">
        <f t="shared" si="78"/>
        <v>0.17840629818967074</v>
      </c>
      <c r="G975" s="6">
        <f t="shared" si="79"/>
        <v>922.97478025000009</v>
      </c>
    </row>
    <row r="976" spans="1:7" x14ac:dyDescent="0.25">
      <c r="A976" s="5">
        <v>30.2</v>
      </c>
      <c r="B976" s="5">
        <v>2</v>
      </c>
      <c r="C976" s="6">
        <f t="shared" si="75"/>
        <v>60.4</v>
      </c>
      <c r="D976" s="6">
        <f t="shared" si="76"/>
        <v>4</v>
      </c>
      <c r="E976" s="6">
        <f t="shared" si="77"/>
        <v>35.800572542151293</v>
      </c>
      <c r="F976" s="6">
        <f t="shared" si="78"/>
        <v>0.18544942192553954</v>
      </c>
      <c r="G976" s="6">
        <f t="shared" si="79"/>
        <v>912.04</v>
      </c>
    </row>
    <row r="977" spans="1:7" x14ac:dyDescent="0.25">
      <c r="A977" s="5">
        <v>31.6</v>
      </c>
      <c r="B977" s="5">
        <v>2</v>
      </c>
      <c r="C977" s="6">
        <f t="shared" si="75"/>
        <v>63.2</v>
      </c>
      <c r="D977" s="6">
        <f t="shared" si="76"/>
        <v>4</v>
      </c>
      <c r="E977" s="6">
        <f t="shared" si="77"/>
        <v>35.800572542151293</v>
      </c>
      <c r="F977" s="6">
        <f t="shared" si="78"/>
        <v>0.13292951082757254</v>
      </c>
      <c r="G977" s="6">
        <f t="shared" si="79"/>
        <v>998.56000000000006</v>
      </c>
    </row>
    <row r="978" spans="1:7" x14ac:dyDescent="0.25">
      <c r="A978" s="5">
        <v>29</v>
      </c>
      <c r="B978" s="5">
        <v>1</v>
      </c>
      <c r="C978" s="6">
        <f t="shared" si="75"/>
        <v>29</v>
      </c>
      <c r="D978" s="6">
        <f t="shared" si="76"/>
        <v>1</v>
      </c>
      <c r="E978" s="6">
        <f t="shared" si="77"/>
        <v>29.071959185698624</v>
      </c>
      <c r="F978" s="6">
        <f t="shared" si="78"/>
        <v>2.4813512309870391E-3</v>
      </c>
      <c r="G978" s="6">
        <f t="shared" si="79"/>
        <v>841</v>
      </c>
    </row>
    <row r="979" spans="1:7" x14ac:dyDescent="0.25">
      <c r="A979" s="5">
        <v>30.299900000000001</v>
      </c>
      <c r="B979" s="5">
        <v>1</v>
      </c>
      <c r="C979" s="6">
        <f t="shared" si="75"/>
        <v>30.299900000000001</v>
      </c>
      <c r="D979" s="6">
        <f t="shared" si="76"/>
        <v>1</v>
      </c>
      <c r="E979" s="6">
        <f t="shared" si="77"/>
        <v>29.071959185698624</v>
      </c>
      <c r="F979" s="6">
        <f t="shared" si="78"/>
        <v>4.052623323183828E-2</v>
      </c>
      <c r="G979" s="6">
        <f t="shared" si="79"/>
        <v>918.08394001000011</v>
      </c>
    </row>
    <row r="980" spans="1:7" x14ac:dyDescent="0.25">
      <c r="A980" s="5">
        <v>27.4</v>
      </c>
      <c r="B980" s="5">
        <v>1</v>
      </c>
      <c r="C980" s="6">
        <f t="shared" si="75"/>
        <v>27.4</v>
      </c>
      <c r="D980" s="6">
        <f t="shared" si="76"/>
        <v>1</v>
      </c>
      <c r="E980" s="6">
        <f t="shared" si="77"/>
        <v>29.071959185698624</v>
      </c>
      <c r="F980" s="6">
        <f t="shared" si="78"/>
        <v>6.1020408237176117E-2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2</v>
      </c>
      <c r="C981" s="6">
        <f t="shared" si="75"/>
        <v>80.599999999999994</v>
      </c>
      <c r="D981" s="6">
        <f t="shared" si="76"/>
        <v>4</v>
      </c>
      <c r="E981" s="6">
        <f t="shared" si="77"/>
        <v>35.800572542151293</v>
      </c>
      <c r="F981" s="6">
        <f t="shared" si="78"/>
        <v>0.11164832401609687</v>
      </c>
      <c r="G981" s="6">
        <f t="shared" si="79"/>
        <v>1624.0899999999997</v>
      </c>
    </row>
    <row r="982" spans="1:7" x14ac:dyDescent="0.25">
      <c r="A982" s="5">
        <v>33.1</v>
      </c>
      <c r="B982" s="5">
        <v>2</v>
      </c>
      <c r="C982" s="6">
        <f t="shared" si="75"/>
        <v>66.2</v>
      </c>
      <c r="D982" s="6">
        <f t="shared" si="76"/>
        <v>4</v>
      </c>
      <c r="E982" s="6">
        <f t="shared" si="77"/>
        <v>35.800572542151293</v>
      </c>
      <c r="F982" s="6">
        <f t="shared" si="78"/>
        <v>8.1588294324812446E-2</v>
      </c>
      <c r="G982" s="6">
        <f t="shared" si="79"/>
        <v>1095.6100000000001</v>
      </c>
    </row>
    <row r="983" spans="1:7" x14ac:dyDescent="0.25">
      <c r="A983" s="5">
        <v>34.6</v>
      </c>
      <c r="B983" s="5">
        <v>2</v>
      </c>
      <c r="C983" s="6">
        <f t="shared" si="75"/>
        <v>69.2</v>
      </c>
      <c r="D983" s="6">
        <f t="shared" si="76"/>
        <v>4</v>
      </c>
      <c r="E983" s="6">
        <f t="shared" si="77"/>
        <v>35.800572542151293</v>
      </c>
      <c r="F983" s="6">
        <f t="shared" si="78"/>
        <v>3.4698628385875493E-2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2</v>
      </c>
      <c r="C984" s="6">
        <f t="shared" si="75"/>
        <v>75.419600000000003</v>
      </c>
      <c r="D984" s="6">
        <f t="shared" si="76"/>
        <v>4</v>
      </c>
      <c r="E984" s="6">
        <f t="shared" si="77"/>
        <v>35.800572542151293</v>
      </c>
      <c r="F984" s="6">
        <f t="shared" si="78"/>
        <v>5.0629477161075048E-2</v>
      </c>
      <c r="G984" s="6">
        <f t="shared" si="79"/>
        <v>1422.02901604</v>
      </c>
    </row>
    <row r="985" spans="1:7" x14ac:dyDescent="0.25">
      <c r="A985" s="5">
        <v>31.3</v>
      </c>
      <c r="B985" s="5">
        <v>2</v>
      </c>
      <c r="C985" s="6">
        <f t="shared" si="75"/>
        <v>62.6</v>
      </c>
      <c r="D985" s="6">
        <f t="shared" si="76"/>
        <v>4</v>
      </c>
      <c r="E985" s="6">
        <f t="shared" si="77"/>
        <v>35.800572542151293</v>
      </c>
      <c r="F985" s="6">
        <f t="shared" si="78"/>
        <v>0.14378826013262916</v>
      </c>
      <c r="G985" s="6">
        <f t="shared" si="79"/>
        <v>979.69</v>
      </c>
    </row>
    <row r="986" spans="1:7" x14ac:dyDescent="0.25">
      <c r="A986" s="5">
        <v>33.5</v>
      </c>
      <c r="B986" s="5">
        <v>2</v>
      </c>
      <c r="C986" s="6">
        <f t="shared" si="75"/>
        <v>67</v>
      </c>
      <c r="D986" s="6">
        <f t="shared" si="76"/>
        <v>4</v>
      </c>
      <c r="E986" s="6">
        <f t="shared" si="77"/>
        <v>35.800572542151293</v>
      </c>
      <c r="F986" s="6">
        <f t="shared" si="78"/>
        <v>6.8673807228396819E-2</v>
      </c>
      <c r="G986" s="6">
        <f t="shared" si="79"/>
        <v>1122.25</v>
      </c>
    </row>
    <row r="987" spans="1:7" x14ac:dyDescent="0.25">
      <c r="A987" s="5">
        <v>30.5</v>
      </c>
      <c r="B987" s="5">
        <v>2</v>
      </c>
      <c r="C987" s="6">
        <f t="shared" si="75"/>
        <v>61</v>
      </c>
      <c r="D987" s="6">
        <f t="shared" si="76"/>
        <v>4</v>
      </c>
      <c r="E987" s="6">
        <f t="shared" si="77"/>
        <v>35.800572542151293</v>
      </c>
      <c r="F987" s="6">
        <f t="shared" si="78"/>
        <v>0.17378926367709158</v>
      </c>
      <c r="G987" s="6">
        <f t="shared" si="79"/>
        <v>930.25</v>
      </c>
    </row>
    <row r="988" spans="1:7" x14ac:dyDescent="0.25">
      <c r="A988" s="5">
        <v>25.2</v>
      </c>
      <c r="B988" s="5">
        <v>2</v>
      </c>
      <c r="C988" s="6">
        <f t="shared" si="75"/>
        <v>50.4</v>
      </c>
      <c r="D988" s="6">
        <f t="shared" si="76"/>
        <v>4</v>
      </c>
      <c r="E988" s="6">
        <f t="shared" si="77"/>
        <v>35.800572542151293</v>
      </c>
      <c r="F988" s="6">
        <f t="shared" si="78"/>
        <v>0.4206576405615593</v>
      </c>
      <c r="G988" s="6">
        <f t="shared" si="79"/>
        <v>635.04</v>
      </c>
    </row>
    <row r="989" spans="1:7" x14ac:dyDescent="0.25">
      <c r="A989" s="5">
        <v>25.1</v>
      </c>
      <c r="B989" s="5">
        <v>2</v>
      </c>
      <c r="C989" s="6">
        <f t="shared" si="75"/>
        <v>50.2</v>
      </c>
      <c r="D989" s="6">
        <f t="shared" si="76"/>
        <v>4</v>
      </c>
      <c r="E989" s="6">
        <f t="shared" si="77"/>
        <v>35.800572542151293</v>
      </c>
      <c r="F989" s="6">
        <f t="shared" si="78"/>
        <v>0.42631763116140603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1</v>
      </c>
      <c r="C990" s="6">
        <f t="shared" si="75"/>
        <v>22.299900000000001</v>
      </c>
      <c r="D990" s="6">
        <f t="shared" si="76"/>
        <v>1</v>
      </c>
      <c r="E990" s="6">
        <f t="shared" si="77"/>
        <v>29.071959185698624</v>
      </c>
      <c r="F990" s="6">
        <f t="shared" si="78"/>
        <v>0.30368114591090645</v>
      </c>
      <c r="G990" s="6">
        <f t="shared" si="79"/>
        <v>497.28554001000003</v>
      </c>
    </row>
    <row r="991" spans="1:7" x14ac:dyDescent="0.25">
      <c r="A991" s="5">
        <v>37.6</v>
      </c>
      <c r="B991" s="5">
        <v>2</v>
      </c>
      <c r="C991" s="6">
        <f t="shared" si="75"/>
        <v>75.2</v>
      </c>
      <c r="D991" s="6">
        <f t="shared" si="76"/>
        <v>4</v>
      </c>
      <c r="E991" s="6">
        <f t="shared" si="77"/>
        <v>35.800572542151293</v>
      </c>
      <c r="F991" s="6">
        <f t="shared" si="78"/>
        <v>4.7857113240657126E-2</v>
      </c>
      <c r="G991" s="6">
        <f t="shared" si="79"/>
        <v>1413.7600000000002</v>
      </c>
    </row>
    <row r="992" spans="1:7" x14ac:dyDescent="0.25">
      <c r="A992" s="5">
        <v>36</v>
      </c>
      <c r="B992" s="5">
        <v>2</v>
      </c>
      <c r="C992" s="6">
        <f t="shared" si="75"/>
        <v>72</v>
      </c>
      <c r="D992" s="6">
        <f t="shared" si="76"/>
        <v>4</v>
      </c>
      <c r="E992" s="6">
        <f t="shared" si="77"/>
        <v>35.800572542151293</v>
      </c>
      <c r="F992" s="6">
        <f t="shared" si="78"/>
        <v>5.5396516069085144E-3</v>
      </c>
      <c r="G992" s="6">
        <f t="shared" si="79"/>
        <v>1296</v>
      </c>
    </row>
    <row r="993" spans="1:7" x14ac:dyDescent="0.25">
      <c r="A993" s="5">
        <v>39.204099999999997</v>
      </c>
      <c r="B993" s="5">
        <v>2</v>
      </c>
      <c r="C993" s="6">
        <f t="shared" si="75"/>
        <v>78.408199999999994</v>
      </c>
      <c r="D993" s="6">
        <f t="shared" si="76"/>
        <v>4</v>
      </c>
      <c r="E993" s="6">
        <f t="shared" si="77"/>
        <v>35.800572542151293</v>
      </c>
      <c r="F993" s="6">
        <f t="shared" si="78"/>
        <v>8.6815599844115882E-2</v>
      </c>
      <c r="G993" s="6">
        <f t="shared" si="79"/>
        <v>1536.9614568099998</v>
      </c>
    </row>
    <row r="994" spans="1:7" x14ac:dyDescent="0.25">
      <c r="A994" s="5">
        <v>38.6</v>
      </c>
      <c r="B994" s="5">
        <v>2</v>
      </c>
      <c r="C994" s="6">
        <f t="shared" si="75"/>
        <v>77.2</v>
      </c>
      <c r="D994" s="6">
        <f t="shared" si="76"/>
        <v>4</v>
      </c>
      <c r="E994" s="6">
        <f t="shared" si="77"/>
        <v>35.800572542151293</v>
      </c>
      <c r="F994" s="6">
        <f t="shared" si="78"/>
        <v>7.2524027405406935E-2</v>
      </c>
      <c r="G994" s="6">
        <f t="shared" si="79"/>
        <v>1489.96</v>
      </c>
    </row>
    <row r="995" spans="1:7" x14ac:dyDescent="0.25">
      <c r="A995" s="5">
        <v>31.1</v>
      </c>
      <c r="B995" s="5">
        <v>2</v>
      </c>
      <c r="C995" s="6">
        <f t="shared" si="75"/>
        <v>62.2</v>
      </c>
      <c r="D995" s="6">
        <f t="shared" si="76"/>
        <v>4</v>
      </c>
      <c r="E995" s="6">
        <f t="shared" si="77"/>
        <v>35.800572542151293</v>
      </c>
      <c r="F995" s="6">
        <f t="shared" si="78"/>
        <v>0.15114381164473606</v>
      </c>
      <c r="G995" s="6">
        <f t="shared" si="79"/>
        <v>967.21</v>
      </c>
    </row>
    <row r="996" spans="1:7" x14ac:dyDescent="0.25">
      <c r="A996" s="5">
        <v>29.773399999999999</v>
      </c>
      <c r="B996" s="5">
        <v>2</v>
      </c>
      <c r="C996" s="6">
        <f t="shared" si="75"/>
        <v>59.546799999999998</v>
      </c>
      <c r="D996" s="6">
        <f t="shared" si="76"/>
        <v>4</v>
      </c>
      <c r="E996" s="6">
        <f t="shared" si="77"/>
        <v>35.800572542151293</v>
      </c>
      <c r="F996" s="6">
        <f t="shared" si="78"/>
        <v>0.20243480899565702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2</v>
      </c>
      <c r="C997" s="6">
        <f t="shared" si="75"/>
        <v>54.502200000000002</v>
      </c>
      <c r="D997" s="6">
        <f t="shared" si="76"/>
        <v>4</v>
      </c>
      <c r="E997" s="6">
        <f t="shared" si="77"/>
        <v>35.800572542151293</v>
      </c>
      <c r="F997" s="6">
        <f t="shared" si="78"/>
        <v>0.31372944733061386</v>
      </c>
      <c r="G997" s="6">
        <f t="shared" si="79"/>
        <v>742.62245121000001</v>
      </c>
    </row>
    <row r="998" spans="1:7" x14ac:dyDescent="0.25">
      <c r="A998" s="5">
        <v>23.6</v>
      </c>
      <c r="B998" s="5">
        <v>2</v>
      </c>
      <c r="C998" s="6">
        <f t="shared" si="75"/>
        <v>47.2</v>
      </c>
      <c r="D998" s="6">
        <f t="shared" si="76"/>
        <v>4</v>
      </c>
      <c r="E998" s="6">
        <f t="shared" si="77"/>
        <v>35.800572542151293</v>
      </c>
      <c r="F998" s="6">
        <f t="shared" si="78"/>
        <v>0.51697341280302078</v>
      </c>
      <c r="G998" s="6">
        <f t="shared" si="79"/>
        <v>556.96</v>
      </c>
    </row>
    <row r="999" spans="1:7" x14ac:dyDescent="0.25">
      <c r="A999" s="5">
        <v>26.6</v>
      </c>
      <c r="B999" s="5">
        <v>1</v>
      </c>
      <c r="C999" s="6">
        <f t="shared" si="75"/>
        <v>26.6</v>
      </c>
      <c r="D999" s="6">
        <f t="shared" si="76"/>
        <v>1</v>
      </c>
      <c r="E999" s="6">
        <f t="shared" si="77"/>
        <v>29.071959185698624</v>
      </c>
      <c r="F999" s="6">
        <f t="shared" si="78"/>
        <v>9.2930796454835429E-2</v>
      </c>
      <c r="G999" s="6">
        <f t="shared" si="79"/>
        <v>707.56000000000006</v>
      </c>
    </row>
    <row r="1000" spans="1:7" x14ac:dyDescent="0.25">
      <c r="A1000" s="5">
        <v>26</v>
      </c>
      <c r="B1000" s="5">
        <v>1</v>
      </c>
      <c r="C1000" s="6">
        <f t="shared" si="75"/>
        <v>26</v>
      </c>
      <c r="D1000" s="6">
        <f t="shared" si="76"/>
        <v>1</v>
      </c>
      <c r="E1000" s="6">
        <f t="shared" si="77"/>
        <v>29.071959185698624</v>
      </c>
      <c r="F1000" s="6">
        <f t="shared" si="78"/>
        <v>0.118152276373024</v>
      </c>
      <c r="G1000" s="6">
        <f t="shared" si="79"/>
        <v>676</v>
      </c>
    </row>
    <row r="1001" spans="1:7" x14ac:dyDescent="0.25">
      <c r="A1001" s="5">
        <v>38.6</v>
      </c>
      <c r="B1001" s="5">
        <v>2</v>
      </c>
      <c r="C1001" s="6">
        <f t="shared" si="75"/>
        <v>77.2</v>
      </c>
      <c r="D1001" s="6">
        <f t="shared" si="76"/>
        <v>4</v>
      </c>
      <c r="E1001" s="6">
        <f t="shared" si="77"/>
        <v>35.800572542151293</v>
      </c>
      <c r="F1001" s="6">
        <f t="shared" si="78"/>
        <v>7.2524027405406935E-2</v>
      </c>
      <c r="G1001" s="6">
        <f t="shared" si="79"/>
        <v>1489.96</v>
      </c>
    </row>
    <row r="1002" spans="1:7" x14ac:dyDescent="0.25">
      <c r="A1002" s="5">
        <v>33.6</v>
      </c>
      <c r="B1002" s="5">
        <v>2</v>
      </c>
      <c r="C1002" s="6">
        <f t="shared" si="75"/>
        <v>67.2</v>
      </c>
      <c r="D1002" s="6">
        <f t="shared" si="76"/>
        <v>4</v>
      </c>
      <c r="E1002" s="6">
        <f t="shared" si="77"/>
        <v>35.800572542151293</v>
      </c>
      <c r="F1002" s="6">
        <f t="shared" si="78"/>
        <v>6.5493230421169404E-2</v>
      </c>
      <c r="G1002" s="6">
        <f t="shared" si="79"/>
        <v>1128.96</v>
      </c>
    </row>
    <row r="1003" spans="1:7" x14ac:dyDescent="0.25">
      <c r="A1003" s="5">
        <v>27.5</v>
      </c>
      <c r="B1003" s="5">
        <v>1</v>
      </c>
      <c r="C1003" s="6">
        <f t="shared" si="75"/>
        <v>27.5</v>
      </c>
      <c r="D1003" s="6">
        <f t="shared" si="76"/>
        <v>1</v>
      </c>
      <c r="E1003" s="6">
        <f t="shared" si="77"/>
        <v>29.071959185698624</v>
      </c>
      <c r="F1003" s="6">
        <f t="shared" si="78"/>
        <v>5.7162152207222698E-2</v>
      </c>
      <c r="G1003" s="6">
        <f t="shared" si="79"/>
        <v>756.25</v>
      </c>
    </row>
    <row r="1004" spans="1:7" x14ac:dyDescent="0.25">
      <c r="A1004" s="5">
        <v>26</v>
      </c>
      <c r="B1004" s="5">
        <v>1</v>
      </c>
      <c r="C1004" s="6">
        <f t="shared" si="75"/>
        <v>26</v>
      </c>
      <c r="D1004" s="6">
        <f t="shared" si="76"/>
        <v>1</v>
      </c>
      <c r="E1004" s="6">
        <f t="shared" si="77"/>
        <v>29.071959185698624</v>
      </c>
      <c r="F1004" s="6">
        <f t="shared" si="78"/>
        <v>0.118152276373024</v>
      </c>
      <c r="G1004" s="6">
        <f t="shared" si="79"/>
        <v>676</v>
      </c>
    </row>
    <row r="1005" spans="1:7" x14ac:dyDescent="0.25">
      <c r="A1005" s="5">
        <v>20.9</v>
      </c>
      <c r="B1005" s="5">
        <v>1</v>
      </c>
      <c r="C1005" s="6">
        <f t="shared" si="75"/>
        <v>20.9</v>
      </c>
      <c r="D1005" s="6">
        <f t="shared" si="76"/>
        <v>1</v>
      </c>
      <c r="E1005" s="6">
        <f t="shared" si="77"/>
        <v>29.071959185698624</v>
      </c>
      <c r="F1005" s="6">
        <f t="shared" si="78"/>
        <v>0.39100283185160889</v>
      </c>
      <c r="G1005" s="6">
        <f t="shared" si="79"/>
        <v>436.80999999999995</v>
      </c>
    </row>
    <row r="1006" spans="1:7" x14ac:dyDescent="0.25">
      <c r="A1006" s="5">
        <v>28.5</v>
      </c>
      <c r="B1006" s="5">
        <v>1</v>
      </c>
      <c r="C1006" s="6">
        <f t="shared" si="75"/>
        <v>28.5</v>
      </c>
      <c r="D1006" s="6">
        <f t="shared" si="76"/>
        <v>1</v>
      </c>
      <c r="E1006" s="6">
        <f t="shared" si="77"/>
        <v>29.071959185698624</v>
      </c>
      <c r="F1006" s="6">
        <f t="shared" si="78"/>
        <v>2.0068743357846461E-2</v>
      </c>
      <c r="G1006" s="6">
        <f t="shared" si="79"/>
        <v>812.25</v>
      </c>
    </row>
    <row r="1007" spans="1:7" x14ac:dyDescent="0.25">
      <c r="A1007" s="5">
        <v>38.6</v>
      </c>
      <c r="B1007" s="5">
        <v>2</v>
      </c>
      <c r="C1007" s="6">
        <f t="shared" si="75"/>
        <v>77.2</v>
      </c>
      <c r="D1007" s="6">
        <f t="shared" si="76"/>
        <v>4</v>
      </c>
      <c r="E1007" s="6">
        <f t="shared" si="77"/>
        <v>35.800572542151293</v>
      </c>
      <c r="F1007" s="6">
        <f t="shared" si="78"/>
        <v>7.2524027405406935E-2</v>
      </c>
      <c r="G1007" s="6">
        <f t="shared" si="79"/>
        <v>1489.96</v>
      </c>
    </row>
    <row r="1008" spans="1:7" x14ac:dyDescent="0.25">
      <c r="A1008" s="5">
        <v>33.6</v>
      </c>
      <c r="B1008" s="5">
        <v>2</v>
      </c>
      <c r="C1008" s="6">
        <f t="shared" si="75"/>
        <v>67.2</v>
      </c>
      <c r="D1008" s="6">
        <f t="shared" si="76"/>
        <v>4</v>
      </c>
      <c r="E1008" s="6">
        <f t="shared" si="77"/>
        <v>35.800572542151293</v>
      </c>
      <c r="F1008" s="6">
        <f t="shared" si="78"/>
        <v>6.5493230421169404E-2</v>
      </c>
      <c r="G1008" s="6">
        <f t="shared" si="79"/>
        <v>1128.96</v>
      </c>
    </row>
    <row r="1009" spans="1:7" x14ac:dyDescent="0.25">
      <c r="A1009" s="5">
        <v>33.6</v>
      </c>
      <c r="B1009" s="5">
        <v>2</v>
      </c>
      <c r="C1009" s="6">
        <f t="shared" si="75"/>
        <v>67.2</v>
      </c>
      <c r="D1009" s="6">
        <f t="shared" si="76"/>
        <v>4</v>
      </c>
      <c r="E1009" s="6">
        <f t="shared" si="77"/>
        <v>35.800572542151293</v>
      </c>
      <c r="F1009" s="6">
        <f t="shared" si="78"/>
        <v>6.5493230421169404E-2</v>
      </c>
      <c r="G1009" s="6">
        <f t="shared" si="79"/>
        <v>1128.96</v>
      </c>
    </row>
    <row r="1010" spans="1:7" x14ac:dyDescent="0.25">
      <c r="A1010" s="5">
        <v>26.163</v>
      </c>
      <c r="B1010" s="5">
        <v>1</v>
      </c>
      <c r="C1010" s="6">
        <f t="shared" si="75"/>
        <v>26.163</v>
      </c>
      <c r="D1010" s="6">
        <f t="shared" si="76"/>
        <v>1</v>
      </c>
      <c r="E1010" s="6">
        <f t="shared" si="77"/>
        <v>29.071959185698624</v>
      </c>
      <c r="F1010" s="6">
        <f t="shared" si="78"/>
        <v>0.11118599494318786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1</v>
      </c>
      <c r="C1011" s="6">
        <f t="shared" si="75"/>
        <v>26.563199999999998</v>
      </c>
      <c r="D1011" s="6">
        <f t="shared" si="76"/>
        <v>1</v>
      </c>
      <c r="E1011" s="6">
        <f t="shared" si="77"/>
        <v>29.071959185698624</v>
      </c>
      <c r="F1011" s="6">
        <f t="shared" si="78"/>
        <v>9.444491573675709E-2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2</v>
      </c>
      <c r="C1012" s="6">
        <f t="shared" si="75"/>
        <v>58.597200000000001</v>
      </c>
      <c r="D1012" s="6">
        <f t="shared" si="76"/>
        <v>4</v>
      </c>
      <c r="E1012" s="6">
        <f t="shared" si="77"/>
        <v>35.800572542151293</v>
      </c>
      <c r="F1012" s="6">
        <f t="shared" si="78"/>
        <v>0.22192092940110766</v>
      </c>
      <c r="G1012" s="6">
        <f t="shared" si="79"/>
        <v>858.40796196000008</v>
      </c>
    </row>
    <row r="1013" spans="1:7" x14ac:dyDescent="0.25">
      <c r="A1013" s="5">
        <v>28.4</v>
      </c>
      <c r="B1013" s="5">
        <v>2</v>
      </c>
      <c r="C1013" s="6">
        <f t="shared" si="75"/>
        <v>56.8</v>
      </c>
      <c r="D1013" s="6">
        <f t="shared" si="76"/>
        <v>4</v>
      </c>
      <c r="E1013" s="6">
        <f t="shared" si="77"/>
        <v>35.800572542151293</v>
      </c>
      <c r="F1013" s="6">
        <f t="shared" si="78"/>
        <v>0.26058354021659491</v>
      </c>
      <c r="G1013" s="6">
        <f t="shared" si="79"/>
        <v>806.56</v>
      </c>
    </row>
    <row r="1014" spans="1:7" x14ac:dyDescent="0.25">
      <c r="A1014" s="5">
        <v>33.4</v>
      </c>
      <c r="B1014" s="5">
        <v>2</v>
      </c>
      <c r="C1014" s="6">
        <f t="shared" si="75"/>
        <v>66.8</v>
      </c>
      <c r="D1014" s="6">
        <f t="shared" si="76"/>
        <v>4</v>
      </c>
      <c r="E1014" s="6">
        <f t="shared" si="77"/>
        <v>35.800572542151293</v>
      </c>
      <c r="F1014" s="6">
        <f t="shared" si="78"/>
        <v>7.1873429405727399E-2</v>
      </c>
      <c r="G1014" s="6">
        <f t="shared" si="79"/>
        <v>1115.56</v>
      </c>
    </row>
    <row r="1015" spans="1:7" x14ac:dyDescent="0.25">
      <c r="A1015" s="5">
        <v>31.3</v>
      </c>
      <c r="B1015" s="5">
        <v>2</v>
      </c>
      <c r="C1015" s="6">
        <f t="shared" si="75"/>
        <v>62.6</v>
      </c>
      <c r="D1015" s="6">
        <f t="shared" si="76"/>
        <v>4</v>
      </c>
      <c r="E1015" s="6">
        <f t="shared" si="77"/>
        <v>35.800572542151293</v>
      </c>
      <c r="F1015" s="6">
        <f t="shared" si="78"/>
        <v>0.14378826013262916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2</v>
      </c>
      <c r="C1016" s="6">
        <f t="shared" si="75"/>
        <v>60.694000000000003</v>
      </c>
      <c r="D1016" s="6">
        <f t="shared" si="76"/>
        <v>4</v>
      </c>
      <c r="E1016" s="6">
        <f t="shared" si="77"/>
        <v>35.800572542151293</v>
      </c>
      <c r="F1016" s="6">
        <f t="shared" si="78"/>
        <v>0.1797071388325466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2</v>
      </c>
      <c r="C1017" s="6">
        <f t="shared" si="75"/>
        <v>47.640799999999999</v>
      </c>
      <c r="D1017" s="6">
        <f t="shared" si="76"/>
        <v>4</v>
      </c>
      <c r="E1017" s="6">
        <f t="shared" si="77"/>
        <v>35.800572542151293</v>
      </c>
      <c r="F1017" s="6">
        <f t="shared" si="78"/>
        <v>0.50293750491810774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2</v>
      </c>
      <c r="C1018" s="6">
        <f t="shared" si="75"/>
        <v>49.144399999999997</v>
      </c>
      <c r="D1018" s="6">
        <f t="shared" si="76"/>
        <v>4</v>
      </c>
      <c r="E1018" s="6">
        <f t="shared" si="77"/>
        <v>35.800572542151293</v>
      </c>
      <c r="F1018" s="6">
        <f t="shared" si="78"/>
        <v>0.45695430373150531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2</v>
      </c>
      <c r="C1019" s="6">
        <f t="shared" si="75"/>
        <v>51.016399999999997</v>
      </c>
      <c r="D1019" s="6">
        <f t="shared" si="76"/>
        <v>4</v>
      </c>
      <c r="E1019" s="6">
        <f t="shared" si="77"/>
        <v>35.800572542151293</v>
      </c>
      <c r="F1019" s="6">
        <f t="shared" si="78"/>
        <v>0.40349270203900295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2</v>
      </c>
      <c r="C1020" s="6">
        <f t="shared" si="75"/>
        <v>47.148600000000002</v>
      </c>
      <c r="D1020" s="6">
        <f t="shared" si="76"/>
        <v>4</v>
      </c>
      <c r="E1020" s="6">
        <f t="shared" si="77"/>
        <v>35.800572542151293</v>
      </c>
      <c r="F1020" s="6">
        <f t="shared" si="78"/>
        <v>0.51862717205394404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2</v>
      </c>
      <c r="C1021" s="6">
        <f t="shared" si="75"/>
        <v>49.585599999999999</v>
      </c>
      <c r="D1021" s="6">
        <f t="shared" si="76"/>
        <v>4</v>
      </c>
      <c r="E1021" s="6">
        <f t="shared" si="77"/>
        <v>35.800572542151293</v>
      </c>
      <c r="F1021" s="6">
        <f t="shared" si="78"/>
        <v>0.44399069657930101</v>
      </c>
      <c r="G1021" s="6">
        <f t="shared" si="79"/>
        <v>614.68293184000004</v>
      </c>
    </row>
    <row r="1022" spans="1:7" x14ac:dyDescent="0.25">
      <c r="A1022" s="5">
        <v>28.3</v>
      </c>
      <c r="B1022" s="5">
        <v>2</v>
      </c>
      <c r="C1022" s="6">
        <f t="shared" si="75"/>
        <v>56.6</v>
      </c>
      <c r="D1022" s="6">
        <f t="shared" si="76"/>
        <v>4</v>
      </c>
      <c r="E1022" s="6">
        <f t="shared" si="77"/>
        <v>35.800572542151293</v>
      </c>
      <c r="F1022" s="6">
        <f t="shared" si="78"/>
        <v>0.26503789901594671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2</v>
      </c>
      <c r="C1023" s="6">
        <f t="shared" si="75"/>
        <v>48.298200000000001</v>
      </c>
      <c r="D1023" s="6">
        <f t="shared" si="76"/>
        <v>4</v>
      </c>
      <c r="E1023" s="6">
        <f t="shared" si="77"/>
        <v>35.800572542151293</v>
      </c>
      <c r="F1023" s="6">
        <f t="shared" si="78"/>
        <v>0.48248061178889867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2</v>
      </c>
      <c r="C1024" s="6">
        <f t="shared" si="75"/>
        <v>67.587400000000002</v>
      </c>
      <c r="D1024" s="6">
        <f t="shared" si="76"/>
        <v>4</v>
      </c>
      <c r="E1024" s="6">
        <f t="shared" si="77"/>
        <v>35.800572542151293</v>
      </c>
      <c r="F1024" s="6">
        <f t="shared" si="78"/>
        <v>5.9385996270053067E-2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2</v>
      </c>
      <c r="C1025" s="6">
        <f t="shared" si="75"/>
        <v>77.438599999999994</v>
      </c>
      <c r="D1025" s="6">
        <f t="shared" si="76"/>
        <v>4</v>
      </c>
      <c r="E1025" s="6">
        <f t="shared" si="77"/>
        <v>35.800572542151293</v>
      </c>
      <c r="F1025" s="6">
        <f t="shared" si="78"/>
        <v>7.5381720688357065E-2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2</v>
      </c>
      <c r="C1026" s="6">
        <f t="shared" si="75"/>
        <v>59.969799999999999</v>
      </c>
      <c r="D1026" s="6">
        <f t="shared" si="76"/>
        <v>4</v>
      </c>
      <c r="E1026" s="6">
        <f t="shared" si="77"/>
        <v>35.800572542151293</v>
      </c>
      <c r="F1026" s="6">
        <f t="shared" si="78"/>
        <v>0.1939533746035936</v>
      </c>
      <c r="G1026" s="6">
        <f t="shared" si="79"/>
        <v>899.09422800999994</v>
      </c>
    </row>
    <row r="1027" spans="1:7" x14ac:dyDescent="0.25">
      <c r="A1027" s="5">
        <v>30.2</v>
      </c>
      <c r="B1027" s="5">
        <v>2</v>
      </c>
      <c r="C1027" s="6">
        <f t="shared" ref="C1027:C1090" si="80">A1027*B1027</f>
        <v>60.4</v>
      </c>
      <c r="D1027" s="6">
        <f t="shared" ref="D1027:D1090" si="81">B1027^2</f>
        <v>4</v>
      </c>
      <c r="E1027" s="6">
        <f t="shared" ref="E1027:E1090" si="82">$J$13+($J$12*B1027)</f>
        <v>35.800572542151293</v>
      </c>
      <c r="F1027" s="6">
        <f t="shared" ref="F1027:F1090" si="83">ABS(A1027-E1027)/A1027</f>
        <v>0.18544942192553954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2</v>
      </c>
      <c r="C1028" s="6">
        <f t="shared" si="80"/>
        <v>62.8</v>
      </c>
      <c r="D1028" s="6">
        <f t="shared" si="81"/>
        <v>4</v>
      </c>
      <c r="E1028" s="6">
        <f t="shared" si="82"/>
        <v>35.800572542151293</v>
      </c>
      <c r="F1028" s="6">
        <f t="shared" si="83"/>
        <v>0.14014562236150621</v>
      </c>
      <c r="G1028" s="6">
        <f t="shared" si="84"/>
        <v>985.95999999999992</v>
      </c>
    </row>
    <row r="1029" spans="1:7" x14ac:dyDescent="0.25">
      <c r="A1029" s="5">
        <v>31.7</v>
      </c>
      <c r="B1029" s="5">
        <v>2</v>
      </c>
      <c r="C1029" s="6">
        <f t="shared" si="80"/>
        <v>63.4</v>
      </c>
      <c r="D1029" s="6">
        <f t="shared" si="81"/>
        <v>4</v>
      </c>
      <c r="E1029" s="6">
        <f t="shared" si="82"/>
        <v>35.800572542151293</v>
      </c>
      <c r="F1029" s="6">
        <f t="shared" si="83"/>
        <v>0.12935560069877899</v>
      </c>
      <c r="G1029" s="6">
        <f t="shared" si="84"/>
        <v>1004.89</v>
      </c>
    </row>
    <row r="1030" spans="1:7" x14ac:dyDescent="0.25">
      <c r="A1030" s="5">
        <v>28.7</v>
      </c>
      <c r="B1030" s="5">
        <v>2</v>
      </c>
      <c r="C1030" s="6">
        <f t="shared" si="80"/>
        <v>57.4</v>
      </c>
      <c r="D1030" s="6">
        <f t="shared" si="81"/>
        <v>4</v>
      </c>
      <c r="E1030" s="6">
        <f t="shared" si="82"/>
        <v>35.800572542151293</v>
      </c>
      <c r="F1030" s="6">
        <f t="shared" si="83"/>
        <v>0.24740670878575938</v>
      </c>
      <c r="G1030" s="6">
        <f t="shared" si="84"/>
        <v>823.68999999999994</v>
      </c>
    </row>
    <row r="1031" spans="1:7" x14ac:dyDescent="0.25">
      <c r="A1031" s="5">
        <v>37</v>
      </c>
      <c r="B1031" s="5">
        <v>2</v>
      </c>
      <c r="C1031" s="6">
        <f t="shared" si="80"/>
        <v>74</v>
      </c>
      <c r="D1031" s="6">
        <f t="shared" si="81"/>
        <v>4</v>
      </c>
      <c r="E1031" s="6">
        <f t="shared" si="82"/>
        <v>35.800572542151293</v>
      </c>
      <c r="F1031" s="6">
        <f t="shared" si="83"/>
        <v>3.2416958320235313E-2</v>
      </c>
      <c r="G1031" s="6">
        <f t="shared" si="84"/>
        <v>1369</v>
      </c>
    </row>
    <row r="1032" spans="1:7" x14ac:dyDescent="0.25">
      <c r="A1032" s="5">
        <v>32.1</v>
      </c>
      <c r="B1032" s="5">
        <v>2</v>
      </c>
      <c r="C1032" s="6">
        <f t="shared" si="80"/>
        <v>64.2</v>
      </c>
      <c r="D1032" s="6">
        <f t="shared" si="81"/>
        <v>4</v>
      </c>
      <c r="E1032" s="6">
        <f t="shared" si="82"/>
        <v>35.800572542151293</v>
      </c>
      <c r="F1032" s="6">
        <f t="shared" si="83"/>
        <v>0.11528263371187825</v>
      </c>
      <c r="G1032" s="6">
        <f t="shared" si="84"/>
        <v>1030.4100000000001</v>
      </c>
    </row>
    <row r="1033" spans="1:7" x14ac:dyDescent="0.25">
      <c r="A1033" s="5">
        <v>37.9</v>
      </c>
      <c r="B1033" s="5">
        <v>2</v>
      </c>
      <c r="C1033" s="6">
        <f t="shared" si="80"/>
        <v>75.8</v>
      </c>
      <c r="D1033" s="6">
        <f t="shared" si="81"/>
        <v>4</v>
      </c>
      <c r="E1033" s="6">
        <f t="shared" si="82"/>
        <v>35.800572542151293</v>
      </c>
      <c r="F1033" s="6">
        <f t="shared" si="83"/>
        <v>5.5393864323184834E-2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1</v>
      </c>
      <c r="C1034" s="6">
        <f t="shared" si="80"/>
        <v>20.7</v>
      </c>
      <c r="D1034" s="6">
        <f t="shared" si="81"/>
        <v>1</v>
      </c>
      <c r="E1034" s="6">
        <f t="shared" si="82"/>
        <v>29.071959185698624</v>
      </c>
      <c r="F1034" s="6">
        <f t="shared" si="83"/>
        <v>0.40444247273906403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2</v>
      </c>
      <c r="C1035" s="6">
        <f t="shared" si="80"/>
        <v>40.200000000000003</v>
      </c>
      <c r="D1035" s="6">
        <f t="shared" si="81"/>
        <v>4</v>
      </c>
      <c r="E1035" s="6">
        <f t="shared" si="82"/>
        <v>35.800572542151293</v>
      </c>
      <c r="F1035" s="6">
        <f t="shared" si="83"/>
        <v>0.78112301204732792</v>
      </c>
      <c r="G1035" s="6">
        <f t="shared" si="84"/>
        <v>404.01000000000005</v>
      </c>
    </row>
    <row r="1036" spans="1:7" x14ac:dyDescent="0.25">
      <c r="A1036" s="5">
        <v>31.5</v>
      </c>
      <c r="B1036" s="5">
        <v>2</v>
      </c>
      <c r="C1036" s="6">
        <f t="shared" si="80"/>
        <v>63</v>
      </c>
      <c r="D1036" s="6">
        <f t="shared" si="81"/>
        <v>4</v>
      </c>
      <c r="E1036" s="6">
        <f t="shared" si="82"/>
        <v>35.800572542151293</v>
      </c>
      <c r="F1036" s="6">
        <f t="shared" si="83"/>
        <v>0.13652611244924742</v>
      </c>
      <c r="G1036" s="6">
        <f t="shared" si="84"/>
        <v>992.25</v>
      </c>
    </row>
    <row r="1037" spans="1:7" x14ac:dyDescent="0.25">
      <c r="A1037" s="5">
        <v>23.8</v>
      </c>
      <c r="B1037" s="5">
        <v>2</v>
      </c>
      <c r="C1037" s="6">
        <f t="shared" si="80"/>
        <v>47.6</v>
      </c>
      <c r="D1037" s="6">
        <f t="shared" si="81"/>
        <v>4</v>
      </c>
      <c r="E1037" s="6">
        <f t="shared" si="82"/>
        <v>35.800572542151293</v>
      </c>
      <c r="F1037" s="6">
        <f t="shared" si="83"/>
        <v>0.50422573706518037</v>
      </c>
      <c r="G1037" s="6">
        <f t="shared" si="84"/>
        <v>566.44000000000005</v>
      </c>
    </row>
    <row r="1038" spans="1:7" x14ac:dyDescent="0.25">
      <c r="A1038" s="5">
        <v>23.2</v>
      </c>
      <c r="B1038" s="5">
        <v>2</v>
      </c>
      <c r="C1038" s="6">
        <f t="shared" si="80"/>
        <v>46.4</v>
      </c>
      <c r="D1038" s="6">
        <f t="shared" si="81"/>
        <v>4</v>
      </c>
      <c r="E1038" s="6">
        <f t="shared" si="82"/>
        <v>35.800572542151293</v>
      </c>
      <c r="F1038" s="6">
        <f t="shared" si="83"/>
        <v>0.54312812681686617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2</v>
      </c>
      <c r="C1039" s="6">
        <f t="shared" si="80"/>
        <v>57.336599999999997</v>
      </c>
      <c r="D1039" s="6">
        <f t="shared" si="81"/>
        <v>4</v>
      </c>
      <c r="E1039" s="6">
        <f t="shared" si="82"/>
        <v>35.800572542151293</v>
      </c>
      <c r="F1039" s="6">
        <f t="shared" si="83"/>
        <v>0.24878602994078111</v>
      </c>
      <c r="G1039" s="6">
        <f t="shared" si="84"/>
        <v>821.87142488999996</v>
      </c>
    </row>
    <row r="1040" spans="1:7" x14ac:dyDescent="0.25">
      <c r="A1040" s="5">
        <v>27.3</v>
      </c>
      <c r="B1040" s="5">
        <v>2</v>
      </c>
      <c r="C1040" s="6">
        <f t="shared" si="80"/>
        <v>54.6</v>
      </c>
      <c r="D1040" s="6">
        <f t="shared" si="81"/>
        <v>4</v>
      </c>
      <c r="E1040" s="6">
        <f t="shared" si="82"/>
        <v>35.800572542151293</v>
      </c>
      <c r="F1040" s="6">
        <f t="shared" si="83"/>
        <v>0.31137628359528546</v>
      </c>
      <c r="G1040" s="6">
        <f t="shared" si="84"/>
        <v>745.29000000000008</v>
      </c>
    </row>
    <row r="1041" spans="1:7" x14ac:dyDescent="0.25">
      <c r="A1041" s="5">
        <v>34.4</v>
      </c>
      <c r="B1041" s="5">
        <v>2</v>
      </c>
      <c r="C1041" s="6">
        <f t="shared" si="80"/>
        <v>68.8</v>
      </c>
      <c r="D1041" s="6">
        <f t="shared" si="81"/>
        <v>4</v>
      </c>
      <c r="E1041" s="6">
        <f t="shared" si="82"/>
        <v>35.800572542151293</v>
      </c>
      <c r="F1041" s="6">
        <f t="shared" si="83"/>
        <v>4.0714318085793455E-2</v>
      </c>
      <c r="G1041" s="6">
        <f t="shared" si="84"/>
        <v>1183.3599999999999</v>
      </c>
    </row>
    <row r="1042" spans="1:7" x14ac:dyDescent="0.25">
      <c r="A1042" s="5">
        <v>24.6</v>
      </c>
      <c r="B1042" s="5">
        <v>2</v>
      </c>
      <c r="C1042" s="6">
        <f t="shared" si="80"/>
        <v>49.2</v>
      </c>
      <c r="D1042" s="6">
        <f t="shared" si="81"/>
        <v>4</v>
      </c>
      <c r="E1042" s="6">
        <f t="shared" si="82"/>
        <v>35.800572542151293</v>
      </c>
      <c r="F1042" s="6">
        <f t="shared" si="83"/>
        <v>0.45530782691671917</v>
      </c>
      <c r="G1042" s="6">
        <f t="shared" si="84"/>
        <v>605.16000000000008</v>
      </c>
    </row>
    <row r="1043" spans="1:7" x14ac:dyDescent="0.25">
      <c r="A1043" s="5">
        <v>19.7</v>
      </c>
      <c r="B1043" s="5">
        <v>2</v>
      </c>
      <c r="C1043" s="6">
        <f t="shared" si="80"/>
        <v>39.4</v>
      </c>
      <c r="D1043" s="6">
        <f t="shared" si="81"/>
        <v>4</v>
      </c>
      <c r="E1043" s="6">
        <f t="shared" si="82"/>
        <v>35.800572542151293</v>
      </c>
      <c r="F1043" s="6">
        <f t="shared" si="83"/>
        <v>0.81728794630209622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2</v>
      </c>
      <c r="C1044" s="6">
        <f t="shared" si="80"/>
        <v>67.400000000000006</v>
      </c>
      <c r="D1044" s="6">
        <f t="shared" si="81"/>
        <v>4</v>
      </c>
      <c r="E1044" s="6">
        <f t="shared" si="82"/>
        <v>35.800572542151293</v>
      </c>
      <c r="F1044" s="6">
        <f t="shared" si="83"/>
        <v>6.2331529440691112E-2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2</v>
      </c>
      <c r="C1045" s="6">
        <f t="shared" si="80"/>
        <v>51.6</v>
      </c>
      <c r="D1045" s="6">
        <f t="shared" si="81"/>
        <v>4</v>
      </c>
      <c r="E1045" s="6">
        <f t="shared" si="82"/>
        <v>35.800572542151293</v>
      </c>
      <c r="F1045" s="6">
        <f t="shared" si="83"/>
        <v>0.38761909078105783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2</v>
      </c>
      <c r="C1046" s="6">
        <f t="shared" si="80"/>
        <v>66.599999999999994</v>
      </c>
      <c r="D1046" s="6">
        <f t="shared" si="81"/>
        <v>4</v>
      </c>
      <c r="E1046" s="6">
        <f t="shared" si="82"/>
        <v>35.800572542151293</v>
      </c>
      <c r="F1046" s="6">
        <f t="shared" si="83"/>
        <v>7.5092268533071965E-2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2</v>
      </c>
      <c r="C1047" s="6">
        <f t="shared" si="80"/>
        <v>72.061400000000006</v>
      </c>
      <c r="D1047" s="6">
        <f t="shared" si="81"/>
        <v>4</v>
      </c>
      <c r="E1047" s="6">
        <f t="shared" si="82"/>
        <v>35.800572542151293</v>
      </c>
      <c r="F1047" s="6">
        <f t="shared" si="83"/>
        <v>6.3869827077661428E-3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2</v>
      </c>
      <c r="C1048" s="6">
        <f t="shared" si="80"/>
        <v>62.7834</v>
      </c>
      <c r="D1048" s="6">
        <f t="shared" si="81"/>
        <v>4</v>
      </c>
      <c r="E1048" s="6">
        <f t="shared" si="82"/>
        <v>35.800572542151293</v>
      </c>
      <c r="F1048" s="6">
        <f t="shared" si="83"/>
        <v>0.14044707811782392</v>
      </c>
      <c r="G1048" s="6">
        <f t="shared" si="84"/>
        <v>985.43882888999997</v>
      </c>
    </row>
    <row r="1049" spans="1:7" x14ac:dyDescent="0.25">
      <c r="A1049" s="5">
        <v>37.9</v>
      </c>
      <c r="B1049" s="5">
        <v>2</v>
      </c>
      <c r="C1049" s="6">
        <f t="shared" si="80"/>
        <v>75.8</v>
      </c>
      <c r="D1049" s="6">
        <f t="shared" si="81"/>
        <v>4</v>
      </c>
      <c r="E1049" s="6">
        <f t="shared" si="82"/>
        <v>35.800572542151293</v>
      </c>
      <c r="F1049" s="6">
        <f t="shared" si="83"/>
        <v>5.5393864323184834E-2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1</v>
      </c>
      <c r="C1050" s="6">
        <f t="shared" si="80"/>
        <v>25.753499999999999</v>
      </c>
      <c r="D1050" s="6">
        <f t="shared" si="81"/>
        <v>1</v>
      </c>
      <c r="E1050" s="6">
        <f t="shared" si="82"/>
        <v>29.071959185698624</v>
      </c>
      <c r="F1050" s="6">
        <f t="shared" si="83"/>
        <v>0.12885468715703208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1</v>
      </c>
      <c r="C1051" s="6">
        <f t="shared" si="80"/>
        <v>26.662199999999999</v>
      </c>
      <c r="D1051" s="6">
        <f t="shared" si="81"/>
        <v>1</v>
      </c>
      <c r="E1051" s="6">
        <f t="shared" si="82"/>
        <v>29.071959185698624</v>
      </c>
      <c r="F1051" s="6">
        <f t="shared" si="83"/>
        <v>9.0381108299338597E-2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2</v>
      </c>
      <c r="C1052" s="6">
        <f t="shared" si="80"/>
        <v>70.483599999999996</v>
      </c>
      <c r="D1052" s="6">
        <f t="shared" si="81"/>
        <v>4</v>
      </c>
      <c r="E1052" s="6">
        <f t="shared" si="82"/>
        <v>35.800572542151293</v>
      </c>
      <c r="F1052" s="6">
        <f t="shared" si="83"/>
        <v>1.5855391669872019E-2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2</v>
      </c>
      <c r="C1053" s="6">
        <f t="shared" si="80"/>
        <v>65.909599999999998</v>
      </c>
      <c r="D1053" s="6">
        <f t="shared" si="81"/>
        <v>4</v>
      </c>
      <c r="E1053" s="6">
        <f t="shared" si="82"/>
        <v>35.800572542151293</v>
      </c>
      <c r="F1053" s="6">
        <f t="shared" si="83"/>
        <v>8.6353810132402412E-2</v>
      </c>
      <c r="G1053" s="6">
        <f t="shared" si="84"/>
        <v>1086.0188430399999</v>
      </c>
    </row>
    <row r="1054" spans="1:7" x14ac:dyDescent="0.25">
      <c r="A1054" s="5">
        <v>26.9</v>
      </c>
      <c r="B1054" s="5">
        <v>2</v>
      </c>
      <c r="C1054" s="6">
        <f t="shared" si="80"/>
        <v>53.8</v>
      </c>
      <c r="D1054" s="6">
        <f t="shared" si="81"/>
        <v>4</v>
      </c>
      <c r="E1054" s="6">
        <f t="shared" si="82"/>
        <v>35.800572542151293</v>
      </c>
      <c r="F1054" s="6">
        <f t="shared" si="83"/>
        <v>0.3308763026822043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2</v>
      </c>
      <c r="C1055" s="6">
        <f t="shared" si="80"/>
        <v>48.384799999999998</v>
      </c>
      <c r="D1055" s="6">
        <f t="shared" si="81"/>
        <v>4</v>
      </c>
      <c r="E1055" s="6">
        <f t="shared" si="82"/>
        <v>35.800572542151293</v>
      </c>
      <c r="F1055" s="6">
        <f t="shared" si="83"/>
        <v>0.47982724087528705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2</v>
      </c>
      <c r="C1056" s="6">
        <f t="shared" si="80"/>
        <v>48.298200000000001</v>
      </c>
      <c r="D1056" s="6">
        <f t="shared" si="81"/>
        <v>4</v>
      </c>
      <c r="E1056" s="6">
        <f t="shared" si="82"/>
        <v>35.800572542151293</v>
      </c>
      <c r="F1056" s="6">
        <f t="shared" si="83"/>
        <v>0.48248061178889867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2</v>
      </c>
      <c r="C1057" s="6">
        <f t="shared" si="80"/>
        <v>63.416400000000003</v>
      </c>
      <c r="D1057" s="6">
        <f t="shared" si="81"/>
        <v>4</v>
      </c>
      <c r="E1057" s="6">
        <f t="shared" si="82"/>
        <v>35.800572542151293</v>
      </c>
      <c r="F1057" s="6">
        <f t="shared" si="83"/>
        <v>0.12906354009850107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2</v>
      </c>
      <c r="C1058" s="6">
        <f t="shared" si="80"/>
        <v>54.468000000000004</v>
      </c>
      <c r="D1058" s="6">
        <f t="shared" si="81"/>
        <v>4</v>
      </c>
      <c r="E1058" s="6">
        <f t="shared" si="82"/>
        <v>35.800572542151293</v>
      </c>
      <c r="F1058" s="6">
        <f t="shared" si="83"/>
        <v>0.3145543270232537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2</v>
      </c>
      <c r="C1059" s="6">
        <f t="shared" si="80"/>
        <v>48.599200000000003</v>
      </c>
      <c r="D1059" s="6">
        <f t="shared" si="81"/>
        <v>4</v>
      </c>
      <c r="E1059" s="6">
        <f t="shared" si="82"/>
        <v>35.800572542151293</v>
      </c>
      <c r="F1059" s="6">
        <f t="shared" si="83"/>
        <v>0.47329884204477812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2</v>
      </c>
      <c r="C1060" s="6">
        <f t="shared" si="80"/>
        <v>71.721199999999996</v>
      </c>
      <c r="D1060" s="6">
        <f t="shared" si="81"/>
        <v>4</v>
      </c>
      <c r="E1060" s="6">
        <f t="shared" si="82"/>
        <v>35.800572542151293</v>
      </c>
      <c r="F1060" s="6">
        <f t="shared" si="83"/>
        <v>1.6739111406029058E-3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2</v>
      </c>
      <c r="C1061" s="6">
        <f t="shared" si="80"/>
        <v>54.369199999999999</v>
      </c>
      <c r="D1061" s="6">
        <f t="shared" si="81"/>
        <v>4</v>
      </c>
      <c r="E1061" s="6">
        <f t="shared" si="82"/>
        <v>35.800572542151293</v>
      </c>
      <c r="F1061" s="6">
        <f t="shared" si="83"/>
        <v>0.31694314215222197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2</v>
      </c>
      <c r="C1062" s="6">
        <f t="shared" si="80"/>
        <v>55.133000000000003</v>
      </c>
      <c r="D1062" s="6">
        <f t="shared" si="81"/>
        <v>4</v>
      </c>
      <c r="E1062" s="6">
        <f t="shared" si="82"/>
        <v>35.800572542151293</v>
      </c>
      <c r="F1062" s="6">
        <f t="shared" si="83"/>
        <v>0.29869851240278206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2</v>
      </c>
      <c r="C1063" s="6">
        <f t="shared" si="80"/>
        <v>55.162199999999999</v>
      </c>
      <c r="D1063" s="6">
        <f t="shared" si="81"/>
        <v>4</v>
      </c>
      <c r="E1063" s="6">
        <f t="shared" si="82"/>
        <v>35.800572542151293</v>
      </c>
      <c r="F1063" s="6">
        <f t="shared" si="83"/>
        <v>0.29801104894842101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2</v>
      </c>
      <c r="C1064" s="6">
        <f t="shared" si="80"/>
        <v>56.2254</v>
      </c>
      <c r="D1064" s="6">
        <f t="shared" si="81"/>
        <v>4</v>
      </c>
      <c r="E1064" s="6">
        <f t="shared" si="82"/>
        <v>35.800572542151293</v>
      </c>
      <c r="F1064" s="6">
        <f t="shared" si="83"/>
        <v>0.27346617515042287</v>
      </c>
      <c r="G1064" s="6">
        <f t="shared" si="84"/>
        <v>790.32390128999998</v>
      </c>
    </row>
    <row r="1065" spans="1:7" x14ac:dyDescent="0.25">
      <c r="A1065" s="5">
        <v>25.56</v>
      </c>
      <c r="B1065" s="5">
        <v>2</v>
      </c>
      <c r="C1065" s="6">
        <f t="shared" si="80"/>
        <v>51.12</v>
      </c>
      <c r="D1065" s="6">
        <f t="shared" si="81"/>
        <v>4</v>
      </c>
      <c r="E1065" s="6">
        <f t="shared" si="82"/>
        <v>35.800572542151293</v>
      </c>
      <c r="F1065" s="6">
        <f t="shared" si="83"/>
        <v>0.40064837801843878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2</v>
      </c>
      <c r="C1066" s="6">
        <f t="shared" si="80"/>
        <v>47.155999999999999</v>
      </c>
      <c r="D1066" s="6">
        <f t="shared" si="81"/>
        <v>4</v>
      </c>
      <c r="E1066" s="6">
        <f t="shared" si="82"/>
        <v>35.800572542151293</v>
      </c>
      <c r="F1066" s="6">
        <f t="shared" si="83"/>
        <v>0.51838886004543616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2</v>
      </c>
      <c r="C1067" s="6">
        <f t="shared" si="80"/>
        <v>52.776000000000003</v>
      </c>
      <c r="D1067" s="6">
        <f t="shared" si="81"/>
        <v>4</v>
      </c>
      <c r="E1067" s="6">
        <f t="shared" si="82"/>
        <v>35.800572542151293</v>
      </c>
      <c r="F1067" s="6">
        <f t="shared" si="83"/>
        <v>0.3566989746154044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2</v>
      </c>
      <c r="C1068" s="6">
        <f t="shared" si="80"/>
        <v>47.155999999999999</v>
      </c>
      <c r="D1068" s="6">
        <f t="shared" si="81"/>
        <v>4</v>
      </c>
      <c r="E1068" s="6">
        <f t="shared" si="82"/>
        <v>35.800572542151293</v>
      </c>
      <c r="F1068" s="6">
        <f t="shared" si="83"/>
        <v>0.51838886004543616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2</v>
      </c>
      <c r="C1069" s="6">
        <f t="shared" si="80"/>
        <v>51.552199999999999</v>
      </c>
      <c r="D1069" s="6">
        <f t="shared" si="81"/>
        <v>4</v>
      </c>
      <c r="E1069" s="6">
        <f t="shared" si="82"/>
        <v>35.800572542151293</v>
      </c>
      <c r="F1069" s="6">
        <f t="shared" si="83"/>
        <v>0.38890571273975871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2</v>
      </c>
      <c r="C1070" s="6">
        <f t="shared" si="80"/>
        <v>51.552199999999999</v>
      </c>
      <c r="D1070" s="6">
        <f t="shared" si="81"/>
        <v>4</v>
      </c>
      <c r="E1070" s="6">
        <f t="shared" si="82"/>
        <v>35.800572542151293</v>
      </c>
      <c r="F1070" s="6">
        <f t="shared" si="83"/>
        <v>0.38890571273975871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2</v>
      </c>
      <c r="C1071" s="6">
        <f t="shared" si="80"/>
        <v>51.552199999999999</v>
      </c>
      <c r="D1071" s="6">
        <f t="shared" si="81"/>
        <v>4</v>
      </c>
      <c r="E1071" s="6">
        <f t="shared" si="82"/>
        <v>35.800572542151293</v>
      </c>
      <c r="F1071" s="6">
        <f t="shared" si="83"/>
        <v>0.38890571273975871</v>
      </c>
      <c r="G1071" s="6">
        <f t="shared" si="84"/>
        <v>664.40733120999994</v>
      </c>
    </row>
    <row r="1072" spans="1:7" x14ac:dyDescent="0.25">
      <c r="A1072" s="5">
        <v>31.6</v>
      </c>
      <c r="B1072" s="5">
        <v>2</v>
      </c>
      <c r="C1072" s="6">
        <f t="shared" si="80"/>
        <v>63.2</v>
      </c>
      <c r="D1072" s="6">
        <f t="shared" si="81"/>
        <v>4</v>
      </c>
      <c r="E1072" s="6">
        <f t="shared" si="82"/>
        <v>35.800572542151293</v>
      </c>
      <c r="F1072" s="6">
        <f t="shared" si="83"/>
        <v>0.13292951082757254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1</v>
      </c>
      <c r="C1073" s="6">
        <f t="shared" si="80"/>
        <v>32.200000000000003</v>
      </c>
      <c r="D1073" s="6">
        <f t="shared" si="81"/>
        <v>1</v>
      </c>
      <c r="E1073" s="6">
        <f t="shared" si="82"/>
        <v>29.071959185698624</v>
      </c>
      <c r="F1073" s="6">
        <f t="shared" si="83"/>
        <v>9.7144124667744677E-2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2</v>
      </c>
      <c r="C1074" s="6">
        <f t="shared" si="80"/>
        <v>64.2</v>
      </c>
      <c r="D1074" s="6">
        <f t="shared" si="81"/>
        <v>4</v>
      </c>
      <c r="E1074" s="6">
        <f t="shared" si="82"/>
        <v>35.800572542151293</v>
      </c>
      <c r="F1074" s="6">
        <f t="shared" si="83"/>
        <v>0.11528263371187825</v>
      </c>
      <c r="G1074" s="6">
        <f t="shared" si="84"/>
        <v>1030.4100000000001</v>
      </c>
    </row>
    <row r="1075" spans="1:7" x14ac:dyDescent="0.25">
      <c r="A1075" s="5">
        <v>32.6</v>
      </c>
      <c r="B1075" s="5">
        <v>2</v>
      </c>
      <c r="C1075" s="6">
        <f t="shared" si="80"/>
        <v>65.2</v>
      </c>
      <c r="D1075" s="6">
        <f t="shared" si="81"/>
        <v>4</v>
      </c>
      <c r="E1075" s="6">
        <f t="shared" si="82"/>
        <v>35.800572542151293</v>
      </c>
      <c r="F1075" s="6">
        <f t="shared" si="83"/>
        <v>9.817707184513165E-2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2</v>
      </c>
      <c r="C1076" s="6">
        <f t="shared" si="80"/>
        <v>74.141999999999996</v>
      </c>
      <c r="D1076" s="6">
        <f t="shared" si="81"/>
        <v>4</v>
      </c>
      <c r="E1076" s="6">
        <f t="shared" si="82"/>
        <v>35.800572542151293</v>
      </c>
      <c r="F1076" s="6">
        <f t="shared" si="83"/>
        <v>3.4270115665849442E-2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2</v>
      </c>
      <c r="C1077" s="6">
        <f t="shared" si="80"/>
        <v>71.845200000000006</v>
      </c>
      <c r="D1077" s="6">
        <f t="shared" si="81"/>
        <v>4</v>
      </c>
      <c r="E1077" s="6">
        <f t="shared" si="82"/>
        <v>35.800572542151293</v>
      </c>
      <c r="F1077" s="6">
        <f t="shared" si="83"/>
        <v>3.3969550602882103E-3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2</v>
      </c>
      <c r="C1078" s="6">
        <f t="shared" si="80"/>
        <v>65.820599999999999</v>
      </c>
      <c r="D1078" s="6">
        <f t="shared" si="81"/>
        <v>4</v>
      </c>
      <c r="E1078" s="6">
        <f t="shared" si="82"/>
        <v>35.800572542151293</v>
      </c>
      <c r="F1078" s="6">
        <f t="shared" si="83"/>
        <v>8.7822734589210499E-2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2</v>
      </c>
      <c r="C1079" s="6">
        <f t="shared" si="80"/>
        <v>80.163200000000003</v>
      </c>
      <c r="D1079" s="6">
        <f t="shared" si="81"/>
        <v>4</v>
      </c>
      <c r="E1079" s="6">
        <f t="shared" si="82"/>
        <v>35.800572542151293</v>
      </c>
      <c r="F1079" s="6">
        <f t="shared" si="83"/>
        <v>0.10680779853720181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2</v>
      </c>
      <c r="C1080" s="6">
        <f t="shared" si="80"/>
        <v>74.114800000000002</v>
      </c>
      <c r="D1080" s="6">
        <f t="shared" si="81"/>
        <v>4</v>
      </c>
      <c r="E1080" s="6">
        <f t="shared" si="82"/>
        <v>35.800572542151293</v>
      </c>
      <c r="F1080" s="6">
        <f t="shared" si="83"/>
        <v>3.3915694513071824E-2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2</v>
      </c>
      <c r="C1081" s="6">
        <f t="shared" si="80"/>
        <v>68.541600000000003</v>
      </c>
      <c r="D1081" s="6">
        <f t="shared" si="81"/>
        <v>4</v>
      </c>
      <c r="E1081" s="6">
        <f t="shared" si="82"/>
        <v>35.800572542151293</v>
      </c>
      <c r="F1081" s="6">
        <f t="shared" si="83"/>
        <v>4.4637783248459101E-2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2</v>
      </c>
      <c r="C1082" s="6">
        <f t="shared" si="80"/>
        <v>59</v>
      </c>
      <c r="D1082" s="6">
        <f t="shared" si="81"/>
        <v>4</v>
      </c>
      <c r="E1082" s="6">
        <f t="shared" si="82"/>
        <v>35.800572542151293</v>
      </c>
      <c r="F1082" s="6">
        <f t="shared" si="83"/>
        <v>0.21357873024241672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2</v>
      </c>
      <c r="C1083" s="6">
        <f t="shared" si="80"/>
        <v>68.502600000000001</v>
      </c>
      <c r="D1083" s="6">
        <f t="shared" si="81"/>
        <v>4</v>
      </c>
      <c r="E1083" s="6">
        <f t="shared" si="82"/>
        <v>35.800572542151293</v>
      </c>
      <c r="F1083" s="6">
        <f t="shared" si="83"/>
        <v>4.5232517952641008E-2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2</v>
      </c>
      <c r="C1084" s="6">
        <f t="shared" si="80"/>
        <v>64.552999999999997</v>
      </c>
      <c r="D1084" s="6">
        <f t="shared" si="81"/>
        <v>4</v>
      </c>
      <c r="E1084" s="6">
        <f t="shared" si="82"/>
        <v>35.800572542151293</v>
      </c>
      <c r="F1084" s="6">
        <f t="shared" si="83"/>
        <v>0.10918385023628011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2</v>
      </c>
      <c r="C1085" s="6">
        <f t="shared" si="80"/>
        <v>64.549400000000006</v>
      </c>
      <c r="D1085" s="6">
        <f t="shared" si="81"/>
        <v>4</v>
      </c>
      <c r="E1085" s="6">
        <f t="shared" si="82"/>
        <v>35.800572542151293</v>
      </c>
      <c r="F1085" s="6">
        <f t="shared" si="83"/>
        <v>0.10924571079363372</v>
      </c>
      <c r="G1085" s="6">
        <f t="shared" si="84"/>
        <v>1041.6562600900002</v>
      </c>
    </row>
    <row r="1086" spans="1:7" x14ac:dyDescent="0.25">
      <c r="A1086" s="5">
        <v>30</v>
      </c>
      <c r="B1086" s="5">
        <v>2</v>
      </c>
      <c r="C1086" s="6">
        <f t="shared" si="80"/>
        <v>60</v>
      </c>
      <c r="D1086" s="6">
        <f t="shared" si="81"/>
        <v>4</v>
      </c>
      <c r="E1086" s="6">
        <f t="shared" si="82"/>
        <v>35.800572542151293</v>
      </c>
      <c r="F1086" s="6">
        <f t="shared" si="83"/>
        <v>0.19335241807170978</v>
      </c>
      <c r="G1086" s="6">
        <f t="shared" si="84"/>
        <v>900</v>
      </c>
    </row>
    <row r="1087" spans="1:7" x14ac:dyDescent="0.25">
      <c r="A1087" s="5">
        <v>30</v>
      </c>
      <c r="B1087" s="5">
        <v>2</v>
      </c>
      <c r="C1087" s="6">
        <f t="shared" si="80"/>
        <v>60</v>
      </c>
      <c r="D1087" s="6">
        <f t="shared" si="81"/>
        <v>4</v>
      </c>
      <c r="E1087" s="6">
        <f t="shared" si="82"/>
        <v>35.800572542151293</v>
      </c>
      <c r="F1087" s="6">
        <f t="shared" si="83"/>
        <v>0.19335241807170978</v>
      </c>
      <c r="G1087" s="6">
        <f t="shared" si="84"/>
        <v>900</v>
      </c>
    </row>
    <row r="1088" spans="1:7" x14ac:dyDescent="0.25">
      <c r="A1088" s="5">
        <v>28.918199999999999</v>
      </c>
      <c r="B1088" s="5">
        <v>2</v>
      </c>
      <c r="C1088" s="6">
        <f t="shared" si="80"/>
        <v>57.836399999999998</v>
      </c>
      <c r="D1088" s="6">
        <f t="shared" si="81"/>
        <v>4</v>
      </c>
      <c r="E1088" s="6">
        <f t="shared" si="82"/>
        <v>35.800572542151293</v>
      </c>
      <c r="F1088" s="6">
        <f t="shared" si="83"/>
        <v>0.23799449973204748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2</v>
      </c>
      <c r="C1089" s="6">
        <f t="shared" si="80"/>
        <v>53.627400000000002</v>
      </c>
      <c r="D1089" s="6">
        <f t="shared" si="81"/>
        <v>4</v>
      </c>
      <c r="E1089" s="6">
        <f t="shared" si="82"/>
        <v>35.800572542151293</v>
      </c>
      <c r="F1089" s="6">
        <f t="shared" si="83"/>
        <v>0.33515973335090987</v>
      </c>
      <c r="G1089" s="6">
        <f t="shared" si="84"/>
        <v>718.97450769</v>
      </c>
    </row>
    <row r="1090" spans="1:7" x14ac:dyDescent="0.25">
      <c r="A1090" s="5">
        <v>31.3</v>
      </c>
      <c r="B1090" s="5">
        <v>2</v>
      </c>
      <c r="C1090" s="6">
        <f t="shared" si="80"/>
        <v>62.6</v>
      </c>
      <c r="D1090" s="6">
        <f t="shared" si="81"/>
        <v>4</v>
      </c>
      <c r="E1090" s="6">
        <f t="shared" si="82"/>
        <v>35.800572542151293</v>
      </c>
      <c r="F1090" s="6">
        <f t="shared" si="83"/>
        <v>0.14378826013262916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2</v>
      </c>
      <c r="C1091" s="6">
        <f t="shared" ref="C1091:C1108" si="85">A1091*B1091</f>
        <v>69.997799999999998</v>
      </c>
      <c r="D1091" s="6">
        <f t="shared" ref="D1091:D1108" si="86">B1091^2</f>
        <v>4</v>
      </c>
      <c r="E1091" s="6">
        <f t="shared" ref="E1091:E1108" si="87">$J$13+($J$12*B1091)</f>
        <v>35.800572542151293</v>
      </c>
      <c r="F1091" s="6">
        <f t="shared" ref="F1091:F1108" si="88">ABS(A1091-E1091)/A1091</f>
        <v>2.2905649667597967E-2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2</v>
      </c>
      <c r="C1092" s="6">
        <f t="shared" si="85"/>
        <v>49.498199999999997</v>
      </c>
      <c r="D1092" s="6">
        <f t="shared" si="86"/>
        <v>4</v>
      </c>
      <c r="E1092" s="6">
        <f t="shared" si="87"/>
        <v>35.800572542151293</v>
      </c>
      <c r="F1092" s="6">
        <f t="shared" si="88"/>
        <v>0.44654038094925858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2</v>
      </c>
      <c r="C1093" s="6">
        <f t="shared" si="85"/>
        <v>76.755600000000001</v>
      </c>
      <c r="D1093" s="6">
        <f t="shared" si="86"/>
        <v>4</v>
      </c>
      <c r="E1093" s="6">
        <f t="shared" si="87"/>
        <v>35.800572542151293</v>
      </c>
      <c r="F1093" s="6">
        <f t="shared" si="88"/>
        <v>6.7154121858176E-2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2</v>
      </c>
      <c r="C1094" s="6">
        <f t="shared" si="85"/>
        <v>71.498800000000003</v>
      </c>
      <c r="D1094" s="6">
        <f t="shared" si="86"/>
        <v>4</v>
      </c>
      <c r="E1094" s="6">
        <f t="shared" si="87"/>
        <v>35.800572542151293</v>
      </c>
      <c r="F1094" s="6">
        <f t="shared" si="88"/>
        <v>1.4314238043517395E-3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2</v>
      </c>
      <c r="C1095" s="6">
        <f t="shared" si="85"/>
        <v>49.743600000000001</v>
      </c>
      <c r="D1095" s="6">
        <f t="shared" si="86"/>
        <v>4</v>
      </c>
      <c r="E1095" s="6">
        <f t="shared" si="87"/>
        <v>35.800572542151293</v>
      </c>
      <c r="F1095" s="6">
        <f t="shared" si="88"/>
        <v>0.4394041662505847</v>
      </c>
      <c r="G1095" s="6">
        <f t="shared" si="89"/>
        <v>618.60643524</v>
      </c>
    </row>
    <row r="1096" spans="1:7" x14ac:dyDescent="0.25">
      <c r="A1096" s="5">
        <v>24.5</v>
      </c>
      <c r="B1096" s="5">
        <v>2</v>
      </c>
      <c r="C1096" s="6">
        <f t="shared" si="85"/>
        <v>49</v>
      </c>
      <c r="D1096" s="6">
        <f t="shared" si="86"/>
        <v>4</v>
      </c>
      <c r="E1096" s="6">
        <f t="shared" si="87"/>
        <v>35.800572542151293</v>
      </c>
      <c r="F1096" s="6">
        <f t="shared" si="88"/>
        <v>0.46124785886331809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2</v>
      </c>
      <c r="C1097" s="6">
        <f t="shared" si="85"/>
        <v>48.441200000000002</v>
      </c>
      <c r="D1097" s="6">
        <f t="shared" si="86"/>
        <v>4</v>
      </c>
      <c r="E1097" s="6">
        <f t="shared" si="87"/>
        <v>35.800572542151293</v>
      </c>
      <c r="F1097" s="6">
        <f t="shared" si="88"/>
        <v>0.47810428074247924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2</v>
      </c>
      <c r="C1098" s="6">
        <f t="shared" si="85"/>
        <v>77.400000000000006</v>
      </c>
      <c r="D1098" s="6">
        <f t="shared" si="86"/>
        <v>4</v>
      </c>
      <c r="E1098" s="6">
        <f t="shared" si="87"/>
        <v>35.800572542151293</v>
      </c>
      <c r="F1098" s="6">
        <f t="shared" si="88"/>
        <v>7.492060614596148E-2</v>
      </c>
      <c r="G1098" s="6">
        <f t="shared" si="89"/>
        <v>1497.6900000000003</v>
      </c>
    </row>
    <row r="1099" spans="1:7" x14ac:dyDescent="0.25">
      <c r="A1099" s="5">
        <v>35</v>
      </c>
      <c r="B1099" s="5">
        <v>2</v>
      </c>
      <c r="C1099" s="6">
        <f t="shared" si="85"/>
        <v>70</v>
      </c>
      <c r="D1099" s="6">
        <f t="shared" si="86"/>
        <v>4</v>
      </c>
      <c r="E1099" s="6">
        <f t="shared" si="87"/>
        <v>35.800572542151293</v>
      </c>
      <c r="F1099" s="6">
        <f t="shared" si="88"/>
        <v>2.2873501204322671E-2</v>
      </c>
      <c r="G1099" s="6">
        <f t="shared" si="89"/>
        <v>1225</v>
      </c>
    </row>
    <row r="1100" spans="1:7" x14ac:dyDescent="0.25">
      <c r="A1100" s="5">
        <v>33.299999999999997</v>
      </c>
      <c r="B1100" s="5">
        <v>2</v>
      </c>
      <c r="C1100" s="6">
        <f t="shared" si="85"/>
        <v>66.599999999999994</v>
      </c>
      <c r="D1100" s="6">
        <f t="shared" si="86"/>
        <v>4</v>
      </c>
      <c r="E1100" s="6">
        <f t="shared" si="87"/>
        <v>35.800572542151293</v>
      </c>
      <c r="F1100" s="6">
        <f t="shared" si="88"/>
        <v>7.5092268533071965E-2</v>
      </c>
      <c r="G1100" s="6">
        <f t="shared" si="89"/>
        <v>1108.8899999999999</v>
      </c>
    </row>
    <row r="1101" spans="1:7" x14ac:dyDescent="0.25">
      <c r="A1101" s="5">
        <v>34.4</v>
      </c>
      <c r="B1101" s="5">
        <v>2</v>
      </c>
      <c r="C1101" s="6">
        <f t="shared" si="85"/>
        <v>68.8</v>
      </c>
      <c r="D1101" s="6">
        <f t="shared" si="86"/>
        <v>4</v>
      </c>
      <c r="E1101" s="6">
        <f t="shared" si="87"/>
        <v>35.800572542151293</v>
      </c>
      <c r="F1101" s="6">
        <f t="shared" si="88"/>
        <v>4.0714318085793455E-2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2</v>
      </c>
      <c r="C1102" s="6">
        <f t="shared" si="85"/>
        <v>52.213200000000001</v>
      </c>
      <c r="D1102" s="6">
        <f t="shared" si="86"/>
        <v>4</v>
      </c>
      <c r="E1102" s="6">
        <f t="shared" si="87"/>
        <v>35.800572542151293</v>
      </c>
      <c r="F1102" s="6">
        <f t="shared" si="88"/>
        <v>0.37132267480833558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2</v>
      </c>
      <c r="C1103" s="6">
        <f t="shared" si="85"/>
        <v>59.578400000000002</v>
      </c>
      <c r="D1103" s="6">
        <f t="shared" si="86"/>
        <v>4</v>
      </c>
      <c r="E1103" s="6">
        <f t="shared" si="87"/>
        <v>35.800572542151293</v>
      </c>
      <c r="F1103" s="6">
        <f t="shared" si="88"/>
        <v>0.20179704531008863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2</v>
      </c>
      <c r="C1104" s="6">
        <f t="shared" si="85"/>
        <v>60.985199999999999</v>
      </c>
      <c r="D1104" s="6">
        <f t="shared" si="86"/>
        <v>4</v>
      </c>
      <c r="E1104" s="6">
        <f t="shared" si="87"/>
        <v>35.800572542151293</v>
      </c>
      <c r="F1104" s="6">
        <f t="shared" si="88"/>
        <v>0.17407412100481082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2</v>
      </c>
      <c r="C1105" s="6">
        <f t="shared" si="85"/>
        <v>59.578400000000002</v>
      </c>
      <c r="D1105" s="6">
        <f t="shared" si="86"/>
        <v>4</v>
      </c>
      <c r="E1105" s="6">
        <f t="shared" si="87"/>
        <v>35.800572542151293</v>
      </c>
      <c r="F1105" s="6">
        <f t="shared" si="88"/>
        <v>0.20179704531008863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2</v>
      </c>
      <c r="C1106" s="6">
        <f t="shared" si="85"/>
        <v>60.985199999999999</v>
      </c>
      <c r="D1106" s="6">
        <f t="shared" si="86"/>
        <v>4</v>
      </c>
      <c r="E1106" s="6">
        <f t="shared" si="87"/>
        <v>35.800572542151293</v>
      </c>
      <c r="F1106" s="6">
        <f t="shared" si="88"/>
        <v>0.17407412100481082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2</v>
      </c>
      <c r="C1107" s="6">
        <f t="shared" si="85"/>
        <v>59.486199999999997</v>
      </c>
      <c r="D1107" s="6">
        <f t="shared" si="86"/>
        <v>4</v>
      </c>
      <c r="E1107" s="6">
        <f t="shared" si="87"/>
        <v>35.800572542151293</v>
      </c>
      <c r="F1107" s="6">
        <f t="shared" si="88"/>
        <v>0.20365975779765039</v>
      </c>
      <c r="G1107" s="6">
        <f t="shared" si="89"/>
        <v>884.65199760999985</v>
      </c>
    </row>
    <row r="1108" spans="1:7" x14ac:dyDescent="0.25">
      <c r="A1108" s="5">
        <v>26.2</v>
      </c>
      <c r="B1108" s="5">
        <v>2</v>
      </c>
      <c r="C1108" s="6">
        <f t="shared" si="85"/>
        <v>52.4</v>
      </c>
      <c r="D1108" s="6">
        <f t="shared" si="86"/>
        <v>4</v>
      </c>
      <c r="E1108" s="6">
        <f t="shared" si="87"/>
        <v>35.800572542151293</v>
      </c>
      <c r="F1108" s="6">
        <f t="shared" si="88"/>
        <v>0.3664340664943242</v>
      </c>
      <c r="G1108" s="6">
        <f t="shared" si="89"/>
        <v>686.43999999999994</v>
      </c>
    </row>
  </sheetData>
  <mergeCells count="2">
    <mergeCell ref="L5:L7"/>
    <mergeCell ref="M5:M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K20" sqref="K20"/>
    </sheetView>
  </sheetViews>
  <sheetFormatPr defaultRowHeight="15" x14ac:dyDescent="0.25"/>
  <cols>
    <col min="1" max="1" width="8" style="4" bestFit="1" customWidth="1"/>
    <col min="2" max="2" width="8.5703125" style="4" bestFit="1" customWidth="1"/>
    <col min="3" max="3" width="6.5703125" style="4" bestFit="1" customWidth="1"/>
    <col min="4" max="4" width="8.7109375" style="4" bestFit="1" customWidth="1"/>
    <col min="5" max="5" width="10.140625" style="4" bestFit="1" customWidth="1"/>
    <col min="6" max="6" width="8.85546875" style="4" customWidth="1"/>
    <col min="7" max="7" width="8.5703125" style="4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6" customFormat="1" ht="24" x14ac:dyDescent="0.2">
      <c r="A1" s="15" t="s">
        <v>24</v>
      </c>
      <c r="B1" s="15" t="s">
        <v>42</v>
      </c>
      <c r="C1" s="15" t="s">
        <v>26</v>
      </c>
      <c r="D1" s="15" t="s">
        <v>27</v>
      </c>
      <c r="E1" s="15" t="s">
        <v>28</v>
      </c>
      <c r="F1" s="15" t="s">
        <v>31</v>
      </c>
      <c r="G1" s="15" t="s">
        <v>32</v>
      </c>
    </row>
    <row r="2" spans="1:13" x14ac:dyDescent="0.25">
      <c r="A2" s="5">
        <v>28.0198</v>
      </c>
      <c r="B2" s="5">
        <v>1</v>
      </c>
      <c r="C2" s="6">
        <f>A2*B2</f>
        <v>28.0198</v>
      </c>
      <c r="D2" s="6">
        <f>B2^2</f>
        <v>1</v>
      </c>
      <c r="E2" s="6">
        <f>$J$13+($J$12*B2)</f>
        <v>35.140865093304107</v>
      </c>
      <c r="F2" s="6">
        <f>ABS(A2-E2)/A2</f>
        <v>0.25414403719170398</v>
      </c>
      <c r="G2" s="6">
        <f>A2^2</f>
        <v>785.10919204000004</v>
      </c>
      <c r="I2" s="2" t="s">
        <v>14</v>
      </c>
      <c r="J2" s="2">
        <f>COUNT(A2:A1108)</f>
        <v>1107</v>
      </c>
      <c r="L2" s="10" t="s">
        <v>20</v>
      </c>
      <c r="M2" s="10" t="s">
        <v>21</v>
      </c>
    </row>
    <row r="3" spans="1:13" x14ac:dyDescent="0.25">
      <c r="A3" s="5">
        <v>25.609400000000001</v>
      </c>
      <c r="B3" s="5">
        <v>1</v>
      </c>
      <c r="C3" s="6">
        <f t="shared" ref="C3:C66" si="0">A3*B3</f>
        <v>25.609400000000001</v>
      </c>
      <c r="D3" s="6">
        <f t="shared" ref="D3:D66" si="1">B3^2</f>
        <v>1</v>
      </c>
      <c r="E3" s="6">
        <f t="shared" ref="E3:E66" si="2">$J$13+($J$12*B3)</f>
        <v>35.140865093304107</v>
      </c>
      <c r="F3" s="6">
        <f t="shared" ref="F3:F66" si="3">ABS(A3-E3)/A3</f>
        <v>0.37218619308941664</v>
      </c>
      <c r="G3" s="6">
        <f t="shared" ref="G3:G66" si="4">A3^2</f>
        <v>655.84136836000005</v>
      </c>
      <c r="I3" s="2" t="s">
        <v>34</v>
      </c>
      <c r="J3" s="7">
        <f>SUM(B2:B1108)</f>
        <v>911</v>
      </c>
      <c r="L3" s="10" t="s">
        <v>22</v>
      </c>
      <c r="M3" s="10" t="s">
        <v>23</v>
      </c>
    </row>
    <row r="4" spans="1:13" x14ac:dyDescent="0.25">
      <c r="A4" s="5">
        <v>26.8</v>
      </c>
      <c r="B4" s="5">
        <v>1</v>
      </c>
      <c r="C4" s="6">
        <f t="shared" si="0"/>
        <v>26.8</v>
      </c>
      <c r="D4" s="6">
        <f t="shared" si="1"/>
        <v>1</v>
      </c>
      <c r="E4" s="6">
        <f t="shared" si="2"/>
        <v>35.140865093304107</v>
      </c>
      <c r="F4" s="6">
        <f t="shared" si="3"/>
        <v>0.31122630945164576</v>
      </c>
      <c r="G4" s="6">
        <f t="shared" si="4"/>
        <v>718.24</v>
      </c>
      <c r="I4" s="2" t="s">
        <v>35</v>
      </c>
      <c r="J4" s="7">
        <f>SUM(A2:A1108)</f>
        <v>38420.083400000003</v>
      </c>
      <c r="L4" s="10" t="s">
        <v>29</v>
      </c>
      <c r="M4" s="10" t="s">
        <v>30</v>
      </c>
    </row>
    <row r="5" spans="1:13" ht="16.5" customHeight="1" x14ac:dyDescent="0.25">
      <c r="A5" s="5">
        <v>25.045100000000001</v>
      </c>
      <c r="B5" s="5">
        <v>1</v>
      </c>
      <c r="C5" s="6">
        <f t="shared" si="0"/>
        <v>25.045100000000001</v>
      </c>
      <c r="D5" s="6">
        <f t="shared" si="1"/>
        <v>1</v>
      </c>
      <c r="E5" s="6">
        <f t="shared" si="2"/>
        <v>35.140865093304107</v>
      </c>
      <c r="F5" s="6">
        <f t="shared" si="3"/>
        <v>0.4031034051892029</v>
      </c>
      <c r="G5" s="6">
        <f t="shared" si="4"/>
        <v>627.2570340100001</v>
      </c>
      <c r="I5" s="2" t="s">
        <v>15</v>
      </c>
      <c r="J5" s="7">
        <f>SUM(C2:C1108)</f>
        <v>32013.328100000039</v>
      </c>
      <c r="L5" s="21" t="s">
        <v>10</v>
      </c>
      <c r="M5" s="22" t="s">
        <v>36</v>
      </c>
    </row>
    <row r="6" spans="1:13" x14ac:dyDescent="0.25">
      <c r="A6" s="5">
        <v>24.8</v>
      </c>
      <c r="B6" s="5">
        <v>1</v>
      </c>
      <c r="C6" s="6">
        <f t="shared" si="0"/>
        <v>24.8</v>
      </c>
      <c r="D6" s="6">
        <f t="shared" si="1"/>
        <v>1</v>
      </c>
      <c r="E6" s="6">
        <f t="shared" si="2"/>
        <v>35.140865093304107</v>
      </c>
      <c r="F6" s="6">
        <f t="shared" si="3"/>
        <v>0.41697036666548815</v>
      </c>
      <c r="G6" s="6">
        <f t="shared" si="4"/>
        <v>615.04000000000008</v>
      </c>
      <c r="I6" s="2" t="s">
        <v>16</v>
      </c>
      <c r="J6" s="7">
        <f>AVERAGE(B2:B1108)</f>
        <v>0.82294489611562782</v>
      </c>
      <c r="L6" s="21"/>
      <c r="M6" s="22"/>
    </row>
    <row r="7" spans="1:13" x14ac:dyDescent="0.25">
      <c r="A7" s="5">
        <v>23.9</v>
      </c>
      <c r="B7" s="5">
        <v>1</v>
      </c>
      <c r="C7" s="6">
        <f t="shared" si="0"/>
        <v>23.9</v>
      </c>
      <c r="D7" s="6">
        <f t="shared" si="1"/>
        <v>1</v>
      </c>
      <c r="E7" s="6">
        <f t="shared" si="2"/>
        <v>35.140865093304107</v>
      </c>
      <c r="F7" s="6">
        <f t="shared" si="3"/>
        <v>0.47032908340184559</v>
      </c>
      <c r="G7" s="6">
        <f t="shared" si="4"/>
        <v>571.20999999999992</v>
      </c>
      <c r="I7" s="2" t="s">
        <v>17</v>
      </c>
      <c r="J7" s="7">
        <f>AVERAGE(A2:A1108)</f>
        <v>34.706489069557364</v>
      </c>
      <c r="L7" s="21"/>
      <c r="M7" s="22"/>
    </row>
    <row r="8" spans="1:13" x14ac:dyDescent="0.25">
      <c r="A8" s="5">
        <v>39.7256</v>
      </c>
      <c r="B8" s="5">
        <v>1</v>
      </c>
      <c r="C8" s="6">
        <f t="shared" si="0"/>
        <v>39.7256</v>
      </c>
      <c r="D8" s="6">
        <f t="shared" si="1"/>
        <v>1</v>
      </c>
      <c r="E8" s="6">
        <f t="shared" si="2"/>
        <v>35.140865093304107</v>
      </c>
      <c r="F8" s="6">
        <f t="shared" si="3"/>
        <v>0.11541008585637202</v>
      </c>
      <c r="G8" s="6">
        <f t="shared" si="4"/>
        <v>1578.1232953599999</v>
      </c>
      <c r="I8" s="2" t="s">
        <v>18</v>
      </c>
      <c r="J8" s="7">
        <f>SUM(D2:D1108)</f>
        <v>911</v>
      </c>
    </row>
    <row r="9" spans="1:13" x14ac:dyDescent="0.25">
      <c r="A9" s="5">
        <v>24.4</v>
      </c>
      <c r="B9" s="5">
        <v>1</v>
      </c>
      <c r="C9" s="6">
        <f t="shared" si="0"/>
        <v>24.4</v>
      </c>
      <c r="D9" s="6">
        <f t="shared" si="1"/>
        <v>1</v>
      </c>
      <c r="E9" s="6">
        <f t="shared" si="2"/>
        <v>35.140865093304107</v>
      </c>
      <c r="F9" s="6">
        <f t="shared" si="3"/>
        <v>0.44019938906984057</v>
      </c>
      <c r="G9" s="6">
        <f t="shared" si="4"/>
        <v>595.3599999999999</v>
      </c>
      <c r="I9" s="2" t="s">
        <v>19</v>
      </c>
      <c r="J9" s="7">
        <f>J6^2</f>
        <v>0.67723830204276148</v>
      </c>
    </row>
    <row r="10" spans="1:13" x14ac:dyDescent="0.25">
      <c r="A10" s="5">
        <v>39.710299999999997</v>
      </c>
      <c r="B10" s="5">
        <v>1</v>
      </c>
      <c r="C10" s="6">
        <f t="shared" si="0"/>
        <v>39.710299999999997</v>
      </c>
      <c r="D10" s="6">
        <f t="shared" si="1"/>
        <v>1</v>
      </c>
      <c r="E10" s="6">
        <f t="shared" si="2"/>
        <v>35.140865093304107</v>
      </c>
      <c r="F10" s="6">
        <f t="shared" si="3"/>
        <v>0.11506926179595445</v>
      </c>
      <c r="G10" s="6">
        <f t="shared" si="4"/>
        <v>1576.9079260899998</v>
      </c>
      <c r="I10" s="2" t="s">
        <v>33</v>
      </c>
      <c r="J10" s="7">
        <f>SUM(G2:G1108)</f>
        <v>1395606.0698589429</v>
      </c>
    </row>
    <row r="11" spans="1:13" x14ac:dyDescent="0.25">
      <c r="A11" s="5">
        <v>38.7896</v>
      </c>
      <c r="B11" s="5">
        <v>1</v>
      </c>
      <c r="C11" s="6">
        <f t="shared" si="0"/>
        <v>38.7896</v>
      </c>
      <c r="D11" s="6">
        <f t="shared" si="1"/>
        <v>1</v>
      </c>
      <c r="E11" s="6">
        <f t="shared" si="2"/>
        <v>35.140865093304107</v>
      </c>
      <c r="F11" s="6">
        <f t="shared" si="3"/>
        <v>9.4064772688965417E-2</v>
      </c>
      <c r="G11" s="6">
        <f t="shared" si="4"/>
        <v>1504.63306816</v>
      </c>
      <c r="I11" s="2"/>
      <c r="J11" s="7"/>
    </row>
    <row r="12" spans="1:13" x14ac:dyDescent="0.25">
      <c r="A12" s="5">
        <v>33.629600000000003</v>
      </c>
      <c r="B12" s="5">
        <v>1</v>
      </c>
      <c r="C12" s="6">
        <f t="shared" si="0"/>
        <v>33.629600000000003</v>
      </c>
      <c r="D12" s="6">
        <f t="shared" si="1"/>
        <v>1</v>
      </c>
      <c r="E12" s="6">
        <f t="shared" si="2"/>
        <v>35.140865093304107</v>
      </c>
      <c r="F12" s="6">
        <f t="shared" si="3"/>
        <v>4.4938539063922964E-2</v>
      </c>
      <c r="G12" s="6">
        <f t="shared" si="4"/>
        <v>1130.9499961600002</v>
      </c>
      <c r="I12" s="2" t="s">
        <v>22</v>
      </c>
      <c r="J12" s="7">
        <f>(J5-(J2*J6*J7))/(J8-(J2*J9))</f>
        <v>2.4533380524879695</v>
      </c>
    </row>
    <row r="13" spans="1:13" x14ac:dyDescent="0.25">
      <c r="A13" s="5">
        <v>35.267800000000001</v>
      </c>
      <c r="B13" s="5">
        <v>1</v>
      </c>
      <c r="C13" s="6">
        <f t="shared" si="0"/>
        <v>35.267800000000001</v>
      </c>
      <c r="D13" s="6">
        <f t="shared" si="1"/>
        <v>1</v>
      </c>
      <c r="E13" s="6">
        <f t="shared" si="2"/>
        <v>35.140865093304107</v>
      </c>
      <c r="F13" s="6">
        <f t="shared" si="3"/>
        <v>3.5991728062395104E-3</v>
      </c>
      <c r="G13" s="6">
        <f t="shared" si="4"/>
        <v>1243.81771684</v>
      </c>
      <c r="I13" s="2" t="s">
        <v>20</v>
      </c>
      <c r="J13" s="7">
        <f>J7-(J12*J6)</f>
        <v>32.687527040816136</v>
      </c>
    </row>
    <row r="14" spans="1:13" x14ac:dyDescent="0.25">
      <c r="A14" s="5">
        <v>17.8</v>
      </c>
      <c r="B14" s="5">
        <v>1</v>
      </c>
      <c r="C14" s="6">
        <f t="shared" si="0"/>
        <v>17.8</v>
      </c>
      <c r="D14" s="6">
        <f t="shared" si="1"/>
        <v>1</v>
      </c>
      <c r="E14" s="6">
        <f t="shared" si="2"/>
        <v>35.140865093304107</v>
      </c>
      <c r="F14" s="6">
        <f t="shared" si="3"/>
        <v>0.97420590411820818</v>
      </c>
      <c r="G14" s="6">
        <f t="shared" si="4"/>
        <v>316.84000000000003</v>
      </c>
      <c r="I14" s="2"/>
      <c r="J14" s="2"/>
    </row>
    <row r="15" spans="1:13" x14ac:dyDescent="0.25">
      <c r="A15" s="5">
        <v>27.1</v>
      </c>
      <c r="B15" s="5">
        <v>0</v>
      </c>
      <c r="C15" s="6">
        <f t="shared" si="0"/>
        <v>0</v>
      </c>
      <c r="D15" s="6">
        <f t="shared" si="1"/>
        <v>0</v>
      </c>
      <c r="E15" s="6">
        <f t="shared" si="2"/>
        <v>32.687527040816136</v>
      </c>
      <c r="F15" s="6">
        <f t="shared" si="3"/>
        <v>0.20618180962421159</v>
      </c>
      <c r="G15" s="6">
        <f t="shared" si="4"/>
        <v>734.41000000000008</v>
      </c>
      <c r="I15" s="9" t="s">
        <v>29</v>
      </c>
      <c r="J15" s="11">
        <f>SUM(F2:F1108)/J2%</f>
        <v>17.586226817082931</v>
      </c>
    </row>
    <row r="16" spans="1:13" x14ac:dyDescent="0.25">
      <c r="A16" s="5">
        <v>34.349299999999999</v>
      </c>
      <c r="B16" s="5">
        <v>0</v>
      </c>
      <c r="C16" s="6">
        <f t="shared" si="0"/>
        <v>0</v>
      </c>
      <c r="D16" s="6">
        <f t="shared" si="1"/>
        <v>0</v>
      </c>
      <c r="E16" s="6">
        <f t="shared" si="2"/>
        <v>32.687527040816136</v>
      </c>
      <c r="F16" s="6">
        <f t="shared" si="3"/>
        <v>4.8378655727594561E-2</v>
      </c>
      <c r="G16" s="6">
        <f t="shared" si="4"/>
        <v>1179.8744104899999</v>
      </c>
      <c r="I16" s="9" t="s">
        <v>10</v>
      </c>
      <c r="J16" s="11">
        <f>((J2*J5)-(J3*J4))/(SQRT(((J2*J8)-(J3^2))*((J2*J10)-(J4^2))))</f>
        <v>0.12495277925497464</v>
      </c>
    </row>
    <row r="17" spans="1:10" x14ac:dyDescent="0.25">
      <c r="A17" s="5">
        <v>35.799999999999997</v>
      </c>
      <c r="B17" s="5">
        <v>0</v>
      </c>
      <c r="C17" s="6">
        <f t="shared" si="0"/>
        <v>0</v>
      </c>
      <c r="D17" s="6">
        <f t="shared" si="1"/>
        <v>0</v>
      </c>
      <c r="E17" s="6">
        <f t="shared" si="2"/>
        <v>32.687527040816136</v>
      </c>
      <c r="F17" s="6">
        <f t="shared" si="3"/>
        <v>8.6940585452063179E-2</v>
      </c>
      <c r="G17" s="6">
        <f t="shared" si="4"/>
        <v>1281.6399999999999</v>
      </c>
      <c r="I17" s="9" t="s">
        <v>11</v>
      </c>
      <c r="J17" s="11">
        <f>J16^2</f>
        <v>1.561319704354242E-2</v>
      </c>
    </row>
    <row r="18" spans="1:10" x14ac:dyDescent="0.25">
      <c r="A18" s="5">
        <v>33.700000000000003</v>
      </c>
      <c r="B18" s="5">
        <v>0</v>
      </c>
      <c r="C18" s="6">
        <f t="shared" si="0"/>
        <v>0</v>
      </c>
      <c r="D18" s="6">
        <f t="shared" si="1"/>
        <v>0</v>
      </c>
      <c r="E18" s="6">
        <f t="shared" si="2"/>
        <v>32.687527040816136</v>
      </c>
      <c r="F18" s="6">
        <f t="shared" si="3"/>
        <v>3.0043707987651845E-2</v>
      </c>
      <c r="G18" s="6">
        <f t="shared" si="4"/>
        <v>1135.6900000000003</v>
      </c>
    </row>
    <row r="19" spans="1:10" x14ac:dyDescent="0.25">
      <c r="A19" s="5">
        <v>30</v>
      </c>
      <c r="B19" s="5">
        <v>1</v>
      </c>
      <c r="C19" s="6">
        <f t="shared" si="0"/>
        <v>30</v>
      </c>
      <c r="D19" s="6">
        <f t="shared" si="1"/>
        <v>1</v>
      </c>
      <c r="E19" s="6">
        <f t="shared" si="2"/>
        <v>35.140865093304107</v>
      </c>
      <c r="F19" s="6">
        <f t="shared" si="3"/>
        <v>0.17136216977680357</v>
      </c>
      <c r="G19" s="6">
        <f t="shared" si="4"/>
        <v>900</v>
      </c>
    </row>
    <row r="20" spans="1:10" x14ac:dyDescent="0.25">
      <c r="A20" s="5">
        <v>30</v>
      </c>
      <c r="B20" s="5">
        <v>1</v>
      </c>
      <c r="C20" s="6">
        <f t="shared" si="0"/>
        <v>30</v>
      </c>
      <c r="D20" s="6">
        <f t="shared" si="1"/>
        <v>1</v>
      </c>
      <c r="E20" s="6">
        <f t="shared" si="2"/>
        <v>35.140865093304107</v>
      </c>
      <c r="F20" s="6">
        <f t="shared" si="3"/>
        <v>0.17136216977680357</v>
      </c>
      <c r="G20" s="6">
        <f t="shared" si="4"/>
        <v>900</v>
      </c>
    </row>
    <row r="21" spans="1:10" x14ac:dyDescent="0.25">
      <c r="A21" s="5">
        <v>24.349900000000002</v>
      </c>
      <c r="B21" s="5">
        <v>1</v>
      </c>
      <c r="C21" s="6">
        <f t="shared" si="0"/>
        <v>24.349900000000002</v>
      </c>
      <c r="D21" s="6">
        <f t="shared" si="1"/>
        <v>1</v>
      </c>
      <c r="E21" s="6">
        <f t="shared" si="2"/>
        <v>35.140865093304107</v>
      </c>
      <c r="F21" s="6">
        <f t="shared" si="3"/>
        <v>0.44316260408889174</v>
      </c>
      <c r="G21" s="6">
        <f t="shared" si="4"/>
        <v>592.91763001000004</v>
      </c>
    </row>
    <row r="22" spans="1:10" x14ac:dyDescent="0.25">
      <c r="A22" s="5">
        <v>20.99</v>
      </c>
      <c r="B22" s="5">
        <v>1</v>
      </c>
      <c r="C22" s="6">
        <f t="shared" si="0"/>
        <v>20.99</v>
      </c>
      <c r="D22" s="6">
        <f t="shared" si="1"/>
        <v>1</v>
      </c>
      <c r="E22" s="6">
        <f t="shared" si="2"/>
        <v>35.140865093304107</v>
      </c>
      <c r="F22" s="6">
        <f t="shared" si="3"/>
        <v>0.67417175289681319</v>
      </c>
      <c r="G22" s="6">
        <f t="shared" si="4"/>
        <v>440.58009999999996</v>
      </c>
    </row>
    <row r="23" spans="1:10" x14ac:dyDescent="0.25">
      <c r="A23" s="5">
        <v>21.1</v>
      </c>
      <c r="B23" s="5">
        <v>1</v>
      </c>
      <c r="C23" s="6">
        <f t="shared" si="0"/>
        <v>21.1</v>
      </c>
      <c r="D23" s="6">
        <f t="shared" si="1"/>
        <v>1</v>
      </c>
      <c r="E23" s="6">
        <f t="shared" si="2"/>
        <v>35.140865093304107</v>
      </c>
      <c r="F23" s="6">
        <f t="shared" si="3"/>
        <v>0.66544384328455475</v>
      </c>
      <c r="G23" s="6">
        <f t="shared" si="4"/>
        <v>445.21000000000004</v>
      </c>
    </row>
    <row r="24" spans="1:10" x14ac:dyDescent="0.25">
      <c r="A24" s="5">
        <v>25.4</v>
      </c>
      <c r="B24" s="5">
        <v>1</v>
      </c>
      <c r="C24" s="6">
        <f t="shared" si="0"/>
        <v>25.4</v>
      </c>
      <c r="D24" s="6">
        <f t="shared" si="1"/>
        <v>1</v>
      </c>
      <c r="E24" s="6">
        <f t="shared" si="2"/>
        <v>35.140865093304107</v>
      </c>
      <c r="F24" s="6">
        <f t="shared" si="3"/>
        <v>0.3834986257206342</v>
      </c>
      <c r="G24" s="6">
        <f t="shared" si="4"/>
        <v>645.16</v>
      </c>
    </row>
    <row r="25" spans="1:10" x14ac:dyDescent="0.25">
      <c r="A25" s="5">
        <v>24</v>
      </c>
      <c r="B25" s="5">
        <v>1</v>
      </c>
      <c r="C25" s="6">
        <f t="shared" si="0"/>
        <v>24</v>
      </c>
      <c r="D25" s="6">
        <f t="shared" si="1"/>
        <v>1</v>
      </c>
      <c r="E25" s="6">
        <f t="shared" si="2"/>
        <v>35.140865093304107</v>
      </c>
      <c r="F25" s="6">
        <f t="shared" si="3"/>
        <v>0.46420271222100445</v>
      </c>
      <c r="G25" s="6">
        <f t="shared" si="4"/>
        <v>576</v>
      </c>
    </row>
    <row r="26" spans="1:10" x14ac:dyDescent="0.25">
      <c r="A26" s="5">
        <v>25.4</v>
      </c>
      <c r="B26" s="5">
        <v>1</v>
      </c>
      <c r="C26" s="6">
        <f t="shared" si="0"/>
        <v>25.4</v>
      </c>
      <c r="D26" s="6">
        <f t="shared" si="1"/>
        <v>1</v>
      </c>
      <c r="E26" s="6">
        <f t="shared" si="2"/>
        <v>35.140865093304107</v>
      </c>
      <c r="F26" s="6">
        <f t="shared" si="3"/>
        <v>0.3834986257206342</v>
      </c>
      <c r="G26" s="6">
        <f t="shared" si="4"/>
        <v>645.16</v>
      </c>
    </row>
    <row r="27" spans="1:10" x14ac:dyDescent="0.25">
      <c r="A27" s="5">
        <v>22.6</v>
      </c>
      <c r="B27" s="5">
        <v>1</v>
      </c>
      <c r="C27" s="6">
        <f t="shared" si="0"/>
        <v>22.6</v>
      </c>
      <c r="D27" s="6">
        <f t="shared" si="1"/>
        <v>1</v>
      </c>
      <c r="E27" s="6">
        <f t="shared" si="2"/>
        <v>35.140865093304107</v>
      </c>
      <c r="F27" s="6">
        <f t="shared" si="3"/>
        <v>0.55490553510195151</v>
      </c>
      <c r="G27" s="6">
        <f t="shared" si="4"/>
        <v>510.76000000000005</v>
      </c>
    </row>
    <row r="28" spans="1:10" x14ac:dyDescent="0.25">
      <c r="A28" s="5">
        <v>17.5</v>
      </c>
      <c r="B28" s="5">
        <v>1</v>
      </c>
      <c r="C28" s="6">
        <f t="shared" si="0"/>
        <v>17.5</v>
      </c>
      <c r="D28" s="6">
        <f t="shared" si="1"/>
        <v>1</v>
      </c>
      <c r="E28" s="6">
        <f t="shared" si="2"/>
        <v>35.140865093304107</v>
      </c>
      <c r="F28" s="6">
        <f t="shared" si="3"/>
        <v>1.0080494339030919</v>
      </c>
      <c r="G28" s="6">
        <f t="shared" si="4"/>
        <v>306.25</v>
      </c>
    </row>
    <row r="29" spans="1:10" x14ac:dyDescent="0.25">
      <c r="A29" s="5">
        <v>19.899999999999999</v>
      </c>
      <c r="B29" s="5">
        <v>1</v>
      </c>
      <c r="C29" s="6">
        <f t="shared" si="0"/>
        <v>19.899999999999999</v>
      </c>
      <c r="D29" s="6">
        <f t="shared" si="1"/>
        <v>1</v>
      </c>
      <c r="E29" s="6">
        <f t="shared" si="2"/>
        <v>35.140865093304107</v>
      </c>
      <c r="F29" s="6">
        <f t="shared" si="3"/>
        <v>0.76587261775397542</v>
      </c>
      <c r="G29" s="6">
        <f t="shared" si="4"/>
        <v>396.00999999999993</v>
      </c>
    </row>
    <row r="30" spans="1:10" x14ac:dyDescent="0.25">
      <c r="A30" s="5">
        <v>19.899999999999999</v>
      </c>
      <c r="B30" s="5">
        <v>1</v>
      </c>
      <c r="C30" s="6">
        <f t="shared" si="0"/>
        <v>19.899999999999999</v>
      </c>
      <c r="D30" s="6">
        <f t="shared" si="1"/>
        <v>1</v>
      </c>
      <c r="E30" s="6">
        <f t="shared" si="2"/>
        <v>35.140865093304107</v>
      </c>
      <c r="F30" s="6">
        <f t="shared" si="3"/>
        <v>0.76587261775397542</v>
      </c>
      <c r="G30" s="6">
        <f t="shared" si="4"/>
        <v>396.00999999999993</v>
      </c>
    </row>
    <row r="31" spans="1:10" x14ac:dyDescent="0.25">
      <c r="A31" s="5">
        <v>17.5</v>
      </c>
      <c r="B31" s="5">
        <v>1</v>
      </c>
      <c r="C31" s="6">
        <f t="shared" si="0"/>
        <v>17.5</v>
      </c>
      <c r="D31" s="6">
        <f t="shared" si="1"/>
        <v>1</v>
      </c>
      <c r="E31" s="6">
        <f t="shared" si="2"/>
        <v>35.140865093304107</v>
      </c>
      <c r="F31" s="6">
        <f t="shared" si="3"/>
        <v>1.0080494339030919</v>
      </c>
      <c r="G31" s="6">
        <f t="shared" si="4"/>
        <v>306.25</v>
      </c>
    </row>
    <row r="32" spans="1:10" x14ac:dyDescent="0.25">
      <c r="A32" s="5">
        <v>19.899999999999999</v>
      </c>
      <c r="B32" s="5">
        <v>1</v>
      </c>
      <c r="C32" s="6">
        <f t="shared" si="0"/>
        <v>19.899999999999999</v>
      </c>
      <c r="D32" s="6">
        <f t="shared" si="1"/>
        <v>1</v>
      </c>
      <c r="E32" s="6">
        <f t="shared" si="2"/>
        <v>35.140865093304107</v>
      </c>
      <c r="F32" s="6">
        <f t="shared" si="3"/>
        <v>0.76587261775397542</v>
      </c>
      <c r="G32" s="6">
        <f t="shared" si="4"/>
        <v>396.00999999999993</v>
      </c>
    </row>
    <row r="33" spans="1:7" x14ac:dyDescent="0.25">
      <c r="A33" s="5">
        <v>37.619999999999997</v>
      </c>
      <c r="B33" s="5">
        <v>1</v>
      </c>
      <c r="C33" s="6">
        <f t="shared" si="0"/>
        <v>37.619999999999997</v>
      </c>
      <c r="D33" s="6">
        <f t="shared" si="1"/>
        <v>1</v>
      </c>
      <c r="E33" s="6">
        <f t="shared" si="2"/>
        <v>35.140865093304107</v>
      </c>
      <c r="F33" s="6">
        <f t="shared" si="3"/>
        <v>6.5899386142899793E-2</v>
      </c>
      <c r="G33" s="6">
        <f t="shared" si="4"/>
        <v>1415.2643999999998</v>
      </c>
    </row>
    <row r="34" spans="1:7" x14ac:dyDescent="0.25">
      <c r="A34" s="5">
        <v>37.002800000000001</v>
      </c>
      <c r="B34" s="5">
        <v>1</v>
      </c>
      <c r="C34" s="6">
        <f t="shared" si="0"/>
        <v>37.002800000000001</v>
      </c>
      <c r="D34" s="6">
        <f t="shared" si="1"/>
        <v>1</v>
      </c>
      <c r="E34" s="6">
        <f t="shared" si="2"/>
        <v>35.140865093304107</v>
      </c>
      <c r="F34" s="6">
        <f t="shared" si="3"/>
        <v>5.0318757139889231E-2</v>
      </c>
      <c r="G34" s="6">
        <f t="shared" si="4"/>
        <v>1369.2072078400001</v>
      </c>
    </row>
    <row r="35" spans="1:7" x14ac:dyDescent="0.25">
      <c r="A35" s="5">
        <v>38.995899999999999</v>
      </c>
      <c r="B35" s="5">
        <v>1</v>
      </c>
      <c r="C35" s="6">
        <f t="shared" si="0"/>
        <v>38.995899999999999</v>
      </c>
      <c r="D35" s="6">
        <f t="shared" si="1"/>
        <v>1</v>
      </c>
      <c r="E35" s="6">
        <f t="shared" si="2"/>
        <v>35.140865093304107</v>
      </c>
      <c r="F35" s="6">
        <f t="shared" si="3"/>
        <v>9.8857441595036705E-2</v>
      </c>
      <c r="G35" s="6">
        <f t="shared" si="4"/>
        <v>1520.6802168099998</v>
      </c>
    </row>
    <row r="36" spans="1:7" x14ac:dyDescent="0.25">
      <c r="A36" s="5">
        <v>39</v>
      </c>
      <c r="B36" s="5">
        <v>1</v>
      </c>
      <c r="C36" s="6">
        <f t="shared" si="0"/>
        <v>39</v>
      </c>
      <c r="D36" s="6">
        <f t="shared" si="1"/>
        <v>1</v>
      </c>
      <c r="E36" s="6">
        <f t="shared" si="2"/>
        <v>35.140865093304107</v>
      </c>
      <c r="F36" s="6">
        <f t="shared" si="3"/>
        <v>9.8952177094766475E-2</v>
      </c>
      <c r="G36" s="6">
        <f t="shared" si="4"/>
        <v>1521</v>
      </c>
    </row>
    <row r="37" spans="1:7" x14ac:dyDescent="0.25">
      <c r="A37" s="5">
        <v>38.512</v>
      </c>
      <c r="B37" s="5">
        <v>1</v>
      </c>
      <c r="C37" s="6">
        <f t="shared" si="0"/>
        <v>38.512</v>
      </c>
      <c r="D37" s="6">
        <f t="shared" si="1"/>
        <v>1</v>
      </c>
      <c r="E37" s="6">
        <f t="shared" si="2"/>
        <v>35.140865093304107</v>
      </c>
      <c r="F37" s="6">
        <f t="shared" si="3"/>
        <v>8.7534662097421403E-2</v>
      </c>
      <c r="G37" s="6">
        <f t="shared" si="4"/>
        <v>1483.1741440000001</v>
      </c>
    </row>
    <row r="38" spans="1:7" x14ac:dyDescent="0.25">
      <c r="A38" s="5">
        <v>29.3</v>
      </c>
      <c r="B38" s="5">
        <v>1</v>
      </c>
      <c r="C38" s="6">
        <f t="shared" si="0"/>
        <v>29.3</v>
      </c>
      <c r="D38" s="6">
        <f t="shared" si="1"/>
        <v>1</v>
      </c>
      <c r="E38" s="6">
        <f t="shared" si="2"/>
        <v>35.140865093304107</v>
      </c>
      <c r="F38" s="6">
        <f t="shared" si="3"/>
        <v>0.19934693151208555</v>
      </c>
      <c r="G38" s="6">
        <f t="shared" si="4"/>
        <v>858.49</v>
      </c>
    </row>
    <row r="39" spans="1:7" x14ac:dyDescent="0.25">
      <c r="A39" s="5">
        <v>35.9</v>
      </c>
      <c r="B39" s="5">
        <v>1</v>
      </c>
      <c r="C39" s="6">
        <f t="shared" si="0"/>
        <v>35.9</v>
      </c>
      <c r="D39" s="6">
        <f t="shared" si="1"/>
        <v>1</v>
      </c>
      <c r="E39" s="6">
        <f t="shared" si="2"/>
        <v>35.140865093304107</v>
      </c>
      <c r="F39" s="6">
        <f t="shared" si="3"/>
        <v>2.1145819128019255E-2</v>
      </c>
      <c r="G39" s="6">
        <f t="shared" si="4"/>
        <v>1288.81</v>
      </c>
    </row>
    <row r="40" spans="1:7" x14ac:dyDescent="0.25">
      <c r="A40" s="5">
        <v>36.200000000000003</v>
      </c>
      <c r="B40" s="5">
        <v>1</v>
      </c>
      <c r="C40" s="6">
        <f t="shared" si="0"/>
        <v>36.200000000000003</v>
      </c>
      <c r="D40" s="6">
        <f t="shared" si="1"/>
        <v>1</v>
      </c>
      <c r="E40" s="6">
        <f t="shared" si="2"/>
        <v>35.140865093304107</v>
      </c>
      <c r="F40" s="6">
        <f t="shared" si="3"/>
        <v>2.9257870350715344E-2</v>
      </c>
      <c r="G40" s="6">
        <f t="shared" si="4"/>
        <v>1310.4400000000003</v>
      </c>
    </row>
    <row r="41" spans="1:7" x14ac:dyDescent="0.25">
      <c r="A41" s="5">
        <v>34.5</v>
      </c>
      <c r="B41" s="5">
        <v>1</v>
      </c>
      <c r="C41" s="6">
        <f t="shared" si="0"/>
        <v>34.5</v>
      </c>
      <c r="D41" s="6">
        <f t="shared" si="1"/>
        <v>1</v>
      </c>
      <c r="E41" s="6">
        <f t="shared" si="2"/>
        <v>35.140865093304107</v>
      </c>
      <c r="F41" s="6">
        <f t="shared" si="3"/>
        <v>1.8575799805916154E-2</v>
      </c>
      <c r="G41" s="6">
        <f t="shared" si="4"/>
        <v>1190.25</v>
      </c>
    </row>
    <row r="42" spans="1:7" x14ac:dyDescent="0.25">
      <c r="A42" s="5">
        <v>34.792700000000004</v>
      </c>
      <c r="B42" s="5">
        <v>1</v>
      </c>
      <c r="C42" s="6">
        <f t="shared" si="0"/>
        <v>34.792700000000004</v>
      </c>
      <c r="D42" s="6">
        <f t="shared" si="1"/>
        <v>1</v>
      </c>
      <c r="E42" s="6">
        <f t="shared" si="2"/>
        <v>35.140865093304107</v>
      </c>
      <c r="F42" s="6">
        <f t="shared" si="3"/>
        <v>1.0006843197110423E-2</v>
      </c>
      <c r="G42" s="6">
        <f t="shared" si="4"/>
        <v>1210.5319732900002</v>
      </c>
    </row>
    <row r="43" spans="1:7" x14ac:dyDescent="0.25">
      <c r="A43" s="5">
        <v>30.8</v>
      </c>
      <c r="B43" s="5">
        <v>1</v>
      </c>
      <c r="C43" s="6">
        <f t="shared" si="0"/>
        <v>30.8</v>
      </c>
      <c r="D43" s="6">
        <f t="shared" si="1"/>
        <v>1</v>
      </c>
      <c r="E43" s="6">
        <f t="shared" si="2"/>
        <v>35.140865093304107</v>
      </c>
      <c r="F43" s="6">
        <f t="shared" si="3"/>
        <v>0.14093717835402944</v>
      </c>
      <c r="G43" s="6">
        <f t="shared" si="4"/>
        <v>948.6400000000001</v>
      </c>
    </row>
    <row r="44" spans="1:7" x14ac:dyDescent="0.25">
      <c r="A44" s="5">
        <v>57.8</v>
      </c>
      <c r="B44" s="5">
        <v>1</v>
      </c>
      <c r="C44" s="6">
        <f t="shared" si="0"/>
        <v>57.8</v>
      </c>
      <c r="D44" s="6">
        <f t="shared" si="1"/>
        <v>1</v>
      </c>
      <c r="E44" s="6">
        <f t="shared" si="2"/>
        <v>35.140865093304107</v>
      </c>
      <c r="F44" s="6">
        <f t="shared" si="3"/>
        <v>0.39202655547916765</v>
      </c>
      <c r="G44" s="6">
        <f t="shared" si="4"/>
        <v>3340.8399999999997</v>
      </c>
    </row>
    <row r="45" spans="1:7" x14ac:dyDescent="0.25">
      <c r="A45" s="5">
        <v>57.8</v>
      </c>
      <c r="B45" s="5">
        <v>1</v>
      </c>
      <c r="C45" s="6">
        <f t="shared" si="0"/>
        <v>57.8</v>
      </c>
      <c r="D45" s="6">
        <f t="shared" si="1"/>
        <v>1</v>
      </c>
      <c r="E45" s="6">
        <f t="shared" si="2"/>
        <v>35.140865093304107</v>
      </c>
      <c r="F45" s="6">
        <f t="shared" si="3"/>
        <v>0.39202655547916765</v>
      </c>
      <c r="G45" s="6">
        <f t="shared" si="4"/>
        <v>3340.8399999999997</v>
      </c>
    </row>
    <row r="46" spans="1:7" x14ac:dyDescent="0.25">
      <c r="A46" s="5">
        <v>35.980200000000004</v>
      </c>
      <c r="B46" s="5">
        <v>1</v>
      </c>
      <c r="C46" s="6">
        <f t="shared" si="0"/>
        <v>35.980200000000004</v>
      </c>
      <c r="D46" s="6">
        <f t="shared" si="1"/>
        <v>1</v>
      </c>
      <c r="E46" s="6">
        <f t="shared" si="2"/>
        <v>35.140865093304107</v>
      </c>
      <c r="F46" s="6">
        <f t="shared" si="3"/>
        <v>2.3327688748141926E-2</v>
      </c>
      <c r="G46" s="6">
        <f t="shared" si="4"/>
        <v>1294.5747920400001</v>
      </c>
    </row>
    <row r="47" spans="1:7" x14ac:dyDescent="0.25">
      <c r="A47" s="5">
        <v>36.9</v>
      </c>
      <c r="B47" s="5">
        <v>1</v>
      </c>
      <c r="C47" s="6">
        <f t="shared" si="0"/>
        <v>36.9</v>
      </c>
      <c r="D47" s="6">
        <f t="shared" si="1"/>
        <v>1</v>
      </c>
      <c r="E47" s="6">
        <f t="shared" si="2"/>
        <v>35.140865093304107</v>
      </c>
      <c r="F47" s="6">
        <f t="shared" si="3"/>
        <v>4.7673032701785675E-2</v>
      </c>
      <c r="G47" s="6">
        <f t="shared" si="4"/>
        <v>1361.61</v>
      </c>
    </row>
    <row r="48" spans="1:7" x14ac:dyDescent="0.25">
      <c r="A48" s="5">
        <v>34.583199999999998</v>
      </c>
      <c r="B48" s="5">
        <v>1</v>
      </c>
      <c r="C48" s="6">
        <f t="shared" si="0"/>
        <v>34.583199999999998</v>
      </c>
      <c r="D48" s="6">
        <f t="shared" si="1"/>
        <v>1</v>
      </c>
      <c r="E48" s="6">
        <f t="shared" si="2"/>
        <v>35.140865093304107</v>
      </c>
      <c r="F48" s="6">
        <f t="shared" si="3"/>
        <v>1.6125317879898605E-2</v>
      </c>
      <c r="G48" s="6">
        <f t="shared" si="4"/>
        <v>1195.9977222399998</v>
      </c>
    </row>
    <row r="49" spans="1:7" x14ac:dyDescent="0.25">
      <c r="A49" s="5">
        <v>34.9</v>
      </c>
      <c r="B49" s="5">
        <v>1</v>
      </c>
      <c r="C49" s="6">
        <f t="shared" si="0"/>
        <v>34.9</v>
      </c>
      <c r="D49" s="6">
        <f t="shared" si="1"/>
        <v>1</v>
      </c>
      <c r="E49" s="6">
        <f t="shared" si="2"/>
        <v>35.140865093304107</v>
      </c>
      <c r="F49" s="6">
        <f t="shared" si="3"/>
        <v>6.9015786047022572E-3</v>
      </c>
      <c r="G49" s="6">
        <f t="shared" si="4"/>
        <v>1218.01</v>
      </c>
    </row>
    <row r="50" spans="1:7" x14ac:dyDescent="0.25">
      <c r="A50" s="5">
        <v>37.5</v>
      </c>
      <c r="B50" s="5">
        <v>1</v>
      </c>
      <c r="C50" s="6">
        <f t="shared" si="0"/>
        <v>37.5</v>
      </c>
      <c r="D50" s="6">
        <f t="shared" si="1"/>
        <v>1</v>
      </c>
      <c r="E50" s="6">
        <f t="shared" si="2"/>
        <v>35.140865093304107</v>
      </c>
      <c r="F50" s="6">
        <f t="shared" si="3"/>
        <v>6.2910264178557135E-2</v>
      </c>
      <c r="G50" s="6">
        <f t="shared" si="4"/>
        <v>1406.25</v>
      </c>
    </row>
    <row r="51" spans="1:7" x14ac:dyDescent="0.25">
      <c r="A51" s="5">
        <v>40</v>
      </c>
      <c r="B51" s="5">
        <v>1</v>
      </c>
      <c r="C51" s="6">
        <f t="shared" si="0"/>
        <v>40</v>
      </c>
      <c r="D51" s="6">
        <f t="shared" si="1"/>
        <v>1</v>
      </c>
      <c r="E51" s="6">
        <f t="shared" si="2"/>
        <v>35.140865093304107</v>
      </c>
      <c r="F51" s="6">
        <f t="shared" si="3"/>
        <v>0.12147837266739732</v>
      </c>
      <c r="G51" s="6">
        <f t="shared" si="4"/>
        <v>1600</v>
      </c>
    </row>
    <row r="52" spans="1:7" x14ac:dyDescent="0.25">
      <c r="A52" s="5">
        <v>33.6</v>
      </c>
      <c r="B52" s="5">
        <v>1</v>
      </c>
      <c r="C52" s="6">
        <f t="shared" si="0"/>
        <v>33.6</v>
      </c>
      <c r="D52" s="6">
        <f t="shared" si="1"/>
        <v>1</v>
      </c>
      <c r="E52" s="6">
        <f t="shared" si="2"/>
        <v>35.140865093304107</v>
      </c>
      <c r="F52" s="6">
        <f t="shared" si="3"/>
        <v>4.5859080157860291E-2</v>
      </c>
      <c r="G52" s="6">
        <f t="shared" si="4"/>
        <v>1128.96</v>
      </c>
    </row>
    <row r="53" spans="1:7" x14ac:dyDescent="0.25">
      <c r="A53" s="5">
        <v>36.4</v>
      </c>
      <c r="B53" s="5">
        <v>1</v>
      </c>
      <c r="C53" s="6">
        <f t="shared" si="0"/>
        <v>36.4</v>
      </c>
      <c r="D53" s="6">
        <f t="shared" si="1"/>
        <v>1</v>
      </c>
      <c r="E53" s="6">
        <f t="shared" si="2"/>
        <v>35.140865093304107</v>
      </c>
      <c r="F53" s="6">
        <f t="shared" si="3"/>
        <v>3.4591618315821186E-2</v>
      </c>
      <c r="G53" s="6">
        <f t="shared" si="4"/>
        <v>1324.9599999999998</v>
      </c>
    </row>
    <row r="54" spans="1:7" x14ac:dyDescent="0.25">
      <c r="A54" s="5">
        <v>28.5532</v>
      </c>
      <c r="B54" s="5">
        <v>1</v>
      </c>
      <c r="C54" s="6">
        <f t="shared" si="0"/>
        <v>28.5532</v>
      </c>
      <c r="D54" s="6">
        <f t="shared" si="1"/>
        <v>1</v>
      </c>
      <c r="E54" s="6">
        <f t="shared" si="2"/>
        <v>35.140865093304107</v>
      </c>
      <c r="F54" s="6">
        <f t="shared" si="3"/>
        <v>0.23071547473852691</v>
      </c>
      <c r="G54" s="6">
        <f t="shared" si="4"/>
        <v>815.28523024000003</v>
      </c>
    </row>
    <row r="55" spans="1:7" x14ac:dyDescent="0.25">
      <c r="A55" s="5">
        <v>27.372</v>
      </c>
      <c r="B55" s="5">
        <v>1</v>
      </c>
      <c r="C55" s="6">
        <f t="shared" si="0"/>
        <v>27.372</v>
      </c>
      <c r="D55" s="6">
        <f t="shared" si="1"/>
        <v>1</v>
      </c>
      <c r="E55" s="6">
        <f t="shared" si="2"/>
        <v>35.140865093304107</v>
      </c>
      <c r="F55" s="6">
        <f t="shared" si="3"/>
        <v>0.2838252627978996</v>
      </c>
      <c r="G55" s="6">
        <f t="shared" si="4"/>
        <v>749.22638399999994</v>
      </c>
    </row>
    <row r="56" spans="1:7" x14ac:dyDescent="0.25">
      <c r="A56" s="5">
        <v>37.329599999999999</v>
      </c>
      <c r="B56" s="5">
        <v>1</v>
      </c>
      <c r="C56" s="6">
        <f t="shared" si="0"/>
        <v>37.329599999999999</v>
      </c>
      <c r="D56" s="6">
        <f t="shared" si="1"/>
        <v>1</v>
      </c>
      <c r="E56" s="6">
        <f t="shared" si="2"/>
        <v>35.140865093304107</v>
      </c>
      <c r="F56" s="6">
        <f t="shared" si="3"/>
        <v>5.863269112703838E-2</v>
      </c>
      <c r="G56" s="6">
        <f t="shared" si="4"/>
        <v>1393.4990361599998</v>
      </c>
    </row>
    <row r="57" spans="1:7" x14ac:dyDescent="0.25">
      <c r="A57" s="5">
        <v>41.360799999999998</v>
      </c>
      <c r="B57" s="5">
        <v>1</v>
      </c>
      <c r="C57" s="6">
        <f t="shared" si="0"/>
        <v>41.360799999999998</v>
      </c>
      <c r="D57" s="6">
        <f t="shared" si="1"/>
        <v>1</v>
      </c>
      <c r="E57" s="6">
        <f t="shared" si="2"/>
        <v>35.140865093304107</v>
      </c>
      <c r="F57" s="6">
        <f t="shared" si="3"/>
        <v>0.15038236462292534</v>
      </c>
      <c r="G57" s="6">
        <f t="shared" si="4"/>
        <v>1710.7157766399998</v>
      </c>
    </row>
    <row r="58" spans="1:7" x14ac:dyDescent="0.25">
      <c r="A58" s="5">
        <v>36.729900000000001</v>
      </c>
      <c r="B58" s="5">
        <v>1</v>
      </c>
      <c r="C58" s="6">
        <f t="shared" si="0"/>
        <v>36.729900000000001</v>
      </c>
      <c r="D58" s="6">
        <f t="shared" si="1"/>
        <v>1</v>
      </c>
      <c r="E58" s="6">
        <f t="shared" si="2"/>
        <v>35.140865093304107</v>
      </c>
      <c r="F58" s="6">
        <f t="shared" si="3"/>
        <v>4.3262707132224514E-2</v>
      </c>
      <c r="G58" s="6">
        <f t="shared" si="4"/>
        <v>1349.0855540100001</v>
      </c>
    </row>
    <row r="59" spans="1:7" x14ac:dyDescent="0.25">
      <c r="A59" s="5">
        <v>40.997799999999998</v>
      </c>
      <c r="B59" s="5">
        <v>1</v>
      </c>
      <c r="C59" s="6">
        <f t="shared" si="0"/>
        <v>40.997799999999998</v>
      </c>
      <c r="D59" s="6">
        <f t="shared" si="1"/>
        <v>1</v>
      </c>
      <c r="E59" s="6">
        <f t="shared" si="2"/>
        <v>35.140865093304107</v>
      </c>
      <c r="F59" s="6">
        <f t="shared" si="3"/>
        <v>0.14285973653942141</v>
      </c>
      <c r="G59" s="6">
        <f t="shared" si="4"/>
        <v>1680.8196048399998</v>
      </c>
    </row>
    <row r="60" spans="1:7" x14ac:dyDescent="0.25">
      <c r="A60" s="5">
        <v>37.329599999999999</v>
      </c>
      <c r="B60" s="5">
        <v>1</v>
      </c>
      <c r="C60" s="6">
        <f t="shared" si="0"/>
        <v>37.329599999999999</v>
      </c>
      <c r="D60" s="6">
        <f t="shared" si="1"/>
        <v>1</v>
      </c>
      <c r="E60" s="6">
        <f t="shared" si="2"/>
        <v>35.140865093304107</v>
      </c>
      <c r="F60" s="6">
        <f t="shared" si="3"/>
        <v>5.863269112703838E-2</v>
      </c>
      <c r="G60" s="6">
        <f t="shared" si="4"/>
        <v>1393.4990361599998</v>
      </c>
    </row>
    <row r="61" spans="1:7" x14ac:dyDescent="0.25">
      <c r="A61" s="5">
        <v>41.360799999999998</v>
      </c>
      <c r="B61" s="5">
        <v>1</v>
      </c>
      <c r="C61" s="6">
        <f t="shared" si="0"/>
        <v>41.360799999999998</v>
      </c>
      <c r="D61" s="6">
        <f t="shared" si="1"/>
        <v>1</v>
      </c>
      <c r="E61" s="6">
        <f t="shared" si="2"/>
        <v>35.140865093304107</v>
      </c>
      <c r="F61" s="6">
        <f t="shared" si="3"/>
        <v>0.15038236462292534</v>
      </c>
      <c r="G61" s="6">
        <f t="shared" si="4"/>
        <v>1710.7157766399998</v>
      </c>
    </row>
    <row r="62" spans="1:7" x14ac:dyDescent="0.25">
      <c r="A62" s="5">
        <v>36.729900000000001</v>
      </c>
      <c r="B62" s="5">
        <v>1</v>
      </c>
      <c r="C62" s="6">
        <f t="shared" si="0"/>
        <v>36.729900000000001</v>
      </c>
      <c r="D62" s="6">
        <f t="shared" si="1"/>
        <v>1</v>
      </c>
      <c r="E62" s="6">
        <f t="shared" si="2"/>
        <v>35.140865093304107</v>
      </c>
      <c r="F62" s="6">
        <f t="shared" si="3"/>
        <v>4.3262707132224514E-2</v>
      </c>
      <c r="G62" s="6">
        <f t="shared" si="4"/>
        <v>1349.0855540100001</v>
      </c>
    </row>
    <row r="63" spans="1:7" x14ac:dyDescent="0.25">
      <c r="A63" s="5">
        <v>40.997799999999998</v>
      </c>
      <c r="B63" s="5">
        <v>1</v>
      </c>
      <c r="C63" s="6">
        <f t="shared" si="0"/>
        <v>40.997799999999998</v>
      </c>
      <c r="D63" s="6">
        <f t="shared" si="1"/>
        <v>1</v>
      </c>
      <c r="E63" s="6">
        <f t="shared" si="2"/>
        <v>35.140865093304107</v>
      </c>
      <c r="F63" s="6">
        <f t="shared" si="3"/>
        <v>0.14285973653942141</v>
      </c>
      <c r="G63" s="6">
        <f t="shared" si="4"/>
        <v>1680.8196048399998</v>
      </c>
    </row>
    <row r="64" spans="1:7" x14ac:dyDescent="0.25">
      <c r="A64" s="5">
        <v>37.5</v>
      </c>
      <c r="B64" s="5">
        <v>1</v>
      </c>
      <c r="C64" s="6">
        <f t="shared" si="0"/>
        <v>37.5</v>
      </c>
      <c r="D64" s="6">
        <f t="shared" si="1"/>
        <v>1</v>
      </c>
      <c r="E64" s="6">
        <f t="shared" si="2"/>
        <v>35.140865093304107</v>
      </c>
      <c r="F64" s="6">
        <f t="shared" si="3"/>
        <v>6.2910264178557135E-2</v>
      </c>
      <c r="G64" s="6">
        <f t="shared" si="4"/>
        <v>1406.25</v>
      </c>
    </row>
    <row r="65" spans="1:7" x14ac:dyDescent="0.25">
      <c r="A65" s="5">
        <v>40</v>
      </c>
      <c r="B65" s="5">
        <v>1</v>
      </c>
      <c r="C65" s="6">
        <f t="shared" si="0"/>
        <v>40</v>
      </c>
      <c r="D65" s="6">
        <f t="shared" si="1"/>
        <v>1</v>
      </c>
      <c r="E65" s="6">
        <f t="shared" si="2"/>
        <v>35.140865093304107</v>
      </c>
      <c r="F65" s="6">
        <f t="shared" si="3"/>
        <v>0.12147837266739732</v>
      </c>
      <c r="G65" s="6">
        <f t="shared" si="4"/>
        <v>1600</v>
      </c>
    </row>
    <row r="66" spans="1:7" x14ac:dyDescent="0.25">
      <c r="A66" s="5">
        <v>36.4</v>
      </c>
      <c r="B66" s="5">
        <v>1</v>
      </c>
      <c r="C66" s="6">
        <f t="shared" si="0"/>
        <v>36.4</v>
      </c>
      <c r="D66" s="6">
        <f t="shared" si="1"/>
        <v>1</v>
      </c>
      <c r="E66" s="6">
        <f t="shared" si="2"/>
        <v>35.140865093304107</v>
      </c>
      <c r="F66" s="6">
        <f t="shared" si="3"/>
        <v>3.4591618315821186E-2</v>
      </c>
      <c r="G66" s="6">
        <f t="shared" si="4"/>
        <v>1324.9599999999998</v>
      </c>
    </row>
    <row r="67" spans="1:7" x14ac:dyDescent="0.25">
      <c r="A67" s="5">
        <v>33.6</v>
      </c>
      <c r="B67" s="5">
        <v>1</v>
      </c>
      <c r="C67" s="6">
        <f t="shared" ref="C67:C130" si="5">A67*B67</f>
        <v>33.6</v>
      </c>
      <c r="D67" s="6">
        <f t="shared" ref="D67:D130" si="6">B67^2</f>
        <v>1</v>
      </c>
      <c r="E67" s="6">
        <f t="shared" ref="E67:E130" si="7">$J$13+($J$12*B67)</f>
        <v>35.140865093304107</v>
      </c>
      <c r="F67" s="6">
        <f t="shared" ref="F67:F130" si="8">ABS(A67-E67)/A67</f>
        <v>4.5859080157860291E-2</v>
      </c>
      <c r="G67" s="6">
        <f t="shared" ref="G67:G130" si="9">A67^2</f>
        <v>1128.96</v>
      </c>
    </row>
    <row r="68" spans="1:7" x14ac:dyDescent="0.25">
      <c r="A68" s="5">
        <v>27.471</v>
      </c>
      <c r="B68" s="5">
        <v>1</v>
      </c>
      <c r="C68" s="6">
        <f t="shared" si="5"/>
        <v>27.471</v>
      </c>
      <c r="D68" s="6">
        <f t="shared" si="6"/>
        <v>1</v>
      </c>
      <c r="E68" s="6">
        <f t="shared" si="7"/>
        <v>35.140865093304107</v>
      </c>
      <c r="F68" s="6">
        <f t="shared" si="8"/>
        <v>0.27919861283914338</v>
      </c>
      <c r="G68" s="6">
        <f t="shared" si="9"/>
        <v>754.65584100000001</v>
      </c>
    </row>
    <row r="69" spans="1:7" x14ac:dyDescent="0.25">
      <c r="A69" s="5">
        <v>23.6523</v>
      </c>
      <c r="B69" s="5">
        <v>0</v>
      </c>
      <c r="C69" s="6">
        <f t="shared" si="5"/>
        <v>0</v>
      </c>
      <c r="D69" s="6">
        <f t="shared" si="6"/>
        <v>0</v>
      </c>
      <c r="E69" s="6">
        <f t="shared" si="7"/>
        <v>32.687527040816136</v>
      </c>
      <c r="F69" s="6">
        <f t="shared" si="8"/>
        <v>0.38200204803829374</v>
      </c>
      <c r="G69" s="6">
        <f t="shared" si="9"/>
        <v>559.43129528999998</v>
      </c>
    </row>
    <row r="70" spans="1:7" x14ac:dyDescent="0.25">
      <c r="A70" s="5">
        <v>27.2408</v>
      </c>
      <c r="B70" s="5">
        <v>0</v>
      </c>
      <c r="C70" s="6">
        <f t="shared" si="5"/>
        <v>0</v>
      </c>
      <c r="D70" s="6">
        <f t="shared" si="6"/>
        <v>0</v>
      </c>
      <c r="E70" s="6">
        <f t="shared" si="7"/>
        <v>32.687527040816136</v>
      </c>
      <c r="F70" s="6">
        <f t="shared" si="8"/>
        <v>0.19994739658219052</v>
      </c>
      <c r="G70" s="6">
        <f t="shared" si="9"/>
        <v>742.06118463999996</v>
      </c>
    </row>
    <row r="71" spans="1:7" x14ac:dyDescent="0.25">
      <c r="A71" s="5">
        <v>22.925799999999999</v>
      </c>
      <c r="B71" s="5">
        <v>0</v>
      </c>
      <c r="C71" s="6">
        <f t="shared" si="5"/>
        <v>0</v>
      </c>
      <c r="D71" s="6">
        <f t="shared" si="6"/>
        <v>0</v>
      </c>
      <c r="E71" s="6">
        <f t="shared" si="7"/>
        <v>32.687527040816136</v>
      </c>
      <c r="F71" s="6">
        <f t="shared" si="8"/>
        <v>0.42579657158381112</v>
      </c>
      <c r="G71" s="6">
        <f t="shared" si="9"/>
        <v>525.59230563999995</v>
      </c>
    </row>
    <row r="72" spans="1:7" x14ac:dyDescent="0.25">
      <c r="A72" s="5">
        <v>24.6983</v>
      </c>
      <c r="B72" s="5">
        <v>0</v>
      </c>
      <c r="C72" s="6">
        <f t="shared" si="5"/>
        <v>0</v>
      </c>
      <c r="D72" s="6">
        <f t="shared" si="6"/>
        <v>0</v>
      </c>
      <c r="E72" s="6">
        <f t="shared" si="7"/>
        <v>32.687527040816136</v>
      </c>
      <c r="F72" s="6">
        <f t="shared" si="8"/>
        <v>0.32347275078916915</v>
      </c>
      <c r="G72" s="6">
        <f t="shared" si="9"/>
        <v>610.00602288999994</v>
      </c>
    </row>
    <row r="73" spans="1:7" x14ac:dyDescent="0.25">
      <c r="A73" s="5">
        <v>26.1157</v>
      </c>
      <c r="B73" s="5">
        <v>1</v>
      </c>
      <c r="C73" s="6">
        <f t="shared" si="5"/>
        <v>26.1157</v>
      </c>
      <c r="D73" s="6">
        <f t="shared" si="6"/>
        <v>1</v>
      </c>
      <c r="E73" s="6">
        <f t="shared" si="7"/>
        <v>35.140865093304107</v>
      </c>
      <c r="F73" s="6">
        <f t="shared" si="8"/>
        <v>0.34558388606486162</v>
      </c>
      <c r="G73" s="6">
        <f t="shared" si="9"/>
        <v>682.02978648999999</v>
      </c>
    </row>
    <row r="74" spans="1:7" x14ac:dyDescent="0.25">
      <c r="A74" s="5">
        <v>32.880800000000001</v>
      </c>
      <c r="B74" s="5">
        <v>1</v>
      </c>
      <c r="C74" s="6">
        <f t="shared" si="5"/>
        <v>32.880800000000001</v>
      </c>
      <c r="D74" s="6">
        <f t="shared" si="6"/>
        <v>1</v>
      </c>
      <c r="E74" s="6">
        <f t="shared" si="7"/>
        <v>35.140865093304107</v>
      </c>
      <c r="F74" s="6">
        <f t="shared" si="8"/>
        <v>6.8735100523834775E-2</v>
      </c>
      <c r="G74" s="6">
        <f t="shared" si="9"/>
        <v>1081.14700864</v>
      </c>
    </row>
    <row r="75" spans="1:7" x14ac:dyDescent="0.25">
      <c r="A75" s="5">
        <v>30.337800000000001</v>
      </c>
      <c r="B75" s="5">
        <v>1</v>
      </c>
      <c r="C75" s="6">
        <f t="shared" si="5"/>
        <v>30.337800000000001</v>
      </c>
      <c r="D75" s="6">
        <f t="shared" si="6"/>
        <v>1</v>
      </c>
      <c r="E75" s="6">
        <f t="shared" si="7"/>
        <v>35.140865093304107</v>
      </c>
      <c r="F75" s="6">
        <f t="shared" si="8"/>
        <v>0.15831949229357783</v>
      </c>
      <c r="G75" s="6">
        <f t="shared" si="9"/>
        <v>920.38210884000011</v>
      </c>
    </row>
    <row r="76" spans="1:7" x14ac:dyDescent="0.25">
      <c r="A76" s="5">
        <v>30.802700000000002</v>
      </c>
      <c r="B76" s="5">
        <v>1</v>
      </c>
      <c r="C76" s="6">
        <f t="shared" si="5"/>
        <v>30.802700000000002</v>
      </c>
      <c r="D76" s="6">
        <f t="shared" si="6"/>
        <v>1</v>
      </c>
      <c r="E76" s="6">
        <f t="shared" si="7"/>
        <v>35.140865093304107</v>
      </c>
      <c r="F76" s="6">
        <f t="shared" si="8"/>
        <v>0.14083716990082382</v>
      </c>
      <c r="G76" s="6">
        <f t="shared" si="9"/>
        <v>948.80632729000013</v>
      </c>
    </row>
    <row r="77" spans="1:7" x14ac:dyDescent="0.25">
      <c r="A77" s="5">
        <v>31.6</v>
      </c>
      <c r="B77" s="5">
        <v>1</v>
      </c>
      <c r="C77" s="6">
        <f t="shared" si="5"/>
        <v>31.6</v>
      </c>
      <c r="D77" s="6">
        <f t="shared" si="6"/>
        <v>1</v>
      </c>
      <c r="E77" s="6">
        <f t="shared" si="7"/>
        <v>35.140865093304107</v>
      </c>
      <c r="F77" s="6">
        <f t="shared" si="8"/>
        <v>0.1120526928260793</v>
      </c>
      <c r="G77" s="6">
        <f t="shared" si="9"/>
        <v>998.56000000000006</v>
      </c>
    </row>
    <row r="78" spans="1:7" x14ac:dyDescent="0.25">
      <c r="A78" s="5">
        <v>35.5</v>
      </c>
      <c r="B78" s="5">
        <v>1</v>
      </c>
      <c r="C78" s="6">
        <f t="shared" si="5"/>
        <v>35.5</v>
      </c>
      <c r="D78" s="6">
        <f t="shared" si="6"/>
        <v>1</v>
      </c>
      <c r="E78" s="6">
        <f t="shared" si="7"/>
        <v>35.140865093304107</v>
      </c>
      <c r="F78" s="6">
        <f t="shared" si="8"/>
        <v>1.0116476244954722E-2</v>
      </c>
      <c r="G78" s="6">
        <f t="shared" si="9"/>
        <v>1260.25</v>
      </c>
    </row>
    <row r="79" spans="1:7" x14ac:dyDescent="0.25">
      <c r="A79" s="5">
        <v>51.655500000000004</v>
      </c>
      <c r="B79" s="5">
        <v>1</v>
      </c>
      <c r="C79" s="6">
        <f t="shared" si="5"/>
        <v>51.655500000000004</v>
      </c>
      <c r="D79" s="6">
        <f t="shared" si="6"/>
        <v>1</v>
      </c>
      <c r="E79" s="6">
        <f t="shared" si="7"/>
        <v>35.140865093304107</v>
      </c>
      <c r="F79" s="6">
        <f t="shared" si="8"/>
        <v>0.31970719297453115</v>
      </c>
      <c r="G79" s="6">
        <f t="shared" si="9"/>
        <v>2668.2906802500002</v>
      </c>
    </row>
    <row r="80" spans="1:7" x14ac:dyDescent="0.25">
      <c r="A80" s="5">
        <v>47.202500000000001</v>
      </c>
      <c r="B80" s="5">
        <v>1</v>
      </c>
      <c r="C80" s="6">
        <f t="shared" si="5"/>
        <v>47.202500000000001</v>
      </c>
      <c r="D80" s="6">
        <f t="shared" si="6"/>
        <v>1</v>
      </c>
      <c r="E80" s="6">
        <f t="shared" si="7"/>
        <v>35.140865093304107</v>
      </c>
      <c r="F80" s="6">
        <f t="shared" si="8"/>
        <v>0.25552957802438203</v>
      </c>
      <c r="G80" s="6">
        <f t="shared" si="9"/>
        <v>2228.0760062499999</v>
      </c>
    </row>
    <row r="81" spans="1:7" x14ac:dyDescent="0.25">
      <c r="A81" s="5">
        <v>52</v>
      </c>
      <c r="B81" s="5">
        <v>1</v>
      </c>
      <c r="C81" s="6">
        <f t="shared" si="5"/>
        <v>52</v>
      </c>
      <c r="D81" s="6">
        <f t="shared" si="6"/>
        <v>1</v>
      </c>
      <c r="E81" s="6">
        <f t="shared" si="7"/>
        <v>35.140865093304107</v>
      </c>
      <c r="F81" s="6">
        <f t="shared" si="8"/>
        <v>0.32421413282107486</v>
      </c>
      <c r="G81" s="6">
        <f t="shared" si="9"/>
        <v>2704</v>
      </c>
    </row>
    <row r="82" spans="1:7" x14ac:dyDescent="0.25">
      <c r="A82" s="5">
        <v>47.202500000000001</v>
      </c>
      <c r="B82" s="5">
        <v>1</v>
      </c>
      <c r="C82" s="6">
        <f t="shared" si="5"/>
        <v>47.202500000000001</v>
      </c>
      <c r="D82" s="6">
        <f t="shared" si="6"/>
        <v>1</v>
      </c>
      <c r="E82" s="6">
        <f t="shared" si="7"/>
        <v>35.140865093304107</v>
      </c>
      <c r="F82" s="6">
        <f t="shared" si="8"/>
        <v>0.25552957802438203</v>
      </c>
      <c r="G82" s="6">
        <f t="shared" si="9"/>
        <v>2228.0760062499999</v>
      </c>
    </row>
    <row r="83" spans="1:7" x14ac:dyDescent="0.25">
      <c r="A83" s="5">
        <v>44.571399999999997</v>
      </c>
      <c r="B83" s="5">
        <v>1</v>
      </c>
      <c r="C83" s="6">
        <f t="shared" si="5"/>
        <v>44.571399999999997</v>
      </c>
      <c r="D83" s="6">
        <f t="shared" si="6"/>
        <v>1</v>
      </c>
      <c r="E83" s="6">
        <f t="shared" si="7"/>
        <v>35.140865093304107</v>
      </c>
      <c r="F83" s="6">
        <f t="shared" si="8"/>
        <v>0.21158264956218314</v>
      </c>
      <c r="G83" s="6">
        <f t="shared" si="9"/>
        <v>1986.6096979599997</v>
      </c>
    </row>
    <row r="84" spans="1:7" x14ac:dyDescent="0.25">
      <c r="A84" s="5">
        <v>47.7592</v>
      </c>
      <c r="B84" s="5">
        <v>1</v>
      </c>
      <c r="C84" s="6">
        <f t="shared" si="5"/>
        <v>47.7592</v>
      </c>
      <c r="D84" s="6">
        <f t="shared" si="6"/>
        <v>1</v>
      </c>
      <c r="E84" s="6">
        <f t="shared" si="7"/>
        <v>35.140865093304107</v>
      </c>
      <c r="F84" s="6">
        <f t="shared" si="8"/>
        <v>0.2642074177686371</v>
      </c>
      <c r="G84" s="6">
        <f t="shared" si="9"/>
        <v>2280.9411846399998</v>
      </c>
    </row>
    <row r="85" spans="1:7" x14ac:dyDescent="0.25">
      <c r="A85" s="5">
        <v>44.571399999999997</v>
      </c>
      <c r="B85" s="5">
        <v>1</v>
      </c>
      <c r="C85" s="6">
        <f t="shared" si="5"/>
        <v>44.571399999999997</v>
      </c>
      <c r="D85" s="6">
        <f t="shared" si="6"/>
        <v>1</v>
      </c>
      <c r="E85" s="6">
        <f t="shared" si="7"/>
        <v>35.140865093304107</v>
      </c>
      <c r="F85" s="6">
        <f t="shared" si="8"/>
        <v>0.21158264956218314</v>
      </c>
      <c r="G85" s="6">
        <f t="shared" si="9"/>
        <v>1986.6096979599997</v>
      </c>
    </row>
    <row r="86" spans="1:7" x14ac:dyDescent="0.25">
      <c r="A86" s="5">
        <v>47.7592</v>
      </c>
      <c r="B86" s="5">
        <v>1</v>
      </c>
      <c r="C86" s="6">
        <f t="shared" si="5"/>
        <v>47.7592</v>
      </c>
      <c r="D86" s="6">
        <f t="shared" si="6"/>
        <v>1</v>
      </c>
      <c r="E86" s="6">
        <f t="shared" si="7"/>
        <v>35.140865093304107</v>
      </c>
      <c r="F86" s="6">
        <f t="shared" si="8"/>
        <v>0.2642074177686371</v>
      </c>
      <c r="G86" s="6">
        <f t="shared" si="9"/>
        <v>2280.9411846399998</v>
      </c>
    </row>
    <row r="87" spans="1:7" x14ac:dyDescent="0.25">
      <c r="A87" s="5">
        <v>46.5047</v>
      </c>
      <c r="B87" s="5">
        <v>1</v>
      </c>
      <c r="C87" s="6">
        <f t="shared" si="5"/>
        <v>46.5047</v>
      </c>
      <c r="D87" s="6">
        <f t="shared" si="6"/>
        <v>1</v>
      </c>
      <c r="E87" s="6">
        <f t="shared" si="7"/>
        <v>35.140865093304107</v>
      </c>
      <c r="F87" s="6">
        <f t="shared" si="8"/>
        <v>0.2443588477443332</v>
      </c>
      <c r="G87" s="6">
        <f t="shared" si="9"/>
        <v>2162.6871220899998</v>
      </c>
    </row>
    <row r="88" spans="1:7" x14ac:dyDescent="0.25">
      <c r="A88" s="5">
        <v>46.5047</v>
      </c>
      <c r="B88" s="5">
        <v>1</v>
      </c>
      <c r="C88" s="6">
        <f t="shared" si="5"/>
        <v>46.5047</v>
      </c>
      <c r="D88" s="6">
        <f t="shared" si="6"/>
        <v>1</v>
      </c>
      <c r="E88" s="6">
        <f t="shared" si="7"/>
        <v>35.140865093304107</v>
      </c>
      <c r="F88" s="6">
        <f t="shared" si="8"/>
        <v>0.2443588477443332</v>
      </c>
      <c r="G88" s="6">
        <f t="shared" si="9"/>
        <v>2162.6871220899998</v>
      </c>
    </row>
    <row r="89" spans="1:7" x14ac:dyDescent="0.25">
      <c r="A89" s="5">
        <v>36.262799999999999</v>
      </c>
      <c r="B89" s="5">
        <v>0</v>
      </c>
      <c r="C89" s="6">
        <f t="shared" si="5"/>
        <v>0</v>
      </c>
      <c r="D89" s="6">
        <f t="shared" si="6"/>
        <v>0</v>
      </c>
      <c r="E89" s="6">
        <f t="shared" si="7"/>
        <v>32.687527040816136</v>
      </c>
      <c r="F89" s="6">
        <f t="shared" si="8"/>
        <v>9.8593405892095018E-2</v>
      </c>
      <c r="G89" s="6">
        <f t="shared" si="9"/>
        <v>1314.9906638399998</v>
      </c>
    </row>
    <row r="90" spans="1:7" x14ac:dyDescent="0.25">
      <c r="A90" s="5">
        <v>33.200000000000003</v>
      </c>
      <c r="B90" s="5">
        <v>0</v>
      </c>
      <c r="C90" s="6">
        <f t="shared" si="5"/>
        <v>0</v>
      </c>
      <c r="D90" s="6">
        <f t="shared" si="6"/>
        <v>0</v>
      </c>
      <c r="E90" s="6">
        <f t="shared" si="7"/>
        <v>32.687527040816136</v>
      </c>
      <c r="F90" s="6">
        <f t="shared" si="8"/>
        <v>1.543593250553817E-2</v>
      </c>
      <c r="G90" s="6">
        <f t="shared" si="9"/>
        <v>1102.2400000000002</v>
      </c>
    </row>
    <row r="91" spans="1:7" x14ac:dyDescent="0.25">
      <c r="A91" s="5">
        <v>35.242699999999999</v>
      </c>
      <c r="B91" s="5">
        <v>1</v>
      </c>
      <c r="C91" s="6">
        <f t="shared" si="5"/>
        <v>35.242699999999999</v>
      </c>
      <c r="D91" s="6">
        <f t="shared" si="6"/>
        <v>1</v>
      </c>
      <c r="E91" s="6">
        <f t="shared" si="7"/>
        <v>35.140865093304107</v>
      </c>
      <c r="F91" s="6">
        <f t="shared" si="8"/>
        <v>2.8895319228064791E-3</v>
      </c>
      <c r="G91" s="6">
        <f t="shared" si="9"/>
        <v>1242.04790329</v>
      </c>
    </row>
    <row r="92" spans="1:7" x14ac:dyDescent="0.25">
      <c r="A92" s="5">
        <v>37.690800000000003</v>
      </c>
      <c r="B92" s="5">
        <v>1</v>
      </c>
      <c r="C92" s="6">
        <f t="shared" si="5"/>
        <v>37.690800000000003</v>
      </c>
      <c r="D92" s="6">
        <f t="shared" si="6"/>
        <v>1</v>
      </c>
      <c r="E92" s="6">
        <f t="shared" si="7"/>
        <v>35.140865093304107</v>
      </c>
      <c r="F92" s="6">
        <f t="shared" si="8"/>
        <v>6.7654040420895692E-2</v>
      </c>
      <c r="G92" s="6">
        <f t="shared" si="9"/>
        <v>1420.5964046400002</v>
      </c>
    </row>
    <row r="93" spans="1:7" x14ac:dyDescent="0.25">
      <c r="A93" s="5">
        <v>34.875399999999999</v>
      </c>
      <c r="B93" s="5">
        <v>1</v>
      </c>
      <c r="C93" s="6">
        <f t="shared" si="5"/>
        <v>34.875399999999999</v>
      </c>
      <c r="D93" s="6">
        <f t="shared" si="6"/>
        <v>1</v>
      </c>
      <c r="E93" s="6">
        <f t="shared" si="7"/>
        <v>35.140865093304107</v>
      </c>
      <c r="F93" s="6">
        <f t="shared" si="8"/>
        <v>7.6118150129922029E-3</v>
      </c>
      <c r="G93" s="6">
        <f t="shared" si="9"/>
        <v>1216.2935251599999</v>
      </c>
    </row>
    <row r="94" spans="1:7" x14ac:dyDescent="0.25">
      <c r="A94" s="5">
        <v>36.756300000000003</v>
      </c>
      <c r="B94" s="5">
        <v>1</v>
      </c>
      <c r="C94" s="6">
        <f t="shared" si="5"/>
        <v>36.756300000000003</v>
      </c>
      <c r="D94" s="6">
        <f t="shared" si="6"/>
        <v>1</v>
      </c>
      <c r="E94" s="6">
        <f t="shared" si="7"/>
        <v>35.140865093304107</v>
      </c>
      <c r="F94" s="6">
        <f t="shared" si="8"/>
        <v>4.3949878162271382E-2</v>
      </c>
      <c r="G94" s="6">
        <f t="shared" si="9"/>
        <v>1351.0255896900003</v>
      </c>
    </row>
    <row r="95" spans="1:7" x14ac:dyDescent="0.25">
      <c r="A95" s="5">
        <v>34.875399999999999</v>
      </c>
      <c r="B95" s="5">
        <v>1</v>
      </c>
      <c r="C95" s="6">
        <f t="shared" si="5"/>
        <v>34.875399999999999</v>
      </c>
      <c r="D95" s="6">
        <f t="shared" si="6"/>
        <v>1</v>
      </c>
      <c r="E95" s="6">
        <f t="shared" si="7"/>
        <v>35.140865093304107</v>
      </c>
      <c r="F95" s="6">
        <f t="shared" si="8"/>
        <v>7.6118150129922029E-3</v>
      </c>
      <c r="G95" s="6">
        <f t="shared" si="9"/>
        <v>1216.2935251599999</v>
      </c>
    </row>
    <row r="96" spans="1:7" x14ac:dyDescent="0.25">
      <c r="A96" s="5">
        <v>36.439500000000002</v>
      </c>
      <c r="B96" s="5">
        <v>1</v>
      </c>
      <c r="C96" s="6">
        <f t="shared" si="5"/>
        <v>36.439500000000002</v>
      </c>
      <c r="D96" s="6">
        <f t="shared" si="6"/>
        <v>1</v>
      </c>
      <c r="E96" s="6">
        <f t="shared" si="7"/>
        <v>35.140865093304107</v>
      </c>
      <c r="F96" s="6">
        <f t="shared" si="8"/>
        <v>3.5638109927301279E-2</v>
      </c>
      <c r="G96" s="6">
        <f t="shared" si="9"/>
        <v>1327.8371602500001</v>
      </c>
    </row>
    <row r="97" spans="1:7" x14ac:dyDescent="0.25">
      <c r="A97" s="5">
        <v>34.875399999999999</v>
      </c>
      <c r="B97" s="5">
        <v>1</v>
      </c>
      <c r="C97" s="6">
        <f t="shared" si="5"/>
        <v>34.875399999999999</v>
      </c>
      <c r="D97" s="6">
        <f t="shared" si="6"/>
        <v>1</v>
      </c>
      <c r="E97" s="6">
        <f t="shared" si="7"/>
        <v>35.140865093304107</v>
      </c>
      <c r="F97" s="6">
        <f t="shared" si="8"/>
        <v>7.6118150129922029E-3</v>
      </c>
      <c r="G97" s="6">
        <f t="shared" si="9"/>
        <v>1216.2935251599999</v>
      </c>
    </row>
    <row r="98" spans="1:7" x14ac:dyDescent="0.25">
      <c r="A98" s="5">
        <v>36.439500000000002</v>
      </c>
      <c r="B98" s="5">
        <v>1</v>
      </c>
      <c r="C98" s="6">
        <f t="shared" si="5"/>
        <v>36.439500000000002</v>
      </c>
      <c r="D98" s="6">
        <f t="shared" si="6"/>
        <v>1</v>
      </c>
      <c r="E98" s="6">
        <f t="shared" si="7"/>
        <v>35.140865093304107</v>
      </c>
      <c r="F98" s="6">
        <f t="shared" si="8"/>
        <v>3.5638109927301279E-2</v>
      </c>
      <c r="G98" s="6">
        <f t="shared" si="9"/>
        <v>1327.8371602500001</v>
      </c>
    </row>
    <row r="99" spans="1:7" x14ac:dyDescent="0.25">
      <c r="A99" s="5">
        <v>34.514800000000001</v>
      </c>
      <c r="B99" s="5">
        <v>1</v>
      </c>
      <c r="C99" s="6">
        <f t="shared" si="5"/>
        <v>34.514800000000001</v>
      </c>
      <c r="D99" s="6">
        <f t="shared" si="6"/>
        <v>1</v>
      </c>
      <c r="E99" s="6">
        <f t="shared" si="7"/>
        <v>35.140865093304107</v>
      </c>
      <c r="F99" s="6">
        <f t="shared" si="8"/>
        <v>1.8139032916433134E-2</v>
      </c>
      <c r="G99" s="6">
        <f t="shared" si="9"/>
        <v>1191.2714190400002</v>
      </c>
    </row>
    <row r="100" spans="1:7" x14ac:dyDescent="0.25">
      <c r="A100" s="5">
        <v>36.012999999999998</v>
      </c>
      <c r="B100" s="5">
        <v>1</v>
      </c>
      <c r="C100" s="6">
        <f t="shared" si="5"/>
        <v>36.012999999999998</v>
      </c>
      <c r="D100" s="6">
        <f t="shared" si="6"/>
        <v>1</v>
      </c>
      <c r="E100" s="6">
        <f t="shared" si="7"/>
        <v>35.140865093304107</v>
      </c>
      <c r="F100" s="6">
        <f t="shared" si="8"/>
        <v>2.4217224521586395E-2</v>
      </c>
      <c r="G100" s="6">
        <f t="shared" si="9"/>
        <v>1296.9361689999998</v>
      </c>
    </row>
    <row r="101" spans="1:7" x14ac:dyDescent="0.25">
      <c r="A101" s="5">
        <v>34.514800000000001</v>
      </c>
      <c r="B101" s="5">
        <v>1</v>
      </c>
      <c r="C101" s="6">
        <f t="shared" si="5"/>
        <v>34.514800000000001</v>
      </c>
      <c r="D101" s="6">
        <f t="shared" si="6"/>
        <v>1</v>
      </c>
      <c r="E101" s="6">
        <f t="shared" si="7"/>
        <v>35.140865093304107</v>
      </c>
      <c r="F101" s="6">
        <f t="shared" si="8"/>
        <v>1.8139032916433134E-2</v>
      </c>
      <c r="G101" s="6">
        <f t="shared" si="9"/>
        <v>1191.2714190400002</v>
      </c>
    </row>
    <row r="102" spans="1:7" x14ac:dyDescent="0.25">
      <c r="A102" s="5">
        <v>37.076900000000002</v>
      </c>
      <c r="B102" s="5">
        <v>1</v>
      </c>
      <c r="C102" s="6">
        <f t="shared" si="5"/>
        <v>37.076900000000002</v>
      </c>
      <c r="D102" s="6">
        <f t="shared" si="6"/>
        <v>1</v>
      </c>
      <c r="E102" s="6">
        <f t="shared" si="7"/>
        <v>35.140865093304107</v>
      </c>
      <c r="F102" s="6">
        <f t="shared" si="8"/>
        <v>5.2216741601803132E-2</v>
      </c>
      <c r="G102" s="6">
        <f t="shared" si="9"/>
        <v>1374.6965136100002</v>
      </c>
    </row>
    <row r="103" spans="1:7" x14ac:dyDescent="0.25">
      <c r="A103" s="5">
        <v>34.514800000000001</v>
      </c>
      <c r="B103" s="5">
        <v>1</v>
      </c>
      <c r="C103" s="6">
        <f t="shared" si="5"/>
        <v>34.514800000000001</v>
      </c>
      <c r="D103" s="6">
        <f t="shared" si="6"/>
        <v>1</v>
      </c>
      <c r="E103" s="6">
        <f t="shared" si="7"/>
        <v>35.140865093304107</v>
      </c>
      <c r="F103" s="6">
        <f t="shared" si="8"/>
        <v>1.8139032916433134E-2</v>
      </c>
      <c r="G103" s="6">
        <f t="shared" si="9"/>
        <v>1191.2714190400002</v>
      </c>
    </row>
    <row r="104" spans="1:7" x14ac:dyDescent="0.25">
      <c r="A104" s="5">
        <v>37.076900000000002</v>
      </c>
      <c r="B104" s="5">
        <v>1</v>
      </c>
      <c r="C104" s="6">
        <f t="shared" si="5"/>
        <v>37.076900000000002</v>
      </c>
      <c r="D104" s="6">
        <f t="shared" si="6"/>
        <v>1</v>
      </c>
      <c r="E104" s="6">
        <f t="shared" si="7"/>
        <v>35.140865093304107</v>
      </c>
      <c r="F104" s="6">
        <f t="shared" si="8"/>
        <v>5.2216741601803132E-2</v>
      </c>
      <c r="G104" s="6">
        <f t="shared" si="9"/>
        <v>1374.6965136100002</v>
      </c>
    </row>
    <row r="105" spans="1:7" x14ac:dyDescent="0.25">
      <c r="A105" s="5">
        <v>35.242699999999999</v>
      </c>
      <c r="B105" s="5">
        <v>1</v>
      </c>
      <c r="C105" s="6">
        <f t="shared" si="5"/>
        <v>35.242699999999999</v>
      </c>
      <c r="D105" s="6">
        <f t="shared" si="6"/>
        <v>1</v>
      </c>
      <c r="E105" s="6">
        <f t="shared" si="7"/>
        <v>35.140865093304107</v>
      </c>
      <c r="F105" s="6">
        <f t="shared" si="8"/>
        <v>2.8895319228064791E-3</v>
      </c>
      <c r="G105" s="6">
        <f t="shared" si="9"/>
        <v>1242.04790329</v>
      </c>
    </row>
    <row r="106" spans="1:7" x14ac:dyDescent="0.25">
      <c r="A106" s="5">
        <v>37.690800000000003</v>
      </c>
      <c r="B106" s="5">
        <v>1</v>
      </c>
      <c r="C106" s="6">
        <f t="shared" si="5"/>
        <v>37.690800000000003</v>
      </c>
      <c r="D106" s="6">
        <f t="shared" si="6"/>
        <v>1</v>
      </c>
      <c r="E106" s="6">
        <f t="shared" si="7"/>
        <v>35.140865093304107</v>
      </c>
      <c r="F106" s="6">
        <f t="shared" si="8"/>
        <v>6.7654040420895692E-2</v>
      </c>
      <c r="G106" s="6">
        <f t="shared" si="9"/>
        <v>1420.5964046400002</v>
      </c>
    </row>
    <row r="107" spans="1:7" x14ac:dyDescent="0.25">
      <c r="A107" s="5">
        <v>35.359400000000001</v>
      </c>
      <c r="B107" s="5">
        <v>1</v>
      </c>
      <c r="C107" s="6">
        <f t="shared" si="5"/>
        <v>35.359400000000001</v>
      </c>
      <c r="D107" s="6">
        <f t="shared" si="6"/>
        <v>1</v>
      </c>
      <c r="E107" s="6">
        <f t="shared" si="7"/>
        <v>35.140865093304107</v>
      </c>
      <c r="F107" s="6">
        <f t="shared" si="8"/>
        <v>6.1803906937304785E-3</v>
      </c>
      <c r="G107" s="6">
        <f t="shared" si="9"/>
        <v>1250.2871683600001</v>
      </c>
    </row>
    <row r="108" spans="1:7" x14ac:dyDescent="0.25">
      <c r="A108" s="5">
        <v>36.934699999999999</v>
      </c>
      <c r="B108" s="5">
        <v>1</v>
      </c>
      <c r="C108" s="6">
        <f t="shared" si="5"/>
        <v>36.934699999999999</v>
      </c>
      <c r="D108" s="6">
        <f t="shared" si="6"/>
        <v>1</v>
      </c>
      <c r="E108" s="6">
        <f t="shared" si="7"/>
        <v>35.140865093304107</v>
      </c>
      <c r="F108" s="6">
        <f t="shared" si="8"/>
        <v>4.8567740003191903E-2</v>
      </c>
      <c r="G108" s="6">
        <f t="shared" si="9"/>
        <v>1364.17206409</v>
      </c>
    </row>
    <row r="109" spans="1:7" x14ac:dyDescent="0.25">
      <c r="A109" s="5">
        <v>36.934699999999999</v>
      </c>
      <c r="B109" s="5">
        <v>1</v>
      </c>
      <c r="C109" s="6">
        <f t="shared" si="5"/>
        <v>36.934699999999999</v>
      </c>
      <c r="D109" s="6">
        <f t="shared" si="6"/>
        <v>1</v>
      </c>
      <c r="E109" s="6">
        <f t="shared" si="7"/>
        <v>35.140865093304107</v>
      </c>
      <c r="F109" s="6">
        <f t="shared" si="8"/>
        <v>4.8567740003191903E-2</v>
      </c>
      <c r="G109" s="6">
        <f t="shared" si="9"/>
        <v>1364.17206409</v>
      </c>
    </row>
    <row r="110" spans="1:7" x14ac:dyDescent="0.25">
      <c r="A110" s="5">
        <v>35.359400000000001</v>
      </c>
      <c r="B110" s="5">
        <v>1</v>
      </c>
      <c r="C110" s="6">
        <f t="shared" si="5"/>
        <v>35.359400000000001</v>
      </c>
      <c r="D110" s="6">
        <f t="shared" si="6"/>
        <v>1</v>
      </c>
      <c r="E110" s="6">
        <f t="shared" si="7"/>
        <v>35.140865093304107</v>
      </c>
      <c r="F110" s="6">
        <f t="shared" si="8"/>
        <v>6.1803906937304785E-3</v>
      </c>
      <c r="G110" s="6">
        <f t="shared" si="9"/>
        <v>1250.2871683600001</v>
      </c>
    </row>
    <row r="111" spans="1:7" x14ac:dyDescent="0.25">
      <c r="A111" s="5">
        <v>33.848199999999999</v>
      </c>
      <c r="B111" s="5">
        <v>1</v>
      </c>
      <c r="C111" s="6">
        <f t="shared" si="5"/>
        <v>33.848199999999999</v>
      </c>
      <c r="D111" s="6">
        <f t="shared" si="6"/>
        <v>1</v>
      </c>
      <c r="E111" s="6">
        <f t="shared" si="7"/>
        <v>35.140865093304107</v>
      </c>
      <c r="F111" s="6">
        <f t="shared" si="8"/>
        <v>3.8190068993450434E-2</v>
      </c>
      <c r="G111" s="6">
        <f t="shared" si="9"/>
        <v>1145.7006432399999</v>
      </c>
    </row>
    <row r="112" spans="1:7" x14ac:dyDescent="0.25">
      <c r="A112" s="5">
        <v>33.164900000000003</v>
      </c>
      <c r="B112" s="5">
        <v>1</v>
      </c>
      <c r="C112" s="6">
        <f t="shared" si="5"/>
        <v>33.164900000000003</v>
      </c>
      <c r="D112" s="6">
        <f t="shared" si="6"/>
        <v>1</v>
      </c>
      <c r="E112" s="6">
        <f t="shared" si="7"/>
        <v>35.140865093304107</v>
      </c>
      <c r="F112" s="6">
        <f t="shared" si="8"/>
        <v>5.9580010592647774E-2</v>
      </c>
      <c r="G112" s="6">
        <f t="shared" si="9"/>
        <v>1099.9105920100003</v>
      </c>
    </row>
    <row r="113" spans="1:7" x14ac:dyDescent="0.25">
      <c r="A113" s="5">
        <v>34.255000000000003</v>
      </c>
      <c r="B113" s="5">
        <v>1</v>
      </c>
      <c r="C113" s="6">
        <f t="shared" si="5"/>
        <v>34.255000000000003</v>
      </c>
      <c r="D113" s="6">
        <f t="shared" si="6"/>
        <v>1</v>
      </c>
      <c r="E113" s="6">
        <f t="shared" si="7"/>
        <v>35.140865093304107</v>
      </c>
      <c r="F113" s="6">
        <f t="shared" si="8"/>
        <v>2.5860898943339795E-2</v>
      </c>
      <c r="G113" s="6">
        <f t="shared" si="9"/>
        <v>1173.4050250000003</v>
      </c>
    </row>
    <row r="114" spans="1:7" x14ac:dyDescent="0.25">
      <c r="A114" s="5">
        <v>33.235700000000001</v>
      </c>
      <c r="B114" s="5">
        <v>1</v>
      </c>
      <c r="C114" s="6">
        <f t="shared" si="5"/>
        <v>33.235700000000001</v>
      </c>
      <c r="D114" s="6">
        <f t="shared" si="6"/>
        <v>1</v>
      </c>
      <c r="E114" s="6">
        <f t="shared" si="7"/>
        <v>35.140865093304107</v>
      </c>
      <c r="F114" s="6">
        <f t="shared" si="8"/>
        <v>5.7322851430964473E-2</v>
      </c>
      <c r="G114" s="6">
        <f t="shared" si="9"/>
        <v>1104.6117544900001</v>
      </c>
    </row>
    <row r="115" spans="1:7" x14ac:dyDescent="0.25">
      <c r="A115" s="5">
        <v>33.848199999999999</v>
      </c>
      <c r="B115" s="5">
        <v>1</v>
      </c>
      <c r="C115" s="6">
        <f t="shared" si="5"/>
        <v>33.848199999999999</v>
      </c>
      <c r="D115" s="6">
        <f t="shared" si="6"/>
        <v>1</v>
      </c>
      <c r="E115" s="6">
        <f t="shared" si="7"/>
        <v>35.140865093304107</v>
      </c>
      <c r="F115" s="6">
        <f t="shared" si="8"/>
        <v>3.8190068993450434E-2</v>
      </c>
      <c r="G115" s="6">
        <f t="shared" si="9"/>
        <v>1145.7006432399999</v>
      </c>
    </row>
    <row r="116" spans="1:7" x14ac:dyDescent="0.25">
      <c r="A116" s="5">
        <v>34.255000000000003</v>
      </c>
      <c r="B116" s="5">
        <v>1</v>
      </c>
      <c r="C116" s="6">
        <f t="shared" si="5"/>
        <v>34.255000000000003</v>
      </c>
      <c r="D116" s="6">
        <f t="shared" si="6"/>
        <v>1</v>
      </c>
      <c r="E116" s="6">
        <f t="shared" si="7"/>
        <v>35.140865093304107</v>
      </c>
      <c r="F116" s="6">
        <f t="shared" si="8"/>
        <v>2.5860898943339795E-2</v>
      </c>
      <c r="G116" s="6">
        <f t="shared" si="9"/>
        <v>1173.4050250000003</v>
      </c>
    </row>
    <row r="117" spans="1:7" x14ac:dyDescent="0.25">
      <c r="A117" s="5">
        <v>39.726700000000001</v>
      </c>
      <c r="B117" s="5">
        <v>1</v>
      </c>
      <c r="C117" s="6">
        <f t="shared" si="5"/>
        <v>39.726700000000001</v>
      </c>
      <c r="D117" s="6">
        <f t="shared" si="6"/>
        <v>1</v>
      </c>
      <c r="E117" s="6">
        <f t="shared" si="7"/>
        <v>35.140865093304107</v>
      </c>
      <c r="F117" s="6">
        <f t="shared" si="8"/>
        <v>0.11543457943136212</v>
      </c>
      <c r="G117" s="6">
        <f t="shared" si="9"/>
        <v>1578.21069289</v>
      </c>
    </row>
    <row r="118" spans="1:7" x14ac:dyDescent="0.25">
      <c r="A118" s="5">
        <v>26.620799999999999</v>
      </c>
      <c r="B118" s="5">
        <v>0</v>
      </c>
      <c r="C118" s="6">
        <f t="shared" si="5"/>
        <v>0</v>
      </c>
      <c r="D118" s="6">
        <f t="shared" si="6"/>
        <v>0</v>
      </c>
      <c r="E118" s="6">
        <f t="shared" si="7"/>
        <v>32.687527040816136</v>
      </c>
      <c r="F118" s="6">
        <f t="shared" si="8"/>
        <v>0.22789424212706366</v>
      </c>
      <c r="G118" s="6">
        <f t="shared" si="9"/>
        <v>708.66699263999999</v>
      </c>
    </row>
    <row r="119" spans="1:7" x14ac:dyDescent="0.25">
      <c r="A119" s="5">
        <v>42.774299999999997</v>
      </c>
      <c r="B119" s="5">
        <v>1</v>
      </c>
      <c r="C119" s="6">
        <f t="shared" si="5"/>
        <v>42.774299999999997</v>
      </c>
      <c r="D119" s="6">
        <f t="shared" si="6"/>
        <v>1</v>
      </c>
      <c r="E119" s="6">
        <f t="shared" si="7"/>
        <v>35.140865093304107</v>
      </c>
      <c r="F119" s="6">
        <f t="shared" si="8"/>
        <v>0.1784584413233154</v>
      </c>
      <c r="G119" s="6">
        <f t="shared" si="9"/>
        <v>1829.6407404899996</v>
      </c>
    </row>
    <row r="120" spans="1:7" x14ac:dyDescent="0.25">
      <c r="A120" s="5">
        <v>37</v>
      </c>
      <c r="B120" s="5">
        <v>1</v>
      </c>
      <c r="C120" s="6">
        <f t="shared" si="5"/>
        <v>37</v>
      </c>
      <c r="D120" s="6">
        <f t="shared" si="6"/>
        <v>1</v>
      </c>
      <c r="E120" s="6">
        <f t="shared" si="7"/>
        <v>35.140865093304107</v>
      </c>
      <c r="F120" s="6">
        <f t="shared" si="8"/>
        <v>5.024688937015926E-2</v>
      </c>
      <c r="G120" s="6">
        <f t="shared" si="9"/>
        <v>1369</v>
      </c>
    </row>
    <row r="121" spans="1:7" x14ac:dyDescent="0.25">
      <c r="A121" s="5">
        <v>37.798900000000003</v>
      </c>
      <c r="B121" s="5">
        <v>1</v>
      </c>
      <c r="C121" s="6">
        <f t="shared" si="5"/>
        <v>37.798900000000003</v>
      </c>
      <c r="D121" s="6">
        <f t="shared" si="6"/>
        <v>1</v>
      </c>
      <c r="E121" s="6">
        <f t="shared" si="7"/>
        <v>35.140865093304107</v>
      </c>
      <c r="F121" s="6">
        <f t="shared" si="8"/>
        <v>7.0320430136747256E-2</v>
      </c>
      <c r="G121" s="6">
        <f t="shared" si="9"/>
        <v>1428.7568412100002</v>
      </c>
    </row>
    <row r="122" spans="1:7" x14ac:dyDescent="0.25">
      <c r="A122" s="5">
        <v>42.575000000000003</v>
      </c>
      <c r="B122" s="5">
        <v>1</v>
      </c>
      <c r="C122" s="6">
        <f t="shared" si="5"/>
        <v>42.575000000000003</v>
      </c>
      <c r="D122" s="6">
        <f t="shared" si="6"/>
        <v>1</v>
      </c>
      <c r="E122" s="6">
        <f t="shared" si="7"/>
        <v>35.140865093304107</v>
      </c>
      <c r="F122" s="6">
        <f t="shared" si="8"/>
        <v>0.17461268130818308</v>
      </c>
      <c r="G122" s="6">
        <f t="shared" si="9"/>
        <v>1812.6306250000002</v>
      </c>
    </row>
    <row r="123" spans="1:7" x14ac:dyDescent="0.25">
      <c r="A123" s="5">
        <v>36.200000000000003</v>
      </c>
      <c r="B123" s="5">
        <v>1</v>
      </c>
      <c r="C123" s="6">
        <f t="shared" si="5"/>
        <v>36.200000000000003</v>
      </c>
      <c r="D123" s="6">
        <f t="shared" si="6"/>
        <v>1</v>
      </c>
      <c r="E123" s="6">
        <f t="shared" si="7"/>
        <v>35.140865093304107</v>
      </c>
      <c r="F123" s="6">
        <f t="shared" si="8"/>
        <v>2.9257870350715344E-2</v>
      </c>
      <c r="G123" s="6">
        <f t="shared" si="9"/>
        <v>1310.4400000000003</v>
      </c>
    </row>
    <row r="124" spans="1:7" x14ac:dyDescent="0.25">
      <c r="A124" s="5">
        <v>31</v>
      </c>
      <c r="B124" s="5">
        <v>1</v>
      </c>
      <c r="C124" s="6">
        <f t="shared" si="5"/>
        <v>31</v>
      </c>
      <c r="D124" s="6">
        <f t="shared" si="6"/>
        <v>1</v>
      </c>
      <c r="E124" s="6">
        <f t="shared" si="7"/>
        <v>35.140865093304107</v>
      </c>
      <c r="F124" s="6">
        <f t="shared" si="8"/>
        <v>0.13357629333239057</v>
      </c>
      <c r="G124" s="6">
        <f t="shared" si="9"/>
        <v>961</v>
      </c>
    </row>
    <row r="125" spans="1:7" x14ac:dyDescent="0.25">
      <c r="A125" s="5">
        <v>29.3</v>
      </c>
      <c r="B125" s="5">
        <v>1</v>
      </c>
      <c r="C125" s="6">
        <f t="shared" si="5"/>
        <v>29.3</v>
      </c>
      <c r="D125" s="6">
        <f t="shared" si="6"/>
        <v>1</v>
      </c>
      <c r="E125" s="6">
        <f t="shared" si="7"/>
        <v>35.140865093304107</v>
      </c>
      <c r="F125" s="6">
        <f t="shared" si="8"/>
        <v>0.19934693151208555</v>
      </c>
      <c r="G125" s="6">
        <f t="shared" si="9"/>
        <v>858.49</v>
      </c>
    </row>
    <row r="126" spans="1:7" x14ac:dyDescent="0.25">
      <c r="A126" s="5">
        <v>34</v>
      </c>
      <c r="B126" s="5">
        <v>1</v>
      </c>
      <c r="C126" s="6">
        <f t="shared" si="5"/>
        <v>34</v>
      </c>
      <c r="D126" s="6">
        <f t="shared" si="6"/>
        <v>1</v>
      </c>
      <c r="E126" s="6">
        <f t="shared" si="7"/>
        <v>35.140865093304107</v>
      </c>
      <c r="F126" s="6">
        <f t="shared" si="8"/>
        <v>3.3554855685414921E-2</v>
      </c>
      <c r="G126" s="6">
        <f t="shared" si="9"/>
        <v>1156</v>
      </c>
    </row>
    <row r="127" spans="1:7" x14ac:dyDescent="0.25">
      <c r="A127" s="5">
        <v>39.7256</v>
      </c>
      <c r="B127" s="5">
        <v>1</v>
      </c>
      <c r="C127" s="6">
        <f t="shared" si="5"/>
        <v>39.7256</v>
      </c>
      <c r="D127" s="6">
        <f t="shared" si="6"/>
        <v>1</v>
      </c>
      <c r="E127" s="6">
        <f t="shared" si="7"/>
        <v>35.140865093304107</v>
      </c>
      <c r="F127" s="6">
        <f t="shared" si="8"/>
        <v>0.11541008585637202</v>
      </c>
      <c r="G127" s="6">
        <f t="shared" si="9"/>
        <v>1578.1232953599999</v>
      </c>
    </row>
    <row r="128" spans="1:7" x14ac:dyDescent="0.25">
      <c r="A128" s="5">
        <v>23.2715</v>
      </c>
      <c r="B128" s="5">
        <v>1</v>
      </c>
      <c r="C128" s="6">
        <f t="shared" si="5"/>
        <v>23.2715</v>
      </c>
      <c r="D128" s="6">
        <f t="shared" si="6"/>
        <v>1</v>
      </c>
      <c r="E128" s="6">
        <f t="shared" si="7"/>
        <v>35.140865093304107</v>
      </c>
      <c r="F128" s="6">
        <f t="shared" si="8"/>
        <v>0.51003867792381707</v>
      </c>
      <c r="G128" s="6">
        <f t="shared" si="9"/>
        <v>541.56271225</v>
      </c>
    </row>
    <row r="129" spans="1:7" x14ac:dyDescent="0.25">
      <c r="A129" s="5">
        <v>38.169600000000003</v>
      </c>
      <c r="B129" s="5">
        <v>1</v>
      </c>
      <c r="C129" s="6">
        <f t="shared" si="5"/>
        <v>38.169600000000003</v>
      </c>
      <c r="D129" s="6">
        <f t="shared" si="6"/>
        <v>1</v>
      </c>
      <c r="E129" s="6">
        <f t="shared" si="7"/>
        <v>35.140865093304107</v>
      </c>
      <c r="F129" s="6">
        <f t="shared" si="8"/>
        <v>7.9349401269489209E-2</v>
      </c>
      <c r="G129" s="6">
        <f t="shared" si="9"/>
        <v>1456.9183641600002</v>
      </c>
    </row>
    <row r="130" spans="1:7" x14ac:dyDescent="0.25">
      <c r="A130" s="5">
        <v>38.7896</v>
      </c>
      <c r="B130" s="5">
        <v>1</v>
      </c>
      <c r="C130" s="6">
        <f t="shared" si="5"/>
        <v>38.7896</v>
      </c>
      <c r="D130" s="6">
        <f t="shared" si="6"/>
        <v>1</v>
      </c>
      <c r="E130" s="6">
        <f t="shared" si="7"/>
        <v>35.140865093304107</v>
      </c>
      <c r="F130" s="6">
        <f t="shared" si="8"/>
        <v>9.4064772688965417E-2</v>
      </c>
      <c r="G130" s="6">
        <f t="shared" si="9"/>
        <v>1504.63306816</v>
      </c>
    </row>
    <row r="131" spans="1:7" x14ac:dyDescent="0.25">
      <c r="A131" s="5">
        <v>39.710299999999997</v>
      </c>
      <c r="B131" s="5">
        <v>1</v>
      </c>
      <c r="C131" s="6">
        <f t="shared" ref="C131:C194" si="10">A131*B131</f>
        <v>39.710299999999997</v>
      </c>
      <c r="D131" s="6">
        <f t="shared" ref="D131:D194" si="11">B131^2</f>
        <v>1</v>
      </c>
      <c r="E131" s="6">
        <f t="shared" ref="E131:E194" si="12">$J$13+($J$12*B131)</f>
        <v>35.140865093304107</v>
      </c>
      <c r="F131" s="6">
        <f t="shared" ref="F131:F194" si="13">ABS(A131-E131)/A131</f>
        <v>0.11506926179595445</v>
      </c>
      <c r="G131" s="6">
        <f t="shared" ref="G131:G194" si="14">A131^2</f>
        <v>1576.9079260899998</v>
      </c>
    </row>
    <row r="132" spans="1:7" x14ac:dyDescent="0.25">
      <c r="A132" s="5">
        <v>38.7896</v>
      </c>
      <c r="B132" s="5">
        <v>1</v>
      </c>
      <c r="C132" s="6">
        <f t="shared" si="10"/>
        <v>38.7896</v>
      </c>
      <c r="D132" s="6">
        <f t="shared" si="11"/>
        <v>1</v>
      </c>
      <c r="E132" s="6">
        <f t="shared" si="12"/>
        <v>35.140865093304107</v>
      </c>
      <c r="F132" s="6">
        <f t="shared" si="13"/>
        <v>9.4064772688965417E-2</v>
      </c>
      <c r="G132" s="6">
        <f t="shared" si="14"/>
        <v>1504.63306816</v>
      </c>
    </row>
    <row r="133" spans="1:7" x14ac:dyDescent="0.25">
      <c r="A133" s="5">
        <v>35.5</v>
      </c>
      <c r="B133" s="5">
        <v>1</v>
      </c>
      <c r="C133" s="6">
        <f t="shared" si="10"/>
        <v>35.5</v>
      </c>
      <c r="D133" s="6">
        <f t="shared" si="11"/>
        <v>1</v>
      </c>
      <c r="E133" s="6">
        <f t="shared" si="12"/>
        <v>35.140865093304107</v>
      </c>
      <c r="F133" s="6">
        <f t="shared" si="13"/>
        <v>1.0116476244954722E-2</v>
      </c>
      <c r="G133" s="6">
        <f t="shared" si="14"/>
        <v>1260.25</v>
      </c>
    </row>
    <row r="134" spans="1:7" x14ac:dyDescent="0.25">
      <c r="A134" s="5">
        <v>35.267800000000001</v>
      </c>
      <c r="B134" s="5">
        <v>1</v>
      </c>
      <c r="C134" s="6">
        <f t="shared" si="10"/>
        <v>35.267800000000001</v>
      </c>
      <c r="D134" s="6">
        <f t="shared" si="11"/>
        <v>1</v>
      </c>
      <c r="E134" s="6">
        <f t="shared" si="12"/>
        <v>35.140865093304107</v>
      </c>
      <c r="F134" s="6">
        <f t="shared" si="13"/>
        <v>3.5991728062395104E-3</v>
      </c>
      <c r="G134" s="6">
        <f t="shared" si="14"/>
        <v>1243.81771684</v>
      </c>
    </row>
    <row r="135" spans="1:7" x14ac:dyDescent="0.25">
      <c r="A135" s="5">
        <v>36.154800000000002</v>
      </c>
      <c r="B135" s="5">
        <v>1</v>
      </c>
      <c r="C135" s="6">
        <f t="shared" si="10"/>
        <v>36.154800000000002</v>
      </c>
      <c r="D135" s="6">
        <f t="shared" si="11"/>
        <v>1</v>
      </c>
      <c r="E135" s="6">
        <f t="shared" si="12"/>
        <v>35.140865093304107</v>
      </c>
      <c r="F135" s="6">
        <f t="shared" si="13"/>
        <v>2.8044268166215667E-2</v>
      </c>
      <c r="G135" s="6">
        <f t="shared" si="14"/>
        <v>1307.1695630400002</v>
      </c>
    </row>
    <row r="136" spans="1:7" x14ac:dyDescent="0.25">
      <c r="A136" s="5">
        <v>35.708100000000002</v>
      </c>
      <c r="B136" s="5">
        <v>1</v>
      </c>
      <c r="C136" s="6">
        <f t="shared" si="10"/>
        <v>35.708100000000002</v>
      </c>
      <c r="D136" s="6">
        <f t="shared" si="11"/>
        <v>1</v>
      </c>
      <c r="E136" s="6">
        <f t="shared" si="12"/>
        <v>35.140865093304107</v>
      </c>
      <c r="F136" s="6">
        <f t="shared" si="13"/>
        <v>1.5885328726420459E-2</v>
      </c>
      <c r="G136" s="6">
        <f t="shared" si="14"/>
        <v>1275.0684056100001</v>
      </c>
    </row>
    <row r="137" spans="1:7" x14ac:dyDescent="0.25">
      <c r="A137" s="5">
        <v>39.710299999999997</v>
      </c>
      <c r="B137" s="5">
        <v>1</v>
      </c>
      <c r="C137" s="6">
        <f t="shared" si="10"/>
        <v>39.710299999999997</v>
      </c>
      <c r="D137" s="6">
        <f t="shared" si="11"/>
        <v>1</v>
      </c>
      <c r="E137" s="6">
        <f t="shared" si="12"/>
        <v>35.140865093304107</v>
      </c>
      <c r="F137" s="6">
        <f t="shared" si="13"/>
        <v>0.11506926179595445</v>
      </c>
      <c r="G137" s="6">
        <f t="shared" si="14"/>
        <v>1576.9079260899998</v>
      </c>
    </row>
    <row r="138" spans="1:7" x14ac:dyDescent="0.25">
      <c r="A138" s="5">
        <v>38.7896</v>
      </c>
      <c r="B138" s="5">
        <v>1</v>
      </c>
      <c r="C138" s="6">
        <f t="shared" si="10"/>
        <v>38.7896</v>
      </c>
      <c r="D138" s="6">
        <f t="shared" si="11"/>
        <v>1</v>
      </c>
      <c r="E138" s="6">
        <f t="shared" si="12"/>
        <v>35.140865093304107</v>
      </c>
      <c r="F138" s="6">
        <f t="shared" si="13"/>
        <v>9.4064772688965417E-2</v>
      </c>
      <c r="G138" s="6">
        <f t="shared" si="14"/>
        <v>1504.63306816</v>
      </c>
    </row>
    <row r="139" spans="1:7" x14ac:dyDescent="0.25">
      <c r="A139" s="5">
        <v>38.169600000000003</v>
      </c>
      <c r="B139" s="5">
        <v>1</v>
      </c>
      <c r="C139" s="6">
        <f t="shared" si="10"/>
        <v>38.169600000000003</v>
      </c>
      <c r="D139" s="6">
        <f t="shared" si="11"/>
        <v>1</v>
      </c>
      <c r="E139" s="6">
        <f t="shared" si="12"/>
        <v>35.140865093304107</v>
      </c>
      <c r="F139" s="6">
        <f t="shared" si="13"/>
        <v>7.9349401269489209E-2</v>
      </c>
      <c r="G139" s="6">
        <f t="shared" si="14"/>
        <v>1456.9183641600002</v>
      </c>
    </row>
    <row r="140" spans="1:7" x14ac:dyDescent="0.25">
      <c r="A140" s="5">
        <v>36.798000000000002</v>
      </c>
      <c r="B140" s="5">
        <v>1</v>
      </c>
      <c r="C140" s="6">
        <f t="shared" si="10"/>
        <v>36.798000000000002</v>
      </c>
      <c r="D140" s="6">
        <f t="shared" si="11"/>
        <v>1</v>
      </c>
      <c r="E140" s="6">
        <f t="shared" si="12"/>
        <v>35.140865093304107</v>
      </c>
      <c r="F140" s="6">
        <f t="shared" si="13"/>
        <v>4.5033287317133928E-2</v>
      </c>
      <c r="G140" s="6">
        <f t="shared" si="14"/>
        <v>1354.0928040000001</v>
      </c>
    </row>
    <row r="141" spans="1:7" x14ac:dyDescent="0.25">
      <c r="A141" s="5">
        <v>35.540399999999998</v>
      </c>
      <c r="B141" s="5">
        <v>1</v>
      </c>
      <c r="C141" s="6">
        <f t="shared" si="10"/>
        <v>35.540399999999998</v>
      </c>
      <c r="D141" s="6">
        <f t="shared" si="11"/>
        <v>1</v>
      </c>
      <c r="E141" s="6">
        <f t="shared" si="12"/>
        <v>35.140865093304107</v>
      </c>
      <c r="F141" s="6">
        <f t="shared" si="13"/>
        <v>1.1241711030148533E-2</v>
      </c>
      <c r="G141" s="6">
        <f t="shared" si="14"/>
        <v>1263.1200321599999</v>
      </c>
    </row>
    <row r="142" spans="1:7" x14ac:dyDescent="0.25">
      <c r="A142" s="5">
        <v>35.460599999999999</v>
      </c>
      <c r="B142" s="5">
        <v>1</v>
      </c>
      <c r="C142" s="6">
        <f t="shared" si="10"/>
        <v>35.460599999999999</v>
      </c>
      <c r="D142" s="6">
        <f t="shared" si="11"/>
        <v>1</v>
      </c>
      <c r="E142" s="6">
        <f t="shared" si="12"/>
        <v>35.140865093304107</v>
      </c>
      <c r="F142" s="6">
        <f t="shared" si="13"/>
        <v>9.0166242730211031E-3</v>
      </c>
      <c r="G142" s="6">
        <f t="shared" si="14"/>
        <v>1257.4541523599999</v>
      </c>
    </row>
    <row r="143" spans="1:7" x14ac:dyDescent="0.25">
      <c r="A143" s="5">
        <v>36.154800000000002</v>
      </c>
      <c r="B143" s="5">
        <v>1</v>
      </c>
      <c r="C143" s="6">
        <f t="shared" si="10"/>
        <v>36.154800000000002</v>
      </c>
      <c r="D143" s="6">
        <f t="shared" si="11"/>
        <v>1</v>
      </c>
      <c r="E143" s="6">
        <f t="shared" si="12"/>
        <v>35.140865093304107</v>
      </c>
      <c r="F143" s="6">
        <f t="shared" si="13"/>
        <v>2.8044268166215667E-2</v>
      </c>
      <c r="G143" s="6">
        <f t="shared" si="14"/>
        <v>1307.1695630400002</v>
      </c>
    </row>
    <row r="144" spans="1:7" x14ac:dyDescent="0.25">
      <c r="A144" s="5">
        <v>35.708100000000002</v>
      </c>
      <c r="B144" s="5">
        <v>1</v>
      </c>
      <c r="C144" s="6">
        <f t="shared" si="10"/>
        <v>35.708100000000002</v>
      </c>
      <c r="D144" s="6">
        <f t="shared" si="11"/>
        <v>1</v>
      </c>
      <c r="E144" s="6">
        <f t="shared" si="12"/>
        <v>35.140865093304107</v>
      </c>
      <c r="F144" s="6">
        <f t="shared" si="13"/>
        <v>1.5885328726420459E-2</v>
      </c>
      <c r="G144" s="6">
        <f t="shared" si="14"/>
        <v>1275.0684056100001</v>
      </c>
    </row>
    <row r="145" spans="1:7" x14ac:dyDescent="0.25">
      <c r="A145" s="5">
        <v>36.154800000000002</v>
      </c>
      <c r="B145" s="5">
        <v>1</v>
      </c>
      <c r="C145" s="6">
        <f t="shared" si="10"/>
        <v>36.154800000000002</v>
      </c>
      <c r="D145" s="6">
        <f t="shared" si="11"/>
        <v>1</v>
      </c>
      <c r="E145" s="6">
        <f t="shared" si="12"/>
        <v>35.140865093304107</v>
      </c>
      <c r="F145" s="6">
        <f t="shared" si="13"/>
        <v>2.8044268166215667E-2</v>
      </c>
      <c r="G145" s="6">
        <f t="shared" si="14"/>
        <v>1307.1695630400002</v>
      </c>
    </row>
    <row r="146" spans="1:7" x14ac:dyDescent="0.25">
      <c r="A146" s="5">
        <v>35.708100000000002</v>
      </c>
      <c r="B146" s="5">
        <v>1</v>
      </c>
      <c r="C146" s="6">
        <f t="shared" si="10"/>
        <v>35.708100000000002</v>
      </c>
      <c r="D146" s="6">
        <f t="shared" si="11"/>
        <v>1</v>
      </c>
      <c r="E146" s="6">
        <f t="shared" si="12"/>
        <v>35.140865093304107</v>
      </c>
      <c r="F146" s="6">
        <f t="shared" si="13"/>
        <v>1.5885328726420459E-2</v>
      </c>
      <c r="G146" s="6">
        <f t="shared" si="14"/>
        <v>1275.0684056100001</v>
      </c>
    </row>
    <row r="147" spans="1:7" x14ac:dyDescent="0.25">
      <c r="A147" s="5">
        <v>34.7288</v>
      </c>
      <c r="B147" s="5">
        <v>1</v>
      </c>
      <c r="C147" s="6">
        <f t="shared" si="10"/>
        <v>34.7288</v>
      </c>
      <c r="D147" s="6">
        <f t="shared" si="11"/>
        <v>1</v>
      </c>
      <c r="E147" s="6">
        <f t="shared" si="12"/>
        <v>35.140865093304107</v>
      </c>
      <c r="F147" s="6">
        <f t="shared" si="13"/>
        <v>1.1865226938567059E-2</v>
      </c>
      <c r="G147" s="6">
        <f t="shared" si="14"/>
        <v>1206.0895494399999</v>
      </c>
    </row>
    <row r="148" spans="1:7" x14ac:dyDescent="0.25">
      <c r="A148" s="5">
        <v>34.285299999999999</v>
      </c>
      <c r="B148" s="5">
        <v>1</v>
      </c>
      <c r="C148" s="6">
        <f t="shared" si="10"/>
        <v>34.285299999999999</v>
      </c>
      <c r="D148" s="6">
        <f t="shared" si="11"/>
        <v>1</v>
      </c>
      <c r="E148" s="6">
        <f t="shared" si="12"/>
        <v>35.140865093304107</v>
      </c>
      <c r="F148" s="6">
        <f t="shared" si="13"/>
        <v>2.4954283418961127E-2</v>
      </c>
      <c r="G148" s="6">
        <f t="shared" si="14"/>
        <v>1175.48179609</v>
      </c>
    </row>
    <row r="149" spans="1:7" x14ac:dyDescent="0.25">
      <c r="A149" s="5">
        <v>30.537500000000001</v>
      </c>
      <c r="B149" s="5">
        <v>1</v>
      </c>
      <c r="C149" s="6">
        <f t="shared" si="10"/>
        <v>30.537500000000001</v>
      </c>
      <c r="D149" s="6">
        <f t="shared" si="11"/>
        <v>1</v>
      </c>
      <c r="E149" s="6">
        <f t="shared" si="12"/>
        <v>35.140865093304107</v>
      </c>
      <c r="F149" s="6">
        <f t="shared" si="13"/>
        <v>0.15074466126251676</v>
      </c>
      <c r="G149" s="6">
        <f t="shared" si="14"/>
        <v>932.53890625000008</v>
      </c>
    </row>
    <row r="150" spans="1:7" x14ac:dyDescent="0.25">
      <c r="A150" s="5">
        <v>31.374700000000001</v>
      </c>
      <c r="B150" s="5">
        <v>1</v>
      </c>
      <c r="C150" s="6">
        <f t="shared" si="10"/>
        <v>31.374700000000001</v>
      </c>
      <c r="D150" s="6">
        <f t="shared" si="11"/>
        <v>1</v>
      </c>
      <c r="E150" s="6">
        <f t="shared" si="12"/>
        <v>35.140865093304107</v>
      </c>
      <c r="F150" s="6">
        <f t="shared" si="13"/>
        <v>0.12003828222434339</v>
      </c>
      <c r="G150" s="6">
        <f t="shared" si="14"/>
        <v>984.37180009000008</v>
      </c>
    </row>
    <row r="151" spans="1:7" x14ac:dyDescent="0.25">
      <c r="A151" s="5">
        <v>28.8</v>
      </c>
      <c r="B151" s="5">
        <v>1</v>
      </c>
      <c r="C151" s="6">
        <f t="shared" si="10"/>
        <v>28.8</v>
      </c>
      <c r="D151" s="6">
        <f t="shared" si="11"/>
        <v>1</v>
      </c>
      <c r="E151" s="6">
        <f t="shared" si="12"/>
        <v>35.140865093304107</v>
      </c>
      <c r="F151" s="6">
        <f t="shared" si="13"/>
        <v>0.22016892685083703</v>
      </c>
      <c r="G151" s="6">
        <f t="shared" si="14"/>
        <v>829.44</v>
      </c>
    </row>
    <row r="152" spans="1:7" x14ac:dyDescent="0.25">
      <c r="A152" s="5">
        <v>31.8</v>
      </c>
      <c r="B152" s="5">
        <v>1</v>
      </c>
      <c r="C152" s="6">
        <f t="shared" si="10"/>
        <v>31.8</v>
      </c>
      <c r="D152" s="6">
        <f t="shared" si="11"/>
        <v>1</v>
      </c>
      <c r="E152" s="6">
        <f t="shared" si="12"/>
        <v>35.140865093304107</v>
      </c>
      <c r="F152" s="6">
        <f t="shared" si="13"/>
        <v>0.10505865073283353</v>
      </c>
      <c r="G152" s="6">
        <f t="shared" si="14"/>
        <v>1011.24</v>
      </c>
    </row>
    <row r="153" spans="1:7" x14ac:dyDescent="0.25">
      <c r="A153" s="5">
        <v>27.3704</v>
      </c>
      <c r="B153" s="5">
        <v>1</v>
      </c>
      <c r="C153" s="6">
        <f t="shared" si="10"/>
        <v>27.3704</v>
      </c>
      <c r="D153" s="6">
        <f t="shared" si="11"/>
        <v>1</v>
      </c>
      <c r="E153" s="6">
        <f t="shared" si="12"/>
        <v>35.140865093304107</v>
      </c>
      <c r="F153" s="6">
        <f t="shared" si="13"/>
        <v>0.28390031177126046</v>
      </c>
      <c r="G153" s="6">
        <f t="shared" si="14"/>
        <v>749.13879615999997</v>
      </c>
    </row>
    <row r="154" spans="1:7" x14ac:dyDescent="0.25">
      <c r="A154" s="5">
        <v>27.3</v>
      </c>
      <c r="B154" s="5">
        <v>1</v>
      </c>
      <c r="C154" s="6">
        <f t="shared" si="10"/>
        <v>27.3</v>
      </c>
      <c r="D154" s="6">
        <f t="shared" si="11"/>
        <v>1</v>
      </c>
      <c r="E154" s="6">
        <f t="shared" si="12"/>
        <v>35.140865093304107</v>
      </c>
      <c r="F154" s="6">
        <f t="shared" si="13"/>
        <v>0.28721117557890502</v>
      </c>
      <c r="G154" s="6">
        <f t="shared" si="14"/>
        <v>745.29000000000008</v>
      </c>
    </row>
    <row r="155" spans="1:7" x14ac:dyDescent="0.25">
      <c r="A155" s="5">
        <v>28.4</v>
      </c>
      <c r="B155" s="5">
        <v>1</v>
      </c>
      <c r="C155" s="6">
        <f t="shared" si="10"/>
        <v>28.4</v>
      </c>
      <c r="D155" s="6">
        <f t="shared" si="11"/>
        <v>1</v>
      </c>
      <c r="E155" s="6">
        <f t="shared" si="12"/>
        <v>35.140865093304107</v>
      </c>
      <c r="F155" s="6">
        <f t="shared" si="13"/>
        <v>0.23735440469380667</v>
      </c>
      <c r="G155" s="6">
        <f t="shared" si="14"/>
        <v>806.56</v>
      </c>
    </row>
    <row r="156" spans="1:7" x14ac:dyDescent="0.25">
      <c r="A156" s="5">
        <v>27.9711</v>
      </c>
      <c r="B156" s="5">
        <v>1</v>
      </c>
      <c r="C156" s="6">
        <f t="shared" si="10"/>
        <v>27.9711</v>
      </c>
      <c r="D156" s="6">
        <f t="shared" si="11"/>
        <v>1</v>
      </c>
      <c r="E156" s="6">
        <f t="shared" si="12"/>
        <v>35.140865093304107</v>
      </c>
      <c r="F156" s="6">
        <f t="shared" si="13"/>
        <v>0.25632760575394276</v>
      </c>
      <c r="G156" s="6">
        <f t="shared" si="14"/>
        <v>782.38243521000004</v>
      </c>
    </row>
    <row r="157" spans="1:7" x14ac:dyDescent="0.25">
      <c r="A157" s="5">
        <v>23.227</v>
      </c>
      <c r="B157" s="5">
        <v>1</v>
      </c>
      <c r="C157" s="6">
        <f t="shared" si="10"/>
        <v>23.227</v>
      </c>
      <c r="D157" s="6">
        <f t="shared" si="11"/>
        <v>1</v>
      </c>
      <c r="E157" s="6">
        <f t="shared" si="12"/>
        <v>35.140865093304107</v>
      </c>
      <c r="F157" s="6">
        <f t="shared" si="13"/>
        <v>0.51293172141490961</v>
      </c>
      <c r="G157" s="6">
        <f t="shared" si="14"/>
        <v>539.49352899999997</v>
      </c>
    </row>
    <row r="158" spans="1:7" x14ac:dyDescent="0.25">
      <c r="A158" s="5">
        <v>23.618200000000002</v>
      </c>
      <c r="B158" s="5">
        <v>1</v>
      </c>
      <c r="C158" s="6">
        <f t="shared" si="10"/>
        <v>23.618200000000002</v>
      </c>
      <c r="D158" s="6">
        <f t="shared" si="11"/>
        <v>1</v>
      </c>
      <c r="E158" s="6">
        <f t="shared" si="12"/>
        <v>35.140865093304107</v>
      </c>
      <c r="F158" s="6">
        <f t="shared" si="13"/>
        <v>0.48787228041527742</v>
      </c>
      <c r="G158" s="6">
        <f t="shared" si="14"/>
        <v>557.81937124000012</v>
      </c>
    </row>
    <row r="159" spans="1:7" x14ac:dyDescent="0.25">
      <c r="A159" s="5">
        <v>23.7</v>
      </c>
      <c r="B159" s="5">
        <v>1</v>
      </c>
      <c r="C159" s="6">
        <f t="shared" si="10"/>
        <v>23.7</v>
      </c>
      <c r="D159" s="6">
        <f t="shared" si="11"/>
        <v>1</v>
      </c>
      <c r="E159" s="6">
        <f t="shared" si="12"/>
        <v>35.140865093304107</v>
      </c>
      <c r="F159" s="6">
        <f t="shared" si="13"/>
        <v>0.48273692376810584</v>
      </c>
      <c r="G159" s="6">
        <f t="shared" si="14"/>
        <v>561.68999999999994</v>
      </c>
    </row>
    <row r="160" spans="1:7" x14ac:dyDescent="0.25">
      <c r="A160" s="5">
        <v>24.0505</v>
      </c>
      <c r="B160" s="5">
        <v>1</v>
      </c>
      <c r="C160" s="6">
        <f t="shared" si="10"/>
        <v>24.0505</v>
      </c>
      <c r="D160" s="6">
        <f t="shared" si="11"/>
        <v>1</v>
      </c>
      <c r="E160" s="6">
        <f t="shared" si="12"/>
        <v>35.140865093304107</v>
      </c>
      <c r="F160" s="6">
        <f t="shared" si="13"/>
        <v>0.46112825485142128</v>
      </c>
      <c r="G160" s="6">
        <f t="shared" si="14"/>
        <v>578.42655024999999</v>
      </c>
    </row>
    <row r="161" spans="1:7" x14ac:dyDescent="0.25">
      <c r="A161" s="5">
        <v>47.9</v>
      </c>
      <c r="B161" s="5">
        <v>1</v>
      </c>
      <c r="C161" s="6">
        <f t="shared" si="10"/>
        <v>47.9</v>
      </c>
      <c r="D161" s="6">
        <f t="shared" si="11"/>
        <v>1</v>
      </c>
      <c r="E161" s="6">
        <f t="shared" si="12"/>
        <v>35.140865093304107</v>
      </c>
      <c r="F161" s="6">
        <f t="shared" si="13"/>
        <v>0.26637024857402697</v>
      </c>
      <c r="G161" s="6">
        <f t="shared" si="14"/>
        <v>2294.41</v>
      </c>
    </row>
    <row r="162" spans="1:7" x14ac:dyDescent="0.25">
      <c r="A162" s="5">
        <v>48.9</v>
      </c>
      <c r="B162" s="5">
        <v>1</v>
      </c>
      <c r="C162" s="6">
        <f t="shared" si="10"/>
        <v>48.9</v>
      </c>
      <c r="D162" s="6">
        <f t="shared" si="11"/>
        <v>1</v>
      </c>
      <c r="E162" s="6">
        <f t="shared" si="12"/>
        <v>35.140865093304107</v>
      </c>
      <c r="F162" s="6">
        <f t="shared" si="13"/>
        <v>0.2813729019774211</v>
      </c>
      <c r="G162" s="6">
        <f t="shared" si="14"/>
        <v>2391.21</v>
      </c>
    </row>
    <row r="163" spans="1:7" x14ac:dyDescent="0.25">
      <c r="A163" s="5">
        <v>51.9</v>
      </c>
      <c r="B163" s="5">
        <v>1</v>
      </c>
      <c r="C163" s="6">
        <f t="shared" si="10"/>
        <v>51.9</v>
      </c>
      <c r="D163" s="6">
        <f t="shared" si="11"/>
        <v>1</v>
      </c>
      <c r="E163" s="6">
        <f t="shared" si="12"/>
        <v>35.140865093304107</v>
      </c>
      <c r="F163" s="6">
        <f t="shared" si="13"/>
        <v>0.32291204059144302</v>
      </c>
      <c r="G163" s="6">
        <f t="shared" si="14"/>
        <v>2693.6099999999997</v>
      </c>
    </row>
    <row r="164" spans="1:7" x14ac:dyDescent="0.25">
      <c r="A164" s="5">
        <v>46.8</v>
      </c>
      <c r="B164" s="5">
        <v>1</v>
      </c>
      <c r="C164" s="6">
        <f t="shared" si="10"/>
        <v>46.8</v>
      </c>
      <c r="D164" s="6">
        <f t="shared" si="11"/>
        <v>1</v>
      </c>
      <c r="E164" s="6">
        <f t="shared" si="12"/>
        <v>35.140865093304107</v>
      </c>
      <c r="F164" s="6">
        <f t="shared" si="13"/>
        <v>0.24912681424563868</v>
      </c>
      <c r="G164" s="6">
        <f t="shared" si="14"/>
        <v>2190.2399999999998</v>
      </c>
    </row>
    <row r="165" spans="1:7" x14ac:dyDescent="0.25">
      <c r="A165" s="5">
        <v>41.9</v>
      </c>
      <c r="B165" s="5">
        <v>1</v>
      </c>
      <c r="C165" s="6">
        <f t="shared" si="10"/>
        <v>41.9</v>
      </c>
      <c r="D165" s="6">
        <f t="shared" si="11"/>
        <v>1</v>
      </c>
      <c r="E165" s="6">
        <f t="shared" si="12"/>
        <v>35.140865093304107</v>
      </c>
      <c r="F165" s="6">
        <f t="shared" si="13"/>
        <v>0.16131586889489002</v>
      </c>
      <c r="G165" s="6">
        <f t="shared" si="14"/>
        <v>1755.61</v>
      </c>
    </row>
    <row r="166" spans="1:7" x14ac:dyDescent="0.25">
      <c r="A166" s="5">
        <v>51.9</v>
      </c>
      <c r="B166" s="5">
        <v>1</v>
      </c>
      <c r="C166" s="6">
        <f t="shared" si="10"/>
        <v>51.9</v>
      </c>
      <c r="D166" s="6">
        <f t="shared" si="11"/>
        <v>1</v>
      </c>
      <c r="E166" s="6">
        <f t="shared" si="12"/>
        <v>35.140865093304107</v>
      </c>
      <c r="F166" s="6">
        <f t="shared" si="13"/>
        <v>0.32291204059144302</v>
      </c>
      <c r="G166" s="6">
        <f t="shared" si="14"/>
        <v>2693.6099999999997</v>
      </c>
    </row>
    <row r="167" spans="1:7" x14ac:dyDescent="0.25">
      <c r="A167" s="5">
        <v>32.756799999999998</v>
      </c>
      <c r="B167" s="5">
        <v>0</v>
      </c>
      <c r="C167" s="6">
        <f t="shared" si="10"/>
        <v>0</v>
      </c>
      <c r="D167" s="6">
        <f t="shared" si="11"/>
        <v>0</v>
      </c>
      <c r="E167" s="6">
        <f t="shared" si="12"/>
        <v>32.687527040816136</v>
      </c>
      <c r="F167" s="6">
        <f t="shared" si="13"/>
        <v>2.1147657641730202E-3</v>
      </c>
      <c r="G167" s="6">
        <f t="shared" si="14"/>
        <v>1073.0079462399999</v>
      </c>
    </row>
    <row r="168" spans="1:7" x14ac:dyDescent="0.25">
      <c r="A168" s="5">
        <v>36.392600000000002</v>
      </c>
      <c r="B168" s="5">
        <v>0</v>
      </c>
      <c r="C168" s="6">
        <f t="shared" si="10"/>
        <v>0</v>
      </c>
      <c r="D168" s="6">
        <f t="shared" si="11"/>
        <v>0</v>
      </c>
      <c r="E168" s="6">
        <f t="shared" si="12"/>
        <v>32.687527040816136</v>
      </c>
      <c r="F168" s="6">
        <f t="shared" si="13"/>
        <v>0.10180841597423283</v>
      </c>
      <c r="G168" s="6">
        <f t="shared" si="14"/>
        <v>1324.42133476</v>
      </c>
    </row>
    <row r="169" spans="1:7" x14ac:dyDescent="0.25">
      <c r="A169" s="5">
        <v>32.110900000000001</v>
      </c>
      <c r="B169" s="5">
        <v>1</v>
      </c>
      <c r="C169" s="6">
        <f t="shared" si="10"/>
        <v>32.110900000000001</v>
      </c>
      <c r="D169" s="6">
        <f t="shared" si="11"/>
        <v>1</v>
      </c>
      <c r="E169" s="6">
        <f t="shared" si="12"/>
        <v>35.140865093304107</v>
      </c>
      <c r="F169" s="6">
        <f t="shared" si="13"/>
        <v>9.435939488784513E-2</v>
      </c>
      <c r="G169" s="6">
        <f t="shared" si="14"/>
        <v>1031.10989881</v>
      </c>
    </row>
    <row r="170" spans="1:7" x14ac:dyDescent="0.25">
      <c r="A170" s="5">
        <v>33.799999999999997</v>
      </c>
      <c r="B170" s="5">
        <v>1</v>
      </c>
      <c r="C170" s="6">
        <f t="shared" si="10"/>
        <v>33.799999999999997</v>
      </c>
      <c r="D170" s="6">
        <f t="shared" si="11"/>
        <v>1</v>
      </c>
      <c r="E170" s="6">
        <f t="shared" si="12"/>
        <v>35.140865093304107</v>
      </c>
      <c r="F170" s="6">
        <f t="shared" si="13"/>
        <v>3.9670564890654153E-2</v>
      </c>
      <c r="G170" s="6">
        <f t="shared" si="14"/>
        <v>1142.4399999999998</v>
      </c>
    </row>
    <row r="171" spans="1:7" x14ac:dyDescent="0.25">
      <c r="A171" s="5">
        <v>30.4</v>
      </c>
      <c r="B171" s="5">
        <v>0</v>
      </c>
      <c r="C171" s="6">
        <f t="shared" si="10"/>
        <v>0</v>
      </c>
      <c r="D171" s="6">
        <f t="shared" si="11"/>
        <v>0</v>
      </c>
      <c r="E171" s="6">
        <f t="shared" si="12"/>
        <v>32.687527040816136</v>
      </c>
      <c r="F171" s="6">
        <f t="shared" si="13"/>
        <v>7.524760002684662E-2</v>
      </c>
      <c r="G171" s="6">
        <f t="shared" si="14"/>
        <v>924.16</v>
      </c>
    </row>
    <row r="172" spans="1:7" x14ac:dyDescent="0.25">
      <c r="A172" s="5">
        <v>50.5</v>
      </c>
      <c r="B172" s="5">
        <v>1</v>
      </c>
      <c r="C172" s="6">
        <f t="shared" si="10"/>
        <v>50.5</v>
      </c>
      <c r="D172" s="6">
        <f t="shared" si="11"/>
        <v>1</v>
      </c>
      <c r="E172" s="6">
        <f t="shared" si="12"/>
        <v>35.140865093304107</v>
      </c>
      <c r="F172" s="6">
        <f t="shared" si="13"/>
        <v>0.30414128528110679</v>
      </c>
      <c r="G172" s="6">
        <f t="shared" si="14"/>
        <v>2550.25</v>
      </c>
    </row>
    <row r="173" spans="1:7" x14ac:dyDescent="0.25">
      <c r="A173" s="5">
        <v>48.6</v>
      </c>
      <c r="B173" s="5">
        <v>1</v>
      </c>
      <c r="C173" s="6">
        <f t="shared" si="10"/>
        <v>48.6</v>
      </c>
      <c r="D173" s="6">
        <f t="shared" si="11"/>
        <v>1</v>
      </c>
      <c r="E173" s="6">
        <f t="shared" si="12"/>
        <v>35.140865093304107</v>
      </c>
      <c r="F173" s="6">
        <f t="shared" si="13"/>
        <v>0.27693693223654103</v>
      </c>
      <c r="G173" s="6">
        <f t="shared" si="14"/>
        <v>2361.96</v>
      </c>
    </row>
    <row r="174" spans="1:7" x14ac:dyDescent="0.25">
      <c r="A174" s="5">
        <v>51.191499999999998</v>
      </c>
      <c r="B174" s="5">
        <v>1</v>
      </c>
      <c r="C174" s="6">
        <f t="shared" si="10"/>
        <v>51.191499999999998</v>
      </c>
      <c r="D174" s="6">
        <f t="shared" si="11"/>
        <v>1</v>
      </c>
      <c r="E174" s="6">
        <f t="shared" si="12"/>
        <v>35.140865093304107</v>
      </c>
      <c r="F174" s="6">
        <f t="shared" si="13"/>
        <v>0.31354101572909354</v>
      </c>
      <c r="G174" s="6">
        <f t="shared" si="14"/>
        <v>2620.5696722499997</v>
      </c>
    </row>
    <row r="175" spans="1:7" x14ac:dyDescent="0.25">
      <c r="A175" s="5">
        <v>40.5</v>
      </c>
      <c r="B175" s="5">
        <v>1</v>
      </c>
      <c r="C175" s="6">
        <f t="shared" si="10"/>
        <v>40.5</v>
      </c>
      <c r="D175" s="6">
        <f t="shared" si="11"/>
        <v>1</v>
      </c>
      <c r="E175" s="6">
        <f t="shared" si="12"/>
        <v>35.140865093304107</v>
      </c>
      <c r="F175" s="6">
        <f t="shared" si="13"/>
        <v>0.1323243186838492</v>
      </c>
      <c r="G175" s="6">
        <f t="shared" si="14"/>
        <v>1640.25</v>
      </c>
    </row>
    <row r="176" spans="1:7" x14ac:dyDescent="0.25">
      <c r="A176" s="5">
        <v>41.799799999999998</v>
      </c>
      <c r="B176" s="5">
        <v>1</v>
      </c>
      <c r="C176" s="6">
        <f t="shared" si="10"/>
        <v>41.799799999999998</v>
      </c>
      <c r="D176" s="6">
        <f t="shared" si="11"/>
        <v>1</v>
      </c>
      <c r="E176" s="6">
        <f t="shared" si="12"/>
        <v>35.140865093304107</v>
      </c>
      <c r="F176" s="6">
        <f t="shared" si="13"/>
        <v>0.15930542506652881</v>
      </c>
      <c r="G176" s="6">
        <f t="shared" si="14"/>
        <v>1747.2232800399997</v>
      </c>
    </row>
    <row r="177" spans="1:7" x14ac:dyDescent="0.25">
      <c r="A177" s="5">
        <v>42</v>
      </c>
      <c r="B177" s="5">
        <v>1</v>
      </c>
      <c r="C177" s="6">
        <f t="shared" si="10"/>
        <v>42</v>
      </c>
      <c r="D177" s="6">
        <f t="shared" si="11"/>
        <v>1</v>
      </c>
      <c r="E177" s="6">
        <f t="shared" si="12"/>
        <v>35.140865093304107</v>
      </c>
      <c r="F177" s="6">
        <f t="shared" si="13"/>
        <v>0.16331273587371173</v>
      </c>
      <c r="G177" s="6">
        <f t="shared" si="14"/>
        <v>1764</v>
      </c>
    </row>
    <row r="178" spans="1:7" x14ac:dyDescent="0.25">
      <c r="A178" s="5">
        <v>38.048400000000001</v>
      </c>
      <c r="B178" s="5">
        <v>1</v>
      </c>
      <c r="C178" s="6">
        <f t="shared" si="10"/>
        <v>38.048400000000001</v>
      </c>
      <c r="D178" s="6">
        <f t="shared" si="11"/>
        <v>1</v>
      </c>
      <c r="E178" s="6">
        <f t="shared" si="12"/>
        <v>35.140865093304107</v>
      </c>
      <c r="F178" s="6">
        <f t="shared" si="13"/>
        <v>7.6416745689592558E-2</v>
      </c>
      <c r="G178" s="6">
        <f t="shared" si="14"/>
        <v>1447.68074256</v>
      </c>
    </row>
    <row r="179" spans="1:7" x14ac:dyDescent="0.25">
      <c r="A179" s="5">
        <v>36.4</v>
      </c>
      <c r="B179" s="5">
        <v>1</v>
      </c>
      <c r="C179" s="6">
        <f t="shared" si="10"/>
        <v>36.4</v>
      </c>
      <c r="D179" s="6">
        <f t="shared" si="11"/>
        <v>1</v>
      </c>
      <c r="E179" s="6">
        <f t="shared" si="12"/>
        <v>35.140865093304107</v>
      </c>
      <c r="F179" s="6">
        <f t="shared" si="13"/>
        <v>3.4591618315821186E-2</v>
      </c>
      <c r="G179" s="6">
        <f t="shared" si="14"/>
        <v>1324.9599999999998</v>
      </c>
    </row>
    <row r="180" spans="1:7" x14ac:dyDescent="0.25">
      <c r="A180" s="5">
        <v>32.974800000000002</v>
      </c>
      <c r="B180" s="5">
        <v>1</v>
      </c>
      <c r="C180" s="6">
        <f t="shared" si="10"/>
        <v>32.974800000000002</v>
      </c>
      <c r="D180" s="6">
        <f t="shared" si="11"/>
        <v>1</v>
      </c>
      <c r="E180" s="6">
        <f t="shared" si="12"/>
        <v>35.140865093304107</v>
      </c>
      <c r="F180" s="6">
        <f t="shared" si="13"/>
        <v>6.5688498286694846E-2</v>
      </c>
      <c r="G180" s="6">
        <f t="shared" si="14"/>
        <v>1087.3374350400002</v>
      </c>
    </row>
    <row r="181" spans="1:7" x14ac:dyDescent="0.25">
      <c r="A181" s="5">
        <v>35.2288</v>
      </c>
      <c r="B181" s="5">
        <v>1</v>
      </c>
      <c r="C181" s="6">
        <f t="shared" si="10"/>
        <v>35.2288</v>
      </c>
      <c r="D181" s="6">
        <f t="shared" si="11"/>
        <v>1</v>
      </c>
      <c r="E181" s="6">
        <f t="shared" si="12"/>
        <v>35.140865093304107</v>
      </c>
      <c r="F181" s="6">
        <f t="shared" si="13"/>
        <v>2.4961084878250841E-3</v>
      </c>
      <c r="G181" s="6">
        <f t="shared" si="14"/>
        <v>1241.06834944</v>
      </c>
    </row>
    <row r="182" spans="1:7" x14ac:dyDescent="0.25">
      <c r="A182" s="5">
        <v>34.730499999999999</v>
      </c>
      <c r="B182" s="5">
        <v>1</v>
      </c>
      <c r="C182" s="6">
        <f t="shared" si="10"/>
        <v>34.730499999999999</v>
      </c>
      <c r="D182" s="6">
        <f t="shared" si="11"/>
        <v>1</v>
      </c>
      <c r="E182" s="6">
        <f t="shared" si="12"/>
        <v>35.140865093304107</v>
      </c>
      <c r="F182" s="6">
        <f t="shared" si="13"/>
        <v>1.1815697824796882E-2</v>
      </c>
      <c r="G182" s="6">
        <f t="shared" si="14"/>
        <v>1206.20763025</v>
      </c>
    </row>
    <row r="183" spans="1:7" x14ac:dyDescent="0.25">
      <c r="A183" s="5">
        <v>37.064999999999998</v>
      </c>
      <c r="B183" s="5">
        <v>1</v>
      </c>
      <c r="C183" s="6">
        <f t="shared" si="10"/>
        <v>37.064999999999998</v>
      </c>
      <c r="D183" s="6">
        <f t="shared" si="11"/>
        <v>1</v>
      </c>
      <c r="E183" s="6">
        <f t="shared" si="12"/>
        <v>35.140865093304107</v>
      </c>
      <c r="F183" s="6">
        <f t="shared" si="13"/>
        <v>5.1912448582109548E-2</v>
      </c>
      <c r="G183" s="6">
        <f t="shared" si="14"/>
        <v>1373.8142249999999</v>
      </c>
    </row>
    <row r="184" spans="1:7" x14ac:dyDescent="0.25">
      <c r="A184" s="5">
        <v>35.161999999999999</v>
      </c>
      <c r="B184" s="5">
        <v>1</v>
      </c>
      <c r="C184" s="6">
        <f t="shared" si="10"/>
        <v>35.161999999999999</v>
      </c>
      <c r="D184" s="6">
        <f t="shared" si="11"/>
        <v>1</v>
      </c>
      <c r="E184" s="6">
        <f t="shared" si="12"/>
        <v>35.140865093304107</v>
      </c>
      <c r="F184" s="6">
        <f t="shared" si="13"/>
        <v>6.0107237062430145E-4</v>
      </c>
      <c r="G184" s="6">
        <f t="shared" si="14"/>
        <v>1236.3662439999998</v>
      </c>
    </row>
    <row r="185" spans="1:7" x14ac:dyDescent="0.25">
      <c r="A185" s="5">
        <v>36.290100000000002</v>
      </c>
      <c r="B185" s="5">
        <v>1</v>
      </c>
      <c r="C185" s="6">
        <f t="shared" si="10"/>
        <v>36.290100000000002</v>
      </c>
      <c r="D185" s="6">
        <f t="shared" si="11"/>
        <v>1</v>
      </c>
      <c r="E185" s="6">
        <f t="shared" si="12"/>
        <v>35.140865093304107</v>
      </c>
      <c r="F185" s="6">
        <f t="shared" si="13"/>
        <v>3.1668000548245805E-2</v>
      </c>
      <c r="G185" s="6">
        <f t="shared" si="14"/>
        <v>1316.9713580100001</v>
      </c>
    </row>
    <row r="186" spans="1:7" x14ac:dyDescent="0.25">
      <c r="A186" s="5">
        <v>36.704700000000003</v>
      </c>
      <c r="B186" s="5">
        <v>1</v>
      </c>
      <c r="C186" s="6">
        <f t="shared" si="10"/>
        <v>36.704700000000003</v>
      </c>
      <c r="D186" s="6">
        <f t="shared" si="11"/>
        <v>1</v>
      </c>
      <c r="E186" s="6">
        <f t="shared" si="12"/>
        <v>35.140865093304107</v>
      </c>
      <c r="F186" s="6">
        <f t="shared" si="13"/>
        <v>4.2605849024672453E-2</v>
      </c>
      <c r="G186" s="6">
        <f t="shared" si="14"/>
        <v>1347.2350020900001</v>
      </c>
    </row>
    <row r="187" spans="1:7" x14ac:dyDescent="0.25">
      <c r="A187" s="5">
        <v>40.8247</v>
      </c>
      <c r="B187" s="5">
        <v>1</v>
      </c>
      <c r="C187" s="6">
        <f t="shared" si="10"/>
        <v>40.8247</v>
      </c>
      <c r="D187" s="6">
        <f t="shared" si="11"/>
        <v>1</v>
      </c>
      <c r="E187" s="6">
        <f t="shared" si="12"/>
        <v>35.140865093304107</v>
      </c>
      <c r="F187" s="6">
        <f t="shared" si="13"/>
        <v>0.13922539312464985</v>
      </c>
      <c r="G187" s="6">
        <f t="shared" si="14"/>
        <v>1666.65613009</v>
      </c>
    </row>
    <row r="188" spans="1:7" x14ac:dyDescent="0.25">
      <c r="A188" s="5">
        <v>36.556399999999996</v>
      </c>
      <c r="B188" s="5">
        <v>1</v>
      </c>
      <c r="C188" s="6">
        <f t="shared" si="10"/>
        <v>36.556399999999996</v>
      </c>
      <c r="D188" s="6">
        <f t="shared" si="11"/>
        <v>1</v>
      </c>
      <c r="E188" s="6">
        <f t="shared" si="12"/>
        <v>35.140865093304107</v>
      </c>
      <c r="F188" s="6">
        <f t="shared" si="13"/>
        <v>3.8721944904199793E-2</v>
      </c>
      <c r="G188" s="6">
        <f t="shared" si="14"/>
        <v>1336.3703809599997</v>
      </c>
    </row>
    <row r="189" spans="1:7" x14ac:dyDescent="0.25">
      <c r="A189" s="5">
        <v>32.088799999999999</v>
      </c>
      <c r="B189" s="5">
        <v>1</v>
      </c>
      <c r="C189" s="6">
        <f t="shared" si="10"/>
        <v>32.088799999999999</v>
      </c>
      <c r="D189" s="6">
        <f t="shared" si="11"/>
        <v>1</v>
      </c>
      <c r="E189" s="6">
        <f t="shared" si="12"/>
        <v>35.140865093304107</v>
      </c>
      <c r="F189" s="6">
        <f t="shared" si="13"/>
        <v>9.5113095326223113E-2</v>
      </c>
      <c r="G189" s="6">
        <f t="shared" si="14"/>
        <v>1029.6910854400001</v>
      </c>
    </row>
    <row r="190" spans="1:7" x14ac:dyDescent="0.25">
      <c r="A190" s="5">
        <v>26.881699999999999</v>
      </c>
      <c r="B190" s="5">
        <v>1</v>
      </c>
      <c r="C190" s="6">
        <f t="shared" si="10"/>
        <v>26.881699999999999</v>
      </c>
      <c r="D190" s="6">
        <f t="shared" si="11"/>
        <v>1</v>
      </c>
      <c r="E190" s="6">
        <f t="shared" si="12"/>
        <v>35.140865093304107</v>
      </c>
      <c r="F190" s="6">
        <f t="shared" si="13"/>
        <v>0.30724117497420583</v>
      </c>
      <c r="G190" s="6">
        <f t="shared" si="14"/>
        <v>722.62579488999995</v>
      </c>
    </row>
    <row r="191" spans="1:7" x14ac:dyDescent="0.25">
      <c r="A191" s="5">
        <v>26.702200000000001</v>
      </c>
      <c r="B191" s="5">
        <v>1</v>
      </c>
      <c r="C191" s="6">
        <f t="shared" si="10"/>
        <v>26.702200000000001</v>
      </c>
      <c r="D191" s="6">
        <f t="shared" si="11"/>
        <v>1</v>
      </c>
      <c r="E191" s="6">
        <f t="shared" si="12"/>
        <v>35.140865093304107</v>
      </c>
      <c r="F191" s="6">
        <f t="shared" si="13"/>
        <v>0.31602883257949177</v>
      </c>
      <c r="G191" s="6">
        <f t="shared" si="14"/>
        <v>713.00748484000007</v>
      </c>
    </row>
    <row r="192" spans="1:7" x14ac:dyDescent="0.25">
      <c r="A192" s="5">
        <v>26.560400000000001</v>
      </c>
      <c r="B192" s="5">
        <v>1</v>
      </c>
      <c r="C192" s="6">
        <f t="shared" si="10"/>
        <v>26.560400000000001</v>
      </c>
      <c r="D192" s="6">
        <f t="shared" si="11"/>
        <v>1</v>
      </c>
      <c r="E192" s="6">
        <f t="shared" si="12"/>
        <v>35.140865093304107</v>
      </c>
      <c r="F192" s="6">
        <f t="shared" si="13"/>
        <v>0.32305481443442513</v>
      </c>
      <c r="G192" s="6">
        <f t="shared" si="14"/>
        <v>705.4548481600001</v>
      </c>
    </row>
    <row r="193" spans="1:7" x14ac:dyDescent="0.25">
      <c r="A193" s="5">
        <v>30.2</v>
      </c>
      <c r="B193" s="5">
        <v>0</v>
      </c>
      <c r="C193" s="6">
        <f t="shared" si="10"/>
        <v>0</v>
      </c>
      <c r="D193" s="6">
        <f t="shared" si="11"/>
        <v>0</v>
      </c>
      <c r="E193" s="6">
        <f t="shared" si="12"/>
        <v>32.687527040816136</v>
      </c>
      <c r="F193" s="6">
        <f t="shared" si="13"/>
        <v>8.2368445060136963E-2</v>
      </c>
      <c r="G193" s="6">
        <f t="shared" si="14"/>
        <v>912.04</v>
      </c>
    </row>
    <row r="194" spans="1:7" x14ac:dyDescent="0.25">
      <c r="A194" s="5">
        <v>32.1</v>
      </c>
      <c r="B194" s="5">
        <v>0</v>
      </c>
      <c r="C194" s="6">
        <f t="shared" si="10"/>
        <v>0</v>
      </c>
      <c r="D194" s="6">
        <f t="shared" si="11"/>
        <v>0</v>
      </c>
      <c r="E194" s="6">
        <f t="shared" si="12"/>
        <v>32.687527040816136</v>
      </c>
      <c r="F194" s="6">
        <f t="shared" si="13"/>
        <v>1.8303023078384242E-2</v>
      </c>
      <c r="G194" s="6">
        <f t="shared" si="14"/>
        <v>1030.4100000000001</v>
      </c>
    </row>
    <row r="195" spans="1:7" x14ac:dyDescent="0.25">
      <c r="A195" s="5">
        <v>36.087600000000002</v>
      </c>
      <c r="B195" s="5">
        <v>1</v>
      </c>
      <c r="C195" s="6">
        <f t="shared" ref="C195:C258" si="15">A195*B195</f>
        <v>36.087600000000002</v>
      </c>
      <c r="D195" s="6">
        <f t="shared" ref="D195:D258" si="16">B195^2</f>
        <v>1</v>
      </c>
      <c r="E195" s="6">
        <f t="shared" ref="E195:E258" si="17">$J$13+($J$12*B195)</f>
        <v>35.140865093304107</v>
      </c>
      <c r="F195" s="6">
        <f t="shared" ref="F195:F258" si="18">ABS(A195-E195)/A195</f>
        <v>2.6234354922352678E-2</v>
      </c>
      <c r="G195" s="6">
        <f t="shared" ref="G195:G258" si="19">A195^2</f>
        <v>1302.3148737600002</v>
      </c>
    </row>
    <row r="196" spans="1:7" x14ac:dyDescent="0.25">
      <c r="A196" s="5">
        <v>31.7</v>
      </c>
      <c r="B196" s="5">
        <v>1</v>
      </c>
      <c r="C196" s="6">
        <f t="shared" si="15"/>
        <v>31.7</v>
      </c>
      <c r="D196" s="6">
        <f t="shared" si="16"/>
        <v>1</v>
      </c>
      <c r="E196" s="6">
        <f t="shared" si="17"/>
        <v>35.140865093304107</v>
      </c>
      <c r="F196" s="6">
        <f t="shared" si="18"/>
        <v>0.10854464016732203</v>
      </c>
      <c r="G196" s="6">
        <f t="shared" si="19"/>
        <v>1004.89</v>
      </c>
    </row>
    <row r="197" spans="1:7" x14ac:dyDescent="0.25">
      <c r="A197" s="5">
        <v>51.655500000000004</v>
      </c>
      <c r="B197" s="5">
        <v>1</v>
      </c>
      <c r="C197" s="6">
        <f t="shared" si="15"/>
        <v>51.655500000000004</v>
      </c>
      <c r="D197" s="6">
        <f t="shared" si="16"/>
        <v>1</v>
      </c>
      <c r="E197" s="6">
        <f t="shared" si="17"/>
        <v>35.140865093304107</v>
      </c>
      <c r="F197" s="6">
        <f t="shared" si="18"/>
        <v>0.31970719297453115</v>
      </c>
      <c r="G197" s="6">
        <f t="shared" si="19"/>
        <v>2668.2906802500002</v>
      </c>
    </row>
    <row r="198" spans="1:7" x14ac:dyDescent="0.25">
      <c r="A198" s="5">
        <v>47.202500000000001</v>
      </c>
      <c r="B198" s="5">
        <v>1</v>
      </c>
      <c r="C198" s="6">
        <f t="shared" si="15"/>
        <v>47.202500000000001</v>
      </c>
      <c r="D198" s="6">
        <f t="shared" si="16"/>
        <v>1</v>
      </c>
      <c r="E198" s="6">
        <f t="shared" si="17"/>
        <v>35.140865093304107</v>
      </c>
      <c r="F198" s="6">
        <f t="shared" si="18"/>
        <v>0.25552957802438203</v>
      </c>
      <c r="G198" s="6">
        <f t="shared" si="19"/>
        <v>2228.0760062499999</v>
      </c>
    </row>
    <row r="199" spans="1:7" x14ac:dyDescent="0.25">
      <c r="A199" s="5">
        <v>44.571399999999997</v>
      </c>
      <c r="B199" s="5">
        <v>1</v>
      </c>
      <c r="C199" s="6">
        <f t="shared" si="15"/>
        <v>44.571399999999997</v>
      </c>
      <c r="D199" s="6">
        <f t="shared" si="16"/>
        <v>1</v>
      </c>
      <c r="E199" s="6">
        <f t="shared" si="17"/>
        <v>35.140865093304107</v>
      </c>
      <c r="F199" s="6">
        <f t="shared" si="18"/>
        <v>0.21158264956218314</v>
      </c>
      <c r="G199" s="6">
        <f t="shared" si="19"/>
        <v>1986.6096979599997</v>
      </c>
    </row>
    <row r="200" spans="1:7" x14ac:dyDescent="0.25">
      <c r="A200" s="5">
        <v>47.7592</v>
      </c>
      <c r="B200" s="5">
        <v>1</v>
      </c>
      <c r="C200" s="6">
        <f t="shared" si="15"/>
        <v>47.7592</v>
      </c>
      <c r="D200" s="6">
        <f t="shared" si="16"/>
        <v>1</v>
      </c>
      <c r="E200" s="6">
        <f t="shared" si="17"/>
        <v>35.140865093304107</v>
      </c>
      <c r="F200" s="6">
        <f t="shared" si="18"/>
        <v>0.2642074177686371</v>
      </c>
      <c r="G200" s="6">
        <f t="shared" si="19"/>
        <v>2280.9411846399998</v>
      </c>
    </row>
    <row r="201" spans="1:7" x14ac:dyDescent="0.25">
      <c r="A201" s="5">
        <v>46.5047</v>
      </c>
      <c r="B201" s="5">
        <v>1</v>
      </c>
      <c r="C201" s="6">
        <f t="shared" si="15"/>
        <v>46.5047</v>
      </c>
      <c r="D201" s="6">
        <f t="shared" si="16"/>
        <v>1</v>
      </c>
      <c r="E201" s="6">
        <f t="shared" si="17"/>
        <v>35.140865093304107</v>
      </c>
      <c r="F201" s="6">
        <f t="shared" si="18"/>
        <v>0.2443588477443332</v>
      </c>
      <c r="G201" s="6">
        <f t="shared" si="19"/>
        <v>2162.6871220899998</v>
      </c>
    </row>
    <row r="202" spans="1:7" x14ac:dyDescent="0.25">
      <c r="A202" s="5">
        <v>38.599499999999999</v>
      </c>
      <c r="B202" s="5">
        <v>0</v>
      </c>
      <c r="C202" s="6">
        <f t="shared" si="15"/>
        <v>0</v>
      </c>
      <c r="D202" s="6">
        <f t="shared" si="16"/>
        <v>0</v>
      </c>
      <c r="E202" s="6">
        <f t="shared" si="17"/>
        <v>32.687527040816136</v>
      </c>
      <c r="F202" s="6">
        <f t="shared" si="18"/>
        <v>0.15316190518488229</v>
      </c>
      <c r="G202" s="6">
        <f t="shared" si="19"/>
        <v>1489.92140025</v>
      </c>
    </row>
    <row r="203" spans="1:7" x14ac:dyDescent="0.25">
      <c r="A203" s="5">
        <v>37.490200000000002</v>
      </c>
      <c r="B203" s="5">
        <v>0</v>
      </c>
      <c r="C203" s="6">
        <f t="shared" si="15"/>
        <v>0</v>
      </c>
      <c r="D203" s="6">
        <f t="shared" si="16"/>
        <v>0</v>
      </c>
      <c r="E203" s="6">
        <f t="shared" si="17"/>
        <v>32.687527040816136</v>
      </c>
      <c r="F203" s="6">
        <f t="shared" si="18"/>
        <v>0.12810475695472059</v>
      </c>
      <c r="G203" s="6">
        <f t="shared" si="19"/>
        <v>1405.5150960400001</v>
      </c>
    </row>
    <row r="204" spans="1:7" x14ac:dyDescent="0.25">
      <c r="A204" s="5">
        <v>34.6</v>
      </c>
      <c r="B204" s="5">
        <v>0</v>
      </c>
      <c r="C204" s="6">
        <f t="shared" si="15"/>
        <v>0</v>
      </c>
      <c r="D204" s="6">
        <f t="shared" si="16"/>
        <v>0</v>
      </c>
      <c r="E204" s="6">
        <f t="shared" si="17"/>
        <v>32.687527040816136</v>
      </c>
      <c r="F204" s="6">
        <f t="shared" si="18"/>
        <v>5.5273784947510569E-2</v>
      </c>
      <c r="G204" s="6">
        <f t="shared" si="19"/>
        <v>1197.1600000000001</v>
      </c>
    </row>
    <row r="205" spans="1:7" x14ac:dyDescent="0.25">
      <c r="A205" s="5">
        <v>33.200000000000003</v>
      </c>
      <c r="B205" s="5">
        <v>0</v>
      </c>
      <c r="C205" s="6">
        <f t="shared" si="15"/>
        <v>0</v>
      </c>
      <c r="D205" s="6">
        <f t="shared" si="16"/>
        <v>0</v>
      </c>
      <c r="E205" s="6">
        <f t="shared" si="17"/>
        <v>32.687527040816136</v>
      </c>
      <c r="F205" s="6">
        <f t="shared" si="18"/>
        <v>1.543593250553817E-2</v>
      </c>
      <c r="G205" s="6">
        <f t="shared" si="19"/>
        <v>1102.2400000000002</v>
      </c>
    </row>
    <row r="206" spans="1:7" x14ac:dyDescent="0.25">
      <c r="A206" s="5">
        <v>44.736499999999999</v>
      </c>
      <c r="B206" s="5">
        <v>1</v>
      </c>
      <c r="C206" s="6">
        <f t="shared" si="15"/>
        <v>44.736499999999999</v>
      </c>
      <c r="D206" s="6">
        <f t="shared" si="16"/>
        <v>1</v>
      </c>
      <c r="E206" s="6">
        <f t="shared" si="17"/>
        <v>35.140865093304107</v>
      </c>
      <c r="F206" s="6">
        <f t="shared" si="18"/>
        <v>0.21449230285551826</v>
      </c>
      <c r="G206" s="6">
        <f t="shared" si="19"/>
        <v>2001.3544322499999</v>
      </c>
    </row>
    <row r="207" spans="1:7" x14ac:dyDescent="0.25">
      <c r="A207" s="5">
        <v>43.8</v>
      </c>
      <c r="B207" s="5">
        <v>1</v>
      </c>
      <c r="C207" s="6">
        <f t="shared" si="15"/>
        <v>43.8</v>
      </c>
      <c r="D207" s="6">
        <f t="shared" si="16"/>
        <v>1</v>
      </c>
      <c r="E207" s="6">
        <f t="shared" si="17"/>
        <v>35.140865093304107</v>
      </c>
      <c r="F207" s="6">
        <f t="shared" si="18"/>
        <v>0.19769714398849064</v>
      </c>
      <c r="G207" s="6">
        <f t="shared" si="19"/>
        <v>1918.4399999999998</v>
      </c>
    </row>
    <row r="208" spans="1:7" x14ac:dyDescent="0.25">
      <c r="A208" s="5">
        <v>37.962800000000001</v>
      </c>
      <c r="B208" s="5">
        <v>1</v>
      </c>
      <c r="C208" s="6">
        <f t="shared" si="15"/>
        <v>37.962800000000001</v>
      </c>
      <c r="D208" s="6">
        <f t="shared" si="16"/>
        <v>1</v>
      </c>
      <c r="E208" s="6">
        <f t="shared" si="17"/>
        <v>35.140865093304107</v>
      </c>
      <c r="F208" s="6">
        <f t="shared" si="18"/>
        <v>7.433421419642107E-2</v>
      </c>
      <c r="G208" s="6">
        <f t="shared" si="19"/>
        <v>1441.1741838400001</v>
      </c>
    </row>
    <row r="209" spans="1:7" x14ac:dyDescent="0.25">
      <c r="A209" s="5">
        <v>38.0169</v>
      </c>
      <c r="B209" s="5">
        <v>1</v>
      </c>
      <c r="C209" s="6">
        <f t="shared" si="15"/>
        <v>38.0169</v>
      </c>
      <c r="D209" s="6">
        <f t="shared" si="16"/>
        <v>1</v>
      </c>
      <c r="E209" s="6">
        <f t="shared" si="17"/>
        <v>35.140865093304107</v>
      </c>
      <c r="F209" s="6">
        <f t="shared" si="18"/>
        <v>7.5651484121427373E-2</v>
      </c>
      <c r="G209" s="6">
        <f t="shared" si="19"/>
        <v>1445.28468561</v>
      </c>
    </row>
    <row r="210" spans="1:7" x14ac:dyDescent="0.25">
      <c r="A210" s="5">
        <v>29.0307</v>
      </c>
      <c r="B210" s="5">
        <v>1</v>
      </c>
      <c r="C210" s="6">
        <f t="shared" si="15"/>
        <v>29.0307</v>
      </c>
      <c r="D210" s="6">
        <f t="shared" si="16"/>
        <v>1</v>
      </c>
      <c r="E210" s="6">
        <f t="shared" si="17"/>
        <v>35.140865093304107</v>
      </c>
      <c r="F210" s="6">
        <f t="shared" si="18"/>
        <v>0.21047253746220751</v>
      </c>
      <c r="G210" s="6">
        <f t="shared" si="19"/>
        <v>842.78154248999999</v>
      </c>
    </row>
    <row r="211" spans="1:7" x14ac:dyDescent="0.25">
      <c r="A211" s="5">
        <v>51.9</v>
      </c>
      <c r="B211" s="5">
        <v>1</v>
      </c>
      <c r="C211" s="6">
        <f t="shared" si="15"/>
        <v>51.9</v>
      </c>
      <c r="D211" s="6">
        <f t="shared" si="16"/>
        <v>1</v>
      </c>
      <c r="E211" s="6">
        <f t="shared" si="17"/>
        <v>35.140865093304107</v>
      </c>
      <c r="F211" s="6">
        <f t="shared" si="18"/>
        <v>0.32291204059144302</v>
      </c>
      <c r="G211" s="6">
        <f t="shared" si="19"/>
        <v>2693.6099999999997</v>
      </c>
    </row>
    <row r="212" spans="1:7" x14ac:dyDescent="0.25">
      <c r="A212" s="5">
        <v>46.8</v>
      </c>
      <c r="B212" s="5">
        <v>1</v>
      </c>
      <c r="C212" s="6">
        <f t="shared" si="15"/>
        <v>46.8</v>
      </c>
      <c r="D212" s="6">
        <f t="shared" si="16"/>
        <v>1</v>
      </c>
      <c r="E212" s="6">
        <f t="shared" si="17"/>
        <v>35.140865093304107</v>
      </c>
      <c r="F212" s="6">
        <f t="shared" si="18"/>
        <v>0.24912681424563868</v>
      </c>
      <c r="G212" s="6">
        <f t="shared" si="19"/>
        <v>2190.2399999999998</v>
      </c>
    </row>
    <row r="213" spans="1:7" x14ac:dyDescent="0.25">
      <c r="A213" s="5">
        <v>46.8</v>
      </c>
      <c r="B213" s="5">
        <v>1</v>
      </c>
      <c r="C213" s="6">
        <f t="shared" si="15"/>
        <v>46.8</v>
      </c>
      <c r="D213" s="6">
        <f t="shared" si="16"/>
        <v>1</v>
      </c>
      <c r="E213" s="6">
        <f t="shared" si="17"/>
        <v>35.140865093304107</v>
      </c>
      <c r="F213" s="6">
        <f t="shared" si="18"/>
        <v>0.24912681424563868</v>
      </c>
      <c r="G213" s="6">
        <f t="shared" si="19"/>
        <v>2190.2399999999998</v>
      </c>
    </row>
    <row r="214" spans="1:7" x14ac:dyDescent="0.25">
      <c r="A214" s="5">
        <v>51.9</v>
      </c>
      <c r="B214" s="5">
        <v>1</v>
      </c>
      <c r="C214" s="6">
        <f t="shared" si="15"/>
        <v>51.9</v>
      </c>
      <c r="D214" s="6">
        <f t="shared" si="16"/>
        <v>1</v>
      </c>
      <c r="E214" s="6">
        <f t="shared" si="17"/>
        <v>35.140865093304107</v>
      </c>
      <c r="F214" s="6">
        <f t="shared" si="18"/>
        <v>0.32291204059144302</v>
      </c>
      <c r="G214" s="6">
        <f t="shared" si="19"/>
        <v>2693.6099999999997</v>
      </c>
    </row>
    <row r="215" spans="1:7" x14ac:dyDescent="0.25">
      <c r="A215" s="5">
        <v>51.9</v>
      </c>
      <c r="B215" s="5">
        <v>1</v>
      </c>
      <c r="C215" s="6">
        <f t="shared" si="15"/>
        <v>51.9</v>
      </c>
      <c r="D215" s="6">
        <f t="shared" si="16"/>
        <v>1</v>
      </c>
      <c r="E215" s="6">
        <f t="shared" si="17"/>
        <v>35.140865093304107</v>
      </c>
      <c r="F215" s="6">
        <f t="shared" si="18"/>
        <v>0.32291204059144302</v>
      </c>
      <c r="G215" s="6">
        <f t="shared" si="19"/>
        <v>2693.6099999999997</v>
      </c>
    </row>
    <row r="216" spans="1:7" x14ac:dyDescent="0.25">
      <c r="A216" s="5">
        <v>29.14</v>
      </c>
      <c r="B216" s="5">
        <v>1</v>
      </c>
      <c r="C216" s="6">
        <f t="shared" si="15"/>
        <v>29.14</v>
      </c>
      <c r="D216" s="6">
        <f t="shared" si="16"/>
        <v>1</v>
      </c>
      <c r="E216" s="6">
        <f t="shared" si="17"/>
        <v>35.140865093304107</v>
      </c>
      <c r="F216" s="6">
        <f t="shared" si="18"/>
        <v>0.20593222694935165</v>
      </c>
      <c r="G216" s="6">
        <f t="shared" si="19"/>
        <v>849.13960000000009</v>
      </c>
    </row>
    <row r="217" spans="1:7" x14ac:dyDescent="0.25">
      <c r="A217" s="5">
        <v>31.61</v>
      </c>
      <c r="B217" s="5">
        <v>1</v>
      </c>
      <c r="C217" s="6">
        <f t="shared" si="15"/>
        <v>31.61</v>
      </c>
      <c r="D217" s="6">
        <f t="shared" si="16"/>
        <v>1</v>
      </c>
      <c r="E217" s="6">
        <f t="shared" si="17"/>
        <v>35.140865093304107</v>
      </c>
      <c r="F217" s="6">
        <f t="shared" si="18"/>
        <v>0.11170088874736185</v>
      </c>
      <c r="G217" s="6">
        <f t="shared" si="19"/>
        <v>999.19209999999998</v>
      </c>
    </row>
    <row r="218" spans="1:7" x14ac:dyDescent="0.25">
      <c r="A218" s="5">
        <v>41.2</v>
      </c>
      <c r="B218" s="5">
        <v>0</v>
      </c>
      <c r="C218" s="6">
        <f t="shared" si="15"/>
        <v>0</v>
      </c>
      <c r="D218" s="6">
        <f t="shared" si="16"/>
        <v>0</v>
      </c>
      <c r="E218" s="6">
        <f t="shared" si="17"/>
        <v>32.687527040816136</v>
      </c>
      <c r="F218" s="6">
        <f t="shared" si="18"/>
        <v>0.20661342133941424</v>
      </c>
      <c r="G218" s="6">
        <f t="shared" si="19"/>
        <v>1697.4400000000003</v>
      </c>
    </row>
    <row r="219" spans="1:7" x14ac:dyDescent="0.25">
      <c r="A219" s="5">
        <v>37.5</v>
      </c>
      <c r="B219" s="5">
        <v>0</v>
      </c>
      <c r="C219" s="6">
        <f t="shared" si="15"/>
        <v>0</v>
      </c>
      <c r="D219" s="6">
        <f t="shared" si="16"/>
        <v>0</v>
      </c>
      <c r="E219" s="6">
        <f t="shared" si="17"/>
        <v>32.687527040816136</v>
      </c>
      <c r="F219" s="6">
        <f t="shared" si="18"/>
        <v>0.12833261224490305</v>
      </c>
      <c r="G219" s="6">
        <f t="shared" si="19"/>
        <v>1406.25</v>
      </c>
    </row>
    <row r="220" spans="1:7" x14ac:dyDescent="0.25">
      <c r="A220" s="5">
        <v>48.9</v>
      </c>
      <c r="B220" s="5">
        <v>1</v>
      </c>
      <c r="C220" s="6">
        <f t="shared" si="15"/>
        <v>48.9</v>
      </c>
      <c r="D220" s="6">
        <f t="shared" si="16"/>
        <v>1</v>
      </c>
      <c r="E220" s="6">
        <f t="shared" si="17"/>
        <v>35.140865093304107</v>
      </c>
      <c r="F220" s="6">
        <f t="shared" si="18"/>
        <v>0.2813729019774211</v>
      </c>
      <c r="G220" s="6">
        <f t="shared" si="19"/>
        <v>2391.21</v>
      </c>
    </row>
    <row r="221" spans="1:7" x14ac:dyDescent="0.25">
      <c r="A221" s="5">
        <v>42.1</v>
      </c>
      <c r="B221" s="5">
        <v>1</v>
      </c>
      <c r="C221" s="6">
        <f t="shared" si="15"/>
        <v>42.1</v>
      </c>
      <c r="D221" s="6">
        <f t="shared" si="16"/>
        <v>1</v>
      </c>
      <c r="E221" s="6">
        <f t="shared" si="17"/>
        <v>35.140865093304107</v>
      </c>
      <c r="F221" s="6">
        <f t="shared" si="18"/>
        <v>0.16530011654859605</v>
      </c>
      <c r="G221" s="6">
        <f t="shared" si="19"/>
        <v>1772.41</v>
      </c>
    </row>
    <row r="222" spans="1:7" x14ac:dyDescent="0.25">
      <c r="A222" s="5">
        <v>40.200000000000003</v>
      </c>
      <c r="B222" s="5">
        <v>1</v>
      </c>
      <c r="C222" s="6">
        <f t="shared" si="15"/>
        <v>40.200000000000003</v>
      </c>
      <c r="D222" s="6">
        <f t="shared" si="16"/>
        <v>1</v>
      </c>
      <c r="E222" s="6">
        <f t="shared" si="17"/>
        <v>35.140865093304107</v>
      </c>
      <c r="F222" s="6">
        <f t="shared" si="18"/>
        <v>0.12584912703223619</v>
      </c>
      <c r="G222" s="6">
        <f t="shared" si="19"/>
        <v>1616.0400000000002</v>
      </c>
    </row>
    <row r="223" spans="1:7" x14ac:dyDescent="0.25">
      <c r="A223" s="5">
        <v>38.200000000000003</v>
      </c>
      <c r="B223" s="5">
        <v>1</v>
      </c>
      <c r="C223" s="6">
        <f t="shared" si="15"/>
        <v>38.200000000000003</v>
      </c>
      <c r="D223" s="6">
        <f t="shared" si="16"/>
        <v>1</v>
      </c>
      <c r="E223" s="6">
        <f t="shared" si="17"/>
        <v>35.140865093304107</v>
      </c>
      <c r="F223" s="6">
        <f t="shared" si="18"/>
        <v>8.0082065620311393E-2</v>
      </c>
      <c r="G223" s="6">
        <f t="shared" si="19"/>
        <v>1459.2400000000002</v>
      </c>
    </row>
    <row r="224" spans="1:7" x14ac:dyDescent="0.25">
      <c r="A224" s="5">
        <v>47.2</v>
      </c>
      <c r="B224" s="5">
        <v>1</v>
      </c>
      <c r="C224" s="6">
        <f t="shared" si="15"/>
        <v>47.2</v>
      </c>
      <c r="D224" s="6">
        <f t="shared" si="16"/>
        <v>1</v>
      </c>
      <c r="E224" s="6">
        <f t="shared" si="17"/>
        <v>35.140865093304107</v>
      </c>
      <c r="F224" s="6">
        <f t="shared" si="18"/>
        <v>0.25549014632830286</v>
      </c>
      <c r="G224" s="6">
        <f t="shared" si="19"/>
        <v>2227.84</v>
      </c>
    </row>
    <row r="225" spans="1:7" x14ac:dyDescent="0.25">
      <c r="A225" s="5">
        <v>46.9</v>
      </c>
      <c r="B225" s="5">
        <v>1</v>
      </c>
      <c r="C225" s="6">
        <f t="shared" si="15"/>
        <v>46.9</v>
      </c>
      <c r="D225" s="6">
        <f t="shared" si="16"/>
        <v>1</v>
      </c>
      <c r="E225" s="6">
        <f t="shared" si="17"/>
        <v>35.140865093304107</v>
      </c>
      <c r="F225" s="6">
        <f t="shared" si="18"/>
        <v>0.25072782317048808</v>
      </c>
      <c r="G225" s="6">
        <f t="shared" si="19"/>
        <v>2199.6099999999997</v>
      </c>
    </row>
    <row r="226" spans="1:7" x14ac:dyDescent="0.25">
      <c r="A226" s="5">
        <v>48.862200000000001</v>
      </c>
      <c r="B226" s="5">
        <v>1</v>
      </c>
      <c r="C226" s="6">
        <f t="shared" si="15"/>
        <v>48.862200000000001</v>
      </c>
      <c r="D226" s="6">
        <f t="shared" si="16"/>
        <v>1</v>
      </c>
      <c r="E226" s="6">
        <f t="shared" si="17"/>
        <v>35.140865093304107</v>
      </c>
      <c r="F226" s="6">
        <f t="shared" si="18"/>
        <v>0.28081696908235598</v>
      </c>
      <c r="G226" s="6">
        <f t="shared" si="19"/>
        <v>2387.5145888400002</v>
      </c>
    </row>
    <row r="227" spans="1:7" x14ac:dyDescent="0.25">
      <c r="A227" s="5">
        <v>50.672499999999999</v>
      </c>
      <c r="B227" s="5">
        <v>1</v>
      </c>
      <c r="C227" s="6">
        <f t="shared" si="15"/>
        <v>50.672499999999999</v>
      </c>
      <c r="D227" s="6">
        <f t="shared" si="16"/>
        <v>1</v>
      </c>
      <c r="E227" s="6">
        <f t="shared" si="17"/>
        <v>35.140865093304107</v>
      </c>
      <c r="F227" s="6">
        <f t="shared" si="18"/>
        <v>0.30651013679403805</v>
      </c>
      <c r="G227" s="6">
        <f t="shared" si="19"/>
        <v>2567.7022562500001</v>
      </c>
    </row>
    <row r="228" spans="1:7" x14ac:dyDescent="0.25">
      <c r="A228" s="5">
        <v>41.521000000000001</v>
      </c>
      <c r="B228" s="5">
        <v>1</v>
      </c>
      <c r="C228" s="6">
        <f t="shared" si="15"/>
        <v>41.521000000000001</v>
      </c>
      <c r="D228" s="6">
        <f t="shared" si="16"/>
        <v>1</v>
      </c>
      <c r="E228" s="6">
        <f t="shared" si="17"/>
        <v>35.140865093304107</v>
      </c>
      <c r="F228" s="6">
        <f t="shared" si="18"/>
        <v>0.1536604346402036</v>
      </c>
      <c r="G228" s="6">
        <f t="shared" si="19"/>
        <v>1723.9934410000001</v>
      </c>
    </row>
    <row r="229" spans="1:7" x14ac:dyDescent="0.25">
      <c r="A229" s="5">
        <v>41.315600000000003</v>
      </c>
      <c r="B229" s="5">
        <v>1</v>
      </c>
      <c r="C229" s="6">
        <f t="shared" si="15"/>
        <v>41.315600000000003</v>
      </c>
      <c r="D229" s="6">
        <f t="shared" si="16"/>
        <v>1</v>
      </c>
      <c r="E229" s="6">
        <f t="shared" si="17"/>
        <v>35.140865093304107</v>
      </c>
      <c r="F229" s="6">
        <f t="shared" si="18"/>
        <v>0.14945286784400796</v>
      </c>
      <c r="G229" s="6">
        <f t="shared" si="19"/>
        <v>1706.9788033600003</v>
      </c>
    </row>
    <row r="230" spans="1:7" x14ac:dyDescent="0.25">
      <c r="A230" s="5">
        <v>40.799999999999997</v>
      </c>
      <c r="B230" s="5">
        <v>1</v>
      </c>
      <c r="C230" s="6">
        <f t="shared" si="15"/>
        <v>40.799999999999997</v>
      </c>
      <c r="D230" s="6">
        <f t="shared" si="16"/>
        <v>1</v>
      </c>
      <c r="E230" s="6">
        <f t="shared" si="17"/>
        <v>35.140865093304107</v>
      </c>
      <c r="F230" s="6">
        <f t="shared" si="18"/>
        <v>0.13870428692882084</v>
      </c>
      <c r="G230" s="6">
        <f t="shared" si="19"/>
        <v>1664.6399999999999</v>
      </c>
    </row>
    <row r="231" spans="1:7" x14ac:dyDescent="0.25">
      <c r="A231" s="5">
        <v>39.375300000000003</v>
      </c>
      <c r="B231" s="5">
        <v>1</v>
      </c>
      <c r="C231" s="6">
        <f t="shared" si="15"/>
        <v>39.375300000000003</v>
      </c>
      <c r="D231" s="6">
        <f t="shared" si="16"/>
        <v>1</v>
      </c>
      <c r="E231" s="6">
        <f t="shared" si="17"/>
        <v>35.140865093304107</v>
      </c>
      <c r="F231" s="6">
        <f t="shared" si="18"/>
        <v>0.10754038462426686</v>
      </c>
      <c r="G231" s="6">
        <f t="shared" si="19"/>
        <v>1550.4142500900002</v>
      </c>
    </row>
    <row r="232" spans="1:7" x14ac:dyDescent="0.25">
      <c r="A232" s="5">
        <v>38.4</v>
      </c>
      <c r="B232" s="5">
        <v>1</v>
      </c>
      <c r="C232" s="6">
        <f t="shared" si="15"/>
        <v>38.4</v>
      </c>
      <c r="D232" s="6">
        <f t="shared" si="16"/>
        <v>1</v>
      </c>
      <c r="E232" s="6">
        <f t="shared" si="17"/>
        <v>35.140865093304107</v>
      </c>
      <c r="F232" s="6">
        <f t="shared" si="18"/>
        <v>8.4873304861872167E-2</v>
      </c>
      <c r="G232" s="6">
        <f t="shared" si="19"/>
        <v>1474.56</v>
      </c>
    </row>
    <row r="233" spans="1:7" x14ac:dyDescent="0.25">
      <c r="A233" s="5">
        <v>38.6</v>
      </c>
      <c r="B233" s="5">
        <v>1</v>
      </c>
      <c r="C233" s="6">
        <f t="shared" si="15"/>
        <v>38.6</v>
      </c>
      <c r="D233" s="6">
        <f t="shared" si="16"/>
        <v>1</v>
      </c>
      <c r="E233" s="6">
        <f t="shared" si="17"/>
        <v>35.140865093304107</v>
      </c>
      <c r="F233" s="6">
        <f t="shared" si="18"/>
        <v>8.9614893955852176E-2</v>
      </c>
      <c r="G233" s="6">
        <f t="shared" si="19"/>
        <v>1489.96</v>
      </c>
    </row>
    <row r="234" spans="1:7" x14ac:dyDescent="0.25">
      <c r="A234" s="5">
        <v>39.299999999999997</v>
      </c>
      <c r="B234" s="5">
        <v>1</v>
      </c>
      <c r="C234" s="6">
        <f t="shared" si="15"/>
        <v>39.299999999999997</v>
      </c>
      <c r="D234" s="6">
        <f t="shared" si="16"/>
        <v>1</v>
      </c>
      <c r="E234" s="6">
        <f t="shared" si="17"/>
        <v>35.140865093304107</v>
      </c>
      <c r="F234" s="6">
        <f t="shared" si="18"/>
        <v>0.10583040475053156</v>
      </c>
      <c r="G234" s="6">
        <f t="shared" si="19"/>
        <v>1544.4899999999998</v>
      </c>
    </row>
    <row r="235" spans="1:7" x14ac:dyDescent="0.25">
      <c r="A235" s="5">
        <v>42.3</v>
      </c>
      <c r="B235" s="5">
        <v>1</v>
      </c>
      <c r="C235" s="6">
        <f t="shared" si="15"/>
        <v>42.3</v>
      </c>
      <c r="D235" s="6">
        <f t="shared" si="16"/>
        <v>1</v>
      </c>
      <c r="E235" s="6">
        <f t="shared" si="17"/>
        <v>35.140865093304107</v>
      </c>
      <c r="F235" s="6">
        <f t="shared" si="18"/>
        <v>0.16924668810155769</v>
      </c>
      <c r="G235" s="6">
        <f t="shared" si="19"/>
        <v>1789.2899999999997</v>
      </c>
    </row>
    <row r="236" spans="1:7" x14ac:dyDescent="0.25">
      <c r="A236" s="5">
        <v>37.6</v>
      </c>
      <c r="B236" s="5">
        <v>1</v>
      </c>
      <c r="C236" s="6">
        <f t="shared" si="15"/>
        <v>37.6</v>
      </c>
      <c r="D236" s="6">
        <f t="shared" si="16"/>
        <v>1</v>
      </c>
      <c r="E236" s="6">
        <f t="shared" si="17"/>
        <v>35.140865093304107</v>
      </c>
      <c r="F236" s="6">
        <f t="shared" si="18"/>
        <v>6.54025241142525E-2</v>
      </c>
      <c r="G236" s="6">
        <f t="shared" si="19"/>
        <v>1413.7600000000002</v>
      </c>
    </row>
    <row r="237" spans="1:7" x14ac:dyDescent="0.25">
      <c r="A237" s="5">
        <v>42.774299999999997</v>
      </c>
      <c r="B237" s="5">
        <v>1</v>
      </c>
      <c r="C237" s="6">
        <f t="shared" si="15"/>
        <v>42.774299999999997</v>
      </c>
      <c r="D237" s="6">
        <f t="shared" si="16"/>
        <v>1</v>
      </c>
      <c r="E237" s="6">
        <f t="shared" si="17"/>
        <v>35.140865093304107</v>
      </c>
      <c r="F237" s="6">
        <f t="shared" si="18"/>
        <v>0.1784584413233154</v>
      </c>
      <c r="G237" s="6">
        <f t="shared" si="19"/>
        <v>1829.6407404899996</v>
      </c>
    </row>
    <row r="238" spans="1:7" x14ac:dyDescent="0.25">
      <c r="A238" s="5">
        <v>37.798900000000003</v>
      </c>
      <c r="B238" s="5">
        <v>1</v>
      </c>
      <c r="C238" s="6">
        <f t="shared" si="15"/>
        <v>37.798900000000003</v>
      </c>
      <c r="D238" s="6">
        <f t="shared" si="16"/>
        <v>1</v>
      </c>
      <c r="E238" s="6">
        <f t="shared" si="17"/>
        <v>35.140865093304107</v>
      </c>
      <c r="F238" s="6">
        <f t="shared" si="18"/>
        <v>7.0320430136747256E-2</v>
      </c>
      <c r="G238" s="6">
        <f t="shared" si="19"/>
        <v>1428.7568412100002</v>
      </c>
    </row>
    <row r="239" spans="1:7" x14ac:dyDescent="0.25">
      <c r="A239" s="5">
        <v>42.575000000000003</v>
      </c>
      <c r="B239" s="5">
        <v>1</v>
      </c>
      <c r="C239" s="6">
        <f t="shared" si="15"/>
        <v>42.575000000000003</v>
      </c>
      <c r="D239" s="6">
        <f t="shared" si="16"/>
        <v>1</v>
      </c>
      <c r="E239" s="6">
        <f t="shared" si="17"/>
        <v>35.140865093304107</v>
      </c>
      <c r="F239" s="6">
        <f t="shared" si="18"/>
        <v>0.17461268130818308</v>
      </c>
      <c r="G239" s="6">
        <f t="shared" si="19"/>
        <v>1812.6306250000002</v>
      </c>
    </row>
    <row r="240" spans="1:7" x14ac:dyDescent="0.25">
      <c r="A240" s="5">
        <v>34.1</v>
      </c>
      <c r="B240" s="5">
        <v>1</v>
      </c>
      <c r="C240" s="6">
        <f t="shared" si="15"/>
        <v>34.1</v>
      </c>
      <c r="D240" s="6">
        <f t="shared" si="16"/>
        <v>1</v>
      </c>
      <c r="E240" s="6">
        <f t="shared" si="17"/>
        <v>35.140865093304107</v>
      </c>
      <c r="F240" s="6">
        <f t="shared" si="18"/>
        <v>3.0523903029445919E-2</v>
      </c>
      <c r="G240" s="6">
        <f t="shared" si="19"/>
        <v>1162.8100000000002</v>
      </c>
    </row>
    <row r="241" spans="1:7" x14ac:dyDescent="0.25">
      <c r="A241" s="5">
        <v>35</v>
      </c>
      <c r="B241" s="5">
        <v>1</v>
      </c>
      <c r="C241" s="6">
        <f t="shared" si="15"/>
        <v>35</v>
      </c>
      <c r="D241" s="6">
        <f t="shared" si="16"/>
        <v>1</v>
      </c>
      <c r="E241" s="6">
        <f t="shared" si="17"/>
        <v>35.140865093304107</v>
      </c>
      <c r="F241" s="6">
        <f t="shared" si="18"/>
        <v>4.0247169515459239E-3</v>
      </c>
      <c r="G241" s="6">
        <f t="shared" si="19"/>
        <v>1225</v>
      </c>
    </row>
    <row r="242" spans="1:7" x14ac:dyDescent="0.25">
      <c r="A242" s="5">
        <v>21.006</v>
      </c>
      <c r="B242" s="5">
        <v>0</v>
      </c>
      <c r="C242" s="6">
        <f t="shared" si="15"/>
        <v>0</v>
      </c>
      <c r="D242" s="6">
        <f t="shared" si="16"/>
        <v>0</v>
      </c>
      <c r="E242" s="6">
        <f t="shared" si="17"/>
        <v>32.687527040816136</v>
      </c>
      <c r="F242" s="6">
        <f t="shared" si="18"/>
        <v>0.55610430547539447</v>
      </c>
      <c r="G242" s="6">
        <f t="shared" si="19"/>
        <v>441.25203600000003</v>
      </c>
    </row>
    <row r="243" spans="1:7" x14ac:dyDescent="0.25">
      <c r="A243" s="5">
        <v>21.006</v>
      </c>
      <c r="B243" s="5">
        <v>0</v>
      </c>
      <c r="C243" s="6">
        <f t="shared" si="15"/>
        <v>0</v>
      </c>
      <c r="D243" s="6">
        <f t="shared" si="16"/>
        <v>0</v>
      </c>
      <c r="E243" s="6">
        <f t="shared" si="17"/>
        <v>32.687527040816136</v>
      </c>
      <c r="F243" s="6">
        <f t="shared" si="18"/>
        <v>0.55610430547539447</v>
      </c>
      <c r="G243" s="6">
        <f t="shared" si="19"/>
        <v>441.25203600000003</v>
      </c>
    </row>
    <row r="244" spans="1:7" x14ac:dyDescent="0.25">
      <c r="A244" s="5">
        <v>23.8</v>
      </c>
      <c r="B244" s="5">
        <v>1</v>
      </c>
      <c r="C244" s="6">
        <f t="shared" si="15"/>
        <v>23.8</v>
      </c>
      <c r="D244" s="6">
        <f t="shared" si="16"/>
        <v>1</v>
      </c>
      <c r="E244" s="6">
        <f t="shared" si="17"/>
        <v>35.140865093304107</v>
      </c>
      <c r="F244" s="6">
        <f t="shared" si="18"/>
        <v>0.47650693669344985</v>
      </c>
      <c r="G244" s="6">
        <f t="shared" si="19"/>
        <v>566.44000000000005</v>
      </c>
    </row>
    <row r="245" spans="1:7" x14ac:dyDescent="0.25">
      <c r="A245" s="5">
        <v>39.710299999999997</v>
      </c>
      <c r="B245" s="5">
        <v>1</v>
      </c>
      <c r="C245" s="6">
        <f t="shared" si="15"/>
        <v>39.710299999999997</v>
      </c>
      <c r="D245" s="6">
        <f t="shared" si="16"/>
        <v>1</v>
      </c>
      <c r="E245" s="6">
        <f t="shared" si="17"/>
        <v>35.140865093304107</v>
      </c>
      <c r="F245" s="6">
        <f t="shared" si="18"/>
        <v>0.11506926179595445</v>
      </c>
      <c r="G245" s="6">
        <f t="shared" si="19"/>
        <v>1576.9079260899998</v>
      </c>
    </row>
    <row r="246" spans="1:7" x14ac:dyDescent="0.25">
      <c r="A246" s="5">
        <v>38.7896</v>
      </c>
      <c r="B246" s="5">
        <v>1</v>
      </c>
      <c r="C246" s="6">
        <f t="shared" si="15"/>
        <v>38.7896</v>
      </c>
      <c r="D246" s="6">
        <f t="shared" si="16"/>
        <v>1</v>
      </c>
      <c r="E246" s="6">
        <f t="shared" si="17"/>
        <v>35.140865093304107</v>
      </c>
      <c r="F246" s="6">
        <f t="shared" si="18"/>
        <v>9.4064772688965417E-2</v>
      </c>
      <c r="G246" s="6">
        <f t="shared" si="19"/>
        <v>1504.63306816</v>
      </c>
    </row>
    <row r="247" spans="1:7" x14ac:dyDescent="0.25">
      <c r="A247" s="5">
        <v>35.540399999999998</v>
      </c>
      <c r="B247" s="5">
        <v>1</v>
      </c>
      <c r="C247" s="6">
        <f t="shared" si="15"/>
        <v>35.540399999999998</v>
      </c>
      <c r="D247" s="6">
        <f t="shared" si="16"/>
        <v>1</v>
      </c>
      <c r="E247" s="6">
        <f t="shared" si="17"/>
        <v>35.140865093304107</v>
      </c>
      <c r="F247" s="6">
        <f t="shared" si="18"/>
        <v>1.1241711030148533E-2</v>
      </c>
      <c r="G247" s="6">
        <f t="shared" si="19"/>
        <v>1263.1200321599999</v>
      </c>
    </row>
    <row r="248" spans="1:7" x14ac:dyDescent="0.25">
      <c r="A248" s="5">
        <v>35.460599999999999</v>
      </c>
      <c r="B248" s="5">
        <v>1</v>
      </c>
      <c r="C248" s="6">
        <f t="shared" si="15"/>
        <v>35.460599999999999</v>
      </c>
      <c r="D248" s="6">
        <f t="shared" si="16"/>
        <v>1</v>
      </c>
      <c r="E248" s="6">
        <f t="shared" si="17"/>
        <v>35.140865093304107</v>
      </c>
      <c r="F248" s="6">
        <f t="shared" si="18"/>
        <v>9.0166242730211031E-3</v>
      </c>
      <c r="G248" s="6">
        <f t="shared" si="19"/>
        <v>1257.4541523599999</v>
      </c>
    </row>
    <row r="249" spans="1:7" x14ac:dyDescent="0.25">
      <c r="A249" s="5">
        <v>51.1</v>
      </c>
      <c r="B249" s="5">
        <v>0</v>
      </c>
      <c r="C249" s="6">
        <f t="shared" si="15"/>
        <v>0</v>
      </c>
      <c r="D249" s="6">
        <f t="shared" si="16"/>
        <v>0</v>
      </c>
      <c r="E249" s="6">
        <f t="shared" si="17"/>
        <v>32.687527040816136</v>
      </c>
      <c r="F249" s="6">
        <f t="shared" si="18"/>
        <v>0.36032236710731635</v>
      </c>
      <c r="G249" s="6">
        <f t="shared" si="19"/>
        <v>2611.21</v>
      </c>
    </row>
    <row r="250" spans="1:7" x14ac:dyDescent="0.25">
      <c r="A250" s="5">
        <v>36.154800000000002</v>
      </c>
      <c r="B250" s="5">
        <v>1</v>
      </c>
      <c r="C250" s="6">
        <f t="shared" si="15"/>
        <v>36.154800000000002</v>
      </c>
      <c r="D250" s="6">
        <f t="shared" si="16"/>
        <v>1</v>
      </c>
      <c r="E250" s="6">
        <f t="shared" si="17"/>
        <v>35.140865093304107</v>
      </c>
      <c r="F250" s="6">
        <f t="shared" si="18"/>
        <v>2.8044268166215667E-2</v>
      </c>
      <c r="G250" s="6">
        <f t="shared" si="19"/>
        <v>1307.1695630400002</v>
      </c>
    </row>
    <row r="251" spans="1:7" x14ac:dyDescent="0.25">
      <c r="A251" s="5">
        <v>35.708100000000002</v>
      </c>
      <c r="B251" s="5">
        <v>1</v>
      </c>
      <c r="C251" s="6">
        <f t="shared" si="15"/>
        <v>35.708100000000002</v>
      </c>
      <c r="D251" s="6">
        <f t="shared" si="16"/>
        <v>1</v>
      </c>
      <c r="E251" s="6">
        <f t="shared" si="17"/>
        <v>35.140865093304107</v>
      </c>
      <c r="F251" s="6">
        <f t="shared" si="18"/>
        <v>1.5885328726420459E-2</v>
      </c>
      <c r="G251" s="6">
        <f t="shared" si="19"/>
        <v>1275.0684056100001</v>
      </c>
    </row>
    <row r="252" spans="1:7" x14ac:dyDescent="0.25">
      <c r="A252" s="5">
        <v>34.7288</v>
      </c>
      <c r="B252" s="5">
        <v>1</v>
      </c>
      <c r="C252" s="6">
        <f t="shared" si="15"/>
        <v>34.7288</v>
      </c>
      <c r="D252" s="6">
        <f t="shared" si="16"/>
        <v>1</v>
      </c>
      <c r="E252" s="6">
        <f t="shared" si="17"/>
        <v>35.140865093304107</v>
      </c>
      <c r="F252" s="6">
        <f t="shared" si="18"/>
        <v>1.1865226938567059E-2</v>
      </c>
      <c r="G252" s="6">
        <f t="shared" si="19"/>
        <v>1206.0895494399999</v>
      </c>
    </row>
    <row r="253" spans="1:7" x14ac:dyDescent="0.25">
      <c r="A253" s="5">
        <v>34.285299999999999</v>
      </c>
      <c r="B253" s="5">
        <v>1</v>
      </c>
      <c r="C253" s="6">
        <f t="shared" si="15"/>
        <v>34.285299999999999</v>
      </c>
      <c r="D253" s="6">
        <f t="shared" si="16"/>
        <v>1</v>
      </c>
      <c r="E253" s="6">
        <f t="shared" si="17"/>
        <v>35.140865093304107</v>
      </c>
      <c r="F253" s="6">
        <f t="shared" si="18"/>
        <v>2.4954283418961127E-2</v>
      </c>
      <c r="G253" s="6">
        <f t="shared" si="19"/>
        <v>1175.48179609</v>
      </c>
    </row>
    <row r="254" spans="1:7" x14ac:dyDescent="0.25">
      <c r="A254" s="5">
        <v>28.4</v>
      </c>
      <c r="B254" s="5">
        <v>1</v>
      </c>
      <c r="C254" s="6">
        <f t="shared" si="15"/>
        <v>28.4</v>
      </c>
      <c r="D254" s="6">
        <f t="shared" si="16"/>
        <v>1</v>
      </c>
      <c r="E254" s="6">
        <f t="shared" si="17"/>
        <v>35.140865093304107</v>
      </c>
      <c r="F254" s="6">
        <f t="shared" si="18"/>
        <v>0.23735440469380667</v>
      </c>
      <c r="G254" s="6">
        <f t="shared" si="19"/>
        <v>806.56</v>
      </c>
    </row>
    <row r="255" spans="1:7" x14ac:dyDescent="0.25">
      <c r="A255" s="5">
        <v>27.9711</v>
      </c>
      <c r="B255" s="5">
        <v>1</v>
      </c>
      <c r="C255" s="6">
        <f t="shared" si="15"/>
        <v>27.9711</v>
      </c>
      <c r="D255" s="6">
        <f t="shared" si="16"/>
        <v>1</v>
      </c>
      <c r="E255" s="6">
        <f t="shared" si="17"/>
        <v>35.140865093304107</v>
      </c>
      <c r="F255" s="6">
        <f t="shared" si="18"/>
        <v>0.25632760575394276</v>
      </c>
      <c r="G255" s="6">
        <f t="shared" si="19"/>
        <v>782.38243521000004</v>
      </c>
    </row>
    <row r="256" spans="1:7" x14ac:dyDescent="0.25">
      <c r="A256" s="5">
        <v>47.9</v>
      </c>
      <c r="B256" s="5">
        <v>1</v>
      </c>
      <c r="C256" s="6">
        <f t="shared" si="15"/>
        <v>47.9</v>
      </c>
      <c r="D256" s="6">
        <f t="shared" si="16"/>
        <v>1</v>
      </c>
      <c r="E256" s="6">
        <f t="shared" si="17"/>
        <v>35.140865093304107</v>
      </c>
      <c r="F256" s="6">
        <f t="shared" si="18"/>
        <v>0.26637024857402697</v>
      </c>
      <c r="G256" s="6">
        <f t="shared" si="19"/>
        <v>2294.41</v>
      </c>
    </row>
    <row r="257" spans="1:7" x14ac:dyDescent="0.25">
      <c r="A257" s="5">
        <v>48.9</v>
      </c>
      <c r="B257" s="5">
        <v>1</v>
      </c>
      <c r="C257" s="6">
        <f t="shared" si="15"/>
        <v>48.9</v>
      </c>
      <c r="D257" s="6">
        <f t="shared" si="16"/>
        <v>1</v>
      </c>
      <c r="E257" s="6">
        <f t="shared" si="17"/>
        <v>35.140865093304107</v>
      </c>
      <c r="F257" s="6">
        <f t="shared" si="18"/>
        <v>0.2813729019774211</v>
      </c>
      <c r="G257" s="6">
        <f t="shared" si="19"/>
        <v>2391.21</v>
      </c>
    </row>
    <row r="258" spans="1:7" x14ac:dyDescent="0.25">
      <c r="A258" s="5">
        <v>40.4</v>
      </c>
      <c r="B258" s="5">
        <v>1</v>
      </c>
      <c r="C258" s="6">
        <f t="shared" si="15"/>
        <v>40.4</v>
      </c>
      <c r="D258" s="6">
        <f t="shared" si="16"/>
        <v>1</v>
      </c>
      <c r="E258" s="6">
        <f t="shared" si="17"/>
        <v>35.140865093304107</v>
      </c>
      <c r="F258" s="6">
        <f t="shared" si="18"/>
        <v>0.13017660660138344</v>
      </c>
      <c r="G258" s="6">
        <f t="shared" si="19"/>
        <v>1632.1599999999999</v>
      </c>
    </row>
    <row r="259" spans="1:7" x14ac:dyDescent="0.25">
      <c r="A259" s="5">
        <v>40</v>
      </c>
      <c r="B259" s="5">
        <v>1</v>
      </c>
      <c r="C259" s="6">
        <f t="shared" ref="C259:C322" si="20">A259*B259</f>
        <v>40</v>
      </c>
      <c r="D259" s="6">
        <f t="shared" ref="D259:D322" si="21">B259^2</f>
        <v>1</v>
      </c>
      <c r="E259" s="6">
        <f t="shared" ref="E259:E322" si="22">$J$13+($J$12*B259)</f>
        <v>35.140865093304107</v>
      </c>
      <c r="F259" s="6">
        <f t="shared" ref="F259:F322" si="23">ABS(A259-E259)/A259</f>
        <v>0.12147837266739732</v>
      </c>
      <c r="G259" s="6">
        <f t="shared" ref="G259:G322" si="24">A259^2</f>
        <v>1600</v>
      </c>
    </row>
    <row r="260" spans="1:7" x14ac:dyDescent="0.25">
      <c r="A260" s="5">
        <v>33.799999999999997</v>
      </c>
      <c r="B260" s="5">
        <v>0</v>
      </c>
      <c r="C260" s="6">
        <f t="shared" si="20"/>
        <v>0</v>
      </c>
      <c r="D260" s="6">
        <f t="shared" si="21"/>
        <v>0</v>
      </c>
      <c r="E260" s="6">
        <f t="shared" si="22"/>
        <v>32.687527040816136</v>
      </c>
      <c r="F260" s="6">
        <f t="shared" si="23"/>
        <v>3.291340115928585E-2</v>
      </c>
      <c r="G260" s="6">
        <f t="shared" si="24"/>
        <v>1142.4399999999998</v>
      </c>
    </row>
    <row r="261" spans="1:7" x14ac:dyDescent="0.25">
      <c r="A261" s="5">
        <v>35.200000000000003</v>
      </c>
      <c r="B261" s="5">
        <v>1</v>
      </c>
      <c r="C261" s="6">
        <f t="shared" si="20"/>
        <v>35.200000000000003</v>
      </c>
      <c r="D261" s="6">
        <f t="shared" si="21"/>
        <v>1</v>
      </c>
      <c r="E261" s="6">
        <f t="shared" si="22"/>
        <v>35.140865093304107</v>
      </c>
      <c r="F261" s="6">
        <f t="shared" si="23"/>
        <v>1.6799689402243038E-3</v>
      </c>
      <c r="G261" s="6">
        <f t="shared" si="24"/>
        <v>1239.0400000000002</v>
      </c>
    </row>
    <row r="262" spans="1:7" x14ac:dyDescent="0.25">
      <c r="A262" s="5">
        <v>51.9</v>
      </c>
      <c r="B262" s="5">
        <v>1</v>
      </c>
      <c r="C262" s="6">
        <f t="shared" si="20"/>
        <v>51.9</v>
      </c>
      <c r="D262" s="6">
        <f t="shared" si="21"/>
        <v>1</v>
      </c>
      <c r="E262" s="6">
        <f t="shared" si="22"/>
        <v>35.140865093304107</v>
      </c>
      <c r="F262" s="6">
        <f t="shared" si="23"/>
        <v>0.32291204059144302</v>
      </c>
      <c r="G262" s="6">
        <f t="shared" si="24"/>
        <v>2693.6099999999997</v>
      </c>
    </row>
    <row r="263" spans="1:7" x14ac:dyDescent="0.25">
      <c r="A263" s="5">
        <v>46.8</v>
      </c>
      <c r="B263" s="5">
        <v>1</v>
      </c>
      <c r="C263" s="6">
        <f t="shared" si="20"/>
        <v>46.8</v>
      </c>
      <c r="D263" s="6">
        <f t="shared" si="21"/>
        <v>1</v>
      </c>
      <c r="E263" s="6">
        <f t="shared" si="22"/>
        <v>35.140865093304107</v>
      </c>
      <c r="F263" s="6">
        <f t="shared" si="23"/>
        <v>0.24912681424563868</v>
      </c>
      <c r="G263" s="6">
        <f t="shared" si="24"/>
        <v>2190.2399999999998</v>
      </c>
    </row>
    <row r="264" spans="1:7" x14ac:dyDescent="0.25">
      <c r="A264" s="5">
        <v>51.9</v>
      </c>
      <c r="B264" s="5">
        <v>1</v>
      </c>
      <c r="C264" s="6">
        <f t="shared" si="20"/>
        <v>51.9</v>
      </c>
      <c r="D264" s="6">
        <f t="shared" si="21"/>
        <v>1</v>
      </c>
      <c r="E264" s="6">
        <f t="shared" si="22"/>
        <v>35.140865093304107</v>
      </c>
      <c r="F264" s="6">
        <f t="shared" si="23"/>
        <v>0.32291204059144302</v>
      </c>
      <c r="G264" s="6">
        <f t="shared" si="24"/>
        <v>2693.6099999999997</v>
      </c>
    </row>
    <row r="265" spans="1:7" x14ac:dyDescent="0.25">
      <c r="A265" s="5">
        <v>40.1</v>
      </c>
      <c r="B265" s="5">
        <v>1</v>
      </c>
      <c r="C265" s="6">
        <f t="shared" si="20"/>
        <v>40.1</v>
      </c>
      <c r="D265" s="6">
        <f t="shared" si="21"/>
        <v>1</v>
      </c>
      <c r="E265" s="6">
        <f t="shared" si="22"/>
        <v>35.140865093304107</v>
      </c>
      <c r="F265" s="6">
        <f t="shared" si="23"/>
        <v>0.12366919966822679</v>
      </c>
      <c r="G265" s="6">
        <f t="shared" si="24"/>
        <v>1608.0100000000002</v>
      </c>
    </row>
    <row r="266" spans="1:7" x14ac:dyDescent="0.25">
      <c r="A266" s="5">
        <v>36.5</v>
      </c>
      <c r="B266" s="5">
        <v>0</v>
      </c>
      <c r="C266" s="6">
        <f t="shared" si="20"/>
        <v>0</v>
      </c>
      <c r="D266" s="6">
        <f t="shared" si="21"/>
        <v>0</v>
      </c>
      <c r="E266" s="6">
        <f t="shared" si="22"/>
        <v>32.687527040816136</v>
      </c>
      <c r="F266" s="6">
        <f t="shared" si="23"/>
        <v>0.10445131395024286</v>
      </c>
      <c r="G266" s="6">
        <f t="shared" si="24"/>
        <v>1332.25</v>
      </c>
    </row>
    <row r="267" spans="1:7" x14ac:dyDescent="0.25">
      <c r="A267" s="5">
        <v>37.6</v>
      </c>
      <c r="B267" s="5">
        <v>0</v>
      </c>
      <c r="C267" s="6">
        <f t="shared" si="20"/>
        <v>0</v>
      </c>
      <c r="D267" s="6">
        <f t="shared" si="21"/>
        <v>0</v>
      </c>
      <c r="E267" s="6">
        <f t="shared" si="22"/>
        <v>32.687527040816136</v>
      </c>
      <c r="F267" s="6">
        <f t="shared" si="23"/>
        <v>0.13065087657403898</v>
      </c>
      <c r="G267" s="6">
        <f t="shared" si="24"/>
        <v>1413.7600000000002</v>
      </c>
    </row>
    <row r="268" spans="1:7" x14ac:dyDescent="0.25">
      <c r="A268" s="5">
        <v>34.700000000000003</v>
      </c>
      <c r="B268" s="5">
        <v>0</v>
      </c>
      <c r="C268" s="6">
        <f t="shared" si="20"/>
        <v>0</v>
      </c>
      <c r="D268" s="6">
        <f t="shared" si="21"/>
        <v>0</v>
      </c>
      <c r="E268" s="6">
        <f t="shared" si="22"/>
        <v>32.687527040816136</v>
      </c>
      <c r="F268" s="6">
        <f t="shared" si="23"/>
        <v>5.7996338881379457E-2</v>
      </c>
      <c r="G268" s="6">
        <f t="shared" si="24"/>
        <v>1204.0900000000001</v>
      </c>
    </row>
    <row r="269" spans="1:7" x14ac:dyDescent="0.25">
      <c r="A269" s="5">
        <v>34.5</v>
      </c>
      <c r="B269" s="5">
        <v>1</v>
      </c>
      <c r="C269" s="6">
        <f t="shared" si="20"/>
        <v>34.5</v>
      </c>
      <c r="D269" s="6">
        <f t="shared" si="21"/>
        <v>1</v>
      </c>
      <c r="E269" s="6">
        <f t="shared" si="22"/>
        <v>35.140865093304107</v>
      </c>
      <c r="F269" s="6">
        <f t="shared" si="23"/>
        <v>1.8575799805916154E-2</v>
      </c>
      <c r="G269" s="6">
        <f t="shared" si="24"/>
        <v>1190.25</v>
      </c>
    </row>
    <row r="270" spans="1:7" x14ac:dyDescent="0.25">
      <c r="A270" s="5">
        <v>33.6</v>
      </c>
      <c r="B270" s="5">
        <v>1</v>
      </c>
      <c r="C270" s="6">
        <f t="shared" si="20"/>
        <v>33.6</v>
      </c>
      <c r="D270" s="6">
        <f t="shared" si="21"/>
        <v>1</v>
      </c>
      <c r="E270" s="6">
        <f t="shared" si="22"/>
        <v>35.140865093304107</v>
      </c>
      <c r="F270" s="6">
        <f t="shared" si="23"/>
        <v>4.5859080157860291E-2</v>
      </c>
      <c r="G270" s="6">
        <f t="shared" si="24"/>
        <v>1128.96</v>
      </c>
    </row>
    <row r="271" spans="1:7" x14ac:dyDescent="0.25">
      <c r="A271" s="5">
        <v>30.1</v>
      </c>
      <c r="B271" s="5">
        <v>0</v>
      </c>
      <c r="C271" s="6">
        <f t="shared" si="20"/>
        <v>0</v>
      </c>
      <c r="D271" s="6">
        <f t="shared" si="21"/>
        <v>0</v>
      </c>
      <c r="E271" s="6">
        <f t="shared" si="22"/>
        <v>32.687527040816136</v>
      </c>
      <c r="F271" s="6">
        <f t="shared" si="23"/>
        <v>8.5964353515486175E-2</v>
      </c>
      <c r="G271" s="6">
        <f t="shared" si="24"/>
        <v>906.0100000000001</v>
      </c>
    </row>
    <row r="272" spans="1:7" x14ac:dyDescent="0.25">
      <c r="A272" s="5">
        <v>26</v>
      </c>
      <c r="B272" s="5">
        <v>0</v>
      </c>
      <c r="C272" s="6">
        <f t="shared" si="20"/>
        <v>0</v>
      </c>
      <c r="D272" s="6">
        <f t="shared" si="21"/>
        <v>0</v>
      </c>
      <c r="E272" s="6">
        <f t="shared" si="22"/>
        <v>32.687527040816136</v>
      </c>
      <c r="F272" s="6">
        <f t="shared" si="23"/>
        <v>0.25721257849292828</v>
      </c>
      <c r="G272" s="6">
        <f t="shared" si="24"/>
        <v>676</v>
      </c>
    </row>
    <row r="273" spans="1:7" x14ac:dyDescent="0.25">
      <c r="A273" s="5">
        <v>47.327800000000003</v>
      </c>
      <c r="B273" s="5">
        <v>0</v>
      </c>
      <c r="C273" s="6">
        <f t="shared" si="20"/>
        <v>0</v>
      </c>
      <c r="D273" s="6">
        <f t="shared" si="21"/>
        <v>0</v>
      </c>
      <c r="E273" s="6">
        <f t="shared" si="22"/>
        <v>32.687527040816136</v>
      </c>
      <c r="F273" s="6">
        <f t="shared" si="23"/>
        <v>0.30933770340442335</v>
      </c>
      <c r="G273" s="6">
        <f t="shared" si="24"/>
        <v>2239.9206528400005</v>
      </c>
    </row>
    <row r="274" spans="1:7" x14ac:dyDescent="0.25">
      <c r="A274" s="5">
        <v>49.3</v>
      </c>
      <c r="B274" s="5">
        <v>0</v>
      </c>
      <c r="C274" s="6">
        <f t="shared" si="20"/>
        <v>0</v>
      </c>
      <c r="D274" s="6">
        <f t="shared" si="21"/>
        <v>0</v>
      </c>
      <c r="E274" s="6">
        <f t="shared" si="22"/>
        <v>32.687527040816136</v>
      </c>
      <c r="F274" s="6">
        <f t="shared" si="23"/>
        <v>0.33696699714368888</v>
      </c>
      <c r="G274" s="6">
        <f t="shared" si="24"/>
        <v>2430.4899999999998</v>
      </c>
    </row>
    <row r="275" spans="1:7" x14ac:dyDescent="0.25">
      <c r="A275" s="5">
        <v>43.5</v>
      </c>
      <c r="B275" s="5">
        <v>1</v>
      </c>
      <c r="C275" s="6">
        <f t="shared" si="20"/>
        <v>43.5</v>
      </c>
      <c r="D275" s="6">
        <f t="shared" si="21"/>
        <v>1</v>
      </c>
      <c r="E275" s="6">
        <f t="shared" si="22"/>
        <v>35.140865093304107</v>
      </c>
      <c r="F275" s="6">
        <f t="shared" si="23"/>
        <v>0.19216402084358375</v>
      </c>
      <c r="G275" s="6">
        <f t="shared" si="24"/>
        <v>1892.25</v>
      </c>
    </row>
    <row r="276" spans="1:7" x14ac:dyDescent="0.25">
      <c r="A276" s="5">
        <v>43.3</v>
      </c>
      <c r="B276" s="5">
        <v>1</v>
      </c>
      <c r="C276" s="6">
        <f t="shared" si="20"/>
        <v>43.3</v>
      </c>
      <c r="D276" s="6">
        <f t="shared" si="21"/>
        <v>1</v>
      </c>
      <c r="E276" s="6">
        <f t="shared" si="22"/>
        <v>35.140865093304107</v>
      </c>
      <c r="F276" s="6">
        <f t="shared" si="23"/>
        <v>0.18843267682900439</v>
      </c>
      <c r="G276" s="6">
        <f t="shared" si="24"/>
        <v>1874.8899999999996</v>
      </c>
    </row>
    <row r="277" spans="1:7" x14ac:dyDescent="0.25">
      <c r="A277" s="5">
        <v>35.5</v>
      </c>
      <c r="B277" s="5">
        <v>1</v>
      </c>
      <c r="C277" s="6">
        <f t="shared" si="20"/>
        <v>35.5</v>
      </c>
      <c r="D277" s="6">
        <f t="shared" si="21"/>
        <v>1</v>
      </c>
      <c r="E277" s="6">
        <f t="shared" si="22"/>
        <v>35.140865093304107</v>
      </c>
      <c r="F277" s="6">
        <f t="shared" si="23"/>
        <v>1.0116476244954722E-2</v>
      </c>
      <c r="G277" s="6">
        <f t="shared" si="24"/>
        <v>1260.25</v>
      </c>
    </row>
    <row r="278" spans="1:7" x14ac:dyDescent="0.25">
      <c r="A278" s="5">
        <v>39.9</v>
      </c>
      <c r="B278" s="5">
        <v>1</v>
      </c>
      <c r="C278" s="6">
        <f t="shared" si="20"/>
        <v>39.9</v>
      </c>
      <c r="D278" s="6">
        <f t="shared" si="21"/>
        <v>1</v>
      </c>
      <c r="E278" s="6">
        <f t="shared" si="22"/>
        <v>35.140865093304107</v>
      </c>
      <c r="F278" s="6">
        <f t="shared" si="23"/>
        <v>0.11927656407759127</v>
      </c>
      <c r="G278" s="6">
        <f t="shared" si="24"/>
        <v>1592.01</v>
      </c>
    </row>
    <row r="279" spans="1:7" x14ac:dyDescent="0.25">
      <c r="A279" s="5">
        <v>65</v>
      </c>
      <c r="B279" s="5">
        <v>1</v>
      </c>
      <c r="C279" s="6">
        <f t="shared" si="20"/>
        <v>65</v>
      </c>
      <c r="D279" s="6">
        <f t="shared" si="21"/>
        <v>1</v>
      </c>
      <c r="E279" s="6">
        <f t="shared" si="22"/>
        <v>35.140865093304107</v>
      </c>
      <c r="F279" s="6">
        <f t="shared" si="23"/>
        <v>0.4593713062568599</v>
      </c>
      <c r="G279" s="6">
        <f t="shared" si="24"/>
        <v>4225</v>
      </c>
    </row>
    <row r="280" spans="1:7" x14ac:dyDescent="0.25">
      <c r="A280" s="5">
        <v>62.267400000000002</v>
      </c>
      <c r="B280" s="5">
        <v>1</v>
      </c>
      <c r="C280" s="6">
        <f t="shared" si="20"/>
        <v>62.267400000000002</v>
      </c>
      <c r="D280" s="6">
        <f t="shared" si="21"/>
        <v>1</v>
      </c>
      <c r="E280" s="6">
        <f t="shared" si="22"/>
        <v>35.140865093304107</v>
      </c>
      <c r="F280" s="6">
        <f t="shared" si="23"/>
        <v>0.43564585813276119</v>
      </c>
      <c r="G280" s="6">
        <f t="shared" si="24"/>
        <v>3877.2291027600004</v>
      </c>
    </row>
    <row r="281" spans="1:7" x14ac:dyDescent="0.25">
      <c r="A281" s="5">
        <v>61.2</v>
      </c>
      <c r="B281" s="5">
        <v>1</v>
      </c>
      <c r="C281" s="6">
        <f t="shared" si="20"/>
        <v>61.2</v>
      </c>
      <c r="D281" s="6">
        <f t="shared" si="21"/>
        <v>1</v>
      </c>
      <c r="E281" s="6">
        <f t="shared" si="22"/>
        <v>35.140865093304107</v>
      </c>
      <c r="F281" s="6">
        <f t="shared" si="23"/>
        <v>0.4258028579525473</v>
      </c>
      <c r="G281" s="6">
        <f t="shared" si="24"/>
        <v>3745.4400000000005</v>
      </c>
    </row>
    <row r="282" spans="1:7" x14ac:dyDescent="0.25">
      <c r="A282" s="5">
        <v>50.4</v>
      </c>
      <c r="B282" s="5">
        <v>1</v>
      </c>
      <c r="C282" s="6">
        <f t="shared" si="20"/>
        <v>50.4</v>
      </c>
      <c r="D282" s="6">
        <f t="shared" si="21"/>
        <v>1</v>
      </c>
      <c r="E282" s="6">
        <f t="shared" si="22"/>
        <v>35.140865093304107</v>
      </c>
      <c r="F282" s="6">
        <f t="shared" si="23"/>
        <v>0.30276061322809311</v>
      </c>
      <c r="G282" s="6">
        <f t="shared" si="24"/>
        <v>2540.16</v>
      </c>
    </row>
    <row r="283" spans="1:7" x14ac:dyDescent="0.25">
      <c r="A283" s="5">
        <v>48.2</v>
      </c>
      <c r="B283" s="5">
        <v>1</v>
      </c>
      <c r="C283" s="6">
        <f t="shared" si="20"/>
        <v>48.2</v>
      </c>
      <c r="D283" s="6">
        <f t="shared" si="21"/>
        <v>1</v>
      </c>
      <c r="E283" s="6">
        <f t="shared" si="22"/>
        <v>35.140865093304107</v>
      </c>
      <c r="F283" s="6">
        <f t="shared" si="23"/>
        <v>0.27093640885261194</v>
      </c>
      <c r="G283" s="6">
        <f t="shared" si="24"/>
        <v>2323.2400000000002</v>
      </c>
    </row>
    <row r="284" spans="1:7" x14ac:dyDescent="0.25">
      <c r="A284" s="5">
        <v>50.820500000000003</v>
      </c>
      <c r="B284" s="5">
        <v>1</v>
      </c>
      <c r="C284" s="6">
        <f t="shared" si="20"/>
        <v>50.820500000000003</v>
      </c>
      <c r="D284" s="6">
        <f t="shared" si="21"/>
        <v>1</v>
      </c>
      <c r="E284" s="6">
        <f t="shared" si="22"/>
        <v>35.140865093304107</v>
      </c>
      <c r="F284" s="6">
        <f t="shared" si="23"/>
        <v>0.30852972534107093</v>
      </c>
      <c r="G284" s="6">
        <f t="shared" si="24"/>
        <v>2582.7232202500004</v>
      </c>
    </row>
    <row r="285" spans="1:7" x14ac:dyDescent="0.25">
      <c r="A285" s="5">
        <v>47.296399999999998</v>
      </c>
      <c r="B285" s="5">
        <v>1</v>
      </c>
      <c r="C285" s="6">
        <f t="shared" si="20"/>
        <v>47.296399999999998</v>
      </c>
      <c r="D285" s="6">
        <f t="shared" si="21"/>
        <v>1</v>
      </c>
      <c r="E285" s="6">
        <f t="shared" si="22"/>
        <v>35.140865093304107</v>
      </c>
      <c r="F285" s="6">
        <f t="shared" si="23"/>
        <v>0.25700761382887261</v>
      </c>
      <c r="G285" s="6">
        <f t="shared" si="24"/>
        <v>2236.9494529599997</v>
      </c>
    </row>
    <row r="286" spans="1:7" x14ac:dyDescent="0.25">
      <c r="A286" s="5">
        <v>50.9</v>
      </c>
      <c r="B286" s="5">
        <v>1</v>
      </c>
      <c r="C286" s="6">
        <f t="shared" si="20"/>
        <v>50.9</v>
      </c>
      <c r="D286" s="6">
        <f t="shared" si="21"/>
        <v>1</v>
      </c>
      <c r="E286" s="6">
        <f t="shared" si="22"/>
        <v>35.140865093304107</v>
      </c>
      <c r="F286" s="6">
        <f t="shared" si="23"/>
        <v>0.3096097231177975</v>
      </c>
      <c r="G286" s="6">
        <f t="shared" si="24"/>
        <v>2590.81</v>
      </c>
    </row>
    <row r="287" spans="1:7" x14ac:dyDescent="0.25">
      <c r="A287" s="5">
        <v>47.4</v>
      </c>
      <c r="B287" s="5">
        <v>1</v>
      </c>
      <c r="C287" s="6">
        <f t="shared" si="20"/>
        <v>47.4</v>
      </c>
      <c r="D287" s="6">
        <f t="shared" si="21"/>
        <v>1</v>
      </c>
      <c r="E287" s="6">
        <f t="shared" si="22"/>
        <v>35.140865093304107</v>
      </c>
      <c r="F287" s="6">
        <f t="shared" si="23"/>
        <v>0.25863153811594708</v>
      </c>
      <c r="G287" s="6">
        <f t="shared" si="24"/>
        <v>2246.7599999999998</v>
      </c>
    </row>
    <row r="288" spans="1:7" x14ac:dyDescent="0.25">
      <c r="A288" s="5">
        <v>44.344000000000001</v>
      </c>
      <c r="B288" s="5">
        <v>1</v>
      </c>
      <c r="C288" s="6">
        <f t="shared" si="20"/>
        <v>44.344000000000001</v>
      </c>
      <c r="D288" s="6">
        <f t="shared" si="21"/>
        <v>1</v>
      </c>
      <c r="E288" s="6">
        <f t="shared" si="22"/>
        <v>35.140865093304107</v>
      </c>
      <c r="F288" s="6">
        <f t="shared" si="23"/>
        <v>0.20753957483979554</v>
      </c>
      <c r="G288" s="6">
        <f t="shared" si="24"/>
        <v>1966.3903360000002</v>
      </c>
    </row>
    <row r="289" spans="1:7" x14ac:dyDescent="0.25">
      <c r="A289" s="5">
        <v>44.6</v>
      </c>
      <c r="B289" s="5">
        <v>1</v>
      </c>
      <c r="C289" s="6">
        <f t="shared" si="20"/>
        <v>44.6</v>
      </c>
      <c r="D289" s="6">
        <f t="shared" si="21"/>
        <v>1</v>
      </c>
      <c r="E289" s="6">
        <f t="shared" si="22"/>
        <v>35.140865093304107</v>
      </c>
      <c r="F289" s="6">
        <f t="shared" si="23"/>
        <v>0.21208822660753124</v>
      </c>
      <c r="G289" s="6">
        <f t="shared" si="24"/>
        <v>1989.16</v>
      </c>
    </row>
    <row r="290" spans="1:7" x14ac:dyDescent="0.25">
      <c r="A290" s="5">
        <v>50.2669</v>
      </c>
      <c r="B290" s="5">
        <v>1</v>
      </c>
      <c r="C290" s="6">
        <f t="shared" si="20"/>
        <v>50.2669</v>
      </c>
      <c r="D290" s="6">
        <f t="shared" si="21"/>
        <v>1</v>
      </c>
      <c r="E290" s="6">
        <f t="shared" si="22"/>
        <v>35.140865093304107</v>
      </c>
      <c r="F290" s="6">
        <f t="shared" si="23"/>
        <v>0.30091441697609944</v>
      </c>
      <c r="G290" s="6">
        <f t="shared" si="24"/>
        <v>2526.7612356099999</v>
      </c>
    </row>
    <row r="291" spans="1:7" x14ac:dyDescent="0.25">
      <c r="A291" s="5">
        <v>48.318800000000003</v>
      </c>
      <c r="B291" s="5">
        <v>1</v>
      </c>
      <c r="C291" s="6">
        <f t="shared" si="20"/>
        <v>48.318800000000003</v>
      </c>
      <c r="D291" s="6">
        <f t="shared" si="21"/>
        <v>1</v>
      </c>
      <c r="E291" s="6">
        <f t="shared" si="22"/>
        <v>35.140865093304107</v>
      </c>
      <c r="F291" s="6">
        <f t="shared" si="23"/>
        <v>0.27272893587373642</v>
      </c>
      <c r="G291" s="6">
        <f t="shared" si="24"/>
        <v>2334.7064334400002</v>
      </c>
    </row>
    <row r="292" spans="1:7" x14ac:dyDescent="0.25">
      <c r="A292" s="5">
        <v>35.349400000000003</v>
      </c>
      <c r="B292" s="5">
        <v>1</v>
      </c>
      <c r="C292" s="6">
        <f t="shared" si="20"/>
        <v>35.349400000000003</v>
      </c>
      <c r="D292" s="6">
        <f t="shared" si="21"/>
        <v>1</v>
      </c>
      <c r="E292" s="6">
        <f t="shared" si="22"/>
        <v>35.140865093304107</v>
      </c>
      <c r="F292" s="6">
        <f t="shared" si="23"/>
        <v>5.8992488329616755E-3</v>
      </c>
      <c r="G292" s="6">
        <f t="shared" si="24"/>
        <v>1249.5800803600002</v>
      </c>
    </row>
    <row r="293" spans="1:7" x14ac:dyDescent="0.25">
      <c r="A293" s="5">
        <v>47.408099999999997</v>
      </c>
      <c r="B293" s="5">
        <v>1</v>
      </c>
      <c r="C293" s="6">
        <f t="shared" si="20"/>
        <v>47.408099999999997</v>
      </c>
      <c r="D293" s="6">
        <f t="shared" si="21"/>
        <v>1</v>
      </c>
      <c r="E293" s="6">
        <f t="shared" si="22"/>
        <v>35.140865093304107</v>
      </c>
      <c r="F293" s="6">
        <f t="shared" si="23"/>
        <v>0.25875820601745042</v>
      </c>
      <c r="G293" s="6">
        <f t="shared" si="24"/>
        <v>2247.5279456099997</v>
      </c>
    </row>
    <row r="294" spans="1:7" x14ac:dyDescent="0.25">
      <c r="A294" s="5">
        <v>46.624000000000002</v>
      </c>
      <c r="B294" s="5">
        <v>1</v>
      </c>
      <c r="C294" s="6">
        <f t="shared" si="20"/>
        <v>46.624000000000002</v>
      </c>
      <c r="D294" s="6">
        <f t="shared" si="21"/>
        <v>1</v>
      </c>
      <c r="E294" s="6">
        <f t="shared" si="22"/>
        <v>35.140865093304107</v>
      </c>
      <c r="F294" s="6">
        <f t="shared" si="23"/>
        <v>0.24629235815665526</v>
      </c>
      <c r="G294" s="6">
        <f t="shared" si="24"/>
        <v>2173.7973760000004</v>
      </c>
    </row>
    <row r="295" spans="1:7" x14ac:dyDescent="0.25">
      <c r="A295" s="5">
        <v>46.438699999999997</v>
      </c>
      <c r="B295" s="5">
        <v>1</v>
      </c>
      <c r="C295" s="6">
        <f t="shared" si="20"/>
        <v>46.438699999999997</v>
      </c>
      <c r="D295" s="6">
        <f t="shared" si="21"/>
        <v>1</v>
      </c>
      <c r="E295" s="6">
        <f t="shared" si="22"/>
        <v>35.140865093304107</v>
      </c>
      <c r="F295" s="6">
        <f t="shared" si="23"/>
        <v>0.24328490906713346</v>
      </c>
      <c r="G295" s="6">
        <f t="shared" si="24"/>
        <v>2156.5528576899997</v>
      </c>
    </row>
    <row r="296" spans="1:7" x14ac:dyDescent="0.25">
      <c r="A296" s="5">
        <v>40.187600000000003</v>
      </c>
      <c r="B296" s="5">
        <v>1</v>
      </c>
      <c r="C296" s="6">
        <f t="shared" si="20"/>
        <v>40.187600000000003</v>
      </c>
      <c r="D296" s="6">
        <f t="shared" si="21"/>
        <v>1</v>
      </c>
      <c r="E296" s="6">
        <f t="shared" si="22"/>
        <v>35.140865093304107</v>
      </c>
      <c r="F296" s="6">
        <f t="shared" si="23"/>
        <v>0.12557940525674327</v>
      </c>
      <c r="G296" s="6">
        <f t="shared" si="24"/>
        <v>1615.0431937600003</v>
      </c>
    </row>
    <row r="297" spans="1:7" x14ac:dyDescent="0.25">
      <c r="A297" s="5">
        <v>40.887300000000003</v>
      </c>
      <c r="B297" s="5">
        <v>1</v>
      </c>
      <c r="C297" s="6">
        <f t="shared" si="20"/>
        <v>40.887300000000003</v>
      </c>
      <c r="D297" s="6">
        <f t="shared" si="21"/>
        <v>1</v>
      </c>
      <c r="E297" s="6">
        <f t="shared" si="22"/>
        <v>35.140865093304107</v>
      </c>
      <c r="F297" s="6">
        <f t="shared" si="23"/>
        <v>0.14054327154632112</v>
      </c>
      <c r="G297" s="6">
        <f t="shared" si="24"/>
        <v>1671.7713012900003</v>
      </c>
    </row>
    <row r="298" spans="1:7" x14ac:dyDescent="0.25">
      <c r="A298" s="5">
        <v>35.799999999999997</v>
      </c>
      <c r="B298" s="5">
        <v>1</v>
      </c>
      <c r="C298" s="6">
        <f t="shared" si="20"/>
        <v>35.799999999999997</v>
      </c>
      <c r="D298" s="6">
        <f t="shared" si="21"/>
        <v>1</v>
      </c>
      <c r="E298" s="6">
        <f t="shared" si="22"/>
        <v>35.140865093304107</v>
      </c>
      <c r="F298" s="6">
        <f t="shared" si="23"/>
        <v>1.8411589572510888E-2</v>
      </c>
      <c r="G298" s="6">
        <f t="shared" si="24"/>
        <v>1281.6399999999999</v>
      </c>
    </row>
    <row r="299" spans="1:7" x14ac:dyDescent="0.25">
      <c r="A299" s="5">
        <v>35.731099999999998</v>
      </c>
      <c r="B299" s="5">
        <v>1</v>
      </c>
      <c r="C299" s="6">
        <f t="shared" si="20"/>
        <v>35.731099999999998</v>
      </c>
      <c r="D299" s="6">
        <f t="shared" si="21"/>
        <v>1</v>
      </c>
      <c r="E299" s="6">
        <f t="shared" si="22"/>
        <v>35.140865093304107</v>
      </c>
      <c r="F299" s="6">
        <f t="shared" si="23"/>
        <v>1.6518800336286613E-2</v>
      </c>
      <c r="G299" s="6">
        <f t="shared" si="24"/>
        <v>1276.7115072099998</v>
      </c>
    </row>
    <row r="300" spans="1:7" x14ac:dyDescent="0.25">
      <c r="A300" s="5">
        <v>35.9</v>
      </c>
      <c r="B300" s="5">
        <v>1</v>
      </c>
      <c r="C300" s="6">
        <f t="shared" si="20"/>
        <v>35.9</v>
      </c>
      <c r="D300" s="6">
        <f t="shared" si="21"/>
        <v>1</v>
      </c>
      <c r="E300" s="6">
        <f t="shared" si="22"/>
        <v>35.140865093304107</v>
      </c>
      <c r="F300" s="6">
        <f t="shared" si="23"/>
        <v>2.1145819128019255E-2</v>
      </c>
      <c r="G300" s="6">
        <f t="shared" si="24"/>
        <v>1288.81</v>
      </c>
    </row>
    <row r="301" spans="1:7" x14ac:dyDescent="0.25">
      <c r="A301" s="5">
        <v>34.9</v>
      </c>
      <c r="B301" s="5">
        <v>1</v>
      </c>
      <c r="C301" s="6">
        <f t="shared" si="20"/>
        <v>34.9</v>
      </c>
      <c r="D301" s="6">
        <f t="shared" si="21"/>
        <v>1</v>
      </c>
      <c r="E301" s="6">
        <f t="shared" si="22"/>
        <v>35.140865093304107</v>
      </c>
      <c r="F301" s="6">
        <f t="shared" si="23"/>
        <v>6.9015786047022572E-3</v>
      </c>
      <c r="G301" s="6">
        <f t="shared" si="24"/>
        <v>1218.01</v>
      </c>
    </row>
    <row r="302" spans="1:7" x14ac:dyDescent="0.25">
      <c r="A302" s="5">
        <v>33.9</v>
      </c>
      <c r="B302" s="5">
        <v>1</v>
      </c>
      <c r="C302" s="6">
        <f t="shared" si="20"/>
        <v>33.9</v>
      </c>
      <c r="D302" s="6">
        <f t="shared" si="21"/>
        <v>1</v>
      </c>
      <c r="E302" s="6">
        <f t="shared" si="22"/>
        <v>35.140865093304107</v>
      </c>
      <c r="F302" s="6">
        <f t="shared" si="23"/>
        <v>3.6603690067967813E-2</v>
      </c>
      <c r="G302" s="6">
        <f t="shared" si="24"/>
        <v>1149.2099999999998</v>
      </c>
    </row>
    <row r="303" spans="1:7" x14ac:dyDescent="0.25">
      <c r="A303" s="5">
        <v>34.6</v>
      </c>
      <c r="B303" s="5">
        <v>1</v>
      </c>
      <c r="C303" s="6">
        <f t="shared" si="20"/>
        <v>34.6</v>
      </c>
      <c r="D303" s="6">
        <f t="shared" si="21"/>
        <v>1</v>
      </c>
      <c r="E303" s="6">
        <f t="shared" si="22"/>
        <v>35.140865093304107</v>
      </c>
      <c r="F303" s="6">
        <f t="shared" si="23"/>
        <v>1.5631939112835429E-2</v>
      </c>
      <c r="G303" s="6">
        <f t="shared" si="24"/>
        <v>1197.1600000000001</v>
      </c>
    </row>
    <row r="304" spans="1:7" x14ac:dyDescent="0.25">
      <c r="A304" s="5">
        <v>26.6722</v>
      </c>
      <c r="B304" s="5">
        <v>1</v>
      </c>
      <c r="C304" s="6">
        <f t="shared" si="20"/>
        <v>26.6722</v>
      </c>
      <c r="D304" s="6">
        <f t="shared" si="21"/>
        <v>1</v>
      </c>
      <c r="E304" s="6">
        <f t="shared" si="22"/>
        <v>35.140865093304107</v>
      </c>
      <c r="F304" s="6">
        <f t="shared" si="23"/>
        <v>0.31750905786939609</v>
      </c>
      <c r="G304" s="6">
        <f t="shared" si="24"/>
        <v>711.40625283999998</v>
      </c>
    </row>
    <row r="305" spans="1:7" x14ac:dyDescent="0.25">
      <c r="A305" s="5">
        <v>29.2</v>
      </c>
      <c r="B305" s="5">
        <v>1</v>
      </c>
      <c r="C305" s="6">
        <f t="shared" si="20"/>
        <v>29.2</v>
      </c>
      <c r="D305" s="6">
        <f t="shared" si="21"/>
        <v>1</v>
      </c>
      <c r="E305" s="6">
        <f t="shared" si="22"/>
        <v>35.140865093304107</v>
      </c>
      <c r="F305" s="6">
        <f t="shared" si="23"/>
        <v>0.20345428401726398</v>
      </c>
      <c r="G305" s="6">
        <f t="shared" si="24"/>
        <v>852.64</v>
      </c>
    </row>
    <row r="306" spans="1:7" x14ac:dyDescent="0.25">
      <c r="A306" s="5">
        <v>23.9</v>
      </c>
      <c r="B306" s="5">
        <v>1</v>
      </c>
      <c r="C306" s="6">
        <f t="shared" si="20"/>
        <v>23.9</v>
      </c>
      <c r="D306" s="6">
        <f t="shared" si="21"/>
        <v>1</v>
      </c>
      <c r="E306" s="6">
        <f t="shared" si="22"/>
        <v>35.140865093304107</v>
      </c>
      <c r="F306" s="6">
        <f t="shared" si="23"/>
        <v>0.47032908340184559</v>
      </c>
      <c r="G306" s="6">
        <f t="shared" si="24"/>
        <v>571.20999999999992</v>
      </c>
    </row>
    <row r="307" spans="1:7" x14ac:dyDescent="0.25">
      <c r="A307" s="5">
        <v>24.7</v>
      </c>
      <c r="B307" s="5">
        <v>1</v>
      </c>
      <c r="C307" s="6">
        <f t="shared" si="20"/>
        <v>24.7</v>
      </c>
      <c r="D307" s="6">
        <f t="shared" si="21"/>
        <v>1</v>
      </c>
      <c r="E307" s="6">
        <f t="shared" si="22"/>
        <v>35.140865093304107</v>
      </c>
      <c r="F307" s="6">
        <f t="shared" si="23"/>
        <v>0.42270708879773716</v>
      </c>
      <c r="G307" s="6">
        <f t="shared" si="24"/>
        <v>610.08999999999992</v>
      </c>
    </row>
    <row r="308" spans="1:7" x14ac:dyDescent="0.25">
      <c r="A308" s="5">
        <v>23.4</v>
      </c>
      <c r="B308" s="5">
        <v>1</v>
      </c>
      <c r="C308" s="6">
        <f t="shared" si="20"/>
        <v>23.4</v>
      </c>
      <c r="D308" s="6">
        <f t="shared" si="21"/>
        <v>1</v>
      </c>
      <c r="E308" s="6">
        <f t="shared" si="22"/>
        <v>35.140865093304107</v>
      </c>
      <c r="F308" s="6">
        <f t="shared" si="23"/>
        <v>0.50174637150872259</v>
      </c>
      <c r="G308" s="6">
        <f t="shared" si="24"/>
        <v>547.55999999999995</v>
      </c>
    </row>
    <row r="309" spans="1:7" x14ac:dyDescent="0.25">
      <c r="A309" s="5">
        <v>29</v>
      </c>
      <c r="B309" s="5">
        <v>1</v>
      </c>
      <c r="C309" s="6">
        <f t="shared" si="20"/>
        <v>29</v>
      </c>
      <c r="D309" s="6">
        <f t="shared" si="21"/>
        <v>1</v>
      </c>
      <c r="E309" s="6">
        <f t="shared" si="22"/>
        <v>35.140865093304107</v>
      </c>
      <c r="F309" s="6">
        <f t="shared" si="23"/>
        <v>0.2117539687346244</v>
      </c>
      <c r="G309" s="6">
        <f t="shared" si="24"/>
        <v>841</v>
      </c>
    </row>
    <row r="310" spans="1:7" x14ac:dyDescent="0.25">
      <c r="A310" s="5">
        <v>24.8202</v>
      </c>
      <c r="B310" s="5">
        <v>1</v>
      </c>
      <c r="C310" s="6">
        <f t="shared" si="20"/>
        <v>24.8202</v>
      </c>
      <c r="D310" s="6">
        <f t="shared" si="21"/>
        <v>1</v>
      </c>
      <c r="E310" s="6">
        <f t="shared" si="22"/>
        <v>35.140865093304107</v>
      </c>
      <c r="F310" s="6">
        <f t="shared" si="23"/>
        <v>0.4158171607522948</v>
      </c>
      <c r="G310" s="6">
        <f t="shared" si="24"/>
        <v>616.04232804000003</v>
      </c>
    </row>
    <row r="311" spans="1:7" x14ac:dyDescent="0.25">
      <c r="A311" s="5">
        <v>42.936300000000003</v>
      </c>
      <c r="B311" s="5">
        <v>1</v>
      </c>
      <c r="C311" s="6">
        <f t="shared" si="20"/>
        <v>42.936300000000003</v>
      </c>
      <c r="D311" s="6">
        <f t="shared" si="21"/>
        <v>1</v>
      </c>
      <c r="E311" s="6">
        <f t="shared" si="22"/>
        <v>35.140865093304107</v>
      </c>
      <c r="F311" s="6">
        <f t="shared" si="23"/>
        <v>0.18155814326562594</v>
      </c>
      <c r="G311" s="6">
        <f t="shared" si="24"/>
        <v>1843.5258576900003</v>
      </c>
    </row>
    <row r="312" spans="1:7" x14ac:dyDescent="0.25">
      <c r="A312" s="5">
        <v>42.457900000000002</v>
      </c>
      <c r="B312" s="5">
        <v>1</v>
      </c>
      <c r="C312" s="6">
        <f t="shared" si="20"/>
        <v>42.457900000000002</v>
      </c>
      <c r="D312" s="6">
        <f t="shared" si="21"/>
        <v>1</v>
      </c>
      <c r="E312" s="6">
        <f t="shared" si="22"/>
        <v>35.140865093304107</v>
      </c>
      <c r="F312" s="6">
        <f t="shared" si="23"/>
        <v>0.17233624146968868</v>
      </c>
      <c r="G312" s="6">
        <f t="shared" si="24"/>
        <v>1802.6732724100002</v>
      </c>
    </row>
    <row r="313" spans="1:7" x14ac:dyDescent="0.25">
      <c r="A313" s="5">
        <v>34.9</v>
      </c>
      <c r="B313" s="5">
        <v>1</v>
      </c>
      <c r="C313" s="6">
        <f t="shared" si="20"/>
        <v>34.9</v>
      </c>
      <c r="D313" s="6">
        <f t="shared" si="21"/>
        <v>1</v>
      </c>
      <c r="E313" s="6">
        <f t="shared" si="22"/>
        <v>35.140865093304107</v>
      </c>
      <c r="F313" s="6">
        <f t="shared" si="23"/>
        <v>6.9015786047022572E-3</v>
      </c>
      <c r="G313" s="6">
        <f t="shared" si="24"/>
        <v>1218.01</v>
      </c>
    </row>
    <row r="314" spans="1:7" x14ac:dyDescent="0.25">
      <c r="A314" s="5">
        <v>38.876899999999999</v>
      </c>
      <c r="B314" s="5">
        <v>1</v>
      </c>
      <c r="C314" s="6">
        <f t="shared" si="20"/>
        <v>38.876899999999999</v>
      </c>
      <c r="D314" s="6">
        <f t="shared" si="21"/>
        <v>1</v>
      </c>
      <c r="E314" s="6">
        <f t="shared" si="22"/>
        <v>35.140865093304107</v>
      </c>
      <c r="F314" s="6">
        <f t="shared" si="23"/>
        <v>9.609909500746952E-2</v>
      </c>
      <c r="G314" s="6">
        <f t="shared" si="24"/>
        <v>1511.4133536099998</v>
      </c>
    </row>
    <row r="315" spans="1:7" x14ac:dyDescent="0.25">
      <c r="A315" s="5">
        <v>40.370600000000003</v>
      </c>
      <c r="B315" s="5">
        <v>1</v>
      </c>
      <c r="C315" s="6">
        <f t="shared" si="20"/>
        <v>40.370600000000003</v>
      </c>
      <c r="D315" s="6">
        <f t="shared" si="21"/>
        <v>1</v>
      </c>
      <c r="E315" s="6">
        <f t="shared" si="22"/>
        <v>35.140865093304107</v>
      </c>
      <c r="F315" s="6">
        <f t="shared" si="23"/>
        <v>0.12954315533323496</v>
      </c>
      <c r="G315" s="6">
        <f t="shared" si="24"/>
        <v>1629.7853443600002</v>
      </c>
    </row>
    <row r="316" spans="1:7" x14ac:dyDescent="0.25">
      <c r="A316" s="5">
        <v>30.6</v>
      </c>
      <c r="B316" s="5">
        <v>1</v>
      </c>
      <c r="C316" s="6">
        <f t="shared" si="20"/>
        <v>30.6</v>
      </c>
      <c r="D316" s="6">
        <f t="shared" si="21"/>
        <v>1</v>
      </c>
      <c r="E316" s="6">
        <f t="shared" si="22"/>
        <v>35.140865093304107</v>
      </c>
      <c r="F316" s="6">
        <f t="shared" si="23"/>
        <v>0.1483942840949054</v>
      </c>
      <c r="G316" s="6">
        <f t="shared" si="24"/>
        <v>936.36000000000013</v>
      </c>
    </row>
    <row r="317" spans="1:7" x14ac:dyDescent="0.25">
      <c r="A317" s="5">
        <v>31.1</v>
      </c>
      <c r="B317" s="5">
        <v>1</v>
      </c>
      <c r="C317" s="6">
        <f t="shared" si="20"/>
        <v>31.1</v>
      </c>
      <c r="D317" s="6">
        <f t="shared" si="21"/>
        <v>1</v>
      </c>
      <c r="E317" s="6">
        <f t="shared" si="22"/>
        <v>35.140865093304107</v>
      </c>
      <c r="F317" s="6">
        <f t="shared" si="23"/>
        <v>0.12993135348244714</v>
      </c>
      <c r="G317" s="6">
        <f t="shared" si="24"/>
        <v>967.21</v>
      </c>
    </row>
    <row r="318" spans="1:7" x14ac:dyDescent="0.25">
      <c r="A318" s="5">
        <v>47.9</v>
      </c>
      <c r="B318" s="5">
        <v>1</v>
      </c>
      <c r="C318" s="6">
        <f t="shared" si="20"/>
        <v>47.9</v>
      </c>
      <c r="D318" s="6">
        <f t="shared" si="21"/>
        <v>1</v>
      </c>
      <c r="E318" s="6">
        <f t="shared" si="22"/>
        <v>35.140865093304107</v>
      </c>
      <c r="F318" s="6">
        <f t="shared" si="23"/>
        <v>0.26637024857402697</v>
      </c>
      <c r="G318" s="6">
        <f t="shared" si="24"/>
        <v>2294.41</v>
      </c>
    </row>
    <row r="319" spans="1:7" x14ac:dyDescent="0.25">
      <c r="A319" s="5">
        <v>48.9</v>
      </c>
      <c r="B319" s="5">
        <v>1</v>
      </c>
      <c r="C319" s="6">
        <f t="shared" si="20"/>
        <v>48.9</v>
      </c>
      <c r="D319" s="6">
        <f t="shared" si="21"/>
        <v>1</v>
      </c>
      <c r="E319" s="6">
        <f t="shared" si="22"/>
        <v>35.140865093304107</v>
      </c>
      <c r="F319" s="6">
        <f t="shared" si="23"/>
        <v>0.2813729019774211</v>
      </c>
      <c r="G319" s="6">
        <f t="shared" si="24"/>
        <v>2391.21</v>
      </c>
    </row>
    <row r="320" spans="1:7" x14ac:dyDescent="0.25">
      <c r="A320" s="5">
        <v>42.8</v>
      </c>
      <c r="B320" s="5">
        <v>1</v>
      </c>
      <c r="C320" s="6">
        <f t="shared" si="20"/>
        <v>42.8</v>
      </c>
      <c r="D320" s="6">
        <f t="shared" si="21"/>
        <v>1</v>
      </c>
      <c r="E320" s="6">
        <f t="shared" si="22"/>
        <v>35.140865093304107</v>
      </c>
      <c r="F320" s="6">
        <f t="shared" si="23"/>
        <v>0.17895175015644604</v>
      </c>
      <c r="G320" s="6">
        <f t="shared" si="24"/>
        <v>1831.8399999999997</v>
      </c>
    </row>
    <row r="321" spans="1:7" x14ac:dyDescent="0.25">
      <c r="A321" s="5">
        <v>46.9</v>
      </c>
      <c r="B321" s="5">
        <v>1</v>
      </c>
      <c r="C321" s="6">
        <f t="shared" si="20"/>
        <v>46.9</v>
      </c>
      <c r="D321" s="6">
        <f t="shared" si="21"/>
        <v>1</v>
      </c>
      <c r="E321" s="6">
        <f t="shared" si="22"/>
        <v>35.140865093304107</v>
      </c>
      <c r="F321" s="6">
        <f t="shared" si="23"/>
        <v>0.25072782317048808</v>
      </c>
      <c r="G321" s="6">
        <f t="shared" si="24"/>
        <v>2199.6099999999997</v>
      </c>
    </row>
    <row r="322" spans="1:7" x14ac:dyDescent="0.25">
      <c r="A322" s="5">
        <v>42.6</v>
      </c>
      <c r="B322" s="5">
        <v>1</v>
      </c>
      <c r="C322" s="6">
        <f t="shared" si="20"/>
        <v>42.6</v>
      </c>
      <c r="D322" s="6">
        <f t="shared" si="21"/>
        <v>1</v>
      </c>
      <c r="E322" s="6">
        <f t="shared" si="22"/>
        <v>35.140865093304107</v>
      </c>
      <c r="F322" s="6">
        <f t="shared" si="23"/>
        <v>0.17509706353746229</v>
      </c>
      <c r="G322" s="6">
        <f t="shared" si="24"/>
        <v>1814.7600000000002</v>
      </c>
    </row>
    <row r="323" spans="1:7" x14ac:dyDescent="0.25">
      <c r="A323" s="5">
        <v>46.8</v>
      </c>
      <c r="B323" s="5">
        <v>1</v>
      </c>
      <c r="C323" s="6">
        <f t="shared" ref="C323:C386" si="25">A323*B323</f>
        <v>46.8</v>
      </c>
      <c r="D323" s="6">
        <f t="shared" ref="D323:D386" si="26">B323^2</f>
        <v>1</v>
      </c>
      <c r="E323" s="6">
        <f t="shared" ref="E323:E386" si="27">$J$13+($J$12*B323)</f>
        <v>35.140865093304107</v>
      </c>
      <c r="F323" s="6">
        <f t="shared" ref="F323:F386" si="28">ABS(A323-E323)/A323</f>
        <v>0.24912681424563868</v>
      </c>
      <c r="G323" s="6">
        <f t="shared" ref="G323:G386" si="29">A323^2</f>
        <v>2190.2399999999998</v>
      </c>
    </row>
    <row r="324" spans="1:7" x14ac:dyDescent="0.25">
      <c r="A324" s="5">
        <v>40.299999999999997</v>
      </c>
      <c r="B324" s="5">
        <v>1</v>
      </c>
      <c r="C324" s="6">
        <f t="shared" si="25"/>
        <v>40.299999999999997</v>
      </c>
      <c r="D324" s="6">
        <f t="shared" si="26"/>
        <v>1</v>
      </c>
      <c r="E324" s="6">
        <f t="shared" si="27"/>
        <v>35.140865093304107</v>
      </c>
      <c r="F324" s="6">
        <f t="shared" si="28"/>
        <v>0.12801823589816105</v>
      </c>
      <c r="G324" s="6">
        <f t="shared" si="29"/>
        <v>1624.0899999999997</v>
      </c>
    </row>
    <row r="325" spans="1:7" x14ac:dyDescent="0.25">
      <c r="A325" s="5">
        <v>41.2</v>
      </c>
      <c r="B325" s="5">
        <v>1</v>
      </c>
      <c r="C325" s="6">
        <f t="shared" si="25"/>
        <v>41.2</v>
      </c>
      <c r="D325" s="6">
        <f t="shared" si="26"/>
        <v>1</v>
      </c>
      <c r="E325" s="6">
        <f t="shared" si="27"/>
        <v>35.140865093304107</v>
      </c>
      <c r="F325" s="6">
        <f t="shared" si="28"/>
        <v>0.14706638123048288</v>
      </c>
      <c r="G325" s="6">
        <f t="shared" si="29"/>
        <v>1697.4400000000003</v>
      </c>
    </row>
    <row r="326" spans="1:7" x14ac:dyDescent="0.25">
      <c r="A326" s="5">
        <v>35.6</v>
      </c>
      <c r="B326" s="5">
        <v>1</v>
      </c>
      <c r="C326" s="6">
        <f t="shared" si="25"/>
        <v>35.6</v>
      </c>
      <c r="D326" s="6">
        <f t="shared" si="26"/>
        <v>1</v>
      </c>
      <c r="E326" s="6">
        <f t="shared" si="27"/>
        <v>35.140865093304107</v>
      </c>
      <c r="F326" s="6">
        <f t="shared" si="28"/>
        <v>1.2897047940895901E-2</v>
      </c>
      <c r="G326" s="6">
        <f t="shared" si="29"/>
        <v>1267.3600000000001</v>
      </c>
    </row>
    <row r="327" spans="1:7" x14ac:dyDescent="0.25">
      <c r="A327" s="5">
        <v>31</v>
      </c>
      <c r="B327" s="5">
        <v>1</v>
      </c>
      <c r="C327" s="6">
        <f t="shared" si="25"/>
        <v>31</v>
      </c>
      <c r="D327" s="6">
        <f t="shared" si="26"/>
        <v>1</v>
      </c>
      <c r="E327" s="6">
        <f t="shared" si="27"/>
        <v>35.140865093304107</v>
      </c>
      <c r="F327" s="6">
        <f t="shared" si="28"/>
        <v>0.13357629333239057</v>
      </c>
      <c r="G327" s="6">
        <f t="shared" si="29"/>
        <v>961</v>
      </c>
    </row>
    <row r="328" spans="1:7" x14ac:dyDescent="0.25">
      <c r="A328" s="5">
        <v>24.2</v>
      </c>
      <c r="B328" s="5">
        <v>1</v>
      </c>
      <c r="C328" s="6">
        <f t="shared" si="25"/>
        <v>24.2</v>
      </c>
      <c r="D328" s="6">
        <f t="shared" si="26"/>
        <v>1</v>
      </c>
      <c r="E328" s="6">
        <f t="shared" si="27"/>
        <v>35.140865093304107</v>
      </c>
      <c r="F328" s="6">
        <f t="shared" si="28"/>
        <v>0.45210186335967389</v>
      </c>
      <c r="G328" s="6">
        <f t="shared" si="29"/>
        <v>585.64</v>
      </c>
    </row>
    <row r="329" spans="1:7" x14ac:dyDescent="0.25">
      <c r="A329" s="5">
        <v>24.2</v>
      </c>
      <c r="B329" s="5">
        <v>1</v>
      </c>
      <c r="C329" s="6">
        <f t="shared" si="25"/>
        <v>24.2</v>
      </c>
      <c r="D329" s="6">
        <f t="shared" si="26"/>
        <v>1</v>
      </c>
      <c r="E329" s="6">
        <f t="shared" si="27"/>
        <v>35.140865093304107</v>
      </c>
      <c r="F329" s="6">
        <f t="shared" si="28"/>
        <v>0.45210186335967389</v>
      </c>
      <c r="G329" s="6">
        <f t="shared" si="29"/>
        <v>585.64</v>
      </c>
    </row>
    <row r="330" spans="1:7" x14ac:dyDescent="0.25">
      <c r="A330" s="5">
        <v>37.1</v>
      </c>
      <c r="B330" s="5">
        <v>0</v>
      </c>
      <c r="C330" s="6">
        <f t="shared" si="25"/>
        <v>0</v>
      </c>
      <c r="D330" s="6">
        <f t="shared" si="26"/>
        <v>0</v>
      </c>
      <c r="E330" s="6">
        <f t="shared" si="27"/>
        <v>32.687527040816136</v>
      </c>
      <c r="F330" s="6">
        <f t="shared" si="28"/>
        <v>0.11893458111007724</v>
      </c>
      <c r="G330" s="6">
        <f t="shared" si="29"/>
        <v>1376.41</v>
      </c>
    </row>
    <row r="331" spans="1:7" x14ac:dyDescent="0.25">
      <c r="A331" s="5">
        <v>41.113199999999999</v>
      </c>
      <c r="B331" s="5">
        <v>0</v>
      </c>
      <c r="C331" s="6">
        <f t="shared" si="25"/>
        <v>0</v>
      </c>
      <c r="D331" s="6">
        <f t="shared" si="26"/>
        <v>0</v>
      </c>
      <c r="E331" s="6">
        <f t="shared" si="27"/>
        <v>32.687527040816136</v>
      </c>
      <c r="F331" s="6">
        <f t="shared" si="28"/>
        <v>0.20493838862418551</v>
      </c>
      <c r="G331" s="6">
        <f t="shared" si="29"/>
        <v>1690.29521424</v>
      </c>
    </row>
    <row r="332" spans="1:7" x14ac:dyDescent="0.25">
      <c r="A332" s="5">
        <v>38.462699999999998</v>
      </c>
      <c r="B332" s="5">
        <v>0</v>
      </c>
      <c r="C332" s="6">
        <f t="shared" si="25"/>
        <v>0</v>
      </c>
      <c r="D332" s="6">
        <f t="shared" si="26"/>
        <v>0</v>
      </c>
      <c r="E332" s="6">
        <f t="shared" si="27"/>
        <v>32.687527040816136</v>
      </c>
      <c r="F332" s="6">
        <f t="shared" si="28"/>
        <v>0.15014996240991565</v>
      </c>
      <c r="G332" s="6">
        <f t="shared" si="29"/>
        <v>1479.3792912899999</v>
      </c>
    </row>
    <row r="333" spans="1:7" x14ac:dyDescent="0.25">
      <c r="A333" s="5">
        <v>43.1</v>
      </c>
      <c r="B333" s="5">
        <v>0</v>
      </c>
      <c r="C333" s="6">
        <f t="shared" si="25"/>
        <v>0</v>
      </c>
      <c r="D333" s="6">
        <f t="shared" si="26"/>
        <v>0</v>
      </c>
      <c r="E333" s="6">
        <f t="shared" si="27"/>
        <v>32.687527040816136</v>
      </c>
      <c r="F333" s="6">
        <f t="shared" si="28"/>
        <v>0.24158869974904559</v>
      </c>
      <c r="G333" s="6">
        <f t="shared" si="29"/>
        <v>1857.6100000000001</v>
      </c>
    </row>
    <row r="334" spans="1:7" x14ac:dyDescent="0.25">
      <c r="A334" s="5">
        <v>38.499699999999997</v>
      </c>
      <c r="B334" s="5">
        <v>0</v>
      </c>
      <c r="C334" s="6">
        <f t="shared" si="25"/>
        <v>0</v>
      </c>
      <c r="D334" s="6">
        <f t="shared" si="26"/>
        <v>0</v>
      </c>
      <c r="E334" s="6">
        <f t="shared" si="27"/>
        <v>32.687527040816136</v>
      </c>
      <c r="F334" s="6">
        <f t="shared" si="28"/>
        <v>0.1509667077713297</v>
      </c>
      <c r="G334" s="6">
        <f t="shared" si="29"/>
        <v>1482.2269000899998</v>
      </c>
    </row>
    <row r="335" spans="1:7" x14ac:dyDescent="0.25">
      <c r="A335" s="5">
        <v>37.070999999999998</v>
      </c>
      <c r="B335" s="5">
        <v>0</v>
      </c>
      <c r="C335" s="6">
        <f t="shared" si="25"/>
        <v>0</v>
      </c>
      <c r="D335" s="6">
        <f t="shared" si="26"/>
        <v>0</v>
      </c>
      <c r="E335" s="6">
        <f t="shared" si="27"/>
        <v>32.687527040816136</v>
      </c>
      <c r="F335" s="6">
        <f t="shared" si="28"/>
        <v>0.11824533892217266</v>
      </c>
      <c r="G335" s="6">
        <f t="shared" si="29"/>
        <v>1374.2590409999998</v>
      </c>
    </row>
    <row r="336" spans="1:7" x14ac:dyDescent="0.25">
      <c r="A336" s="5">
        <v>35.922600000000003</v>
      </c>
      <c r="B336" s="5">
        <v>0</v>
      </c>
      <c r="C336" s="6">
        <f t="shared" si="25"/>
        <v>0</v>
      </c>
      <c r="D336" s="6">
        <f t="shared" si="26"/>
        <v>0</v>
      </c>
      <c r="E336" s="6">
        <f t="shared" si="27"/>
        <v>32.687527040816136</v>
      </c>
      <c r="F336" s="6">
        <f t="shared" si="28"/>
        <v>9.0056759788653018E-2</v>
      </c>
      <c r="G336" s="6">
        <f t="shared" si="29"/>
        <v>1290.4331907600001</v>
      </c>
    </row>
    <row r="337" spans="1:7" x14ac:dyDescent="0.25">
      <c r="A337" s="5">
        <v>34.143500000000003</v>
      </c>
      <c r="B337" s="5">
        <v>1</v>
      </c>
      <c r="C337" s="6">
        <f t="shared" si="25"/>
        <v>34.143500000000003</v>
      </c>
      <c r="D337" s="6">
        <f t="shared" si="26"/>
        <v>1</v>
      </c>
      <c r="E337" s="6">
        <f t="shared" si="27"/>
        <v>35.140865093304107</v>
      </c>
      <c r="F337" s="6">
        <f t="shared" si="28"/>
        <v>2.9210979931878812E-2</v>
      </c>
      <c r="G337" s="6">
        <f t="shared" si="29"/>
        <v>1165.7785922500002</v>
      </c>
    </row>
    <row r="338" spans="1:7" x14ac:dyDescent="0.25">
      <c r="A338" s="5">
        <v>32.910299999999999</v>
      </c>
      <c r="B338" s="5">
        <v>1</v>
      </c>
      <c r="C338" s="6">
        <f t="shared" si="25"/>
        <v>32.910299999999999</v>
      </c>
      <c r="D338" s="6">
        <f t="shared" si="26"/>
        <v>1</v>
      </c>
      <c r="E338" s="6">
        <f t="shared" si="27"/>
        <v>35.140865093304107</v>
      </c>
      <c r="F338" s="6">
        <f t="shared" si="28"/>
        <v>6.777711212915434E-2</v>
      </c>
      <c r="G338" s="6">
        <f t="shared" si="29"/>
        <v>1083.0878460899999</v>
      </c>
    </row>
    <row r="339" spans="1:7" x14ac:dyDescent="0.25">
      <c r="A339" s="5">
        <v>42.3947</v>
      </c>
      <c r="B339" s="5">
        <v>1</v>
      </c>
      <c r="C339" s="6">
        <f t="shared" si="25"/>
        <v>42.3947</v>
      </c>
      <c r="D339" s="6">
        <f t="shared" si="26"/>
        <v>1</v>
      </c>
      <c r="E339" s="6">
        <f t="shared" si="27"/>
        <v>35.140865093304107</v>
      </c>
      <c r="F339" s="6">
        <f t="shared" si="28"/>
        <v>0.17110239975034364</v>
      </c>
      <c r="G339" s="6">
        <f t="shared" si="29"/>
        <v>1797.31058809</v>
      </c>
    </row>
    <row r="340" spans="1:7" x14ac:dyDescent="0.25">
      <c r="A340" s="5">
        <v>41.395899999999997</v>
      </c>
      <c r="B340" s="5">
        <v>1</v>
      </c>
      <c r="C340" s="6">
        <f t="shared" si="25"/>
        <v>41.395899999999997</v>
      </c>
      <c r="D340" s="6">
        <f t="shared" si="26"/>
        <v>1</v>
      </c>
      <c r="E340" s="6">
        <f t="shared" si="27"/>
        <v>35.140865093304107</v>
      </c>
      <c r="F340" s="6">
        <f t="shared" si="28"/>
        <v>0.15110276396203223</v>
      </c>
      <c r="G340" s="6">
        <f t="shared" si="29"/>
        <v>1713.6205368099997</v>
      </c>
    </row>
    <row r="341" spans="1:7" x14ac:dyDescent="0.25">
      <c r="A341" s="5">
        <v>40.832099999999997</v>
      </c>
      <c r="B341" s="5">
        <v>1</v>
      </c>
      <c r="C341" s="6">
        <f t="shared" si="25"/>
        <v>40.832099999999997</v>
      </c>
      <c r="D341" s="6">
        <f t="shared" si="26"/>
        <v>1</v>
      </c>
      <c r="E341" s="6">
        <f t="shared" si="27"/>
        <v>35.140865093304107</v>
      </c>
      <c r="F341" s="6">
        <f t="shared" si="28"/>
        <v>0.13938139127539093</v>
      </c>
      <c r="G341" s="6">
        <f t="shared" si="29"/>
        <v>1667.2603904099997</v>
      </c>
    </row>
    <row r="342" spans="1:7" x14ac:dyDescent="0.25">
      <c r="A342" s="5">
        <v>44.081800000000001</v>
      </c>
      <c r="B342" s="5">
        <v>1</v>
      </c>
      <c r="C342" s="6">
        <f t="shared" si="25"/>
        <v>44.081800000000001</v>
      </c>
      <c r="D342" s="6">
        <f t="shared" si="26"/>
        <v>1</v>
      </c>
      <c r="E342" s="6">
        <f t="shared" si="27"/>
        <v>35.140865093304107</v>
      </c>
      <c r="F342" s="6">
        <f t="shared" si="28"/>
        <v>0.20282599409951257</v>
      </c>
      <c r="G342" s="6">
        <f t="shared" si="29"/>
        <v>1943.20509124</v>
      </c>
    </row>
    <row r="343" spans="1:7" x14ac:dyDescent="0.25">
      <c r="A343" s="5">
        <v>43.003500000000003</v>
      </c>
      <c r="B343" s="5">
        <v>1</v>
      </c>
      <c r="C343" s="6">
        <f t="shared" si="25"/>
        <v>43.003500000000003</v>
      </c>
      <c r="D343" s="6">
        <f t="shared" si="26"/>
        <v>1</v>
      </c>
      <c r="E343" s="6">
        <f t="shared" si="27"/>
        <v>35.140865093304107</v>
      </c>
      <c r="F343" s="6">
        <f t="shared" si="28"/>
        <v>0.18283709248539989</v>
      </c>
      <c r="G343" s="6">
        <f t="shared" si="29"/>
        <v>1849.3010122500002</v>
      </c>
    </row>
    <row r="344" spans="1:7" x14ac:dyDescent="0.25">
      <c r="A344" s="5">
        <v>41.585799999999999</v>
      </c>
      <c r="B344" s="5">
        <v>1</v>
      </c>
      <c r="C344" s="6">
        <f t="shared" si="25"/>
        <v>41.585799999999999</v>
      </c>
      <c r="D344" s="6">
        <f t="shared" si="26"/>
        <v>1</v>
      </c>
      <c r="E344" s="6">
        <f t="shared" si="27"/>
        <v>35.140865093304107</v>
      </c>
      <c r="F344" s="6">
        <f t="shared" si="28"/>
        <v>0.15497922143365986</v>
      </c>
      <c r="G344" s="6">
        <f t="shared" si="29"/>
        <v>1729.37876164</v>
      </c>
    </row>
    <row r="345" spans="1:7" x14ac:dyDescent="0.25">
      <c r="A345" s="5">
        <v>46.362900000000003</v>
      </c>
      <c r="B345" s="5">
        <v>1</v>
      </c>
      <c r="C345" s="6">
        <f t="shared" si="25"/>
        <v>46.362900000000003</v>
      </c>
      <c r="D345" s="6">
        <f t="shared" si="26"/>
        <v>1</v>
      </c>
      <c r="E345" s="6">
        <f t="shared" si="27"/>
        <v>35.140865093304107</v>
      </c>
      <c r="F345" s="6">
        <f t="shared" si="28"/>
        <v>0.24204773443196814</v>
      </c>
      <c r="G345" s="6">
        <f t="shared" si="29"/>
        <v>2149.5184964100004</v>
      </c>
    </row>
    <row r="346" spans="1:7" x14ac:dyDescent="0.25">
      <c r="A346" s="5">
        <v>45.190100000000001</v>
      </c>
      <c r="B346" s="5">
        <v>1</v>
      </c>
      <c r="C346" s="6">
        <f t="shared" si="25"/>
        <v>45.190100000000001</v>
      </c>
      <c r="D346" s="6">
        <f t="shared" si="26"/>
        <v>1</v>
      </c>
      <c r="E346" s="6">
        <f t="shared" si="27"/>
        <v>35.140865093304107</v>
      </c>
      <c r="F346" s="6">
        <f t="shared" si="28"/>
        <v>0.22237691234796766</v>
      </c>
      <c r="G346" s="6">
        <f t="shared" si="29"/>
        <v>2042.14513801</v>
      </c>
    </row>
    <row r="347" spans="1:7" x14ac:dyDescent="0.25">
      <c r="A347" s="5">
        <v>44.707999999999998</v>
      </c>
      <c r="B347" s="5">
        <v>1</v>
      </c>
      <c r="C347" s="6">
        <f t="shared" si="25"/>
        <v>44.707999999999998</v>
      </c>
      <c r="D347" s="6">
        <f t="shared" si="26"/>
        <v>1</v>
      </c>
      <c r="E347" s="6">
        <f t="shared" si="27"/>
        <v>35.140865093304107</v>
      </c>
      <c r="F347" s="6">
        <f t="shared" si="28"/>
        <v>0.21399156541773043</v>
      </c>
      <c r="G347" s="6">
        <f t="shared" si="29"/>
        <v>1998.8052639999999</v>
      </c>
    </row>
    <row r="348" spans="1:7" x14ac:dyDescent="0.25">
      <c r="A348" s="5">
        <v>41.566099999999999</v>
      </c>
      <c r="B348" s="5">
        <v>1</v>
      </c>
      <c r="C348" s="6">
        <f t="shared" si="25"/>
        <v>41.566099999999999</v>
      </c>
      <c r="D348" s="6">
        <f t="shared" si="26"/>
        <v>1</v>
      </c>
      <c r="E348" s="6">
        <f t="shared" si="27"/>
        <v>35.140865093304107</v>
      </c>
      <c r="F348" s="6">
        <f t="shared" si="28"/>
        <v>0.15457872898096986</v>
      </c>
      <c r="G348" s="6">
        <f t="shared" si="29"/>
        <v>1727.7406692099999</v>
      </c>
    </row>
    <row r="349" spans="1:7" x14ac:dyDescent="0.25">
      <c r="A349" s="5">
        <v>48.4</v>
      </c>
      <c r="B349" s="5">
        <v>1</v>
      </c>
      <c r="C349" s="6">
        <f t="shared" si="25"/>
        <v>48.4</v>
      </c>
      <c r="D349" s="6">
        <f t="shared" si="26"/>
        <v>1</v>
      </c>
      <c r="E349" s="6">
        <f t="shared" si="27"/>
        <v>35.140865093304107</v>
      </c>
      <c r="F349" s="6">
        <f t="shared" si="28"/>
        <v>0.27394906832016303</v>
      </c>
      <c r="G349" s="6">
        <f t="shared" si="29"/>
        <v>2342.56</v>
      </c>
    </row>
    <row r="350" spans="1:7" x14ac:dyDescent="0.25">
      <c r="A350" s="5">
        <v>50</v>
      </c>
      <c r="B350" s="5">
        <v>1</v>
      </c>
      <c r="C350" s="6">
        <f t="shared" si="25"/>
        <v>50</v>
      </c>
      <c r="D350" s="6">
        <f t="shared" si="26"/>
        <v>1</v>
      </c>
      <c r="E350" s="6">
        <f t="shared" si="27"/>
        <v>35.140865093304107</v>
      </c>
      <c r="F350" s="6">
        <f t="shared" si="28"/>
        <v>0.29718269813391784</v>
      </c>
      <c r="G350" s="6">
        <f t="shared" si="29"/>
        <v>2500</v>
      </c>
    </row>
    <row r="351" spans="1:7" x14ac:dyDescent="0.25">
      <c r="A351" s="5">
        <v>42.2</v>
      </c>
      <c r="B351" s="5">
        <v>1</v>
      </c>
      <c r="C351" s="6">
        <f t="shared" si="25"/>
        <v>42.2</v>
      </c>
      <c r="D351" s="6">
        <f t="shared" si="26"/>
        <v>1</v>
      </c>
      <c r="E351" s="6">
        <f t="shared" si="27"/>
        <v>35.140865093304107</v>
      </c>
      <c r="F351" s="6">
        <f t="shared" si="28"/>
        <v>0.16727807835772263</v>
      </c>
      <c r="G351" s="6">
        <f t="shared" si="29"/>
        <v>1780.8400000000001</v>
      </c>
    </row>
    <row r="352" spans="1:7" x14ac:dyDescent="0.25">
      <c r="A352" s="5">
        <v>42.6</v>
      </c>
      <c r="B352" s="5">
        <v>1</v>
      </c>
      <c r="C352" s="6">
        <f t="shared" si="25"/>
        <v>42.6</v>
      </c>
      <c r="D352" s="6">
        <f t="shared" si="26"/>
        <v>1</v>
      </c>
      <c r="E352" s="6">
        <f t="shared" si="27"/>
        <v>35.140865093304107</v>
      </c>
      <c r="F352" s="6">
        <f t="shared" si="28"/>
        <v>0.17509706353746229</v>
      </c>
      <c r="G352" s="6">
        <f t="shared" si="29"/>
        <v>1814.7600000000002</v>
      </c>
    </row>
    <row r="353" spans="1:7" x14ac:dyDescent="0.25">
      <c r="A353" s="5">
        <v>42</v>
      </c>
      <c r="B353" s="5">
        <v>1</v>
      </c>
      <c r="C353" s="6">
        <f t="shared" si="25"/>
        <v>42</v>
      </c>
      <c r="D353" s="6">
        <f t="shared" si="26"/>
        <v>1</v>
      </c>
      <c r="E353" s="6">
        <f t="shared" si="27"/>
        <v>35.140865093304107</v>
      </c>
      <c r="F353" s="6">
        <f t="shared" si="28"/>
        <v>0.16331273587371173</v>
      </c>
      <c r="G353" s="6">
        <f t="shared" si="29"/>
        <v>1764</v>
      </c>
    </row>
    <row r="354" spans="1:7" x14ac:dyDescent="0.25">
      <c r="A354" s="5">
        <v>41.521000000000001</v>
      </c>
      <c r="B354" s="5">
        <v>1</v>
      </c>
      <c r="C354" s="6">
        <f t="shared" si="25"/>
        <v>41.521000000000001</v>
      </c>
      <c r="D354" s="6">
        <f t="shared" si="26"/>
        <v>1</v>
      </c>
      <c r="E354" s="6">
        <f t="shared" si="27"/>
        <v>35.140865093304107</v>
      </c>
      <c r="F354" s="6">
        <f t="shared" si="28"/>
        <v>0.1536604346402036</v>
      </c>
      <c r="G354" s="6">
        <f t="shared" si="29"/>
        <v>1723.9934410000001</v>
      </c>
    </row>
    <row r="355" spans="1:7" x14ac:dyDescent="0.25">
      <c r="A355" s="5">
        <v>35.1</v>
      </c>
      <c r="B355" s="5">
        <v>1</v>
      </c>
      <c r="C355" s="6">
        <f t="shared" si="25"/>
        <v>35.1</v>
      </c>
      <c r="D355" s="6">
        <f t="shared" si="26"/>
        <v>1</v>
      </c>
      <c r="E355" s="6">
        <f t="shared" si="27"/>
        <v>35.140865093304107</v>
      </c>
      <c r="F355" s="6">
        <f t="shared" si="28"/>
        <v>1.1642476724816502E-3</v>
      </c>
      <c r="G355" s="6">
        <f t="shared" si="29"/>
        <v>1232.01</v>
      </c>
    </row>
    <row r="356" spans="1:7" x14ac:dyDescent="0.25">
      <c r="A356" s="5">
        <v>33.5</v>
      </c>
      <c r="B356" s="5">
        <v>1</v>
      </c>
      <c r="C356" s="6">
        <f t="shared" si="25"/>
        <v>33.5</v>
      </c>
      <c r="D356" s="6">
        <f t="shared" si="26"/>
        <v>1</v>
      </c>
      <c r="E356" s="6">
        <f t="shared" si="27"/>
        <v>35.140865093304107</v>
      </c>
      <c r="F356" s="6">
        <f t="shared" si="28"/>
        <v>4.8981047561316639E-2</v>
      </c>
      <c r="G356" s="6">
        <f t="shared" si="29"/>
        <v>1122.25</v>
      </c>
    </row>
    <row r="357" spans="1:7" x14ac:dyDescent="0.25">
      <c r="A357" s="5">
        <v>60.1</v>
      </c>
      <c r="B357" s="5">
        <v>0</v>
      </c>
      <c r="C357" s="6">
        <f t="shared" si="25"/>
        <v>0</v>
      </c>
      <c r="D357" s="6">
        <f t="shared" si="26"/>
        <v>0</v>
      </c>
      <c r="E357" s="6">
        <f t="shared" si="27"/>
        <v>32.687527040816136</v>
      </c>
      <c r="F357" s="6">
        <f t="shared" si="28"/>
        <v>0.45611435872186129</v>
      </c>
      <c r="G357" s="6">
        <f t="shared" si="29"/>
        <v>3612.01</v>
      </c>
    </row>
    <row r="358" spans="1:7" x14ac:dyDescent="0.25">
      <c r="A358" s="5">
        <v>58.534999999999997</v>
      </c>
      <c r="B358" s="5">
        <v>0</v>
      </c>
      <c r="C358" s="6">
        <f t="shared" si="25"/>
        <v>0</v>
      </c>
      <c r="D358" s="6">
        <f t="shared" si="26"/>
        <v>0</v>
      </c>
      <c r="E358" s="6">
        <f t="shared" si="27"/>
        <v>32.687527040816136</v>
      </c>
      <c r="F358" s="6">
        <f t="shared" si="28"/>
        <v>0.4415729556536066</v>
      </c>
      <c r="G358" s="6">
        <f t="shared" si="29"/>
        <v>3426.3462249999998</v>
      </c>
    </row>
    <row r="359" spans="1:7" x14ac:dyDescent="0.25">
      <c r="A359" s="5">
        <v>39.614699999999999</v>
      </c>
      <c r="B359" s="5">
        <v>1</v>
      </c>
      <c r="C359" s="6">
        <f t="shared" si="25"/>
        <v>39.614699999999999</v>
      </c>
      <c r="D359" s="6">
        <f t="shared" si="26"/>
        <v>1</v>
      </c>
      <c r="E359" s="6">
        <f t="shared" si="27"/>
        <v>35.140865093304107</v>
      </c>
      <c r="F359" s="6">
        <f t="shared" si="28"/>
        <v>0.11293370659618505</v>
      </c>
      <c r="G359" s="6">
        <f t="shared" si="29"/>
        <v>1569.32445609</v>
      </c>
    </row>
    <row r="360" spans="1:7" x14ac:dyDescent="0.25">
      <c r="A360" s="5">
        <v>40.240900000000003</v>
      </c>
      <c r="B360" s="5">
        <v>1</v>
      </c>
      <c r="C360" s="6">
        <f t="shared" si="25"/>
        <v>40.240900000000003</v>
      </c>
      <c r="D360" s="6">
        <f t="shared" si="26"/>
        <v>1</v>
      </c>
      <c r="E360" s="6">
        <f t="shared" si="27"/>
        <v>35.140865093304107</v>
      </c>
      <c r="F360" s="6">
        <f t="shared" si="28"/>
        <v>0.12673759549850763</v>
      </c>
      <c r="G360" s="6">
        <f t="shared" si="29"/>
        <v>1619.3300328100004</v>
      </c>
    </row>
    <row r="361" spans="1:7" x14ac:dyDescent="0.25">
      <c r="A361" s="5">
        <v>43.541400000000003</v>
      </c>
      <c r="B361" s="5">
        <v>1</v>
      </c>
      <c r="C361" s="6">
        <f t="shared" si="25"/>
        <v>43.541400000000003</v>
      </c>
      <c r="D361" s="6">
        <f t="shared" si="26"/>
        <v>1</v>
      </c>
      <c r="E361" s="6">
        <f t="shared" si="27"/>
        <v>35.140865093304107</v>
      </c>
      <c r="F361" s="6">
        <f t="shared" si="28"/>
        <v>0.19293212681943839</v>
      </c>
      <c r="G361" s="6">
        <f t="shared" si="29"/>
        <v>1895.8535139600003</v>
      </c>
    </row>
    <row r="362" spans="1:7" x14ac:dyDescent="0.25">
      <c r="A362" s="5">
        <v>41.521000000000001</v>
      </c>
      <c r="B362" s="5">
        <v>1</v>
      </c>
      <c r="C362" s="6">
        <f t="shared" si="25"/>
        <v>41.521000000000001</v>
      </c>
      <c r="D362" s="6">
        <f t="shared" si="26"/>
        <v>1</v>
      </c>
      <c r="E362" s="6">
        <f t="shared" si="27"/>
        <v>35.140865093304107</v>
      </c>
      <c r="F362" s="6">
        <f t="shared" si="28"/>
        <v>0.1536604346402036</v>
      </c>
      <c r="G362" s="6">
        <f t="shared" si="29"/>
        <v>1723.9934410000001</v>
      </c>
    </row>
    <row r="363" spans="1:7" x14ac:dyDescent="0.25">
      <c r="A363" s="5">
        <v>43.541400000000003</v>
      </c>
      <c r="B363" s="5">
        <v>1</v>
      </c>
      <c r="C363" s="6">
        <f t="shared" si="25"/>
        <v>43.541400000000003</v>
      </c>
      <c r="D363" s="6">
        <f t="shared" si="26"/>
        <v>1</v>
      </c>
      <c r="E363" s="6">
        <f t="shared" si="27"/>
        <v>35.140865093304107</v>
      </c>
      <c r="F363" s="6">
        <f t="shared" si="28"/>
        <v>0.19293212681943839</v>
      </c>
      <c r="G363" s="6">
        <f t="shared" si="29"/>
        <v>1895.8535139600003</v>
      </c>
    </row>
    <row r="364" spans="1:7" x14ac:dyDescent="0.25">
      <c r="A364" s="5">
        <v>41.521000000000001</v>
      </c>
      <c r="B364" s="5">
        <v>1</v>
      </c>
      <c r="C364" s="6">
        <f t="shared" si="25"/>
        <v>41.521000000000001</v>
      </c>
      <c r="D364" s="6">
        <f t="shared" si="26"/>
        <v>1</v>
      </c>
      <c r="E364" s="6">
        <f t="shared" si="27"/>
        <v>35.140865093304107</v>
      </c>
      <c r="F364" s="6">
        <f t="shared" si="28"/>
        <v>0.1536604346402036</v>
      </c>
      <c r="G364" s="6">
        <f t="shared" si="29"/>
        <v>1723.9934410000001</v>
      </c>
    </row>
    <row r="365" spans="1:7" x14ac:dyDescent="0.25">
      <c r="A365" s="5">
        <v>60.1</v>
      </c>
      <c r="B365" s="5">
        <v>0</v>
      </c>
      <c r="C365" s="6">
        <f t="shared" si="25"/>
        <v>0</v>
      </c>
      <c r="D365" s="6">
        <f t="shared" si="26"/>
        <v>0</v>
      </c>
      <c r="E365" s="6">
        <f t="shared" si="27"/>
        <v>32.687527040816136</v>
      </c>
      <c r="F365" s="6">
        <f t="shared" si="28"/>
        <v>0.45611435872186129</v>
      </c>
      <c r="G365" s="6">
        <f t="shared" si="29"/>
        <v>3612.01</v>
      </c>
    </row>
    <row r="366" spans="1:7" x14ac:dyDescent="0.25">
      <c r="A366" s="5">
        <v>58.534999999999997</v>
      </c>
      <c r="B366" s="5">
        <v>0</v>
      </c>
      <c r="C366" s="6">
        <f t="shared" si="25"/>
        <v>0</v>
      </c>
      <c r="D366" s="6">
        <f t="shared" si="26"/>
        <v>0</v>
      </c>
      <c r="E366" s="6">
        <f t="shared" si="27"/>
        <v>32.687527040816136</v>
      </c>
      <c r="F366" s="6">
        <f t="shared" si="28"/>
        <v>0.4415729556536066</v>
      </c>
      <c r="G366" s="6">
        <f t="shared" si="29"/>
        <v>3426.3462249999998</v>
      </c>
    </row>
    <row r="367" spans="1:7" x14ac:dyDescent="0.25">
      <c r="A367" s="5">
        <v>39.571399999999997</v>
      </c>
      <c r="B367" s="5">
        <v>1</v>
      </c>
      <c r="C367" s="6">
        <f t="shared" si="25"/>
        <v>39.571399999999997</v>
      </c>
      <c r="D367" s="6">
        <f t="shared" si="26"/>
        <v>1</v>
      </c>
      <c r="E367" s="6">
        <f t="shared" si="27"/>
        <v>35.140865093304107</v>
      </c>
      <c r="F367" s="6">
        <f t="shared" si="28"/>
        <v>0.11196305682123681</v>
      </c>
      <c r="G367" s="6">
        <f t="shared" si="29"/>
        <v>1565.8956979599998</v>
      </c>
    </row>
    <row r="368" spans="1:7" x14ac:dyDescent="0.25">
      <c r="A368" s="5">
        <v>40.0169</v>
      </c>
      <c r="B368" s="5">
        <v>1</v>
      </c>
      <c r="C368" s="6">
        <f t="shared" si="25"/>
        <v>40.0169</v>
      </c>
      <c r="D368" s="6">
        <f t="shared" si="26"/>
        <v>1</v>
      </c>
      <c r="E368" s="6">
        <f t="shared" si="27"/>
        <v>35.140865093304107</v>
      </c>
      <c r="F368" s="6">
        <f t="shared" si="28"/>
        <v>0.12184939129957324</v>
      </c>
      <c r="G368" s="6">
        <f t="shared" si="29"/>
        <v>1601.3522856100001</v>
      </c>
    </row>
    <row r="369" spans="1:7" x14ac:dyDescent="0.25">
      <c r="A369" s="5">
        <v>39.347999999999999</v>
      </c>
      <c r="B369" s="5">
        <v>1</v>
      </c>
      <c r="C369" s="6">
        <f t="shared" si="25"/>
        <v>39.347999999999999</v>
      </c>
      <c r="D369" s="6">
        <f t="shared" si="26"/>
        <v>1</v>
      </c>
      <c r="E369" s="6">
        <f t="shared" si="27"/>
        <v>35.140865093304107</v>
      </c>
      <c r="F369" s="6">
        <f t="shared" si="28"/>
        <v>0.10692118803232417</v>
      </c>
      <c r="G369" s="6">
        <f t="shared" si="29"/>
        <v>1548.2651039999998</v>
      </c>
    </row>
    <row r="370" spans="1:7" x14ac:dyDescent="0.25">
      <c r="A370" s="5">
        <v>39.299999999999997</v>
      </c>
      <c r="B370" s="5">
        <v>1</v>
      </c>
      <c r="C370" s="6">
        <f t="shared" si="25"/>
        <v>39.299999999999997</v>
      </c>
      <c r="D370" s="6">
        <f t="shared" si="26"/>
        <v>1</v>
      </c>
      <c r="E370" s="6">
        <f t="shared" si="27"/>
        <v>35.140865093304107</v>
      </c>
      <c r="F370" s="6">
        <f t="shared" si="28"/>
        <v>0.10583040475053156</v>
      </c>
      <c r="G370" s="6">
        <f t="shared" si="29"/>
        <v>1544.4899999999998</v>
      </c>
    </row>
    <row r="371" spans="1:7" x14ac:dyDescent="0.25">
      <c r="A371" s="5">
        <v>40.6</v>
      </c>
      <c r="B371" s="5">
        <v>1</v>
      </c>
      <c r="C371" s="6">
        <f t="shared" si="25"/>
        <v>40.6</v>
      </c>
      <c r="D371" s="6">
        <f t="shared" si="26"/>
        <v>1</v>
      </c>
      <c r="E371" s="6">
        <f t="shared" si="27"/>
        <v>35.140865093304107</v>
      </c>
      <c r="F371" s="6">
        <f t="shared" si="28"/>
        <v>0.13446145090383976</v>
      </c>
      <c r="G371" s="6">
        <f t="shared" si="29"/>
        <v>1648.3600000000001</v>
      </c>
    </row>
    <row r="372" spans="1:7" x14ac:dyDescent="0.25">
      <c r="A372" s="5">
        <v>40.4</v>
      </c>
      <c r="B372" s="5">
        <v>1</v>
      </c>
      <c r="C372" s="6">
        <f t="shared" si="25"/>
        <v>40.4</v>
      </c>
      <c r="D372" s="6">
        <f t="shared" si="26"/>
        <v>1</v>
      </c>
      <c r="E372" s="6">
        <f t="shared" si="27"/>
        <v>35.140865093304107</v>
      </c>
      <c r="F372" s="6">
        <f t="shared" si="28"/>
        <v>0.13017660660138344</v>
      </c>
      <c r="G372" s="6">
        <f t="shared" si="29"/>
        <v>1632.1599999999999</v>
      </c>
    </row>
    <row r="373" spans="1:7" x14ac:dyDescent="0.25">
      <c r="A373" s="5">
        <v>37.799999999999997</v>
      </c>
      <c r="B373" s="5">
        <v>1</v>
      </c>
      <c r="C373" s="6">
        <f t="shared" si="25"/>
        <v>37.799999999999997</v>
      </c>
      <c r="D373" s="6">
        <f t="shared" si="26"/>
        <v>1</v>
      </c>
      <c r="E373" s="6">
        <f t="shared" si="27"/>
        <v>35.140865093304107</v>
      </c>
      <c r="F373" s="6">
        <f t="shared" si="28"/>
        <v>7.0347484304124075E-2</v>
      </c>
      <c r="G373" s="6">
        <f t="shared" si="29"/>
        <v>1428.8399999999997</v>
      </c>
    </row>
    <row r="374" spans="1:7" x14ac:dyDescent="0.25">
      <c r="A374" s="5">
        <v>37.799999999999997</v>
      </c>
      <c r="B374" s="5">
        <v>1</v>
      </c>
      <c r="C374" s="6">
        <f t="shared" si="25"/>
        <v>37.799999999999997</v>
      </c>
      <c r="D374" s="6">
        <f t="shared" si="26"/>
        <v>1</v>
      </c>
      <c r="E374" s="6">
        <f t="shared" si="27"/>
        <v>35.140865093304107</v>
      </c>
      <c r="F374" s="6">
        <f t="shared" si="28"/>
        <v>7.0347484304124075E-2</v>
      </c>
      <c r="G374" s="6">
        <f t="shared" si="29"/>
        <v>1428.8399999999997</v>
      </c>
    </row>
    <row r="375" spans="1:7" x14ac:dyDescent="0.25">
      <c r="A375" s="5">
        <v>39.347999999999999</v>
      </c>
      <c r="B375" s="5">
        <v>1</v>
      </c>
      <c r="C375" s="6">
        <f t="shared" si="25"/>
        <v>39.347999999999999</v>
      </c>
      <c r="D375" s="6">
        <f t="shared" si="26"/>
        <v>1</v>
      </c>
      <c r="E375" s="6">
        <f t="shared" si="27"/>
        <v>35.140865093304107</v>
      </c>
      <c r="F375" s="6">
        <f t="shared" si="28"/>
        <v>0.10692118803232417</v>
      </c>
      <c r="G375" s="6">
        <f t="shared" si="29"/>
        <v>1548.2651039999998</v>
      </c>
    </row>
    <row r="376" spans="1:7" x14ac:dyDescent="0.25">
      <c r="A376" s="5">
        <v>39.299999999999997</v>
      </c>
      <c r="B376" s="5">
        <v>1</v>
      </c>
      <c r="C376" s="6">
        <f t="shared" si="25"/>
        <v>39.299999999999997</v>
      </c>
      <c r="D376" s="6">
        <f t="shared" si="26"/>
        <v>1</v>
      </c>
      <c r="E376" s="6">
        <f t="shared" si="27"/>
        <v>35.140865093304107</v>
      </c>
      <c r="F376" s="6">
        <f t="shared" si="28"/>
        <v>0.10583040475053156</v>
      </c>
      <c r="G376" s="6">
        <f t="shared" si="29"/>
        <v>1544.4899999999998</v>
      </c>
    </row>
    <row r="377" spans="1:7" x14ac:dyDescent="0.25">
      <c r="A377" s="5">
        <v>40.6</v>
      </c>
      <c r="B377" s="5">
        <v>1</v>
      </c>
      <c r="C377" s="6">
        <f t="shared" si="25"/>
        <v>40.6</v>
      </c>
      <c r="D377" s="6">
        <f t="shared" si="26"/>
        <v>1</v>
      </c>
      <c r="E377" s="6">
        <f t="shared" si="27"/>
        <v>35.140865093304107</v>
      </c>
      <c r="F377" s="6">
        <f t="shared" si="28"/>
        <v>0.13446145090383976</v>
      </c>
      <c r="G377" s="6">
        <f t="shared" si="29"/>
        <v>1648.3600000000001</v>
      </c>
    </row>
    <row r="378" spans="1:7" x14ac:dyDescent="0.25">
      <c r="A378" s="5">
        <v>40.4</v>
      </c>
      <c r="B378" s="5">
        <v>1</v>
      </c>
      <c r="C378" s="6">
        <f t="shared" si="25"/>
        <v>40.4</v>
      </c>
      <c r="D378" s="6">
        <f t="shared" si="26"/>
        <v>1</v>
      </c>
      <c r="E378" s="6">
        <f t="shared" si="27"/>
        <v>35.140865093304107</v>
      </c>
      <c r="F378" s="6">
        <f t="shared" si="28"/>
        <v>0.13017660660138344</v>
      </c>
      <c r="G378" s="6">
        <f t="shared" si="29"/>
        <v>1632.1599999999999</v>
      </c>
    </row>
    <row r="379" spans="1:7" x14ac:dyDescent="0.25">
      <c r="A379" s="5">
        <v>30.9</v>
      </c>
      <c r="B379" s="5">
        <v>1</v>
      </c>
      <c r="C379" s="6">
        <f t="shared" si="25"/>
        <v>30.9</v>
      </c>
      <c r="D379" s="6">
        <f t="shared" si="26"/>
        <v>1</v>
      </c>
      <c r="E379" s="6">
        <f t="shared" si="27"/>
        <v>35.140865093304107</v>
      </c>
      <c r="F379" s="6">
        <f t="shared" si="28"/>
        <v>0.13724482502602295</v>
      </c>
      <c r="G379" s="6">
        <f t="shared" si="29"/>
        <v>954.81</v>
      </c>
    </row>
    <row r="380" spans="1:7" x14ac:dyDescent="0.25">
      <c r="A380" s="5">
        <v>36.799999999999997</v>
      </c>
      <c r="B380" s="5">
        <v>1</v>
      </c>
      <c r="C380" s="6">
        <f t="shared" si="25"/>
        <v>36.799999999999997</v>
      </c>
      <c r="D380" s="6">
        <f t="shared" si="26"/>
        <v>1</v>
      </c>
      <c r="E380" s="6">
        <f t="shared" si="27"/>
        <v>35.140865093304107</v>
      </c>
      <c r="F380" s="6">
        <f t="shared" si="28"/>
        <v>4.5085187681953534E-2</v>
      </c>
      <c r="G380" s="6">
        <f t="shared" si="29"/>
        <v>1354.2399999999998</v>
      </c>
    </row>
    <row r="381" spans="1:7" x14ac:dyDescent="0.25">
      <c r="A381" s="5">
        <v>34.299999999999997</v>
      </c>
      <c r="B381" s="5">
        <v>1</v>
      </c>
      <c r="C381" s="6">
        <f t="shared" si="25"/>
        <v>34.299999999999997</v>
      </c>
      <c r="D381" s="6">
        <f t="shared" si="26"/>
        <v>1</v>
      </c>
      <c r="E381" s="6">
        <f t="shared" si="27"/>
        <v>35.140865093304107</v>
      </c>
      <c r="F381" s="6">
        <f t="shared" si="28"/>
        <v>2.4515017297495927E-2</v>
      </c>
      <c r="G381" s="6">
        <f t="shared" si="29"/>
        <v>1176.4899999999998</v>
      </c>
    </row>
    <row r="382" spans="1:7" x14ac:dyDescent="0.25">
      <c r="A382" s="5">
        <v>34.4</v>
      </c>
      <c r="B382" s="5">
        <v>1</v>
      </c>
      <c r="C382" s="6">
        <f t="shared" si="25"/>
        <v>34.4</v>
      </c>
      <c r="D382" s="6">
        <f t="shared" si="26"/>
        <v>1</v>
      </c>
      <c r="E382" s="6">
        <f t="shared" si="27"/>
        <v>35.140865093304107</v>
      </c>
      <c r="F382" s="6">
        <f t="shared" si="28"/>
        <v>2.1536775968142699E-2</v>
      </c>
      <c r="G382" s="6">
        <f t="shared" si="29"/>
        <v>1183.3599999999999</v>
      </c>
    </row>
    <row r="383" spans="1:7" x14ac:dyDescent="0.25">
      <c r="A383" s="5">
        <v>38.9</v>
      </c>
      <c r="B383" s="5">
        <v>1</v>
      </c>
      <c r="C383" s="6">
        <f t="shared" si="25"/>
        <v>38.9</v>
      </c>
      <c r="D383" s="6">
        <f t="shared" si="26"/>
        <v>1</v>
      </c>
      <c r="E383" s="6">
        <f t="shared" si="27"/>
        <v>35.140865093304107</v>
      </c>
      <c r="F383" s="6">
        <f t="shared" si="28"/>
        <v>9.6635858783956072E-2</v>
      </c>
      <c r="G383" s="6">
        <f t="shared" si="29"/>
        <v>1513.2099999999998</v>
      </c>
    </row>
    <row r="384" spans="1:7" x14ac:dyDescent="0.25">
      <c r="A384" s="5">
        <v>34.7286</v>
      </c>
      <c r="B384" s="5">
        <v>1</v>
      </c>
      <c r="C384" s="6">
        <f t="shared" si="25"/>
        <v>34.7286</v>
      </c>
      <c r="D384" s="6">
        <f t="shared" si="26"/>
        <v>1</v>
      </c>
      <c r="E384" s="6">
        <f t="shared" si="27"/>
        <v>35.140865093304107</v>
      </c>
      <c r="F384" s="6">
        <f t="shared" si="28"/>
        <v>1.1871054211920641E-2</v>
      </c>
      <c r="G384" s="6">
        <f t="shared" si="29"/>
        <v>1206.0756579599999</v>
      </c>
    </row>
    <row r="385" spans="1:7" x14ac:dyDescent="0.25">
      <c r="A385" s="5">
        <v>31.5002</v>
      </c>
      <c r="B385" s="5">
        <v>1</v>
      </c>
      <c r="C385" s="6">
        <f t="shared" si="25"/>
        <v>31.5002</v>
      </c>
      <c r="D385" s="6">
        <f t="shared" si="26"/>
        <v>1</v>
      </c>
      <c r="E385" s="6">
        <f t="shared" si="27"/>
        <v>35.140865093304107</v>
      </c>
      <c r="F385" s="6">
        <f t="shared" si="28"/>
        <v>0.11557593581323636</v>
      </c>
      <c r="G385" s="6">
        <f t="shared" si="29"/>
        <v>992.26260003999994</v>
      </c>
    </row>
    <row r="386" spans="1:7" x14ac:dyDescent="0.25">
      <c r="A386" s="5">
        <v>31.5002</v>
      </c>
      <c r="B386" s="5">
        <v>1</v>
      </c>
      <c r="C386" s="6">
        <f t="shared" si="25"/>
        <v>31.5002</v>
      </c>
      <c r="D386" s="6">
        <f t="shared" si="26"/>
        <v>1</v>
      </c>
      <c r="E386" s="6">
        <f t="shared" si="27"/>
        <v>35.140865093304107</v>
      </c>
      <c r="F386" s="6">
        <f t="shared" si="28"/>
        <v>0.11557593581323636</v>
      </c>
      <c r="G386" s="6">
        <f t="shared" si="29"/>
        <v>992.26260003999994</v>
      </c>
    </row>
    <row r="387" spans="1:7" x14ac:dyDescent="0.25">
      <c r="A387" s="5">
        <v>26.7</v>
      </c>
      <c r="B387" s="5">
        <v>1</v>
      </c>
      <c r="C387" s="6">
        <f t="shared" ref="C387:C450" si="30">A387*B387</f>
        <v>26.7</v>
      </c>
      <c r="D387" s="6">
        <f t="shared" ref="D387:D450" si="31">B387^2</f>
        <v>1</v>
      </c>
      <c r="E387" s="6">
        <f t="shared" ref="E387:E450" si="32">$J$13+($J$12*B387)</f>
        <v>35.140865093304107</v>
      </c>
      <c r="F387" s="6">
        <f t="shared" ref="F387:F450" si="33">ABS(A387-E387)/A387</f>
        <v>0.31613726941213888</v>
      </c>
      <c r="G387" s="6">
        <f t="shared" ref="G387:G450" si="34">A387^2</f>
        <v>712.89</v>
      </c>
    </row>
    <row r="388" spans="1:7" x14ac:dyDescent="0.25">
      <c r="A388" s="5">
        <v>23.2715</v>
      </c>
      <c r="B388" s="5">
        <v>1</v>
      </c>
      <c r="C388" s="6">
        <f t="shared" si="30"/>
        <v>23.2715</v>
      </c>
      <c r="D388" s="6">
        <f t="shared" si="31"/>
        <v>1</v>
      </c>
      <c r="E388" s="6">
        <f t="shared" si="32"/>
        <v>35.140865093304107</v>
      </c>
      <c r="F388" s="6">
        <f t="shared" si="33"/>
        <v>0.51003867792381707</v>
      </c>
      <c r="G388" s="6">
        <f t="shared" si="34"/>
        <v>541.56271225</v>
      </c>
    </row>
    <row r="389" spans="1:7" x14ac:dyDescent="0.25">
      <c r="A389" s="5">
        <v>38.169600000000003</v>
      </c>
      <c r="B389" s="5">
        <v>1</v>
      </c>
      <c r="C389" s="6">
        <f t="shared" si="30"/>
        <v>38.169600000000003</v>
      </c>
      <c r="D389" s="6">
        <f t="shared" si="31"/>
        <v>1</v>
      </c>
      <c r="E389" s="6">
        <f t="shared" si="32"/>
        <v>35.140865093304107</v>
      </c>
      <c r="F389" s="6">
        <f t="shared" si="33"/>
        <v>7.9349401269489209E-2</v>
      </c>
      <c r="G389" s="6">
        <f t="shared" si="34"/>
        <v>1456.9183641600002</v>
      </c>
    </row>
    <row r="390" spans="1:7" x14ac:dyDescent="0.25">
      <c r="A390" s="5">
        <v>38.7896</v>
      </c>
      <c r="B390" s="5">
        <v>1</v>
      </c>
      <c r="C390" s="6">
        <f t="shared" si="30"/>
        <v>38.7896</v>
      </c>
      <c r="D390" s="6">
        <f t="shared" si="31"/>
        <v>1</v>
      </c>
      <c r="E390" s="6">
        <f t="shared" si="32"/>
        <v>35.140865093304107</v>
      </c>
      <c r="F390" s="6">
        <f t="shared" si="33"/>
        <v>9.4064772688965417E-2</v>
      </c>
      <c r="G390" s="6">
        <f t="shared" si="34"/>
        <v>1504.63306816</v>
      </c>
    </row>
    <row r="391" spans="1:7" x14ac:dyDescent="0.25">
      <c r="A391" s="5">
        <v>34.781799999999997</v>
      </c>
      <c r="B391" s="5">
        <v>1</v>
      </c>
      <c r="C391" s="6">
        <f t="shared" si="30"/>
        <v>34.781799999999997</v>
      </c>
      <c r="D391" s="6">
        <f t="shared" si="31"/>
        <v>1</v>
      </c>
      <c r="E391" s="6">
        <f t="shared" si="32"/>
        <v>35.140865093304107</v>
      </c>
      <c r="F391" s="6">
        <f t="shared" si="33"/>
        <v>1.0323361450646903E-2</v>
      </c>
      <c r="G391" s="6">
        <f t="shared" si="34"/>
        <v>1209.7736112399998</v>
      </c>
    </row>
    <row r="392" spans="1:7" x14ac:dyDescent="0.25">
      <c r="A392" s="5">
        <v>35.460599999999999</v>
      </c>
      <c r="B392" s="5">
        <v>1</v>
      </c>
      <c r="C392" s="6">
        <f t="shared" si="30"/>
        <v>35.460599999999999</v>
      </c>
      <c r="D392" s="6">
        <f t="shared" si="31"/>
        <v>1</v>
      </c>
      <c r="E392" s="6">
        <f t="shared" si="32"/>
        <v>35.140865093304107</v>
      </c>
      <c r="F392" s="6">
        <f t="shared" si="33"/>
        <v>9.0166242730211031E-3</v>
      </c>
      <c r="G392" s="6">
        <f t="shared" si="34"/>
        <v>1257.4541523599999</v>
      </c>
    </row>
    <row r="393" spans="1:7" x14ac:dyDescent="0.25">
      <c r="A393" s="5">
        <v>35.883099999999999</v>
      </c>
      <c r="B393" s="5">
        <v>1</v>
      </c>
      <c r="C393" s="6">
        <f t="shared" si="30"/>
        <v>35.883099999999999</v>
      </c>
      <c r="D393" s="6">
        <f t="shared" si="31"/>
        <v>1</v>
      </c>
      <c r="E393" s="6">
        <f t="shared" si="32"/>
        <v>35.140865093304107</v>
      </c>
      <c r="F393" s="6">
        <f t="shared" si="33"/>
        <v>2.0684804453792775E-2</v>
      </c>
      <c r="G393" s="6">
        <f t="shared" si="34"/>
        <v>1287.5968656099999</v>
      </c>
    </row>
    <row r="394" spans="1:7" x14ac:dyDescent="0.25">
      <c r="A394" s="5">
        <v>35.708100000000002</v>
      </c>
      <c r="B394" s="5">
        <v>1</v>
      </c>
      <c r="C394" s="6">
        <f t="shared" si="30"/>
        <v>35.708100000000002</v>
      </c>
      <c r="D394" s="6">
        <f t="shared" si="31"/>
        <v>1</v>
      </c>
      <c r="E394" s="6">
        <f t="shared" si="32"/>
        <v>35.140865093304107</v>
      </c>
      <c r="F394" s="6">
        <f t="shared" si="33"/>
        <v>1.5885328726420459E-2</v>
      </c>
      <c r="G394" s="6">
        <f t="shared" si="34"/>
        <v>1275.0684056100001</v>
      </c>
    </row>
    <row r="395" spans="1:7" x14ac:dyDescent="0.25">
      <c r="A395" s="5">
        <v>34.7288</v>
      </c>
      <c r="B395" s="5">
        <v>1</v>
      </c>
      <c r="C395" s="6">
        <f t="shared" si="30"/>
        <v>34.7288</v>
      </c>
      <c r="D395" s="6">
        <f t="shared" si="31"/>
        <v>1</v>
      </c>
      <c r="E395" s="6">
        <f t="shared" si="32"/>
        <v>35.140865093304107</v>
      </c>
      <c r="F395" s="6">
        <f t="shared" si="33"/>
        <v>1.1865226938567059E-2</v>
      </c>
      <c r="G395" s="6">
        <f t="shared" si="34"/>
        <v>1206.0895494399999</v>
      </c>
    </row>
    <row r="396" spans="1:7" x14ac:dyDescent="0.25">
      <c r="A396" s="5">
        <v>34.285299999999999</v>
      </c>
      <c r="B396" s="5">
        <v>1</v>
      </c>
      <c r="C396" s="6">
        <f t="shared" si="30"/>
        <v>34.285299999999999</v>
      </c>
      <c r="D396" s="6">
        <f t="shared" si="31"/>
        <v>1</v>
      </c>
      <c r="E396" s="6">
        <f t="shared" si="32"/>
        <v>35.140865093304107</v>
      </c>
      <c r="F396" s="6">
        <f t="shared" si="33"/>
        <v>2.4954283418961127E-2</v>
      </c>
      <c r="G396" s="6">
        <f t="shared" si="34"/>
        <v>1175.48179609</v>
      </c>
    </row>
    <row r="397" spans="1:7" x14ac:dyDescent="0.25">
      <c r="A397" s="5">
        <v>30.537500000000001</v>
      </c>
      <c r="B397" s="5">
        <v>1</v>
      </c>
      <c r="C397" s="6">
        <f t="shared" si="30"/>
        <v>30.537500000000001</v>
      </c>
      <c r="D397" s="6">
        <f t="shared" si="31"/>
        <v>1</v>
      </c>
      <c r="E397" s="6">
        <f t="shared" si="32"/>
        <v>35.140865093304107</v>
      </c>
      <c r="F397" s="6">
        <f t="shared" si="33"/>
        <v>0.15074466126251676</v>
      </c>
      <c r="G397" s="6">
        <f t="shared" si="34"/>
        <v>932.53890625000008</v>
      </c>
    </row>
    <row r="398" spans="1:7" x14ac:dyDescent="0.25">
      <c r="A398" s="5">
        <v>31.374700000000001</v>
      </c>
      <c r="B398" s="5">
        <v>1</v>
      </c>
      <c r="C398" s="6">
        <f t="shared" si="30"/>
        <v>31.374700000000001</v>
      </c>
      <c r="D398" s="6">
        <f t="shared" si="31"/>
        <v>1</v>
      </c>
      <c r="E398" s="6">
        <f t="shared" si="32"/>
        <v>35.140865093304107</v>
      </c>
      <c r="F398" s="6">
        <f t="shared" si="33"/>
        <v>0.12003828222434339</v>
      </c>
      <c r="G398" s="6">
        <f t="shared" si="34"/>
        <v>984.37180009000008</v>
      </c>
    </row>
    <row r="399" spans="1:7" x14ac:dyDescent="0.25">
      <c r="A399" s="5">
        <v>23.227</v>
      </c>
      <c r="B399" s="5">
        <v>1</v>
      </c>
      <c r="C399" s="6">
        <f t="shared" si="30"/>
        <v>23.227</v>
      </c>
      <c r="D399" s="6">
        <f t="shared" si="31"/>
        <v>1</v>
      </c>
      <c r="E399" s="6">
        <f t="shared" si="32"/>
        <v>35.140865093304107</v>
      </c>
      <c r="F399" s="6">
        <f t="shared" si="33"/>
        <v>0.51293172141490961</v>
      </c>
      <c r="G399" s="6">
        <f t="shared" si="34"/>
        <v>539.49352899999997</v>
      </c>
    </row>
    <row r="400" spans="1:7" x14ac:dyDescent="0.25">
      <c r="A400" s="5">
        <v>23.618200000000002</v>
      </c>
      <c r="B400" s="5">
        <v>1</v>
      </c>
      <c r="C400" s="6">
        <f t="shared" si="30"/>
        <v>23.618200000000002</v>
      </c>
      <c r="D400" s="6">
        <f t="shared" si="31"/>
        <v>1</v>
      </c>
      <c r="E400" s="6">
        <f t="shared" si="32"/>
        <v>35.140865093304107</v>
      </c>
      <c r="F400" s="6">
        <f t="shared" si="33"/>
        <v>0.48787228041527742</v>
      </c>
      <c r="G400" s="6">
        <f t="shared" si="34"/>
        <v>557.81937124000012</v>
      </c>
    </row>
    <row r="401" spans="1:7" x14ac:dyDescent="0.25">
      <c r="A401" s="5">
        <v>41.695999999999998</v>
      </c>
      <c r="B401" s="5">
        <v>1</v>
      </c>
      <c r="C401" s="6">
        <f t="shared" si="30"/>
        <v>41.695999999999998</v>
      </c>
      <c r="D401" s="6">
        <f t="shared" si="31"/>
        <v>1</v>
      </c>
      <c r="E401" s="6">
        <f t="shared" si="32"/>
        <v>35.140865093304107</v>
      </c>
      <c r="F401" s="6">
        <f t="shared" si="33"/>
        <v>0.15721256011837803</v>
      </c>
      <c r="G401" s="6">
        <f t="shared" si="34"/>
        <v>1738.5564159999999</v>
      </c>
    </row>
    <row r="402" spans="1:7" x14ac:dyDescent="0.25">
      <c r="A402" s="5">
        <v>36.1</v>
      </c>
      <c r="B402" s="5">
        <v>1</v>
      </c>
      <c r="C402" s="6">
        <f t="shared" si="30"/>
        <v>36.1</v>
      </c>
      <c r="D402" s="6">
        <f t="shared" si="31"/>
        <v>1</v>
      </c>
      <c r="E402" s="6">
        <f t="shared" si="32"/>
        <v>35.140865093304107</v>
      </c>
      <c r="F402" s="6">
        <f t="shared" si="33"/>
        <v>2.6568833980495681E-2</v>
      </c>
      <c r="G402" s="6">
        <f t="shared" si="34"/>
        <v>1303.21</v>
      </c>
    </row>
    <row r="403" spans="1:7" x14ac:dyDescent="0.25">
      <c r="A403" s="5">
        <v>38.1</v>
      </c>
      <c r="B403" s="5">
        <v>1</v>
      </c>
      <c r="C403" s="6">
        <f t="shared" si="30"/>
        <v>38.1</v>
      </c>
      <c r="D403" s="6">
        <f t="shared" si="31"/>
        <v>1</v>
      </c>
      <c r="E403" s="6">
        <f t="shared" si="32"/>
        <v>35.140865093304107</v>
      </c>
      <c r="F403" s="6">
        <f t="shared" si="33"/>
        <v>7.7667582852910602E-2</v>
      </c>
      <c r="G403" s="6">
        <f t="shared" si="34"/>
        <v>1451.6100000000001</v>
      </c>
    </row>
    <row r="404" spans="1:7" x14ac:dyDescent="0.25">
      <c r="A404" s="5">
        <v>34.4</v>
      </c>
      <c r="B404" s="5">
        <v>1</v>
      </c>
      <c r="C404" s="6">
        <f t="shared" si="30"/>
        <v>34.4</v>
      </c>
      <c r="D404" s="6">
        <f t="shared" si="31"/>
        <v>1</v>
      </c>
      <c r="E404" s="6">
        <f t="shared" si="32"/>
        <v>35.140865093304107</v>
      </c>
      <c r="F404" s="6">
        <f t="shared" si="33"/>
        <v>2.1536775968142699E-2</v>
      </c>
      <c r="G404" s="6">
        <f t="shared" si="34"/>
        <v>1183.3599999999999</v>
      </c>
    </row>
    <row r="405" spans="1:7" x14ac:dyDescent="0.25">
      <c r="A405" s="5">
        <v>38.299999999999997</v>
      </c>
      <c r="B405" s="5">
        <v>1</v>
      </c>
      <c r="C405" s="6">
        <f t="shared" si="30"/>
        <v>38.299999999999997</v>
      </c>
      <c r="D405" s="6">
        <f t="shared" si="31"/>
        <v>1</v>
      </c>
      <c r="E405" s="6">
        <f t="shared" si="32"/>
        <v>35.140865093304107</v>
      </c>
      <c r="F405" s="6">
        <f t="shared" si="33"/>
        <v>8.2483940122608096E-2</v>
      </c>
      <c r="G405" s="6">
        <f t="shared" si="34"/>
        <v>1466.8899999999999</v>
      </c>
    </row>
    <row r="406" spans="1:7" x14ac:dyDescent="0.25">
      <c r="A406" s="5">
        <v>36</v>
      </c>
      <c r="B406" s="5">
        <v>1</v>
      </c>
      <c r="C406" s="6">
        <f t="shared" si="30"/>
        <v>36</v>
      </c>
      <c r="D406" s="6">
        <f t="shared" si="31"/>
        <v>1</v>
      </c>
      <c r="E406" s="6">
        <f t="shared" si="32"/>
        <v>35.140865093304107</v>
      </c>
      <c r="F406" s="6">
        <f t="shared" si="33"/>
        <v>2.3864858519330352E-2</v>
      </c>
      <c r="G406" s="6">
        <f t="shared" si="34"/>
        <v>1296</v>
      </c>
    </row>
    <row r="407" spans="1:7" x14ac:dyDescent="0.25">
      <c r="A407" s="5">
        <v>34.9</v>
      </c>
      <c r="B407" s="5">
        <v>1</v>
      </c>
      <c r="C407" s="6">
        <f t="shared" si="30"/>
        <v>34.9</v>
      </c>
      <c r="D407" s="6">
        <f t="shared" si="31"/>
        <v>1</v>
      </c>
      <c r="E407" s="6">
        <f t="shared" si="32"/>
        <v>35.140865093304107</v>
      </c>
      <c r="F407" s="6">
        <f t="shared" si="33"/>
        <v>6.9015786047022572E-3</v>
      </c>
      <c r="G407" s="6">
        <f t="shared" si="34"/>
        <v>1218.01</v>
      </c>
    </row>
    <row r="408" spans="1:7" x14ac:dyDescent="0.25">
      <c r="A408" s="5">
        <v>40</v>
      </c>
      <c r="B408" s="5">
        <v>1</v>
      </c>
      <c r="C408" s="6">
        <f t="shared" si="30"/>
        <v>40</v>
      </c>
      <c r="D408" s="6">
        <f t="shared" si="31"/>
        <v>1</v>
      </c>
      <c r="E408" s="6">
        <f t="shared" si="32"/>
        <v>35.140865093304107</v>
      </c>
      <c r="F408" s="6">
        <f t="shared" si="33"/>
        <v>0.12147837266739732</v>
      </c>
      <c r="G408" s="6">
        <f t="shared" si="34"/>
        <v>1600</v>
      </c>
    </row>
    <row r="409" spans="1:7" x14ac:dyDescent="0.25">
      <c r="A409" s="5">
        <v>24.9754</v>
      </c>
      <c r="B409" s="5">
        <v>0</v>
      </c>
      <c r="C409" s="6">
        <f t="shared" si="30"/>
        <v>0</v>
      </c>
      <c r="D409" s="6">
        <f t="shared" si="31"/>
        <v>0</v>
      </c>
      <c r="E409" s="6">
        <f t="shared" si="32"/>
        <v>32.687527040816136</v>
      </c>
      <c r="F409" s="6">
        <f t="shared" si="33"/>
        <v>0.30878892993970608</v>
      </c>
      <c r="G409" s="6">
        <f t="shared" si="34"/>
        <v>623.77060516000006</v>
      </c>
    </row>
    <row r="410" spans="1:7" x14ac:dyDescent="0.25">
      <c r="A410" s="5">
        <v>26.299900000000001</v>
      </c>
      <c r="B410" s="5">
        <v>0</v>
      </c>
      <c r="C410" s="6">
        <f t="shared" si="30"/>
        <v>0</v>
      </c>
      <c r="D410" s="6">
        <f t="shared" si="31"/>
        <v>0</v>
      </c>
      <c r="E410" s="6">
        <f t="shared" si="32"/>
        <v>32.687527040816136</v>
      </c>
      <c r="F410" s="6">
        <f t="shared" si="33"/>
        <v>0.24287647636744378</v>
      </c>
      <c r="G410" s="6">
        <f t="shared" si="34"/>
        <v>691.68474001000004</v>
      </c>
    </row>
    <row r="411" spans="1:7" x14ac:dyDescent="0.25">
      <c r="A411" s="5">
        <v>36.1</v>
      </c>
      <c r="B411" s="5">
        <v>1</v>
      </c>
      <c r="C411" s="6">
        <f t="shared" si="30"/>
        <v>36.1</v>
      </c>
      <c r="D411" s="6">
        <f t="shared" si="31"/>
        <v>1</v>
      </c>
      <c r="E411" s="6">
        <f t="shared" si="32"/>
        <v>35.140865093304107</v>
      </c>
      <c r="F411" s="6">
        <f t="shared" si="33"/>
        <v>2.6568833980495681E-2</v>
      </c>
      <c r="G411" s="6">
        <f t="shared" si="34"/>
        <v>1303.21</v>
      </c>
    </row>
    <row r="412" spans="1:7" x14ac:dyDescent="0.25">
      <c r="A412" s="5">
        <v>37.200000000000003</v>
      </c>
      <c r="B412" s="5">
        <v>1</v>
      </c>
      <c r="C412" s="6">
        <f t="shared" si="30"/>
        <v>37.200000000000003</v>
      </c>
      <c r="D412" s="6">
        <f t="shared" si="31"/>
        <v>1</v>
      </c>
      <c r="E412" s="6">
        <f t="shared" si="32"/>
        <v>35.140865093304107</v>
      </c>
      <c r="F412" s="6">
        <f t="shared" si="33"/>
        <v>5.5353088889674606E-2</v>
      </c>
      <c r="G412" s="6">
        <f t="shared" si="34"/>
        <v>1383.8400000000001</v>
      </c>
    </row>
    <row r="413" spans="1:7" x14ac:dyDescent="0.25">
      <c r="A413" s="5">
        <v>40</v>
      </c>
      <c r="B413" s="5">
        <v>1</v>
      </c>
      <c r="C413" s="6">
        <f t="shared" si="30"/>
        <v>40</v>
      </c>
      <c r="D413" s="6">
        <f t="shared" si="31"/>
        <v>1</v>
      </c>
      <c r="E413" s="6">
        <f t="shared" si="32"/>
        <v>35.140865093304107</v>
      </c>
      <c r="F413" s="6">
        <f t="shared" si="33"/>
        <v>0.12147837266739732</v>
      </c>
      <c r="G413" s="6">
        <f t="shared" si="34"/>
        <v>1600</v>
      </c>
    </row>
    <row r="414" spans="1:7" x14ac:dyDescent="0.25">
      <c r="A414" s="5">
        <v>34.1</v>
      </c>
      <c r="B414" s="5">
        <v>0</v>
      </c>
      <c r="C414" s="6">
        <f t="shared" si="30"/>
        <v>0</v>
      </c>
      <c r="D414" s="6">
        <f t="shared" si="31"/>
        <v>0</v>
      </c>
      <c r="E414" s="6">
        <f t="shared" si="32"/>
        <v>32.687527040816136</v>
      </c>
      <c r="F414" s="6">
        <f t="shared" si="33"/>
        <v>4.1421494404218939E-2</v>
      </c>
      <c r="G414" s="6">
        <f t="shared" si="34"/>
        <v>1162.8100000000002</v>
      </c>
    </row>
    <row r="415" spans="1:7" x14ac:dyDescent="0.25">
      <c r="A415" s="5">
        <v>37.200000000000003</v>
      </c>
      <c r="B415" s="5">
        <v>1</v>
      </c>
      <c r="C415" s="6">
        <f t="shared" si="30"/>
        <v>37.200000000000003</v>
      </c>
      <c r="D415" s="6">
        <f t="shared" si="31"/>
        <v>1</v>
      </c>
      <c r="E415" s="6">
        <f t="shared" si="32"/>
        <v>35.140865093304107</v>
      </c>
      <c r="F415" s="6">
        <f t="shared" si="33"/>
        <v>5.5353088889674606E-2</v>
      </c>
      <c r="G415" s="6">
        <f t="shared" si="34"/>
        <v>1383.8400000000001</v>
      </c>
    </row>
    <row r="416" spans="1:7" x14ac:dyDescent="0.25">
      <c r="A416" s="5">
        <v>30.299900000000001</v>
      </c>
      <c r="B416" s="5">
        <v>0</v>
      </c>
      <c r="C416" s="6">
        <f t="shared" si="30"/>
        <v>0</v>
      </c>
      <c r="D416" s="6">
        <f t="shared" si="31"/>
        <v>0</v>
      </c>
      <c r="E416" s="6">
        <f t="shared" si="32"/>
        <v>32.687527040816136</v>
      </c>
      <c r="F416" s="6">
        <f t="shared" si="33"/>
        <v>7.8799832369616227E-2</v>
      </c>
      <c r="G416" s="6">
        <f t="shared" si="34"/>
        <v>918.08394001000011</v>
      </c>
    </row>
    <row r="417" spans="1:7" x14ac:dyDescent="0.25">
      <c r="A417" s="5">
        <v>42.8</v>
      </c>
      <c r="B417" s="5">
        <v>1</v>
      </c>
      <c r="C417" s="6">
        <f t="shared" si="30"/>
        <v>42.8</v>
      </c>
      <c r="D417" s="6">
        <f t="shared" si="31"/>
        <v>1</v>
      </c>
      <c r="E417" s="6">
        <f t="shared" si="32"/>
        <v>35.140865093304107</v>
      </c>
      <c r="F417" s="6">
        <f t="shared" si="33"/>
        <v>0.17895175015644604</v>
      </c>
      <c r="G417" s="6">
        <f t="shared" si="34"/>
        <v>1831.8399999999997</v>
      </c>
    </row>
    <row r="418" spans="1:7" x14ac:dyDescent="0.25">
      <c r="A418" s="5">
        <v>46.9</v>
      </c>
      <c r="B418" s="5">
        <v>1</v>
      </c>
      <c r="C418" s="6">
        <f t="shared" si="30"/>
        <v>46.9</v>
      </c>
      <c r="D418" s="6">
        <f t="shared" si="31"/>
        <v>1</v>
      </c>
      <c r="E418" s="6">
        <f t="shared" si="32"/>
        <v>35.140865093304107</v>
      </c>
      <c r="F418" s="6">
        <f t="shared" si="33"/>
        <v>0.25072782317048808</v>
      </c>
      <c r="G418" s="6">
        <f t="shared" si="34"/>
        <v>2199.6099999999997</v>
      </c>
    </row>
    <row r="419" spans="1:7" x14ac:dyDescent="0.25">
      <c r="A419" s="5">
        <v>42.6</v>
      </c>
      <c r="B419" s="5">
        <v>1</v>
      </c>
      <c r="C419" s="6">
        <f t="shared" si="30"/>
        <v>42.6</v>
      </c>
      <c r="D419" s="6">
        <f t="shared" si="31"/>
        <v>1</v>
      </c>
      <c r="E419" s="6">
        <f t="shared" si="32"/>
        <v>35.140865093304107</v>
      </c>
      <c r="F419" s="6">
        <f t="shared" si="33"/>
        <v>0.17509706353746229</v>
      </c>
      <c r="G419" s="6">
        <f t="shared" si="34"/>
        <v>1814.7600000000002</v>
      </c>
    </row>
    <row r="420" spans="1:7" x14ac:dyDescent="0.25">
      <c r="A420" s="5">
        <v>46.8</v>
      </c>
      <c r="B420" s="5">
        <v>1</v>
      </c>
      <c r="C420" s="6">
        <f t="shared" si="30"/>
        <v>46.8</v>
      </c>
      <c r="D420" s="6">
        <f t="shared" si="31"/>
        <v>1</v>
      </c>
      <c r="E420" s="6">
        <f t="shared" si="32"/>
        <v>35.140865093304107</v>
      </c>
      <c r="F420" s="6">
        <f t="shared" si="33"/>
        <v>0.24912681424563868</v>
      </c>
      <c r="G420" s="6">
        <f t="shared" si="34"/>
        <v>2190.2399999999998</v>
      </c>
    </row>
    <row r="421" spans="1:7" x14ac:dyDescent="0.25">
      <c r="A421" s="5">
        <v>40.299999999999997</v>
      </c>
      <c r="B421" s="5">
        <v>1</v>
      </c>
      <c r="C421" s="6">
        <f t="shared" si="30"/>
        <v>40.299999999999997</v>
      </c>
      <c r="D421" s="6">
        <f t="shared" si="31"/>
        <v>1</v>
      </c>
      <c r="E421" s="6">
        <f t="shared" si="32"/>
        <v>35.140865093304107</v>
      </c>
      <c r="F421" s="6">
        <f t="shared" si="33"/>
        <v>0.12801823589816105</v>
      </c>
      <c r="G421" s="6">
        <f t="shared" si="34"/>
        <v>1624.0899999999997</v>
      </c>
    </row>
    <row r="422" spans="1:7" x14ac:dyDescent="0.25">
      <c r="A422" s="5">
        <v>41.2</v>
      </c>
      <c r="B422" s="5">
        <v>1</v>
      </c>
      <c r="C422" s="6">
        <f t="shared" si="30"/>
        <v>41.2</v>
      </c>
      <c r="D422" s="6">
        <f t="shared" si="31"/>
        <v>1</v>
      </c>
      <c r="E422" s="6">
        <f t="shared" si="32"/>
        <v>35.140865093304107</v>
      </c>
      <c r="F422" s="6">
        <f t="shared" si="33"/>
        <v>0.14706638123048288</v>
      </c>
      <c r="G422" s="6">
        <f t="shared" si="34"/>
        <v>1697.4400000000003</v>
      </c>
    </row>
    <row r="423" spans="1:7" x14ac:dyDescent="0.25">
      <c r="A423" s="5">
        <v>35.6</v>
      </c>
      <c r="B423" s="5">
        <v>1</v>
      </c>
      <c r="C423" s="6">
        <f t="shared" si="30"/>
        <v>35.6</v>
      </c>
      <c r="D423" s="6">
        <f t="shared" si="31"/>
        <v>1</v>
      </c>
      <c r="E423" s="6">
        <f t="shared" si="32"/>
        <v>35.140865093304107</v>
      </c>
      <c r="F423" s="6">
        <f t="shared" si="33"/>
        <v>1.2897047940895901E-2</v>
      </c>
      <c r="G423" s="6">
        <f t="shared" si="34"/>
        <v>1267.3600000000001</v>
      </c>
    </row>
    <row r="424" spans="1:7" x14ac:dyDescent="0.25">
      <c r="A424" s="5">
        <v>48.1</v>
      </c>
      <c r="B424" s="5">
        <v>1</v>
      </c>
      <c r="C424" s="6">
        <f t="shared" si="30"/>
        <v>48.1</v>
      </c>
      <c r="D424" s="6">
        <f t="shared" si="31"/>
        <v>1</v>
      </c>
      <c r="E424" s="6">
        <f t="shared" si="32"/>
        <v>35.140865093304107</v>
      </c>
      <c r="F424" s="6">
        <f t="shared" si="33"/>
        <v>0.26942068413089176</v>
      </c>
      <c r="G424" s="6">
        <f t="shared" si="34"/>
        <v>2313.61</v>
      </c>
    </row>
    <row r="425" spans="1:7" x14ac:dyDescent="0.25">
      <c r="A425" s="5">
        <v>41.699800000000003</v>
      </c>
      <c r="B425" s="5">
        <v>1</v>
      </c>
      <c r="C425" s="6">
        <f t="shared" si="30"/>
        <v>41.699800000000003</v>
      </c>
      <c r="D425" s="6">
        <f t="shared" si="31"/>
        <v>1</v>
      </c>
      <c r="E425" s="6">
        <f t="shared" si="32"/>
        <v>35.140865093304107</v>
      </c>
      <c r="F425" s="6">
        <f t="shared" si="33"/>
        <v>0.15728936126062704</v>
      </c>
      <c r="G425" s="6">
        <f t="shared" si="34"/>
        <v>1738.8733200400002</v>
      </c>
    </row>
    <row r="426" spans="1:7" x14ac:dyDescent="0.25">
      <c r="A426" s="5">
        <v>38.299999999999997</v>
      </c>
      <c r="B426" s="5">
        <v>0</v>
      </c>
      <c r="C426" s="6">
        <f t="shared" si="30"/>
        <v>0</v>
      </c>
      <c r="D426" s="6">
        <f t="shared" si="31"/>
        <v>0</v>
      </c>
      <c r="E426" s="6">
        <f t="shared" si="32"/>
        <v>32.687527040816136</v>
      </c>
      <c r="F426" s="6">
        <f t="shared" si="33"/>
        <v>0.14653976394735932</v>
      </c>
      <c r="G426" s="6">
        <f t="shared" si="34"/>
        <v>1466.8899999999999</v>
      </c>
    </row>
    <row r="427" spans="1:7" x14ac:dyDescent="0.25">
      <c r="A427" s="5">
        <v>37.6</v>
      </c>
      <c r="B427" s="5">
        <v>0</v>
      </c>
      <c r="C427" s="6">
        <f t="shared" si="30"/>
        <v>0</v>
      </c>
      <c r="D427" s="6">
        <f t="shared" si="31"/>
        <v>0</v>
      </c>
      <c r="E427" s="6">
        <f t="shared" si="32"/>
        <v>32.687527040816136</v>
      </c>
      <c r="F427" s="6">
        <f t="shared" si="33"/>
        <v>0.13065087657403898</v>
      </c>
      <c r="G427" s="6">
        <f t="shared" si="34"/>
        <v>1413.7600000000002</v>
      </c>
    </row>
    <row r="428" spans="1:7" x14ac:dyDescent="0.25">
      <c r="A428" s="5">
        <v>41.699800000000003</v>
      </c>
      <c r="B428" s="5">
        <v>1</v>
      </c>
      <c r="C428" s="6">
        <f t="shared" si="30"/>
        <v>41.699800000000003</v>
      </c>
      <c r="D428" s="6">
        <f t="shared" si="31"/>
        <v>1</v>
      </c>
      <c r="E428" s="6">
        <f t="shared" si="32"/>
        <v>35.140865093304107</v>
      </c>
      <c r="F428" s="6">
        <f t="shared" si="33"/>
        <v>0.15728936126062704</v>
      </c>
      <c r="G428" s="6">
        <f t="shared" si="34"/>
        <v>1738.8733200400002</v>
      </c>
    </row>
    <row r="429" spans="1:7" x14ac:dyDescent="0.25">
      <c r="A429" s="5">
        <v>38.299999999999997</v>
      </c>
      <c r="B429" s="5">
        <v>0</v>
      </c>
      <c r="C429" s="6">
        <f t="shared" si="30"/>
        <v>0</v>
      </c>
      <c r="D429" s="6">
        <f t="shared" si="31"/>
        <v>0</v>
      </c>
      <c r="E429" s="6">
        <f t="shared" si="32"/>
        <v>32.687527040816136</v>
      </c>
      <c r="F429" s="6">
        <f t="shared" si="33"/>
        <v>0.14653976394735932</v>
      </c>
      <c r="G429" s="6">
        <f t="shared" si="34"/>
        <v>1466.8899999999999</v>
      </c>
    </row>
    <row r="430" spans="1:7" x14ac:dyDescent="0.25">
      <c r="A430" s="5">
        <v>37.6</v>
      </c>
      <c r="B430" s="5">
        <v>0</v>
      </c>
      <c r="C430" s="6">
        <f t="shared" si="30"/>
        <v>0</v>
      </c>
      <c r="D430" s="6">
        <f t="shared" si="31"/>
        <v>0</v>
      </c>
      <c r="E430" s="6">
        <f t="shared" si="32"/>
        <v>32.687527040816136</v>
      </c>
      <c r="F430" s="6">
        <f t="shared" si="33"/>
        <v>0.13065087657403898</v>
      </c>
      <c r="G430" s="6">
        <f t="shared" si="34"/>
        <v>1413.7600000000002</v>
      </c>
    </row>
    <row r="431" spans="1:7" x14ac:dyDescent="0.25">
      <c r="A431" s="5">
        <v>21.7</v>
      </c>
      <c r="B431" s="5">
        <v>1</v>
      </c>
      <c r="C431" s="6">
        <f t="shared" si="30"/>
        <v>21.7</v>
      </c>
      <c r="D431" s="6">
        <f t="shared" si="31"/>
        <v>1</v>
      </c>
      <c r="E431" s="6">
        <f t="shared" si="32"/>
        <v>35.140865093304107</v>
      </c>
      <c r="F431" s="6">
        <f t="shared" si="33"/>
        <v>0.61939470476055802</v>
      </c>
      <c r="G431" s="6">
        <f t="shared" si="34"/>
        <v>470.89</v>
      </c>
    </row>
    <row r="432" spans="1:7" x14ac:dyDescent="0.25">
      <c r="A432" s="5">
        <v>21.3</v>
      </c>
      <c r="B432" s="5">
        <v>1</v>
      </c>
      <c r="C432" s="6">
        <f t="shared" si="30"/>
        <v>21.3</v>
      </c>
      <c r="D432" s="6">
        <f t="shared" si="31"/>
        <v>1</v>
      </c>
      <c r="E432" s="6">
        <f t="shared" si="32"/>
        <v>35.140865093304107</v>
      </c>
      <c r="F432" s="6">
        <f t="shared" si="33"/>
        <v>0.64980587292507541</v>
      </c>
      <c r="G432" s="6">
        <f t="shared" si="34"/>
        <v>453.69000000000005</v>
      </c>
    </row>
    <row r="433" spans="1:7" x14ac:dyDescent="0.25">
      <c r="A433" s="5">
        <v>33.5</v>
      </c>
      <c r="B433" s="5">
        <v>1</v>
      </c>
      <c r="C433" s="6">
        <f t="shared" si="30"/>
        <v>33.5</v>
      </c>
      <c r="D433" s="6">
        <f t="shared" si="31"/>
        <v>1</v>
      </c>
      <c r="E433" s="6">
        <f t="shared" si="32"/>
        <v>35.140865093304107</v>
      </c>
      <c r="F433" s="6">
        <f t="shared" si="33"/>
        <v>4.8981047561316639E-2</v>
      </c>
      <c r="G433" s="6">
        <f t="shared" si="34"/>
        <v>1122.25</v>
      </c>
    </row>
    <row r="434" spans="1:7" x14ac:dyDescent="0.25">
      <c r="A434" s="5">
        <v>35.465499999999999</v>
      </c>
      <c r="B434" s="5">
        <v>1</v>
      </c>
      <c r="C434" s="6">
        <f t="shared" si="30"/>
        <v>35.465499999999999</v>
      </c>
      <c r="D434" s="6">
        <f t="shared" si="31"/>
        <v>1</v>
      </c>
      <c r="E434" s="6">
        <f t="shared" si="32"/>
        <v>35.140865093304107</v>
      </c>
      <c r="F434" s="6">
        <f t="shared" si="33"/>
        <v>9.1535409537689127E-3</v>
      </c>
      <c r="G434" s="6">
        <f t="shared" si="34"/>
        <v>1257.8016902499999</v>
      </c>
    </row>
    <row r="435" spans="1:7" x14ac:dyDescent="0.25">
      <c r="A435" s="5">
        <v>42.908000000000001</v>
      </c>
      <c r="B435" s="5">
        <v>1</v>
      </c>
      <c r="C435" s="6">
        <f t="shared" si="30"/>
        <v>42.908000000000001</v>
      </c>
      <c r="D435" s="6">
        <f t="shared" si="31"/>
        <v>1</v>
      </c>
      <c r="E435" s="6">
        <f t="shared" si="32"/>
        <v>35.140865093304107</v>
      </c>
      <c r="F435" s="6">
        <f t="shared" si="33"/>
        <v>0.18101833939349057</v>
      </c>
      <c r="G435" s="6">
        <f t="shared" si="34"/>
        <v>1841.0964640000002</v>
      </c>
    </row>
    <row r="436" spans="1:7" x14ac:dyDescent="0.25">
      <c r="A436" s="5">
        <v>40.200000000000003</v>
      </c>
      <c r="B436" s="5">
        <v>1</v>
      </c>
      <c r="C436" s="6">
        <f t="shared" si="30"/>
        <v>40.200000000000003</v>
      </c>
      <c r="D436" s="6">
        <f t="shared" si="31"/>
        <v>1</v>
      </c>
      <c r="E436" s="6">
        <f t="shared" si="32"/>
        <v>35.140865093304107</v>
      </c>
      <c r="F436" s="6">
        <f t="shared" si="33"/>
        <v>0.12584912703223619</v>
      </c>
      <c r="G436" s="6">
        <f t="shared" si="34"/>
        <v>1616.0400000000002</v>
      </c>
    </row>
    <row r="437" spans="1:7" x14ac:dyDescent="0.25">
      <c r="A437" s="5">
        <v>37.9</v>
      </c>
      <c r="B437" s="5">
        <v>1</v>
      </c>
      <c r="C437" s="6">
        <f t="shared" si="30"/>
        <v>37.9</v>
      </c>
      <c r="D437" s="6">
        <f t="shared" si="31"/>
        <v>1</v>
      </c>
      <c r="E437" s="6">
        <f t="shared" si="32"/>
        <v>35.140865093304107</v>
      </c>
      <c r="F437" s="6">
        <f t="shared" si="33"/>
        <v>7.2800393316514278E-2</v>
      </c>
      <c r="G437" s="6">
        <f t="shared" si="34"/>
        <v>1436.4099999999999</v>
      </c>
    </row>
    <row r="438" spans="1:7" x14ac:dyDescent="0.25">
      <c r="A438" s="5">
        <v>37.4</v>
      </c>
      <c r="B438" s="5">
        <v>1</v>
      </c>
      <c r="C438" s="6">
        <f t="shared" si="30"/>
        <v>37.4</v>
      </c>
      <c r="D438" s="6">
        <f t="shared" si="31"/>
        <v>1</v>
      </c>
      <c r="E438" s="6">
        <f t="shared" si="32"/>
        <v>35.140865093304107</v>
      </c>
      <c r="F438" s="6">
        <f t="shared" si="33"/>
        <v>6.0404676649622763E-2</v>
      </c>
      <c r="G438" s="6">
        <f t="shared" si="34"/>
        <v>1398.76</v>
      </c>
    </row>
    <row r="439" spans="1:7" x14ac:dyDescent="0.25">
      <c r="A439" s="5">
        <v>51.6</v>
      </c>
      <c r="B439" s="5">
        <v>1</v>
      </c>
      <c r="C439" s="6">
        <f t="shared" si="30"/>
        <v>51.6</v>
      </c>
      <c r="D439" s="6">
        <f t="shared" si="31"/>
        <v>1</v>
      </c>
      <c r="E439" s="6">
        <f t="shared" si="32"/>
        <v>35.140865093304107</v>
      </c>
      <c r="F439" s="6">
        <f t="shared" si="33"/>
        <v>0.31897548268790493</v>
      </c>
      <c r="G439" s="6">
        <f t="shared" si="34"/>
        <v>2662.56</v>
      </c>
    </row>
    <row r="440" spans="1:7" x14ac:dyDescent="0.25">
      <c r="A440" s="5">
        <v>44.2</v>
      </c>
      <c r="B440" s="5">
        <v>1</v>
      </c>
      <c r="C440" s="6">
        <f t="shared" si="30"/>
        <v>44.2</v>
      </c>
      <c r="D440" s="6">
        <f t="shared" si="31"/>
        <v>1</v>
      </c>
      <c r="E440" s="6">
        <f t="shared" si="32"/>
        <v>35.140865093304107</v>
      </c>
      <c r="F440" s="6">
        <f t="shared" si="33"/>
        <v>0.20495780331891164</v>
      </c>
      <c r="G440" s="6">
        <f t="shared" si="34"/>
        <v>1953.6400000000003</v>
      </c>
    </row>
    <row r="441" spans="1:7" x14ac:dyDescent="0.25">
      <c r="A441" s="5">
        <v>47.649299999999997</v>
      </c>
      <c r="B441" s="5">
        <v>1</v>
      </c>
      <c r="C441" s="6">
        <f t="shared" si="30"/>
        <v>47.649299999999997</v>
      </c>
      <c r="D441" s="6">
        <f t="shared" si="31"/>
        <v>1</v>
      </c>
      <c r="E441" s="6">
        <f t="shared" si="32"/>
        <v>35.140865093304107</v>
      </c>
      <c r="F441" s="6">
        <f t="shared" si="33"/>
        <v>0.26251036020877305</v>
      </c>
      <c r="G441" s="6">
        <f t="shared" si="34"/>
        <v>2270.4557904899998</v>
      </c>
    </row>
    <row r="442" spans="1:7" x14ac:dyDescent="0.25">
      <c r="A442" s="5">
        <v>47.7</v>
      </c>
      <c r="B442" s="5">
        <v>1</v>
      </c>
      <c r="C442" s="6">
        <f t="shared" si="30"/>
        <v>47.7</v>
      </c>
      <c r="D442" s="6">
        <f t="shared" si="31"/>
        <v>1</v>
      </c>
      <c r="E442" s="6">
        <f t="shared" si="32"/>
        <v>35.140865093304107</v>
      </c>
      <c r="F442" s="6">
        <f t="shared" si="33"/>
        <v>0.26329423284477765</v>
      </c>
      <c r="G442" s="6">
        <f t="shared" si="34"/>
        <v>2275.2900000000004</v>
      </c>
    </row>
    <row r="443" spans="1:7" x14ac:dyDescent="0.25">
      <c r="A443" s="5">
        <v>48.2</v>
      </c>
      <c r="B443" s="5">
        <v>1</v>
      </c>
      <c r="C443" s="6">
        <f t="shared" si="30"/>
        <v>48.2</v>
      </c>
      <c r="D443" s="6">
        <f t="shared" si="31"/>
        <v>1</v>
      </c>
      <c r="E443" s="6">
        <f t="shared" si="32"/>
        <v>35.140865093304107</v>
      </c>
      <c r="F443" s="6">
        <f t="shared" si="33"/>
        <v>0.27093640885261194</v>
      </c>
      <c r="G443" s="6">
        <f t="shared" si="34"/>
        <v>2323.2400000000002</v>
      </c>
    </row>
    <row r="444" spans="1:7" x14ac:dyDescent="0.25">
      <c r="A444" s="5">
        <v>49.216999999999999</v>
      </c>
      <c r="B444" s="5">
        <v>1</v>
      </c>
      <c r="C444" s="6">
        <f t="shared" si="30"/>
        <v>49.216999999999999</v>
      </c>
      <c r="D444" s="6">
        <f t="shared" si="31"/>
        <v>1</v>
      </c>
      <c r="E444" s="6">
        <f t="shared" si="32"/>
        <v>35.140865093304107</v>
      </c>
      <c r="F444" s="6">
        <f t="shared" si="33"/>
        <v>0.28600148133157022</v>
      </c>
      <c r="G444" s="6">
        <f t="shared" si="34"/>
        <v>2422.3130889999998</v>
      </c>
    </row>
    <row r="445" spans="1:7" x14ac:dyDescent="0.25">
      <c r="A445" s="5">
        <v>34.730499999999999</v>
      </c>
      <c r="B445" s="5">
        <v>1</v>
      </c>
      <c r="C445" s="6">
        <f t="shared" si="30"/>
        <v>34.730499999999999</v>
      </c>
      <c r="D445" s="6">
        <f t="shared" si="31"/>
        <v>1</v>
      </c>
      <c r="E445" s="6">
        <f t="shared" si="32"/>
        <v>35.140865093304107</v>
      </c>
      <c r="F445" s="6">
        <f t="shared" si="33"/>
        <v>1.1815697824796882E-2</v>
      </c>
      <c r="G445" s="6">
        <f t="shared" si="34"/>
        <v>1206.20763025</v>
      </c>
    </row>
    <row r="446" spans="1:7" x14ac:dyDescent="0.25">
      <c r="A446" s="5">
        <v>37.064999999999998</v>
      </c>
      <c r="B446" s="5">
        <v>1</v>
      </c>
      <c r="C446" s="6">
        <f t="shared" si="30"/>
        <v>37.064999999999998</v>
      </c>
      <c r="D446" s="6">
        <f t="shared" si="31"/>
        <v>1</v>
      </c>
      <c r="E446" s="6">
        <f t="shared" si="32"/>
        <v>35.140865093304107</v>
      </c>
      <c r="F446" s="6">
        <f t="shared" si="33"/>
        <v>5.1912448582109548E-2</v>
      </c>
      <c r="G446" s="6">
        <f t="shared" si="34"/>
        <v>1373.8142249999999</v>
      </c>
    </row>
    <row r="447" spans="1:7" x14ac:dyDescent="0.25">
      <c r="A447" s="5">
        <v>35.161999999999999</v>
      </c>
      <c r="B447" s="5">
        <v>1</v>
      </c>
      <c r="C447" s="6">
        <f t="shared" si="30"/>
        <v>35.161999999999999</v>
      </c>
      <c r="D447" s="6">
        <f t="shared" si="31"/>
        <v>1</v>
      </c>
      <c r="E447" s="6">
        <f t="shared" si="32"/>
        <v>35.140865093304107</v>
      </c>
      <c r="F447" s="6">
        <f t="shared" si="33"/>
        <v>6.0107237062430145E-4</v>
      </c>
      <c r="G447" s="6">
        <f t="shared" si="34"/>
        <v>1236.3662439999998</v>
      </c>
    </row>
    <row r="448" spans="1:7" x14ac:dyDescent="0.25">
      <c r="A448" s="5">
        <v>34.485500000000002</v>
      </c>
      <c r="B448" s="5">
        <v>1</v>
      </c>
      <c r="C448" s="6">
        <f t="shared" si="30"/>
        <v>34.485500000000002</v>
      </c>
      <c r="D448" s="6">
        <f t="shared" si="31"/>
        <v>1</v>
      </c>
      <c r="E448" s="6">
        <f t="shared" si="32"/>
        <v>35.140865093304107</v>
      </c>
      <c r="F448" s="6">
        <f t="shared" si="33"/>
        <v>1.9004076881706963E-2</v>
      </c>
      <c r="G448" s="6">
        <f t="shared" si="34"/>
        <v>1189.2497102500001</v>
      </c>
    </row>
    <row r="449" spans="1:7" x14ac:dyDescent="0.25">
      <c r="A449" s="5">
        <v>29.7559</v>
      </c>
      <c r="B449" s="5">
        <v>1</v>
      </c>
      <c r="C449" s="6">
        <f t="shared" si="30"/>
        <v>29.7559</v>
      </c>
      <c r="D449" s="6">
        <f t="shared" si="31"/>
        <v>1</v>
      </c>
      <c r="E449" s="6">
        <f t="shared" si="32"/>
        <v>35.140865093304107</v>
      </c>
      <c r="F449" s="6">
        <f t="shared" si="33"/>
        <v>0.18097133991255876</v>
      </c>
      <c r="G449" s="6">
        <f t="shared" si="34"/>
        <v>885.41358480999997</v>
      </c>
    </row>
    <row r="450" spans="1:7" x14ac:dyDescent="0.25">
      <c r="A450" s="5">
        <v>32.670099999999998</v>
      </c>
      <c r="B450" s="5">
        <v>1</v>
      </c>
      <c r="C450" s="6">
        <f t="shared" si="30"/>
        <v>32.670099999999998</v>
      </c>
      <c r="D450" s="6">
        <f t="shared" si="31"/>
        <v>1</v>
      </c>
      <c r="E450" s="6">
        <f t="shared" si="32"/>
        <v>35.140865093304107</v>
      </c>
      <c r="F450" s="6">
        <f t="shared" si="33"/>
        <v>7.5627717494103464E-2</v>
      </c>
      <c r="G450" s="6">
        <f t="shared" si="34"/>
        <v>1067.33543401</v>
      </c>
    </row>
    <row r="451" spans="1:7" x14ac:dyDescent="0.25">
      <c r="A451" s="5">
        <v>44.6</v>
      </c>
      <c r="B451" s="5">
        <v>1</v>
      </c>
      <c r="C451" s="6">
        <f t="shared" ref="C451:C514" si="35">A451*B451</f>
        <v>44.6</v>
      </c>
      <c r="D451" s="6">
        <f t="shared" ref="D451:D514" si="36">B451^2</f>
        <v>1</v>
      </c>
      <c r="E451" s="6">
        <f t="shared" ref="E451:E514" si="37">$J$13+($J$12*B451)</f>
        <v>35.140865093304107</v>
      </c>
      <c r="F451" s="6">
        <f t="shared" ref="F451:F514" si="38">ABS(A451-E451)/A451</f>
        <v>0.21208822660753124</v>
      </c>
      <c r="G451" s="6">
        <f t="shared" ref="G451:G514" si="39">A451^2</f>
        <v>1989.16</v>
      </c>
    </row>
    <row r="452" spans="1:7" x14ac:dyDescent="0.25">
      <c r="A452" s="5">
        <v>44.6</v>
      </c>
      <c r="B452" s="5">
        <v>1</v>
      </c>
      <c r="C452" s="6">
        <f t="shared" si="35"/>
        <v>44.6</v>
      </c>
      <c r="D452" s="6">
        <f t="shared" si="36"/>
        <v>1</v>
      </c>
      <c r="E452" s="6">
        <f t="shared" si="37"/>
        <v>35.140865093304107</v>
      </c>
      <c r="F452" s="6">
        <f t="shared" si="38"/>
        <v>0.21208822660753124</v>
      </c>
      <c r="G452" s="6">
        <f t="shared" si="39"/>
        <v>1989.16</v>
      </c>
    </row>
    <row r="453" spans="1:7" x14ac:dyDescent="0.25">
      <c r="A453" s="5">
        <v>39.799999999999997</v>
      </c>
      <c r="B453" s="5">
        <v>1</v>
      </c>
      <c r="C453" s="6">
        <f t="shared" si="35"/>
        <v>39.799999999999997</v>
      </c>
      <c r="D453" s="6">
        <f t="shared" si="36"/>
        <v>1</v>
      </c>
      <c r="E453" s="6">
        <f t="shared" si="37"/>
        <v>35.140865093304107</v>
      </c>
      <c r="F453" s="6">
        <f t="shared" si="38"/>
        <v>0.11706369112301232</v>
      </c>
      <c r="G453" s="6">
        <f t="shared" si="39"/>
        <v>1584.0399999999997</v>
      </c>
    </row>
    <row r="454" spans="1:7" x14ac:dyDescent="0.25">
      <c r="A454" s="5">
        <v>38.299999999999997</v>
      </c>
      <c r="B454" s="5">
        <v>1</v>
      </c>
      <c r="C454" s="6">
        <f t="shared" si="35"/>
        <v>38.299999999999997</v>
      </c>
      <c r="D454" s="6">
        <f t="shared" si="36"/>
        <v>1</v>
      </c>
      <c r="E454" s="6">
        <f t="shared" si="37"/>
        <v>35.140865093304107</v>
      </c>
      <c r="F454" s="6">
        <f t="shared" si="38"/>
        <v>8.2483940122608096E-2</v>
      </c>
      <c r="G454" s="6">
        <f t="shared" si="39"/>
        <v>1466.8899999999999</v>
      </c>
    </row>
    <row r="455" spans="1:7" x14ac:dyDescent="0.25">
      <c r="A455" s="5">
        <v>36.556399999999996</v>
      </c>
      <c r="B455" s="5">
        <v>1</v>
      </c>
      <c r="C455" s="6">
        <f t="shared" si="35"/>
        <v>36.556399999999996</v>
      </c>
      <c r="D455" s="6">
        <f t="shared" si="36"/>
        <v>1</v>
      </c>
      <c r="E455" s="6">
        <f t="shared" si="37"/>
        <v>35.140865093304107</v>
      </c>
      <c r="F455" s="6">
        <f t="shared" si="38"/>
        <v>3.8721944904199793E-2</v>
      </c>
      <c r="G455" s="6">
        <f t="shared" si="39"/>
        <v>1336.3703809599997</v>
      </c>
    </row>
    <row r="456" spans="1:7" x14ac:dyDescent="0.25">
      <c r="A456" s="5">
        <v>34.749400000000001</v>
      </c>
      <c r="B456" s="5">
        <v>1</v>
      </c>
      <c r="C456" s="6">
        <f t="shared" si="35"/>
        <v>34.749400000000001</v>
      </c>
      <c r="D456" s="6">
        <f t="shared" si="36"/>
        <v>1</v>
      </c>
      <c r="E456" s="6">
        <f t="shared" si="37"/>
        <v>35.140865093304107</v>
      </c>
      <c r="F456" s="6">
        <f t="shared" si="38"/>
        <v>1.1265377051232711E-2</v>
      </c>
      <c r="G456" s="6">
        <f t="shared" si="39"/>
        <v>1207.5208003600001</v>
      </c>
    </row>
    <row r="457" spans="1:7" x14ac:dyDescent="0.25">
      <c r="A457" s="5">
        <v>34.049900000000001</v>
      </c>
      <c r="B457" s="5">
        <v>1</v>
      </c>
      <c r="C457" s="6">
        <f t="shared" si="35"/>
        <v>34.049900000000001</v>
      </c>
      <c r="D457" s="6">
        <f t="shared" si="36"/>
        <v>1</v>
      </c>
      <c r="E457" s="6">
        <f t="shared" si="37"/>
        <v>35.140865093304107</v>
      </c>
      <c r="F457" s="6">
        <f t="shared" si="38"/>
        <v>3.2040184943395028E-2</v>
      </c>
      <c r="G457" s="6">
        <f t="shared" si="39"/>
        <v>1159.39569001</v>
      </c>
    </row>
    <row r="458" spans="1:7" x14ac:dyDescent="0.25">
      <c r="A458" s="5">
        <v>33.550899999999999</v>
      </c>
      <c r="B458" s="5">
        <v>1</v>
      </c>
      <c r="C458" s="6">
        <f t="shared" si="35"/>
        <v>33.550899999999999</v>
      </c>
      <c r="D458" s="6">
        <f t="shared" si="36"/>
        <v>1</v>
      </c>
      <c r="E458" s="6">
        <f t="shared" si="37"/>
        <v>35.140865093304107</v>
      </c>
      <c r="F458" s="6">
        <f t="shared" si="38"/>
        <v>4.7389640614830267E-2</v>
      </c>
      <c r="G458" s="6">
        <f t="shared" si="39"/>
        <v>1125.6628908099999</v>
      </c>
    </row>
    <row r="459" spans="1:7" x14ac:dyDescent="0.25">
      <c r="A459" s="5">
        <v>32.149900000000002</v>
      </c>
      <c r="B459" s="5">
        <v>1</v>
      </c>
      <c r="C459" s="6">
        <f t="shared" si="35"/>
        <v>32.149900000000002</v>
      </c>
      <c r="D459" s="6">
        <f t="shared" si="36"/>
        <v>1</v>
      </c>
      <c r="E459" s="6">
        <f t="shared" si="37"/>
        <v>35.140865093304107</v>
      </c>
      <c r="F459" s="6">
        <f t="shared" si="38"/>
        <v>9.3031863032361051E-2</v>
      </c>
      <c r="G459" s="6">
        <f t="shared" si="39"/>
        <v>1033.6160700100002</v>
      </c>
    </row>
    <row r="460" spans="1:7" x14ac:dyDescent="0.25">
      <c r="A460" s="5">
        <v>33.550899999999999</v>
      </c>
      <c r="B460" s="5">
        <v>1</v>
      </c>
      <c r="C460" s="6">
        <f t="shared" si="35"/>
        <v>33.550899999999999</v>
      </c>
      <c r="D460" s="6">
        <f t="shared" si="36"/>
        <v>1</v>
      </c>
      <c r="E460" s="6">
        <f t="shared" si="37"/>
        <v>35.140865093304107</v>
      </c>
      <c r="F460" s="6">
        <f t="shared" si="38"/>
        <v>4.7389640614830267E-2</v>
      </c>
      <c r="G460" s="6">
        <f t="shared" si="39"/>
        <v>1125.6628908099999</v>
      </c>
    </row>
    <row r="461" spans="1:7" x14ac:dyDescent="0.25">
      <c r="A461" s="5">
        <v>32.149900000000002</v>
      </c>
      <c r="B461" s="5">
        <v>1</v>
      </c>
      <c r="C461" s="6">
        <f t="shared" si="35"/>
        <v>32.149900000000002</v>
      </c>
      <c r="D461" s="6">
        <f t="shared" si="36"/>
        <v>1</v>
      </c>
      <c r="E461" s="6">
        <f t="shared" si="37"/>
        <v>35.140865093304107</v>
      </c>
      <c r="F461" s="6">
        <f t="shared" si="38"/>
        <v>9.3031863032361051E-2</v>
      </c>
      <c r="G461" s="6">
        <f t="shared" si="39"/>
        <v>1033.6160700100002</v>
      </c>
    </row>
    <row r="462" spans="1:7" x14ac:dyDescent="0.25">
      <c r="A462" s="5">
        <v>30.3</v>
      </c>
      <c r="B462" s="5">
        <v>1</v>
      </c>
      <c r="C462" s="6">
        <f t="shared" si="35"/>
        <v>30.3</v>
      </c>
      <c r="D462" s="6">
        <f t="shared" si="36"/>
        <v>1</v>
      </c>
      <c r="E462" s="6">
        <f t="shared" si="37"/>
        <v>35.140865093304107</v>
      </c>
      <c r="F462" s="6">
        <f t="shared" si="38"/>
        <v>0.15976452453148868</v>
      </c>
      <c r="G462" s="6">
        <f t="shared" si="39"/>
        <v>918.09</v>
      </c>
    </row>
    <row r="463" spans="1:7" x14ac:dyDescent="0.25">
      <c r="A463" s="5">
        <v>35.465499999999999</v>
      </c>
      <c r="B463" s="5">
        <v>1</v>
      </c>
      <c r="C463" s="6">
        <f t="shared" si="35"/>
        <v>35.465499999999999</v>
      </c>
      <c r="D463" s="6">
        <f t="shared" si="36"/>
        <v>1</v>
      </c>
      <c r="E463" s="6">
        <f t="shared" si="37"/>
        <v>35.140865093304107</v>
      </c>
      <c r="F463" s="6">
        <f t="shared" si="38"/>
        <v>9.1535409537689127E-3</v>
      </c>
      <c r="G463" s="6">
        <f t="shared" si="39"/>
        <v>1257.8016902499999</v>
      </c>
    </row>
    <row r="464" spans="1:7" x14ac:dyDescent="0.25">
      <c r="A464" s="5">
        <v>42.908000000000001</v>
      </c>
      <c r="B464" s="5">
        <v>1</v>
      </c>
      <c r="C464" s="6">
        <f t="shared" si="35"/>
        <v>42.908000000000001</v>
      </c>
      <c r="D464" s="6">
        <f t="shared" si="36"/>
        <v>1</v>
      </c>
      <c r="E464" s="6">
        <f t="shared" si="37"/>
        <v>35.140865093304107</v>
      </c>
      <c r="F464" s="6">
        <f t="shared" si="38"/>
        <v>0.18101833939349057</v>
      </c>
      <c r="G464" s="6">
        <f t="shared" si="39"/>
        <v>1841.0964640000002</v>
      </c>
    </row>
    <row r="465" spans="1:7" x14ac:dyDescent="0.25">
      <c r="A465" s="5">
        <v>40.200000000000003</v>
      </c>
      <c r="B465" s="5">
        <v>1</v>
      </c>
      <c r="C465" s="6">
        <f t="shared" si="35"/>
        <v>40.200000000000003</v>
      </c>
      <c r="D465" s="6">
        <f t="shared" si="36"/>
        <v>1</v>
      </c>
      <c r="E465" s="6">
        <f t="shared" si="37"/>
        <v>35.140865093304107</v>
      </c>
      <c r="F465" s="6">
        <f t="shared" si="38"/>
        <v>0.12584912703223619</v>
      </c>
      <c r="G465" s="6">
        <f t="shared" si="39"/>
        <v>1616.0400000000002</v>
      </c>
    </row>
    <row r="466" spans="1:7" x14ac:dyDescent="0.25">
      <c r="A466" s="5">
        <v>37.9</v>
      </c>
      <c r="B466" s="5">
        <v>1</v>
      </c>
      <c r="C466" s="6">
        <f t="shared" si="35"/>
        <v>37.9</v>
      </c>
      <c r="D466" s="6">
        <f t="shared" si="36"/>
        <v>1</v>
      </c>
      <c r="E466" s="6">
        <f t="shared" si="37"/>
        <v>35.140865093304107</v>
      </c>
      <c r="F466" s="6">
        <f t="shared" si="38"/>
        <v>7.2800393316514278E-2</v>
      </c>
      <c r="G466" s="6">
        <f t="shared" si="39"/>
        <v>1436.4099999999999</v>
      </c>
    </row>
    <row r="467" spans="1:7" x14ac:dyDescent="0.25">
      <c r="A467" s="5">
        <v>51.6</v>
      </c>
      <c r="B467" s="5">
        <v>1</v>
      </c>
      <c r="C467" s="6">
        <f t="shared" si="35"/>
        <v>51.6</v>
      </c>
      <c r="D467" s="6">
        <f t="shared" si="36"/>
        <v>1</v>
      </c>
      <c r="E467" s="6">
        <f t="shared" si="37"/>
        <v>35.140865093304107</v>
      </c>
      <c r="F467" s="6">
        <f t="shared" si="38"/>
        <v>0.31897548268790493</v>
      </c>
      <c r="G467" s="6">
        <f t="shared" si="39"/>
        <v>2662.56</v>
      </c>
    </row>
    <row r="468" spans="1:7" x14ac:dyDescent="0.25">
      <c r="A468" s="5">
        <v>47.649299999999997</v>
      </c>
      <c r="B468" s="5">
        <v>1</v>
      </c>
      <c r="C468" s="6">
        <f t="shared" si="35"/>
        <v>47.649299999999997</v>
      </c>
      <c r="D468" s="6">
        <f t="shared" si="36"/>
        <v>1</v>
      </c>
      <c r="E468" s="6">
        <f t="shared" si="37"/>
        <v>35.140865093304107</v>
      </c>
      <c r="F468" s="6">
        <f t="shared" si="38"/>
        <v>0.26251036020877305</v>
      </c>
      <c r="G468" s="6">
        <f t="shared" si="39"/>
        <v>2270.4557904899998</v>
      </c>
    </row>
    <row r="469" spans="1:7" x14ac:dyDescent="0.25">
      <c r="A469" s="5">
        <v>44.2</v>
      </c>
      <c r="B469" s="5">
        <v>1</v>
      </c>
      <c r="C469" s="6">
        <f t="shared" si="35"/>
        <v>44.2</v>
      </c>
      <c r="D469" s="6">
        <f t="shared" si="36"/>
        <v>1</v>
      </c>
      <c r="E469" s="6">
        <f t="shared" si="37"/>
        <v>35.140865093304107</v>
      </c>
      <c r="F469" s="6">
        <f t="shared" si="38"/>
        <v>0.20495780331891164</v>
      </c>
      <c r="G469" s="6">
        <f t="shared" si="39"/>
        <v>1953.6400000000003</v>
      </c>
    </row>
    <row r="470" spans="1:7" x14ac:dyDescent="0.25">
      <c r="A470" s="5">
        <v>33.5</v>
      </c>
      <c r="B470" s="5">
        <v>1</v>
      </c>
      <c r="C470" s="6">
        <f t="shared" si="35"/>
        <v>33.5</v>
      </c>
      <c r="D470" s="6">
        <f t="shared" si="36"/>
        <v>1</v>
      </c>
      <c r="E470" s="6">
        <f t="shared" si="37"/>
        <v>35.140865093304107</v>
      </c>
      <c r="F470" s="6">
        <f t="shared" si="38"/>
        <v>4.8981047561316639E-2</v>
      </c>
      <c r="G470" s="6">
        <f t="shared" si="39"/>
        <v>1122.25</v>
      </c>
    </row>
    <row r="471" spans="1:7" x14ac:dyDescent="0.25">
      <c r="A471" s="5">
        <v>37.4</v>
      </c>
      <c r="B471" s="5">
        <v>1</v>
      </c>
      <c r="C471" s="6">
        <f t="shared" si="35"/>
        <v>37.4</v>
      </c>
      <c r="D471" s="6">
        <f t="shared" si="36"/>
        <v>1</v>
      </c>
      <c r="E471" s="6">
        <f t="shared" si="37"/>
        <v>35.140865093304107</v>
      </c>
      <c r="F471" s="6">
        <f t="shared" si="38"/>
        <v>6.0404676649622763E-2</v>
      </c>
      <c r="G471" s="6">
        <f t="shared" si="39"/>
        <v>1398.76</v>
      </c>
    </row>
    <row r="472" spans="1:7" x14ac:dyDescent="0.25">
      <c r="A472" s="5">
        <v>40.193100000000001</v>
      </c>
      <c r="B472" s="5">
        <v>1</v>
      </c>
      <c r="C472" s="6">
        <f t="shared" si="35"/>
        <v>40.193100000000001</v>
      </c>
      <c r="D472" s="6">
        <f t="shared" si="36"/>
        <v>1</v>
      </c>
      <c r="E472" s="6">
        <f t="shared" si="37"/>
        <v>35.140865093304107</v>
      </c>
      <c r="F472" s="6">
        <f t="shared" si="38"/>
        <v>0.1256990604530602</v>
      </c>
      <c r="G472" s="6">
        <f t="shared" si="39"/>
        <v>1615.4852876100001</v>
      </c>
    </row>
    <row r="473" spans="1:7" x14ac:dyDescent="0.25">
      <c r="A473" s="5">
        <v>41.664200000000001</v>
      </c>
      <c r="B473" s="5">
        <v>1</v>
      </c>
      <c r="C473" s="6">
        <f t="shared" si="35"/>
        <v>41.664200000000001</v>
      </c>
      <c r="D473" s="6">
        <f t="shared" si="36"/>
        <v>1</v>
      </c>
      <c r="E473" s="6">
        <f t="shared" si="37"/>
        <v>35.140865093304107</v>
      </c>
      <c r="F473" s="6">
        <f t="shared" si="38"/>
        <v>0.15656930666365593</v>
      </c>
      <c r="G473" s="6">
        <f t="shared" si="39"/>
        <v>1735.9055616400001</v>
      </c>
    </row>
    <row r="474" spans="1:7" x14ac:dyDescent="0.25">
      <c r="A474" s="5">
        <v>34.823500000000003</v>
      </c>
      <c r="B474" s="5">
        <v>1</v>
      </c>
      <c r="C474" s="6">
        <f t="shared" si="35"/>
        <v>34.823500000000003</v>
      </c>
      <c r="D474" s="6">
        <f t="shared" si="36"/>
        <v>1</v>
      </c>
      <c r="E474" s="6">
        <f t="shared" si="37"/>
        <v>35.140865093304107</v>
      </c>
      <c r="F474" s="6">
        <f t="shared" si="38"/>
        <v>9.1135323360404478E-3</v>
      </c>
      <c r="G474" s="6">
        <f t="shared" si="39"/>
        <v>1212.6761522500001</v>
      </c>
    </row>
    <row r="475" spans="1:7" x14ac:dyDescent="0.25">
      <c r="A475" s="5">
        <v>34.700000000000003</v>
      </c>
      <c r="B475" s="5">
        <v>1</v>
      </c>
      <c r="C475" s="6">
        <f t="shared" si="35"/>
        <v>34.700000000000003</v>
      </c>
      <c r="D475" s="6">
        <f t="shared" si="36"/>
        <v>1</v>
      </c>
      <c r="E475" s="6">
        <f t="shared" si="37"/>
        <v>35.140865093304107</v>
      </c>
      <c r="F475" s="6">
        <f t="shared" si="38"/>
        <v>1.2705045916544797E-2</v>
      </c>
      <c r="G475" s="6">
        <f t="shared" si="39"/>
        <v>1204.0900000000001</v>
      </c>
    </row>
    <row r="476" spans="1:7" x14ac:dyDescent="0.25">
      <c r="A476" s="5">
        <v>36.200000000000003</v>
      </c>
      <c r="B476" s="5">
        <v>1</v>
      </c>
      <c r="C476" s="6">
        <f t="shared" si="35"/>
        <v>36.200000000000003</v>
      </c>
      <c r="D476" s="6">
        <f t="shared" si="36"/>
        <v>1</v>
      </c>
      <c r="E476" s="6">
        <f t="shared" si="37"/>
        <v>35.140865093304107</v>
      </c>
      <c r="F476" s="6">
        <f t="shared" si="38"/>
        <v>2.9257870350715344E-2</v>
      </c>
      <c r="G476" s="6">
        <f t="shared" si="39"/>
        <v>1310.4400000000003</v>
      </c>
    </row>
    <row r="477" spans="1:7" x14ac:dyDescent="0.25">
      <c r="A477" s="5">
        <v>33.200000000000003</v>
      </c>
      <c r="B477" s="5">
        <v>1</v>
      </c>
      <c r="C477" s="6">
        <f t="shared" si="35"/>
        <v>33.200000000000003</v>
      </c>
      <c r="D477" s="6">
        <f t="shared" si="36"/>
        <v>1</v>
      </c>
      <c r="E477" s="6">
        <f t="shared" si="37"/>
        <v>35.140865093304107</v>
      </c>
      <c r="F477" s="6">
        <f t="shared" si="38"/>
        <v>5.8459791966991095E-2</v>
      </c>
      <c r="G477" s="6">
        <f t="shared" si="39"/>
        <v>1102.2400000000002</v>
      </c>
    </row>
    <row r="478" spans="1:7" x14ac:dyDescent="0.25">
      <c r="A478" s="5">
        <v>33</v>
      </c>
      <c r="B478" s="5">
        <v>1</v>
      </c>
      <c r="C478" s="6">
        <f t="shared" si="35"/>
        <v>33</v>
      </c>
      <c r="D478" s="6">
        <f t="shared" si="36"/>
        <v>1</v>
      </c>
      <c r="E478" s="6">
        <f t="shared" si="37"/>
        <v>35.140865093304107</v>
      </c>
      <c r="F478" s="6">
        <f t="shared" si="38"/>
        <v>6.4874699797094162E-2</v>
      </c>
      <c r="G478" s="6">
        <f t="shared" si="39"/>
        <v>1089</v>
      </c>
    </row>
    <row r="479" spans="1:7" x14ac:dyDescent="0.25">
      <c r="A479" s="5">
        <v>32.299999999999997</v>
      </c>
      <c r="B479" s="5">
        <v>1</v>
      </c>
      <c r="C479" s="6">
        <f t="shared" si="35"/>
        <v>32.299999999999997</v>
      </c>
      <c r="D479" s="6">
        <f t="shared" si="36"/>
        <v>1</v>
      </c>
      <c r="E479" s="6">
        <f t="shared" si="37"/>
        <v>35.140865093304107</v>
      </c>
      <c r="F479" s="6">
        <f t="shared" si="38"/>
        <v>8.7952479668857914E-2</v>
      </c>
      <c r="G479" s="6">
        <f t="shared" si="39"/>
        <v>1043.2899999999997</v>
      </c>
    </row>
    <row r="480" spans="1:7" x14ac:dyDescent="0.25">
      <c r="A480" s="5">
        <v>27.1158</v>
      </c>
      <c r="B480" s="5">
        <v>1</v>
      </c>
      <c r="C480" s="6">
        <f t="shared" si="35"/>
        <v>27.1158</v>
      </c>
      <c r="D480" s="6">
        <f t="shared" si="36"/>
        <v>1</v>
      </c>
      <c r="E480" s="6">
        <f t="shared" si="37"/>
        <v>35.140865093304107</v>
      </c>
      <c r="F480" s="6">
        <f t="shared" si="38"/>
        <v>0.29595531362910582</v>
      </c>
      <c r="G480" s="6">
        <f t="shared" si="39"/>
        <v>735.26660963999996</v>
      </c>
    </row>
    <row r="481" spans="1:7" x14ac:dyDescent="0.25">
      <c r="A481" s="5">
        <v>42.214599999999997</v>
      </c>
      <c r="B481" s="5">
        <v>0</v>
      </c>
      <c r="C481" s="6">
        <f t="shared" si="35"/>
        <v>0</v>
      </c>
      <c r="D481" s="6">
        <f t="shared" si="36"/>
        <v>0</v>
      </c>
      <c r="E481" s="6">
        <f t="shared" si="37"/>
        <v>32.687527040816136</v>
      </c>
      <c r="F481" s="6">
        <f t="shared" si="38"/>
        <v>0.22568194319462609</v>
      </c>
      <c r="G481" s="6">
        <f t="shared" si="39"/>
        <v>1782.0724531599997</v>
      </c>
    </row>
    <row r="482" spans="1:7" x14ac:dyDescent="0.25">
      <c r="A482" s="5">
        <v>45.672899999999998</v>
      </c>
      <c r="B482" s="5">
        <v>1</v>
      </c>
      <c r="C482" s="6">
        <f t="shared" si="35"/>
        <v>45.672899999999998</v>
      </c>
      <c r="D482" s="6">
        <f t="shared" si="36"/>
        <v>1</v>
      </c>
      <c r="E482" s="6">
        <f t="shared" si="37"/>
        <v>35.140865093304107</v>
      </c>
      <c r="F482" s="6">
        <f t="shared" si="38"/>
        <v>0.23059702595403164</v>
      </c>
      <c r="G482" s="6">
        <f t="shared" si="39"/>
        <v>2086.0137944099997</v>
      </c>
    </row>
    <row r="483" spans="1:7" x14ac:dyDescent="0.25">
      <c r="A483" s="5">
        <v>37.9499</v>
      </c>
      <c r="B483" s="5">
        <v>1</v>
      </c>
      <c r="C483" s="6">
        <f t="shared" si="35"/>
        <v>37.9499</v>
      </c>
      <c r="D483" s="6">
        <f t="shared" si="36"/>
        <v>1</v>
      </c>
      <c r="E483" s="6">
        <f t="shared" si="37"/>
        <v>35.140865093304107</v>
      </c>
      <c r="F483" s="6">
        <f t="shared" si="38"/>
        <v>7.4019560175280885E-2</v>
      </c>
      <c r="G483" s="6">
        <f t="shared" si="39"/>
        <v>1440.1949100100001</v>
      </c>
    </row>
    <row r="484" spans="1:7" x14ac:dyDescent="0.25">
      <c r="A484" s="5">
        <v>38.034700000000001</v>
      </c>
      <c r="B484" s="5">
        <v>1</v>
      </c>
      <c r="C484" s="6">
        <f t="shared" si="35"/>
        <v>38.034700000000001</v>
      </c>
      <c r="D484" s="6">
        <f t="shared" si="36"/>
        <v>1</v>
      </c>
      <c r="E484" s="6">
        <f t="shared" si="37"/>
        <v>35.140865093304107</v>
      </c>
      <c r="F484" s="6">
        <f t="shared" si="38"/>
        <v>7.6084073403915195E-2</v>
      </c>
      <c r="G484" s="6">
        <f t="shared" si="39"/>
        <v>1446.63840409</v>
      </c>
    </row>
    <row r="485" spans="1:7" x14ac:dyDescent="0.25">
      <c r="A485" s="5">
        <v>46.6</v>
      </c>
      <c r="B485" s="5">
        <v>1</v>
      </c>
      <c r="C485" s="6">
        <f t="shared" si="35"/>
        <v>46.6</v>
      </c>
      <c r="D485" s="6">
        <f t="shared" si="36"/>
        <v>1</v>
      </c>
      <c r="E485" s="6">
        <f t="shared" si="37"/>
        <v>35.140865093304107</v>
      </c>
      <c r="F485" s="6">
        <f t="shared" si="38"/>
        <v>0.24590418254712218</v>
      </c>
      <c r="G485" s="6">
        <f t="shared" si="39"/>
        <v>2171.56</v>
      </c>
    </row>
    <row r="486" spans="1:7" x14ac:dyDescent="0.25">
      <c r="A486" s="5">
        <v>36.410200000000003</v>
      </c>
      <c r="B486" s="5">
        <v>1</v>
      </c>
      <c r="C486" s="6">
        <f t="shared" si="35"/>
        <v>36.410200000000003</v>
      </c>
      <c r="D486" s="6">
        <f t="shared" si="36"/>
        <v>1</v>
      </c>
      <c r="E486" s="6">
        <f t="shared" si="37"/>
        <v>35.140865093304107</v>
      </c>
      <c r="F486" s="6">
        <f t="shared" si="38"/>
        <v>3.4862069054712577E-2</v>
      </c>
      <c r="G486" s="6">
        <f t="shared" si="39"/>
        <v>1325.7026640400002</v>
      </c>
    </row>
    <row r="487" spans="1:7" x14ac:dyDescent="0.25">
      <c r="A487" s="5">
        <v>43</v>
      </c>
      <c r="B487" s="5">
        <v>1</v>
      </c>
      <c r="C487" s="6">
        <f t="shared" si="35"/>
        <v>43</v>
      </c>
      <c r="D487" s="6">
        <f t="shared" si="36"/>
        <v>1</v>
      </c>
      <c r="E487" s="6">
        <f t="shared" si="37"/>
        <v>35.140865093304107</v>
      </c>
      <c r="F487" s="6">
        <f t="shared" si="38"/>
        <v>0.18277057922548587</v>
      </c>
      <c r="G487" s="6">
        <f t="shared" si="39"/>
        <v>1849</v>
      </c>
    </row>
    <row r="488" spans="1:7" x14ac:dyDescent="0.25">
      <c r="A488" s="5">
        <v>47.512900000000002</v>
      </c>
      <c r="B488" s="5">
        <v>1</v>
      </c>
      <c r="C488" s="6">
        <f t="shared" si="35"/>
        <v>47.512900000000002</v>
      </c>
      <c r="D488" s="6">
        <f t="shared" si="36"/>
        <v>1</v>
      </c>
      <c r="E488" s="6">
        <f t="shared" si="37"/>
        <v>35.140865093304107</v>
      </c>
      <c r="F488" s="6">
        <f t="shared" si="38"/>
        <v>0.26039317546804963</v>
      </c>
      <c r="G488" s="6">
        <f t="shared" si="39"/>
        <v>2257.47566641</v>
      </c>
    </row>
    <row r="489" spans="1:7" x14ac:dyDescent="0.25">
      <c r="A489" s="5">
        <v>39.6</v>
      </c>
      <c r="B489" s="5">
        <v>1</v>
      </c>
      <c r="C489" s="6">
        <f t="shared" si="35"/>
        <v>39.6</v>
      </c>
      <c r="D489" s="6">
        <f t="shared" si="36"/>
        <v>1</v>
      </c>
      <c r="E489" s="6">
        <f t="shared" si="37"/>
        <v>35.140865093304107</v>
      </c>
      <c r="F489" s="6">
        <f t="shared" si="38"/>
        <v>0.11260441683575489</v>
      </c>
      <c r="G489" s="6">
        <f t="shared" si="39"/>
        <v>1568.16</v>
      </c>
    </row>
    <row r="490" spans="1:7" x14ac:dyDescent="0.25">
      <c r="A490" s="5">
        <v>42.699800000000003</v>
      </c>
      <c r="B490" s="5">
        <v>1</v>
      </c>
      <c r="C490" s="6">
        <f t="shared" si="35"/>
        <v>42.699800000000003</v>
      </c>
      <c r="D490" s="6">
        <f t="shared" si="36"/>
        <v>1</v>
      </c>
      <c r="E490" s="6">
        <f t="shared" si="37"/>
        <v>35.140865093304107</v>
      </c>
      <c r="F490" s="6">
        <f t="shared" si="38"/>
        <v>0.17702506584798747</v>
      </c>
      <c r="G490" s="6">
        <f t="shared" si="39"/>
        <v>1823.2729200400004</v>
      </c>
    </row>
    <row r="491" spans="1:7" x14ac:dyDescent="0.25">
      <c r="A491" s="5">
        <v>46.5</v>
      </c>
      <c r="B491" s="5">
        <v>1</v>
      </c>
      <c r="C491" s="6">
        <f t="shared" si="35"/>
        <v>46.5</v>
      </c>
      <c r="D491" s="6">
        <f t="shared" si="36"/>
        <v>1</v>
      </c>
      <c r="E491" s="6">
        <f t="shared" si="37"/>
        <v>35.140865093304107</v>
      </c>
      <c r="F491" s="6">
        <f t="shared" si="38"/>
        <v>0.24428247111173962</v>
      </c>
      <c r="G491" s="6">
        <f t="shared" si="39"/>
        <v>2162.25</v>
      </c>
    </row>
    <row r="492" spans="1:7" x14ac:dyDescent="0.25">
      <c r="A492" s="5">
        <v>47.3</v>
      </c>
      <c r="B492" s="5">
        <v>1</v>
      </c>
      <c r="C492" s="6">
        <f t="shared" si="35"/>
        <v>47.3</v>
      </c>
      <c r="D492" s="6">
        <f t="shared" si="36"/>
        <v>1</v>
      </c>
      <c r="E492" s="6">
        <f t="shared" si="37"/>
        <v>35.140865093304107</v>
      </c>
      <c r="F492" s="6">
        <f t="shared" si="38"/>
        <v>0.25706416293225987</v>
      </c>
      <c r="G492" s="6">
        <f t="shared" si="39"/>
        <v>2237.2899999999995</v>
      </c>
    </row>
    <row r="493" spans="1:7" x14ac:dyDescent="0.25">
      <c r="A493" s="5">
        <v>47.5</v>
      </c>
      <c r="B493" s="5">
        <v>1</v>
      </c>
      <c r="C493" s="6">
        <f t="shared" si="35"/>
        <v>47.5</v>
      </c>
      <c r="D493" s="6">
        <f t="shared" si="36"/>
        <v>1</v>
      </c>
      <c r="E493" s="6">
        <f t="shared" si="37"/>
        <v>35.140865093304107</v>
      </c>
      <c r="F493" s="6">
        <f t="shared" si="38"/>
        <v>0.26019231382517671</v>
      </c>
      <c r="G493" s="6">
        <f t="shared" si="39"/>
        <v>2256.25</v>
      </c>
    </row>
    <row r="494" spans="1:7" x14ac:dyDescent="0.25">
      <c r="A494" s="5">
        <v>44.9</v>
      </c>
      <c r="B494" s="5">
        <v>1</v>
      </c>
      <c r="C494" s="6">
        <f t="shared" si="35"/>
        <v>44.9</v>
      </c>
      <c r="D494" s="6">
        <f t="shared" si="36"/>
        <v>1</v>
      </c>
      <c r="E494" s="6">
        <f t="shared" si="37"/>
        <v>35.140865093304107</v>
      </c>
      <c r="F494" s="6">
        <f t="shared" si="38"/>
        <v>0.21735267052774815</v>
      </c>
      <c r="G494" s="6">
        <f t="shared" si="39"/>
        <v>2016.0099999999998</v>
      </c>
    </row>
    <row r="495" spans="1:7" x14ac:dyDescent="0.25">
      <c r="A495" s="5">
        <v>44.2</v>
      </c>
      <c r="B495" s="5">
        <v>1</v>
      </c>
      <c r="C495" s="6">
        <f t="shared" si="35"/>
        <v>44.2</v>
      </c>
      <c r="D495" s="6">
        <f t="shared" si="36"/>
        <v>1</v>
      </c>
      <c r="E495" s="6">
        <f t="shared" si="37"/>
        <v>35.140865093304107</v>
      </c>
      <c r="F495" s="6">
        <f t="shared" si="38"/>
        <v>0.20495780331891164</v>
      </c>
      <c r="G495" s="6">
        <f t="shared" si="39"/>
        <v>1953.6400000000003</v>
      </c>
    </row>
    <row r="496" spans="1:7" x14ac:dyDescent="0.25">
      <c r="A496" s="5">
        <v>24.2</v>
      </c>
      <c r="B496" s="5">
        <v>1</v>
      </c>
      <c r="C496" s="6">
        <f t="shared" si="35"/>
        <v>24.2</v>
      </c>
      <c r="D496" s="6">
        <f t="shared" si="36"/>
        <v>1</v>
      </c>
      <c r="E496" s="6">
        <f t="shared" si="37"/>
        <v>35.140865093304107</v>
      </c>
      <c r="F496" s="6">
        <f t="shared" si="38"/>
        <v>0.45210186335967389</v>
      </c>
      <c r="G496" s="6">
        <f t="shared" si="39"/>
        <v>585.64</v>
      </c>
    </row>
    <row r="497" spans="1:7" x14ac:dyDescent="0.25">
      <c r="A497" s="5">
        <v>37.118499999999997</v>
      </c>
      <c r="B497" s="5">
        <v>1</v>
      </c>
      <c r="C497" s="6">
        <f t="shared" si="35"/>
        <v>37.118499999999997</v>
      </c>
      <c r="D497" s="6">
        <f t="shared" si="36"/>
        <v>1</v>
      </c>
      <c r="E497" s="6">
        <f t="shared" si="37"/>
        <v>35.140865093304107</v>
      </c>
      <c r="F497" s="6">
        <f t="shared" si="38"/>
        <v>5.3278955418346381E-2</v>
      </c>
      <c r="G497" s="6">
        <f t="shared" si="39"/>
        <v>1377.7830422499999</v>
      </c>
    </row>
    <row r="498" spans="1:7" x14ac:dyDescent="0.25">
      <c r="A498" s="5">
        <v>46.9</v>
      </c>
      <c r="B498" s="5">
        <v>1</v>
      </c>
      <c r="C498" s="6">
        <f t="shared" si="35"/>
        <v>46.9</v>
      </c>
      <c r="D498" s="6">
        <f t="shared" si="36"/>
        <v>1</v>
      </c>
      <c r="E498" s="6">
        <f t="shared" si="37"/>
        <v>35.140865093304107</v>
      </c>
      <c r="F498" s="6">
        <f t="shared" si="38"/>
        <v>0.25072782317048808</v>
      </c>
      <c r="G498" s="6">
        <f t="shared" si="39"/>
        <v>2199.6099999999997</v>
      </c>
    </row>
    <row r="499" spans="1:7" x14ac:dyDescent="0.25">
      <c r="A499" s="5">
        <v>46.8</v>
      </c>
      <c r="B499" s="5">
        <v>1</v>
      </c>
      <c r="C499" s="6">
        <f t="shared" si="35"/>
        <v>46.8</v>
      </c>
      <c r="D499" s="6">
        <f t="shared" si="36"/>
        <v>1</v>
      </c>
      <c r="E499" s="6">
        <f t="shared" si="37"/>
        <v>35.140865093304107</v>
      </c>
      <c r="F499" s="6">
        <f t="shared" si="38"/>
        <v>0.24912681424563868</v>
      </c>
      <c r="G499" s="6">
        <f t="shared" si="39"/>
        <v>2190.2399999999998</v>
      </c>
    </row>
    <row r="500" spans="1:7" x14ac:dyDescent="0.25">
      <c r="A500" s="5">
        <v>35.6</v>
      </c>
      <c r="B500" s="5">
        <v>1</v>
      </c>
      <c r="C500" s="6">
        <f t="shared" si="35"/>
        <v>35.6</v>
      </c>
      <c r="D500" s="6">
        <f t="shared" si="36"/>
        <v>1</v>
      </c>
      <c r="E500" s="6">
        <f t="shared" si="37"/>
        <v>35.140865093304107</v>
      </c>
      <c r="F500" s="6">
        <f t="shared" si="38"/>
        <v>1.2897047940895901E-2</v>
      </c>
      <c r="G500" s="6">
        <f t="shared" si="39"/>
        <v>1267.3600000000001</v>
      </c>
    </row>
    <row r="501" spans="1:7" x14ac:dyDescent="0.25">
      <c r="A501" s="5">
        <v>37.057400000000001</v>
      </c>
      <c r="B501" s="5">
        <v>0</v>
      </c>
      <c r="C501" s="6">
        <f t="shared" si="35"/>
        <v>0</v>
      </c>
      <c r="D501" s="6">
        <f t="shared" si="36"/>
        <v>0</v>
      </c>
      <c r="E501" s="6">
        <f t="shared" si="37"/>
        <v>32.687527040816136</v>
      </c>
      <c r="F501" s="6">
        <f t="shared" si="38"/>
        <v>0.1179217365272217</v>
      </c>
      <c r="G501" s="6">
        <f t="shared" si="39"/>
        <v>1373.2508947600002</v>
      </c>
    </row>
    <row r="502" spans="1:7" x14ac:dyDescent="0.25">
      <c r="A502" s="5">
        <v>34.6</v>
      </c>
      <c r="B502" s="5">
        <v>1</v>
      </c>
      <c r="C502" s="6">
        <f t="shared" si="35"/>
        <v>34.6</v>
      </c>
      <c r="D502" s="6">
        <f t="shared" si="36"/>
        <v>1</v>
      </c>
      <c r="E502" s="6">
        <f t="shared" si="37"/>
        <v>35.140865093304107</v>
      </c>
      <c r="F502" s="6">
        <f t="shared" si="38"/>
        <v>1.5631939112835429E-2</v>
      </c>
      <c r="G502" s="6">
        <f t="shared" si="39"/>
        <v>1197.1600000000001</v>
      </c>
    </row>
    <row r="503" spans="1:7" x14ac:dyDescent="0.25">
      <c r="A503" s="5">
        <v>42.921500000000002</v>
      </c>
      <c r="B503" s="5">
        <v>0</v>
      </c>
      <c r="C503" s="6">
        <f t="shared" si="35"/>
        <v>0</v>
      </c>
      <c r="D503" s="6">
        <f t="shared" si="36"/>
        <v>0</v>
      </c>
      <c r="E503" s="6">
        <f t="shared" si="37"/>
        <v>32.687527040816136</v>
      </c>
      <c r="F503" s="6">
        <f t="shared" si="38"/>
        <v>0.23843465301035299</v>
      </c>
      <c r="G503" s="6">
        <f t="shared" si="39"/>
        <v>1842.2551622500002</v>
      </c>
    </row>
    <row r="504" spans="1:7" x14ac:dyDescent="0.25">
      <c r="A504" s="5">
        <v>34.270800000000001</v>
      </c>
      <c r="B504" s="5">
        <v>0</v>
      </c>
      <c r="C504" s="6">
        <f t="shared" si="35"/>
        <v>0</v>
      </c>
      <c r="D504" s="6">
        <f t="shared" si="36"/>
        <v>0</v>
      </c>
      <c r="E504" s="6">
        <f t="shared" si="37"/>
        <v>32.687527040816136</v>
      </c>
      <c r="F504" s="6">
        <f t="shared" si="38"/>
        <v>4.619889116051757E-2</v>
      </c>
      <c r="G504" s="6">
        <f t="shared" si="39"/>
        <v>1174.4877326400001</v>
      </c>
    </row>
    <row r="505" spans="1:7" x14ac:dyDescent="0.25">
      <c r="A505" s="5">
        <v>46.8</v>
      </c>
      <c r="B505" s="5">
        <v>1</v>
      </c>
      <c r="C505" s="6">
        <f t="shared" si="35"/>
        <v>46.8</v>
      </c>
      <c r="D505" s="6">
        <f t="shared" si="36"/>
        <v>1</v>
      </c>
      <c r="E505" s="6">
        <f t="shared" si="37"/>
        <v>35.140865093304107</v>
      </c>
      <c r="F505" s="6">
        <f t="shared" si="38"/>
        <v>0.24912681424563868</v>
      </c>
      <c r="G505" s="6">
        <f t="shared" si="39"/>
        <v>2190.2399999999998</v>
      </c>
    </row>
    <row r="506" spans="1:7" x14ac:dyDescent="0.25">
      <c r="A506" s="5">
        <v>45.056600000000003</v>
      </c>
      <c r="B506" s="5">
        <v>1</v>
      </c>
      <c r="C506" s="6">
        <f t="shared" si="35"/>
        <v>45.056600000000003</v>
      </c>
      <c r="D506" s="6">
        <f t="shared" si="36"/>
        <v>1</v>
      </c>
      <c r="E506" s="6">
        <f t="shared" si="37"/>
        <v>35.140865093304107</v>
      </c>
      <c r="F506" s="6">
        <f t="shared" si="38"/>
        <v>0.22007286183813016</v>
      </c>
      <c r="G506" s="6">
        <f t="shared" si="39"/>
        <v>2030.0972035600003</v>
      </c>
    </row>
    <row r="507" spans="1:7" x14ac:dyDescent="0.25">
      <c r="A507" s="5">
        <v>39.799999999999997</v>
      </c>
      <c r="B507" s="5">
        <v>1</v>
      </c>
      <c r="C507" s="6">
        <f t="shared" si="35"/>
        <v>39.799999999999997</v>
      </c>
      <c r="D507" s="6">
        <f t="shared" si="36"/>
        <v>1</v>
      </c>
      <c r="E507" s="6">
        <f t="shared" si="37"/>
        <v>35.140865093304107</v>
      </c>
      <c r="F507" s="6">
        <f t="shared" si="38"/>
        <v>0.11706369112301232</v>
      </c>
      <c r="G507" s="6">
        <f t="shared" si="39"/>
        <v>1584.0399999999997</v>
      </c>
    </row>
    <row r="508" spans="1:7" x14ac:dyDescent="0.25">
      <c r="A508" s="5">
        <v>48.2</v>
      </c>
      <c r="B508" s="5">
        <v>1</v>
      </c>
      <c r="C508" s="6">
        <f t="shared" si="35"/>
        <v>48.2</v>
      </c>
      <c r="D508" s="6">
        <f t="shared" si="36"/>
        <v>1</v>
      </c>
      <c r="E508" s="6">
        <f t="shared" si="37"/>
        <v>35.140865093304107</v>
      </c>
      <c r="F508" s="6">
        <f t="shared" si="38"/>
        <v>0.27093640885261194</v>
      </c>
      <c r="G508" s="6">
        <f t="shared" si="39"/>
        <v>2323.2400000000002</v>
      </c>
    </row>
    <row r="509" spans="1:7" x14ac:dyDescent="0.25">
      <c r="A509" s="5">
        <v>69.6404</v>
      </c>
      <c r="B509" s="5">
        <v>1</v>
      </c>
      <c r="C509" s="6">
        <f t="shared" si="35"/>
        <v>69.6404</v>
      </c>
      <c r="D509" s="6">
        <f t="shared" si="36"/>
        <v>1</v>
      </c>
      <c r="E509" s="6">
        <f t="shared" si="37"/>
        <v>35.140865093304107</v>
      </c>
      <c r="F509" s="6">
        <f t="shared" si="38"/>
        <v>0.49539541568824835</v>
      </c>
      <c r="G509" s="6">
        <f t="shared" si="39"/>
        <v>4849.7853121600001</v>
      </c>
    </row>
    <row r="510" spans="1:7" x14ac:dyDescent="0.25">
      <c r="A510" s="5">
        <v>42</v>
      </c>
      <c r="B510" s="5">
        <v>1</v>
      </c>
      <c r="C510" s="6">
        <f t="shared" si="35"/>
        <v>42</v>
      </c>
      <c r="D510" s="6">
        <f t="shared" si="36"/>
        <v>1</v>
      </c>
      <c r="E510" s="6">
        <f t="shared" si="37"/>
        <v>35.140865093304107</v>
      </c>
      <c r="F510" s="6">
        <f t="shared" si="38"/>
        <v>0.16331273587371173</v>
      </c>
      <c r="G510" s="6">
        <f t="shared" si="39"/>
        <v>1764</v>
      </c>
    </row>
    <row r="511" spans="1:7" x14ac:dyDescent="0.25">
      <c r="A511" s="5">
        <v>32</v>
      </c>
      <c r="B511" s="5">
        <v>1</v>
      </c>
      <c r="C511" s="6">
        <f t="shared" si="35"/>
        <v>32</v>
      </c>
      <c r="D511" s="6">
        <f t="shared" si="36"/>
        <v>1</v>
      </c>
      <c r="E511" s="6">
        <f t="shared" si="37"/>
        <v>35.140865093304107</v>
      </c>
      <c r="F511" s="6">
        <f t="shared" si="38"/>
        <v>9.8152034165753355E-2</v>
      </c>
      <c r="G511" s="6">
        <f t="shared" si="39"/>
        <v>1024</v>
      </c>
    </row>
    <row r="512" spans="1:7" x14ac:dyDescent="0.25">
      <c r="A512" s="5">
        <v>30.8</v>
      </c>
      <c r="B512" s="5">
        <v>1</v>
      </c>
      <c r="C512" s="6">
        <f t="shared" si="35"/>
        <v>30.8</v>
      </c>
      <c r="D512" s="6">
        <f t="shared" si="36"/>
        <v>1</v>
      </c>
      <c r="E512" s="6">
        <f t="shared" si="37"/>
        <v>35.140865093304107</v>
      </c>
      <c r="F512" s="6">
        <f t="shared" si="38"/>
        <v>0.14093717835402944</v>
      </c>
      <c r="G512" s="6">
        <f t="shared" si="39"/>
        <v>948.6400000000001</v>
      </c>
    </row>
    <row r="513" spans="1:7" x14ac:dyDescent="0.25">
      <c r="A513" s="5">
        <v>36.4</v>
      </c>
      <c r="B513" s="5">
        <v>1</v>
      </c>
      <c r="C513" s="6">
        <f t="shared" si="35"/>
        <v>36.4</v>
      </c>
      <c r="D513" s="6">
        <f t="shared" si="36"/>
        <v>1</v>
      </c>
      <c r="E513" s="6">
        <f t="shared" si="37"/>
        <v>35.140865093304107</v>
      </c>
      <c r="F513" s="6">
        <f t="shared" si="38"/>
        <v>3.4591618315821186E-2</v>
      </c>
      <c r="G513" s="6">
        <f t="shared" si="39"/>
        <v>1324.9599999999998</v>
      </c>
    </row>
    <row r="514" spans="1:7" x14ac:dyDescent="0.25">
      <c r="A514" s="5">
        <v>31.5002</v>
      </c>
      <c r="B514" s="5">
        <v>1</v>
      </c>
      <c r="C514" s="6">
        <f t="shared" si="35"/>
        <v>31.5002</v>
      </c>
      <c r="D514" s="6">
        <f t="shared" si="36"/>
        <v>1</v>
      </c>
      <c r="E514" s="6">
        <f t="shared" si="37"/>
        <v>35.140865093304107</v>
      </c>
      <c r="F514" s="6">
        <f t="shared" si="38"/>
        <v>0.11557593581323636</v>
      </c>
      <c r="G514" s="6">
        <f t="shared" si="39"/>
        <v>992.26260003999994</v>
      </c>
    </row>
    <row r="515" spans="1:7" x14ac:dyDescent="0.25">
      <c r="A515" s="5">
        <v>39.493699999999997</v>
      </c>
      <c r="B515" s="5">
        <v>1</v>
      </c>
      <c r="C515" s="6">
        <f t="shared" ref="C515:C578" si="40">A515*B515</f>
        <v>39.493699999999997</v>
      </c>
      <c r="D515" s="6">
        <f t="shared" ref="D515:D578" si="41">B515^2</f>
        <v>1</v>
      </c>
      <c r="E515" s="6">
        <f t="shared" ref="E515:E578" si="42">$J$13+($J$12*B515)</f>
        <v>35.140865093304107</v>
      </c>
      <c r="F515" s="6">
        <f t="shared" ref="F515:F578" si="43">ABS(A515-E515)/A515</f>
        <v>0.11021593081164566</v>
      </c>
      <c r="G515" s="6">
        <f t="shared" ref="G515:G578" si="44">A515^2</f>
        <v>1559.7523396899996</v>
      </c>
    </row>
    <row r="516" spans="1:7" x14ac:dyDescent="0.25">
      <c r="A516" s="5">
        <v>30.953700000000001</v>
      </c>
      <c r="B516" s="5">
        <v>1</v>
      </c>
      <c r="C516" s="6">
        <f t="shared" si="40"/>
        <v>30.953700000000001</v>
      </c>
      <c r="D516" s="6">
        <f t="shared" si="41"/>
        <v>1</v>
      </c>
      <c r="E516" s="6">
        <f t="shared" si="42"/>
        <v>35.140865093304107</v>
      </c>
      <c r="F516" s="6">
        <f t="shared" si="43"/>
        <v>0.13527187681292077</v>
      </c>
      <c r="G516" s="6">
        <f t="shared" si="44"/>
        <v>958.13154369000006</v>
      </c>
    </row>
    <row r="517" spans="1:7" x14ac:dyDescent="0.25">
      <c r="A517" s="5">
        <v>30.562000000000001</v>
      </c>
      <c r="B517" s="5">
        <v>1</v>
      </c>
      <c r="C517" s="6">
        <f t="shared" si="40"/>
        <v>30.562000000000001</v>
      </c>
      <c r="D517" s="6">
        <f t="shared" si="41"/>
        <v>1</v>
      </c>
      <c r="E517" s="6">
        <f t="shared" si="42"/>
        <v>35.140865093304107</v>
      </c>
      <c r="F517" s="6">
        <f t="shared" si="43"/>
        <v>0.14982216783273694</v>
      </c>
      <c r="G517" s="6">
        <f t="shared" si="44"/>
        <v>934.03584400000011</v>
      </c>
    </row>
    <row r="518" spans="1:7" x14ac:dyDescent="0.25">
      <c r="A518" s="5">
        <v>30.172599999999999</v>
      </c>
      <c r="B518" s="5">
        <v>1</v>
      </c>
      <c r="C518" s="6">
        <f t="shared" si="40"/>
        <v>30.172599999999999</v>
      </c>
      <c r="D518" s="6">
        <f t="shared" si="41"/>
        <v>1</v>
      </c>
      <c r="E518" s="6">
        <f t="shared" si="42"/>
        <v>35.140865093304107</v>
      </c>
      <c r="F518" s="6">
        <f t="shared" si="43"/>
        <v>0.16466148403863468</v>
      </c>
      <c r="G518" s="6">
        <f t="shared" si="44"/>
        <v>910.38579075999996</v>
      </c>
    </row>
    <row r="519" spans="1:7" x14ac:dyDescent="0.25">
      <c r="A519" s="5">
        <v>27.7</v>
      </c>
      <c r="B519" s="5">
        <v>1</v>
      </c>
      <c r="C519" s="6">
        <f t="shared" si="40"/>
        <v>27.7</v>
      </c>
      <c r="D519" s="6">
        <f t="shared" si="41"/>
        <v>1</v>
      </c>
      <c r="E519" s="6">
        <f t="shared" si="42"/>
        <v>35.140865093304107</v>
      </c>
      <c r="F519" s="6">
        <f t="shared" si="43"/>
        <v>0.26862328856693529</v>
      </c>
      <c r="G519" s="6">
        <f t="shared" si="44"/>
        <v>767.29</v>
      </c>
    </row>
    <row r="520" spans="1:7" x14ac:dyDescent="0.25">
      <c r="A520" s="5">
        <v>29.452100000000002</v>
      </c>
      <c r="B520" s="5">
        <v>1</v>
      </c>
      <c r="C520" s="6">
        <f t="shared" si="40"/>
        <v>29.452100000000002</v>
      </c>
      <c r="D520" s="6">
        <f t="shared" si="41"/>
        <v>1</v>
      </c>
      <c r="E520" s="6">
        <f t="shared" si="42"/>
        <v>35.140865093304107</v>
      </c>
      <c r="F520" s="6">
        <f t="shared" si="43"/>
        <v>0.19315312297948553</v>
      </c>
      <c r="G520" s="6">
        <f t="shared" si="44"/>
        <v>867.42619441000011</v>
      </c>
    </row>
    <row r="521" spans="1:7" x14ac:dyDescent="0.25">
      <c r="A521" s="5">
        <v>27.7</v>
      </c>
      <c r="B521" s="5">
        <v>1</v>
      </c>
      <c r="C521" s="6">
        <f t="shared" si="40"/>
        <v>27.7</v>
      </c>
      <c r="D521" s="6">
        <f t="shared" si="41"/>
        <v>1</v>
      </c>
      <c r="E521" s="6">
        <f t="shared" si="42"/>
        <v>35.140865093304107</v>
      </c>
      <c r="F521" s="6">
        <f t="shared" si="43"/>
        <v>0.26862328856693529</v>
      </c>
      <c r="G521" s="6">
        <f t="shared" si="44"/>
        <v>767.29</v>
      </c>
    </row>
    <row r="522" spans="1:7" x14ac:dyDescent="0.25">
      <c r="A522" s="5">
        <v>26.749500000000001</v>
      </c>
      <c r="B522" s="5">
        <v>1</v>
      </c>
      <c r="C522" s="6">
        <f t="shared" si="40"/>
        <v>26.749500000000001</v>
      </c>
      <c r="D522" s="6">
        <f t="shared" si="41"/>
        <v>1</v>
      </c>
      <c r="E522" s="6">
        <f t="shared" si="42"/>
        <v>35.140865093304107</v>
      </c>
      <c r="F522" s="6">
        <f t="shared" si="43"/>
        <v>0.31370175492267544</v>
      </c>
      <c r="G522" s="6">
        <f t="shared" si="44"/>
        <v>715.53575025000009</v>
      </c>
    </row>
    <row r="523" spans="1:7" x14ac:dyDescent="0.25">
      <c r="A523" s="5">
        <v>37.299999999999997</v>
      </c>
      <c r="B523" s="5">
        <v>1</v>
      </c>
      <c r="C523" s="6">
        <f t="shared" si="40"/>
        <v>37.299999999999997</v>
      </c>
      <c r="D523" s="6">
        <f t="shared" si="41"/>
        <v>1</v>
      </c>
      <c r="E523" s="6">
        <f t="shared" si="42"/>
        <v>35.140865093304107</v>
      </c>
      <c r="F523" s="6">
        <f t="shared" si="43"/>
        <v>5.7885654335010459E-2</v>
      </c>
      <c r="G523" s="6">
        <f t="shared" si="44"/>
        <v>1391.2899999999997</v>
      </c>
    </row>
    <row r="524" spans="1:7" x14ac:dyDescent="0.25">
      <c r="A524" s="5">
        <v>36.6</v>
      </c>
      <c r="B524" s="5">
        <v>1</v>
      </c>
      <c r="C524" s="6">
        <f t="shared" si="40"/>
        <v>36.6</v>
      </c>
      <c r="D524" s="6">
        <f t="shared" si="41"/>
        <v>1</v>
      </c>
      <c r="E524" s="6">
        <f t="shared" si="42"/>
        <v>35.140865093304107</v>
      </c>
      <c r="F524" s="6">
        <f t="shared" si="43"/>
        <v>3.9867073953439726E-2</v>
      </c>
      <c r="G524" s="6">
        <f t="shared" si="44"/>
        <v>1339.5600000000002</v>
      </c>
    </row>
    <row r="525" spans="1:7" x14ac:dyDescent="0.25">
      <c r="A525" s="5">
        <v>31.9</v>
      </c>
      <c r="B525" s="5">
        <v>0</v>
      </c>
      <c r="C525" s="6">
        <f t="shared" si="40"/>
        <v>0</v>
      </c>
      <c r="D525" s="6">
        <f t="shared" si="41"/>
        <v>0</v>
      </c>
      <c r="E525" s="6">
        <f t="shared" si="42"/>
        <v>32.687527040816136</v>
      </c>
      <c r="F525" s="6">
        <f t="shared" si="43"/>
        <v>2.4687368050662604E-2</v>
      </c>
      <c r="G525" s="6">
        <f t="shared" si="44"/>
        <v>1017.6099999999999</v>
      </c>
    </row>
    <row r="526" spans="1:7" x14ac:dyDescent="0.25">
      <c r="A526" s="5">
        <v>31.9</v>
      </c>
      <c r="B526" s="5">
        <v>0</v>
      </c>
      <c r="C526" s="6">
        <f t="shared" si="40"/>
        <v>0</v>
      </c>
      <c r="D526" s="6">
        <f t="shared" si="41"/>
        <v>0</v>
      </c>
      <c r="E526" s="6">
        <f t="shared" si="42"/>
        <v>32.687527040816136</v>
      </c>
      <c r="F526" s="6">
        <f t="shared" si="43"/>
        <v>2.4687368050662604E-2</v>
      </c>
      <c r="G526" s="6">
        <f t="shared" si="44"/>
        <v>1017.6099999999999</v>
      </c>
    </row>
    <row r="527" spans="1:7" x14ac:dyDescent="0.25">
      <c r="A527" s="5">
        <v>31.9</v>
      </c>
      <c r="B527" s="5">
        <v>0</v>
      </c>
      <c r="C527" s="6">
        <f t="shared" si="40"/>
        <v>0</v>
      </c>
      <c r="D527" s="6">
        <f t="shared" si="41"/>
        <v>0</v>
      </c>
      <c r="E527" s="6">
        <f t="shared" si="42"/>
        <v>32.687527040816136</v>
      </c>
      <c r="F527" s="6">
        <f t="shared" si="43"/>
        <v>2.4687368050662604E-2</v>
      </c>
      <c r="G527" s="6">
        <f t="shared" si="44"/>
        <v>1017.6099999999999</v>
      </c>
    </row>
    <row r="528" spans="1:7" x14ac:dyDescent="0.25">
      <c r="A528" s="5">
        <v>22.7</v>
      </c>
      <c r="B528" s="5">
        <v>0</v>
      </c>
      <c r="C528" s="6">
        <f t="shared" si="40"/>
        <v>0</v>
      </c>
      <c r="D528" s="6">
        <f t="shared" si="41"/>
        <v>0</v>
      </c>
      <c r="E528" s="6">
        <f t="shared" si="42"/>
        <v>32.687527040816136</v>
      </c>
      <c r="F528" s="6">
        <f t="shared" si="43"/>
        <v>0.43997916479366239</v>
      </c>
      <c r="G528" s="6">
        <f t="shared" si="44"/>
        <v>515.29</v>
      </c>
    </row>
    <row r="529" spans="1:7" x14ac:dyDescent="0.25">
      <c r="A529" s="5">
        <v>24.5</v>
      </c>
      <c r="B529" s="5">
        <v>0</v>
      </c>
      <c r="C529" s="6">
        <f t="shared" si="40"/>
        <v>0</v>
      </c>
      <c r="D529" s="6">
        <f t="shared" si="41"/>
        <v>0</v>
      </c>
      <c r="E529" s="6">
        <f t="shared" si="42"/>
        <v>32.687527040816136</v>
      </c>
      <c r="F529" s="6">
        <f t="shared" si="43"/>
        <v>0.33418477717616879</v>
      </c>
      <c r="G529" s="6">
        <f t="shared" si="44"/>
        <v>600.25</v>
      </c>
    </row>
    <row r="530" spans="1:7" x14ac:dyDescent="0.25">
      <c r="A530" s="5">
        <v>40.299999999999997</v>
      </c>
      <c r="B530" s="5">
        <v>1</v>
      </c>
      <c r="C530" s="6">
        <f t="shared" si="40"/>
        <v>40.299999999999997</v>
      </c>
      <c r="D530" s="6">
        <f t="shared" si="41"/>
        <v>1</v>
      </c>
      <c r="E530" s="6">
        <f t="shared" si="42"/>
        <v>35.140865093304107</v>
      </c>
      <c r="F530" s="6">
        <f t="shared" si="43"/>
        <v>0.12801823589816105</v>
      </c>
      <c r="G530" s="6">
        <f t="shared" si="44"/>
        <v>1624.0899999999997</v>
      </c>
    </row>
    <row r="531" spans="1:7" x14ac:dyDescent="0.25">
      <c r="A531" s="5">
        <v>41.2</v>
      </c>
      <c r="B531" s="5">
        <v>1</v>
      </c>
      <c r="C531" s="6">
        <f t="shared" si="40"/>
        <v>41.2</v>
      </c>
      <c r="D531" s="6">
        <f t="shared" si="41"/>
        <v>1</v>
      </c>
      <c r="E531" s="6">
        <f t="shared" si="42"/>
        <v>35.140865093304107</v>
      </c>
      <c r="F531" s="6">
        <f t="shared" si="43"/>
        <v>0.14706638123048288</v>
      </c>
      <c r="G531" s="6">
        <f t="shared" si="44"/>
        <v>1697.4400000000003</v>
      </c>
    </row>
    <row r="532" spans="1:7" x14ac:dyDescent="0.25">
      <c r="A532" s="5">
        <v>37.299999999999997</v>
      </c>
      <c r="B532" s="5">
        <v>1</v>
      </c>
      <c r="C532" s="6">
        <f t="shared" si="40"/>
        <v>37.299999999999997</v>
      </c>
      <c r="D532" s="6">
        <f t="shared" si="41"/>
        <v>1</v>
      </c>
      <c r="E532" s="6">
        <f t="shared" si="42"/>
        <v>35.140865093304107</v>
      </c>
      <c r="F532" s="6">
        <f t="shared" si="43"/>
        <v>5.7885654335010459E-2</v>
      </c>
      <c r="G532" s="6">
        <f t="shared" si="44"/>
        <v>1391.2899999999997</v>
      </c>
    </row>
    <row r="533" spans="1:7" x14ac:dyDescent="0.25">
      <c r="A533" s="5">
        <v>32.1</v>
      </c>
      <c r="B533" s="5">
        <v>0</v>
      </c>
      <c r="C533" s="6">
        <f t="shared" si="40"/>
        <v>0</v>
      </c>
      <c r="D533" s="6">
        <f t="shared" si="41"/>
        <v>0</v>
      </c>
      <c r="E533" s="6">
        <f t="shared" si="42"/>
        <v>32.687527040816136</v>
      </c>
      <c r="F533" s="6">
        <f t="shared" si="43"/>
        <v>1.8303023078384242E-2</v>
      </c>
      <c r="G533" s="6">
        <f t="shared" si="44"/>
        <v>1030.4100000000001</v>
      </c>
    </row>
    <row r="534" spans="1:7" x14ac:dyDescent="0.25">
      <c r="A534" s="5">
        <v>31.9</v>
      </c>
      <c r="B534" s="5">
        <v>1</v>
      </c>
      <c r="C534" s="6">
        <f t="shared" si="40"/>
        <v>31.9</v>
      </c>
      <c r="D534" s="6">
        <f t="shared" si="41"/>
        <v>1</v>
      </c>
      <c r="E534" s="6">
        <f t="shared" si="42"/>
        <v>35.140865093304107</v>
      </c>
      <c r="F534" s="6">
        <f t="shared" si="43"/>
        <v>0.10159451703147677</v>
      </c>
      <c r="G534" s="6">
        <f t="shared" si="44"/>
        <v>1017.6099999999999</v>
      </c>
    </row>
    <row r="535" spans="1:7" x14ac:dyDescent="0.25">
      <c r="A535" s="5">
        <v>35.700000000000003</v>
      </c>
      <c r="B535" s="5">
        <v>0</v>
      </c>
      <c r="C535" s="6">
        <f t="shared" si="40"/>
        <v>0</v>
      </c>
      <c r="D535" s="6">
        <f t="shared" si="41"/>
        <v>0</v>
      </c>
      <c r="E535" s="6">
        <f t="shared" si="42"/>
        <v>32.687527040816136</v>
      </c>
      <c r="F535" s="6">
        <f t="shared" si="43"/>
        <v>8.4382996055570508E-2</v>
      </c>
      <c r="G535" s="6">
        <f t="shared" si="44"/>
        <v>1274.4900000000002</v>
      </c>
    </row>
    <row r="536" spans="1:7" x14ac:dyDescent="0.25">
      <c r="A536" s="5">
        <v>34.200000000000003</v>
      </c>
      <c r="B536" s="5">
        <v>0</v>
      </c>
      <c r="C536" s="6">
        <f t="shared" si="40"/>
        <v>0</v>
      </c>
      <c r="D536" s="6">
        <f t="shared" si="41"/>
        <v>0</v>
      </c>
      <c r="E536" s="6">
        <f t="shared" si="42"/>
        <v>32.687527040816136</v>
      </c>
      <c r="F536" s="6">
        <f t="shared" si="43"/>
        <v>4.4224355531692024E-2</v>
      </c>
      <c r="G536" s="6">
        <f t="shared" si="44"/>
        <v>1169.6400000000001</v>
      </c>
    </row>
    <row r="537" spans="1:7" x14ac:dyDescent="0.25">
      <c r="A537" s="5">
        <v>34.5</v>
      </c>
      <c r="B537" s="5">
        <v>1</v>
      </c>
      <c r="C537" s="6">
        <f t="shared" si="40"/>
        <v>34.5</v>
      </c>
      <c r="D537" s="6">
        <f t="shared" si="41"/>
        <v>1</v>
      </c>
      <c r="E537" s="6">
        <f t="shared" si="42"/>
        <v>35.140865093304107</v>
      </c>
      <c r="F537" s="6">
        <f t="shared" si="43"/>
        <v>1.8575799805916154E-2</v>
      </c>
      <c r="G537" s="6">
        <f t="shared" si="44"/>
        <v>1190.25</v>
      </c>
    </row>
    <row r="538" spans="1:7" x14ac:dyDescent="0.25">
      <c r="A538" s="5">
        <v>26</v>
      </c>
      <c r="B538" s="5">
        <v>0</v>
      </c>
      <c r="C538" s="6">
        <f t="shared" si="40"/>
        <v>0</v>
      </c>
      <c r="D538" s="6">
        <f t="shared" si="41"/>
        <v>0</v>
      </c>
      <c r="E538" s="6">
        <f t="shared" si="42"/>
        <v>32.687527040816136</v>
      </c>
      <c r="F538" s="6">
        <f t="shared" si="43"/>
        <v>0.25721257849292828</v>
      </c>
      <c r="G538" s="6">
        <f t="shared" si="44"/>
        <v>676</v>
      </c>
    </row>
    <row r="539" spans="1:7" x14ac:dyDescent="0.25">
      <c r="A539" s="5">
        <v>35.700000000000003</v>
      </c>
      <c r="B539" s="5">
        <v>0</v>
      </c>
      <c r="C539" s="6">
        <f t="shared" si="40"/>
        <v>0</v>
      </c>
      <c r="D539" s="6">
        <f t="shared" si="41"/>
        <v>0</v>
      </c>
      <c r="E539" s="6">
        <f t="shared" si="42"/>
        <v>32.687527040816136</v>
      </c>
      <c r="F539" s="6">
        <f t="shared" si="43"/>
        <v>8.4382996055570508E-2</v>
      </c>
      <c r="G539" s="6">
        <f t="shared" si="44"/>
        <v>1274.4900000000002</v>
      </c>
    </row>
    <row r="540" spans="1:7" x14ac:dyDescent="0.25">
      <c r="A540" s="5">
        <v>34.200000000000003</v>
      </c>
      <c r="B540" s="5">
        <v>0</v>
      </c>
      <c r="C540" s="6">
        <f t="shared" si="40"/>
        <v>0</v>
      </c>
      <c r="D540" s="6">
        <f t="shared" si="41"/>
        <v>0</v>
      </c>
      <c r="E540" s="6">
        <f t="shared" si="42"/>
        <v>32.687527040816136</v>
      </c>
      <c r="F540" s="6">
        <f t="shared" si="43"/>
        <v>4.4224355531692024E-2</v>
      </c>
      <c r="G540" s="6">
        <f t="shared" si="44"/>
        <v>1169.6400000000001</v>
      </c>
    </row>
    <row r="541" spans="1:7" x14ac:dyDescent="0.25">
      <c r="A541" s="5">
        <v>34.5</v>
      </c>
      <c r="B541" s="5">
        <v>1</v>
      </c>
      <c r="C541" s="6">
        <f t="shared" si="40"/>
        <v>34.5</v>
      </c>
      <c r="D541" s="6">
        <f t="shared" si="41"/>
        <v>1</v>
      </c>
      <c r="E541" s="6">
        <f t="shared" si="42"/>
        <v>35.140865093304107</v>
      </c>
      <c r="F541" s="6">
        <f t="shared" si="43"/>
        <v>1.8575799805916154E-2</v>
      </c>
      <c r="G541" s="6">
        <f t="shared" si="44"/>
        <v>1190.25</v>
      </c>
    </row>
    <row r="542" spans="1:7" x14ac:dyDescent="0.25">
      <c r="A542" s="5">
        <v>26</v>
      </c>
      <c r="B542" s="5">
        <v>0</v>
      </c>
      <c r="C542" s="6">
        <f t="shared" si="40"/>
        <v>0</v>
      </c>
      <c r="D542" s="6">
        <f t="shared" si="41"/>
        <v>0</v>
      </c>
      <c r="E542" s="6">
        <f t="shared" si="42"/>
        <v>32.687527040816136</v>
      </c>
      <c r="F542" s="6">
        <f t="shared" si="43"/>
        <v>0.25721257849292828</v>
      </c>
      <c r="G542" s="6">
        <f t="shared" si="44"/>
        <v>676</v>
      </c>
    </row>
    <row r="543" spans="1:7" x14ac:dyDescent="0.25">
      <c r="A543" s="5">
        <v>32.1</v>
      </c>
      <c r="B543" s="5">
        <v>0</v>
      </c>
      <c r="C543" s="6">
        <f t="shared" si="40"/>
        <v>0</v>
      </c>
      <c r="D543" s="6">
        <f t="shared" si="41"/>
        <v>0</v>
      </c>
      <c r="E543" s="6">
        <f t="shared" si="42"/>
        <v>32.687527040816136</v>
      </c>
      <c r="F543" s="6">
        <f t="shared" si="43"/>
        <v>1.8303023078384242E-2</v>
      </c>
      <c r="G543" s="6">
        <f t="shared" si="44"/>
        <v>1030.4100000000001</v>
      </c>
    </row>
    <row r="544" spans="1:7" x14ac:dyDescent="0.25">
      <c r="A544" s="5">
        <v>31.9</v>
      </c>
      <c r="B544" s="5">
        <v>1</v>
      </c>
      <c r="C544" s="6">
        <f t="shared" si="40"/>
        <v>31.9</v>
      </c>
      <c r="D544" s="6">
        <f t="shared" si="41"/>
        <v>1</v>
      </c>
      <c r="E544" s="6">
        <f t="shared" si="42"/>
        <v>35.140865093304107</v>
      </c>
      <c r="F544" s="6">
        <f t="shared" si="43"/>
        <v>0.10159451703147677</v>
      </c>
      <c r="G544" s="6">
        <f t="shared" si="44"/>
        <v>1017.6099999999999</v>
      </c>
    </row>
    <row r="545" spans="1:7" x14ac:dyDescent="0.25">
      <c r="A545" s="5">
        <v>33.305199999999999</v>
      </c>
      <c r="B545" s="5">
        <v>0</v>
      </c>
      <c r="C545" s="6">
        <f t="shared" si="40"/>
        <v>0</v>
      </c>
      <c r="D545" s="6">
        <f t="shared" si="41"/>
        <v>0</v>
      </c>
      <c r="E545" s="6">
        <f t="shared" si="42"/>
        <v>32.687527040816136</v>
      </c>
      <c r="F545" s="6">
        <f t="shared" si="43"/>
        <v>1.8545841465712972E-2</v>
      </c>
      <c r="G545" s="6">
        <f t="shared" si="44"/>
        <v>1109.2363470400001</v>
      </c>
    </row>
    <row r="546" spans="1:7" x14ac:dyDescent="0.25">
      <c r="A546" s="5">
        <v>34.9</v>
      </c>
      <c r="B546" s="5">
        <v>1</v>
      </c>
      <c r="C546" s="6">
        <f t="shared" si="40"/>
        <v>34.9</v>
      </c>
      <c r="D546" s="6">
        <f t="shared" si="41"/>
        <v>1</v>
      </c>
      <c r="E546" s="6">
        <f t="shared" si="42"/>
        <v>35.140865093304107</v>
      </c>
      <c r="F546" s="6">
        <f t="shared" si="43"/>
        <v>6.9015786047022572E-3</v>
      </c>
      <c r="G546" s="6">
        <f t="shared" si="44"/>
        <v>1218.01</v>
      </c>
    </row>
    <row r="547" spans="1:7" x14ac:dyDescent="0.25">
      <c r="A547" s="5">
        <v>34.700000000000003</v>
      </c>
      <c r="B547" s="5">
        <v>1</v>
      </c>
      <c r="C547" s="6">
        <f t="shared" si="40"/>
        <v>34.700000000000003</v>
      </c>
      <c r="D547" s="6">
        <f t="shared" si="41"/>
        <v>1</v>
      </c>
      <c r="E547" s="6">
        <f t="shared" si="42"/>
        <v>35.140865093304107</v>
      </c>
      <c r="F547" s="6">
        <f t="shared" si="43"/>
        <v>1.2705045916544797E-2</v>
      </c>
      <c r="G547" s="6">
        <f t="shared" si="44"/>
        <v>1204.0900000000001</v>
      </c>
    </row>
    <row r="548" spans="1:7" x14ac:dyDescent="0.25">
      <c r="A548" s="5">
        <v>37.4</v>
      </c>
      <c r="B548" s="5">
        <v>1</v>
      </c>
      <c r="C548" s="6">
        <f t="shared" si="40"/>
        <v>37.4</v>
      </c>
      <c r="D548" s="6">
        <f t="shared" si="41"/>
        <v>1</v>
      </c>
      <c r="E548" s="6">
        <f t="shared" si="42"/>
        <v>35.140865093304107</v>
      </c>
      <c r="F548" s="6">
        <f t="shared" si="43"/>
        <v>6.0404676649622763E-2</v>
      </c>
      <c r="G548" s="6">
        <f t="shared" si="44"/>
        <v>1398.76</v>
      </c>
    </row>
    <row r="549" spans="1:7" x14ac:dyDescent="0.25">
      <c r="A549" s="5">
        <v>27.8</v>
      </c>
      <c r="B549" s="5">
        <v>1</v>
      </c>
      <c r="C549" s="6">
        <f t="shared" si="40"/>
        <v>27.8</v>
      </c>
      <c r="D549" s="6">
        <f t="shared" si="41"/>
        <v>1</v>
      </c>
      <c r="E549" s="6">
        <f t="shared" si="42"/>
        <v>35.140865093304107</v>
      </c>
      <c r="F549" s="6">
        <f t="shared" si="43"/>
        <v>0.26405989544259378</v>
      </c>
      <c r="G549" s="6">
        <f t="shared" si="44"/>
        <v>772.84</v>
      </c>
    </row>
    <row r="550" spans="1:7" x14ac:dyDescent="0.25">
      <c r="A550" s="5">
        <v>43.104300000000002</v>
      </c>
      <c r="B550" s="5">
        <v>1</v>
      </c>
      <c r="C550" s="6">
        <f t="shared" si="40"/>
        <v>43.104300000000002</v>
      </c>
      <c r="D550" s="6">
        <f t="shared" si="41"/>
        <v>1</v>
      </c>
      <c r="E550" s="6">
        <f t="shared" si="42"/>
        <v>35.140865093304107</v>
      </c>
      <c r="F550" s="6">
        <f t="shared" si="43"/>
        <v>0.18474803921408989</v>
      </c>
      <c r="G550" s="6">
        <f t="shared" si="44"/>
        <v>1857.9806784900002</v>
      </c>
    </row>
    <row r="551" spans="1:7" x14ac:dyDescent="0.25">
      <c r="A551" s="5">
        <v>43.291600000000003</v>
      </c>
      <c r="B551" s="5">
        <v>1</v>
      </c>
      <c r="C551" s="6">
        <f t="shared" si="40"/>
        <v>43.291600000000003</v>
      </c>
      <c r="D551" s="6">
        <f t="shared" si="41"/>
        <v>1</v>
      </c>
      <c r="E551" s="6">
        <f t="shared" si="42"/>
        <v>35.140865093304107</v>
      </c>
      <c r="F551" s="6">
        <f t="shared" si="43"/>
        <v>0.18827520596826855</v>
      </c>
      <c r="G551" s="6">
        <f t="shared" si="44"/>
        <v>1874.1626305600003</v>
      </c>
    </row>
    <row r="552" spans="1:7" x14ac:dyDescent="0.25">
      <c r="A552" s="5">
        <v>41.2</v>
      </c>
      <c r="B552" s="5">
        <v>1</v>
      </c>
      <c r="C552" s="6">
        <f t="shared" si="40"/>
        <v>41.2</v>
      </c>
      <c r="D552" s="6">
        <f t="shared" si="41"/>
        <v>1</v>
      </c>
      <c r="E552" s="6">
        <f t="shared" si="42"/>
        <v>35.140865093304107</v>
      </c>
      <c r="F552" s="6">
        <f t="shared" si="43"/>
        <v>0.14706638123048288</v>
      </c>
      <c r="G552" s="6">
        <f t="shared" si="44"/>
        <v>1697.4400000000003</v>
      </c>
    </row>
    <row r="553" spans="1:7" x14ac:dyDescent="0.25">
      <c r="A553" s="5">
        <v>36.200000000000003</v>
      </c>
      <c r="B553" s="5">
        <v>1</v>
      </c>
      <c r="C553" s="6">
        <f t="shared" si="40"/>
        <v>36.200000000000003</v>
      </c>
      <c r="D553" s="6">
        <f t="shared" si="41"/>
        <v>1</v>
      </c>
      <c r="E553" s="6">
        <f t="shared" si="42"/>
        <v>35.140865093304107</v>
      </c>
      <c r="F553" s="6">
        <f t="shared" si="43"/>
        <v>2.9257870350715344E-2</v>
      </c>
      <c r="G553" s="6">
        <f t="shared" si="44"/>
        <v>1310.4400000000003</v>
      </c>
    </row>
    <row r="554" spans="1:7" x14ac:dyDescent="0.25">
      <c r="A554" s="5">
        <v>35.6</v>
      </c>
      <c r="B554" s="5">
        <v>1</v>
      </c>
      <c r="C554" s="6">
        <f t="shared" si="40"/>
        <v>35.6</v>
      </c>
      <c r="D554" s="6">
        <f t="shared" si="41"/>
        <v>1</v>
      </c>
      <c r="E554" s="6">
        <f t="shared" si="42"/>
        <v>35.140865093304107</v>
      </c>
      <c r="F554" s="6">
        <f t="shared" si="43"/>
        <v>1.2897047940895901E-2</v>
      </c>
      <c r="G554" s="6">
        <f t="shared" si="44"/>
        <v>1267.3600000000001</v>
      </c>
    </row>
    <row r="555" spans="1:7" x14ac:dyDescent="0.25">
      <c r="A555" s="5">
        <v>38.299999999999997</v>
      </c>
      <c r="B555" s="5">
        <v>1</v>
      </c>
      <c r="C555" s="6">
        <f t="shared" si="40"/>
        <v>38.299999999999997</v>
      </c>
      <c r="D555" s="6">
        <f t="shared" si="41"/>
        <v>1</v>
      </c>
      <c r="E555" s="6">
        <f t="shared" si="42"/>
        <v>35.140865093304107</v>
      </c>
      <c r="F555" s="6">
        <f t="shared" si="43"/>
        <v>8.2483940122608096E-2</v>
      </c>
      <c r="G555" s="6">
        <f t="shared" si="44"/>
        <v>1466.8899999999999</v>
      </c>
    </row>
    <row r="556" spans="1:7" x14ac:dyDescent="0.25">
      <c r="A556" s="5">
        <v>34.200000000000003</v>
      </c>
      <c r="B556" s="5">
        <v>1</v>
      </c>
      <c r="C556" s="6">
        <f t="shared" si="40"/>
        <v>34.200000000000003</v>
      </c>
      <c r="D556" s="6">
        <f t="shared" si="41"/>
        <v>1</v>
      </c>
      <c r="E556" s="6">
        <f t="shared" si="42"/>
        <v>35.140865093304107</v>
      </c>
      <c r="F556" s="6">
        <f t="shared" si="43"/>
        <v>2.7510675242810072E-2</v>
      </c>
      <c r="G556" s="6">
        <f t="shared" si="44"/>
        <v>1169.6400000000001</v>
      </c>
    </row>
    <row r="557" spans="1:7" x14ac:dyDescent="0.25">
      <c r="A557" s="5">
        <v>44.4</v>
      </c>
      <c r="B557" s="5">
        <v>1</v>
      </c>
      <c r="C557" s="6">
        <f t="shared" si="40"/>
        <v>44.4</v>
      </c>
      <c r="D557" s="6">
        <f t="shared" si="41"/>
        <v>1</v>
      </c>
      <c r="E557" s="6">
        <f t="shared" si="42"/>
        <v>35.140865093304107</v>
      </c>
      <c r="F557" s="6">
        <f t="shared" si="43"/>
        <v>0.2085390744751327</v>
      </c>
      <c r="G557" s="6">
        <f t="shared" si="44"/>
        <v>1971.36</v>
      </c>
    </row>
    <row r="558" spans="1:7" x14ac:dyDescent="0.25">
      <c r="A558" s="5">
        <v>44.8</v>
      </c>
      <c r="B558" s="5">
        <v>1</v>
      </c>
      <c r="C558" s="6">
        <f t="shared" si="40"/>
        <v>44.8</v>
      </c>
      <c r="D558" s="6">
        <f t="shared" si="41"/>
        <v>1</v>
      </c>
      <c r="E558" s="6">
        <f t="shared" si="42"/>
        <v>35.140865093304107</v>
      </c>
      <c r="F558" s="6">
        <f t="shared" si="43"/>
        <v>0.2156056898816047</v>
      </c>
      <c r="G558" s="6">
        <f t="shared" si="44"/>
        <v>2007.0399999999997</v>
      </c>
    </row>
    <row r="559" spans="1:7" x14ac:dyDescent="0.25">
      <c r="A559" s="5">
        <v>40.1</v>
      </c>
      <c r="B559" s="5">
        <v>1</v>
      </c>
      <c r="C559" s="6">
        <f t="shared" si="40"/>
        <v>40.1</v>
      </c>
      <c r="D559" s="6">
        <f t="shared" si="41"/>
        <v>1</v>
      </c>
      <c r="E559" s="6">
        <f t="shared" si="42"/>
        <v>35.140865093304107</v>
      </c>
      <c r="F559" s="6">
        <f t="shared" si="43"/>
        <v>0.12366919966822679</v>
      </c>
      <c r="G559" s="6">
        <f t="shared" si="44"/>
        <v>1608.0100000000002</v>
      </c>
    </row>
    <row r="560" spans="1:7" x14ac:dyDescent="0.25">
      <c r="A560" s="5">
        <v>34.1997</v>
      </c>
      <c r="B560" s="5">
        <v>1</v>
      </c>
      <c r="C560" s="6">
        <f t="shared" si="40"/>
        <v>34.1997</v>
      </c>
      <c r="D560" s="6">
        <f t="shared" si="41"/>
        <v>1</v>
      </c>
      <c r="E560" s="6">
        <f t="shared" si="42"/>
        <v>35.140865093304107</v>
      </c>
      <c r="F560" s="6">
        <f t="shared" si="43"/>
        <v>2.7519688573411676E-2</v>
      </c>
      <c r="G560" s="6">
        <f t="shared" si="44"/>
        <v>1169.61948009</v>
      </c>
    </row>
    <row r="561" spans="1:7" x14ac:dyDescent="0.25">
      <c r="A561" s="5">
        <v>30.549900000000001</v>
      </c>
      <c r="B561" s="5">
        <v>1</v>
      </c>
      <c r="C561" s="6">
        <f t="shared" si="40"/>
        <v>30.549900000000001</v>
      </c>
      <c r="D561" s="6">
        <f t="shared" si="41"/>
        <v>1</v>
      </c>
      <c r="E561" s="6">
        <f t="shared" si="42"/>
        <v>35.140865093304107</v>
      </c>
      <c r="F561" s="6">
        <f t="shared" si="43"/>
        <v>0.15027758170416616</v>
      </c>
      <c r="G561" s="6">
        <f t="shared" si="44"/>
        <v>933.2963900100001</v>
      </c>
    </row>
    <row r="562" spans="1:7" x14ac:dyDescent="0.25">
      <c r="A562" s="5">
        <v>29.6</v>
      </c>
      <c r="B562" s="5">
        <v>1</v>
      </c>
      <c r="C562" s="6">
        <f t="shared" si="40"/>
        <v>29.6</v>
      </c>
      <c r="D562" s="6">
        <f t="shared" si="41"/>
        <v>1</v>
      </c>
      <c r="E562" s="6">
        <f t="shared" si="42"/>
        <v>35.140865093304107</v>
      </c>
      <c r="F562" s="6">
        <f t="shared" si="43"/>
        <v>0.18719138828730086</v>
      </c>
      <c r="G562" s="6">
        <f t="shared" si="44"/>
        <v>876.16000000000008</v>
      </c>
    </row>
    <row r="563" spans="1:7" x14ac:dyDescent="0.25">
      <c r="A563" s="5">
        <v>27.2</v>
      </c>
      <c r="B563" s="5">
        <v>1</v>
      </c>
      <c r="C563" s="6">
        <f t="shared" si="40"/>
        <v>27.2</v>
      </c>
      <c r="D563" s="6">
        <f t="shared" si="41"/>
        <v>1</v>
      </c>
      <c r="E563" s="6">
        <f t="shared" si="42"/>
        <v>35.140865093304107</v>
      </c>
      <c r="F563" s="6">
        <f t="shared" si="43"/>
        <v>0.2919435696067687</v>
      </c>
      <c r="G563" s="6">
        <f t="shared" si="44"/>
        <v>739.83999999999992</v>
      </c>
    </row>
    <row r="564" spans="1:7" x14ac:dyDescent="0.25">
      <c r="A564" s="5">
        <v>29.7559</v>
      </c>
      <c r="B564" s="5">
        <v>1</v>
      </c>
      <c r="C564" s="6">
        <f t="shared" si="40"/>
        <v>29.7559</v>
      </c>
      <c r="D564" s="6">
        <f t="shared" si="41"/>
        <v>1</v>
      </c>
      <c r="E564" s="6">
        <f t="shared" si="42"/>
        <v>35.140865093304107</v>
      </c>
      <c r="F564" s="6">
        <f t="shared" si="43"/>
        <v>0.18097133991255876</v>
      </c>
      <c r="G564" s="6">
        <f t="shared" si="44"/>
        <v>885.41358480999997</v>
      </c>
    </row>
    <row r="565" spans="1:7" x14ac:dyDescent="0.25">
      <c r="A565" s="5">
        <v>32.670099999999998</v>
      </c>
      <c r="B565" s="5">
        <v>1</v>
      </c>
      <c r="C565" s="6">
        <f t="shared" si="40"/>
        <v>32.670099999999998</v>
      </c>
      <c r="D565" s="6">
        <f t="shared" si="41"/>
        <v>1</v>
      </c>
      <c r="E565" s="6">
        <f t="shared" si="42"/>
        <v>35.140865093304107</v>
      </c>
      <c r="F565" s="6">
        <f t="shared" si="43"/>
        <v>7.5627717494103464E-2</v>
      </c>
      <c r="G565" s="6">
        <f t="shared" si="44"/>
        <v>1067.33543401</v>
      </c>
    </row>
    <row r="566" spans="1:7" x14ac:dyDescent="0.25">
      <c r="A566" s="5">
        <v>31.073599999999999</v>
      </c>
      <c r="B566" s="5">
        <v>1</v>
      </c>
      <c r="C566" s="6">
        <f t="shared" si="40"/>
        <v>31.073599999999999</v>
      </c>
      <c r="D566" s="6">
        <f t="shared" si="41"/>
        <v>1</v>
      </c>
      <c r="E566" s="6">
        <f t="shared" si="42"/>
        <v>35.140865093304107</v>
      </c>
      <c r="F566" s="6">
        <f t="shared" si="43"/>
        <v>0.13089133841280406</v>
      </c>
      <c r="G566" s="6">
        <f t="shared" si="44"/>
        <v>965.56861695999999</v>
      </c>
    </row>
    <row r="567" spans="1:7" x14ac:dyDescent="0.25">
      <c r="A567" s="5">
        <v>33.305199999999999</v>
      </c>
      <c r="B567" s="5">
        <v>0</v>
      </c>
      <c r="C567" s="6">
        <f t="shared" si="40"/>
        <v>0</v>
      </c>
      <c r="D567" s="6">
        <f t="shared" si="41"/>
        <v>0</v>
      </c>
      <c r="E567" s="6">
        <f t="shared" si="42"/>
        <v>32.687527040816136</v>
      </c>
      <c r="F567" s="6">
        <f t="shared" si="43"/>
        <v>1.8545841465712972E-2</v>
      </c>
      <c r="G567" s="6">
        <f t="shared" si="44"/>
        <v>1109.2363470400001</v>
      </c>
    </row>
    <row r="568" spans="1:7" x14ac:dyDescent="0.25">
      <c r="A568" s="5">
        <v>31.5</v>
      </c>
      <c r="B568" s="5">
        <v>1</v>
      </c>
      <c r="C568" s="6">
        <f t="shared" si="40"/>
        <v>31.5</v>
      </c>
      <c r="D568" s="6">
        <f t="shared" si="41"/>
        <v>1</v>
      </c>
      <c r="E568" s="6">
        <f t="shared" si="42"/>
        <v>35.140865093304107</v>
      </c>
      <c r="F568" s="6">
        <f t="shared" si="43"/>
        <v>0.11558301883505102</v>
      </c>
      <c r="G568" s="6">
        <f t="shared" si="44"/>
        <v>992.25</v>
      </c>
    </row>
    <row r="569" spans="1:7" x14ac:dyDescent="0.25">
      <c r="A569" s="5">
        <v>34.700000000000003</v>
      </c>
      <c r="B569" s="5">
        <v>1</v>
      </c>
      <c r="C569" s="6">
        <f t="shared" si="40"/>
        <v>34.700000000000003</v>
      </c>
      <c r="D569" s="6">
        <f t="shared" si="41"/>
        <v>1</v>
      </c>
      <c r="E569" s="6">
        <f t="shared" si="42"/>
        <v>35.140865093304107</v>
      </c>
      <c r="F569" s="6">
        <f t="shared" si="43"/>
        <v>1.2705045916544797E-2</v>
      </c>
      <c r="G569" s="6">
        <f t="shared" si="44"/>
        <v>1204.0900000000001</v>
      </c>
    </row>
    <row r="570" spans="1:7" x14ac:dyDescent="0.25">
      <c r="A570" s="5">
        <v>33</v>
      </c>
      <c r="B570" s="5">
        <v>1</v>
      </c>
      <c r="C570" s="6">
        <f t="shared" si="40"/>
        <v>33</v>
      </c>
      <c r="D570" s="6">
        <f t="shared" si="41"/>
        <v>1</v>
      </c>
      <c r="E570" s="6">
        <f t="shared" si="42"/>
        <v>35.140865093304107</v>
      </c>
      <c r="F570" s="6">
        <f t="shared" si="43"/>
        <v>6.4874699797094162E-2</v>
      </c>
      <c r="G570" s="6">
        <f t="shared" si="44"/>
        <v>1089</v>
      </c>
    </row>
    <row r="571" spans="1:7" x14ac:dyDescent="0.25">
      <c r="A571" s="5">
        <v>33.305199999999999</v>
      </c>
      <c r="B571" s="5">
        <v>0</v>
      </c>
      <c r="C571" s="6">
        <f t="shared" si="40"/>
        <v>0</v>
      </c>
      <c r="D571" s="6">
        <f t="shared" si="41"/>
        <v>0</v>
      </c>
      <c r="E571" s="6">
        <f t="shared" si="42"/>
        <v>32.687527040816136</v>
      </c>
      <c r="F571" s="6">
        <f t="shared" si="43"/>
        <v>1.8545841465712972E-2</v>
      </c>
      <c r="G571" s="6">
        <f t="shared" si="44"/>
        <v>1109.2363470400001</v>
      </c>
    </row>
    <row r="572" spans="1:7" x14ac:dyDescent="0.25">
      <c r="A572" s="5">
        <v>24.183700000000002</v>
      </c>
      <c r="B572" s="5">
        <v>1</v>
      </c>
      <c r="C572" s="6">
        <f t="shared" si="40"/>
        <v>24.183700000000002</v>
      </c>
      <c r="D572" s="6">
        <f t="shared" si="41"/>
        <v>1</v>
      </c>
      <c r="E572" s="6">
        <f t="shared" si="42"/>
        <v>35.140865093304107</v>
      </c>
      <c r="F572" s="6">
        <f t="shared" si="43"/>
        <v>0.45308059119589245</v>
      </c>
      <c r="G572" s="6">
        <f t="shared" si="44"/>
        <v>584.85134569000013</v>
      </c>
    </row>
    <row r="573" spans="1:7" x14ac:dyDescent="0.25">
      <c r="A573" s="5">
        <v>25.510200000000001</v>
      </c>
      <c r="B573" s="5">
        <v>1</v>
      </c>
      <c r="C573" s="6">
        <f t="shared" si="40"/>
        <v>25.510200000000001</v>
      </c>
      <c r="D573" s="6">
        <f t="shared" si="41"/>
        <v>1</v>
      </c>
      <c r="E573" s="6">
        <f t="shared" si="42"/>
        <v>35.140865093304107</v>
      </c>
      <c r="F573" s="6">
        <f t="shared" si="43"/>
        <v>0.37752213206106205</v>
      </c>
      <c r="G573" s="6">
        <f t="shared" si="44"/>
        <v>650.77030404000004</v>
      </c>
    </row>
    <row r="574" spans="1:7" x14ac:dyDescent="0.25">
      <c r="A574" s="5">
        <v>21.4</v>
      </c>
      <c r="B574" s="5">
        <v>1</v>
      </c>
      <c r="C574" s="6">
        <f t="shared" si="40"/>
        <v>21.4</v>
      </c>
      <c r="D574" s="6">
        <f t="shared" si="41"/>
        <v>1</v>
      </c>
      <c r="E574" s="6">
        <f t="shared" si="42"/>
        <v>35.140865093304107</v>
      </c>
      <c r="F574" s="6">
        <f t="shared" si="43"/>
        <v>0.64209649968710791</v>
      </c>
      <c r="G574" s="6">
        <f t="shared" si="44"/>
        <v>457.95999999999992</v>
      </c>
    </row>
    <row r="575" spans="1:7" x14ac:dyDescent="0.25">
      <c r="A575" s="5">
        <v>21.4</v>
      </c>
      <c r="B575" s="5">
        <v>1</v>
      </c>
      <c r="C575" s="6">
        <f t="shared" si="40"/>
        <v>21.4</v>
      </c>
      <c r="D575" s="6">
        <f t="shared" si="41"/>
        <v>1</v>
      </c>
      <c r="E575" s="6">
        <f t="shared" si="42"/>
        <v>35.140865093304107</v>
      </c>
      <c r="F575" s="6">
        <f t="shared" si="43"/>
        <v>0.64209649968710791</v>
      </c>
      <c r="G575" s="6">
        <f t="shared" si="44"/>
        <v>457.95999999999992</v>
      </c>
    </row>
    <row r="576" spans="1:7" x14ac:dyDescent="0.25">
      <c r="A576" s="5">
        <v>21.7</v>
      </c>
      <c r="B576" s="5">
        <v>1</v>
      </c>
      <c r="C576" s="6">
        <f t="shared" si="40"/>
        <v>21.7</v>
      </c>
      <c r="D576" s="6">
        <f t="shared" si="41"/>
        <v>1</v>
      </c>
      <c r="E576" s="6">
        <f t="shared" si="42"/>
        <v>35.140865093304107</v>
      </c>
      <c r="F576" s="6">
        <f t="shared" si="43"/>
        <v>0.61939470476055802</v>
      </c>
      <c r="G576" s="6">
        <f t="shared" si="44"/>
        <v>470.89</v>
      </c>
    </row>
    <row r="577" spans="1:7" x14ac:dyDescent="0.25">
      <c r="A577" s="5">
        <v>32</v>
      </c>
      <c r="B577" s="5">
        <v>1</v>
      </c>
      <c r="C577" s="6">
        <f t="shared" si="40"/>
        <v>32</v>
      </c>
      <c r="D577" s="6">
        <f t="shared" si="41"/>
        <v>1</v>
      </c>
      <c r="E577" s="6">
        <f t="shared" si="42"/>
        <v>35.140865093304107</v>
      </c>
      <c r="F577" s="6">
        <f t="shared" si="43"/>
        <v>9.8152034165753355E-2</v>
      </c>
      <c r="G577" s="6">
        <f t="shared" si="44"/>
        <v>1024</v>
      </c>
    </row>
    <row r="578" spans="1:7" x14ac:dyDescent="0.25">
      <c r="A578" s="5">
        <v>29.8</v>
      </c>
      <c r="B578" s="5">
        <v>1</v>
      </c>
      <c r="C578" s="6">
        <f t="shared" si="40"/>
        <v>29.8</v>
      </c>
      <c r="D578" s="6">
        <f t="shared" si="41"/>
        <v>1</v>
      </c>
      <c r="E578" s="6">
        <f t="shared" si="42"/>
        <v>35.140865093304107</v>
      </c>
      <c r="F578" s="6">
        <f t="shared" si="43"/>
        <v>0.17922366084913108</v>
      </c>
      <c r="G578" s="6">
        <f t="shared" si="44"/>
        <v>888.04000000000008</v>
      </c>
    </row>
    <row r="579" spans="1:7" x14ac:dyDescent="0.25">
      <c r="A579" s="5">
        <v>23.9</v>
      </c>
      <c r="B579" s="5">
        <v>1</v>
      </c>
      <c r="C579" s="6">
        <f t="shared" ref="C579:C642" si="45">A579*B579</f>
        <v>23.9</v>
      </c>
      <c r="D579" s="6">
        <f t="shared" ref="D579:D642" si="46">B579^2</f>
        <v>1</v>
      </c>
      <c r="E579" s="6">
        <f t="shared" ref="E579:E642" si="47">$J$13+($J$12*B579)</f>
        <v>35.140865093304107</v>
      </c>
      <c r="F579" s="6">
        <f t="shared" ref="F579:F642" si="48">ABS(A579-E579)/A579</f>
        <v>0.47032908340184559</v>
      </c>
      <c r="G579" s="6">
        <f t="shared" ref="G579:G642" si="49">A579^2</f>
        <v>571.20999999999992</v>
      </c>
    </row>
    <row r="580" spans="1:7" x14ac:dyDescent="0.25">
      <c r="A580" s="5">
        <v>24.6</v>
      </c>
      <c r="B580" s="5">
        <v>1</v>
      </c>
      <c r="C580" s="6">
        <f t="shared" si="45"/>
        <v>24.6</v>
      </c>
      <c r="D580" s="6">
        <f t="shared" si="46"/>
        <v>1</v>
      </c>
      <c r="E580" s="6">
        <f t="shared" si="47"/>
        <v>35.140865093304107</v>
      </c>
      <c r="F580" s="6">
        <f t="shared" si="48"/>
        <v>0.42849045094732136</v>
      </c>
      <c r="G580" s="6">
        <f t="shared" si="49"/>
        <v>605.16000000000008</v>
      </c>
    </row>
    <row r="581" spans="1:7" x14ac:dyDescent="0.25">
      <c r="A581" s="5">
        <v>23.1</v>
      </c>
      <c r="B581" s="5">
        <v>1</v>
      </c>
      <c r="C581" s="6">
        <f t="shared" si="45"/>
        <v>23.1</v>
      </c>
      <c r="D581" s="6">
        <f t="shared" si="46"/>
        <v>1</v>
      </c>
      <c r="E581" s="6">
        <f t="shared" si="47"/>
        <v>35.140865093304107</v>
      </c>
      <c r="F581" s="6">
        <f t="shared" si="48"/>
        <v>0.52124957113870585</v>
      </c>
      <c r="G581" s="6">
        <f t="shared" si="49"/>
        <v>533.61</v>
      </c>
    </row>
    <row r="582" spans="1:7" x14ac:dyDescent="0.25">
      <c r="A582" s="5">
        <v>35</v>
      </c>
      <c r="B582" s="5">
        <v>1</v>
      </c>
      <c r="C582" s="6">
        <f t="shared" si="45"/>
        <v>35</v>
      </c>
      <c r="D582" s="6">
        <f t="shared" si="46"/>
        <v>1</v>
      </c>
      <c r="E582" s="6">
        <f t="shared" si="47"/>
        <v>35.140865093304107</v>
      </c>
      <c r="F582" s="6">
        <f t="shared" si="48"/>
        <v>4.0247169515459239E-3</v>
      </c>
      <c r="G582" s="6">
        <f t="shared" si="49"/>
        <v>1225</v>
      </c>
    </row>
    <row r="583" spans="1:7" x14ac:dyDescent="0.25">
      <c r="A583" s="5">
        <v>33.260300000000001</v>
      </c>
      <c r="B583" s="5">
        <v>1</v>
      </c>
      <c r="C583" s="6">
        <f t="shared" si="45"/>
        <v>33.260300000000001</v>
      </c>
      <c r="D583" s="6">
        <f t="shared" si="46"/>
        <v>1</v>
      </c>
      <c r="E583" s="6">
        <f t="shared" si="47"/>
        <v>35.140865093304107</v>
      </c>
      <c r="F583" s="6">
        <f t="shared" si="48"/>
        <v>5.654083376590429E-2</v>
      </c>
      <c r="G583" s="6">
        <f t="shared" si="49"/>
        <v>1106.24755609</v>
      </c>
    </row>
    <row r="584" spans="1:7" x14ac:dyDescent="0.25">
      <c r="A584" s="5">
        <v>33.260300000000001</v>
      </c>
      <c r="B584" s="5">
        <v>1</v>
      </c>
      <c r="C584" s="6">
        <f t="shared" si="45"/>
        <v>33.260300000000001</v>
      </c>
      <c r="D584" s="6">
        <f t="shared" si="46"/>
        <v>1</v>
      </c>
      <c r="E584" s="6">
        <f t="shared" si="47"/>
        <v>35.140865093304107</v>
      </c>
      <c r="F584" s="6">
        <f t="shared" si="48"/>
        <v>5.654083376590429E-2</v>
      </c>
      <c r="G584" s="6">
        <f t="shared" si="49"/>
        <v>1106.24755609</v>
      </c>
    </row>
    <row r="585" spans="1:7" x14ac:dyDescent="0.25">
      <c r="A585" s="5">
        <v>32.026299999999999</v>
      </c>
      <c r="B585" s="5">
        <v>1</v>
      </c>
      <c r="C585" s="6">
        <f t="shared" si="45"/>
        <v>32.026299999999999</v>
      </c>
      <c r="D585" s="6">
        <f t="shared" si="46"/>
        <v>1</v>
      </c>
      <c r="E585" s="6">
        <f t="shared" si="47"/>
        <v>35.140865093304107</v>
      </c>
      <c r="F585" s="6">
        <f t="shared" si="48"/>
        <v>9.7250231631631143E-2</v>
      </c>
      <c r="G585" s="6">
        <f t="shared" si="49"/>
        <v>1025.6838916899999</v>
      </c>
    </row>
    <row r="586" spans="1:7" x14ac:dyDescent="0.25">
      <c r="A586" s="5">
        <v>27.3</v>
      </c>
      <c r="B586" s="5">
        <v>1</v>
      </c>
      <c r="C586" s="6">
        <f t="shared" si="45"/>
        <v>27.3</v>
      </c>
      <c r="D586" s="6">
        <f t="shared" si="46"/>
        <v>1</v>
      </c>
      <c r="E586" s="6">
        <f t="shared" si="47"/>
        <v>35.140865093304107</v>
      </c>
      <c r="F586" s="6">
        <f t="shared" si="48"/>
        <v>0.28721117557890502</v>
      </c>
      <c r="G586" s="6">
        <f t="shared" si="49"/>
        <v>745.29000000000008</v>
      </c>
    </row>
    <row r="587" spans="1:7" x14ac:dyDescent="0.25">
      <c r="A587" s="5">
        <v>24.2</v>
      </c>
      <c r="B587" s="5">
        <v>1</v>
      </c>
      <c r="C587" s="6">
        <f t="shared" si="45"/>
        <v>24.2</v>
      </c>
      <c r="D587" s="6">
        <f t="shared" si="46"/>
        <v>1</v>
      </c>
      <c r="E587" s="6">
        <f t="shared" si="47"/>
        <v>35.140865093304107</v>
      </c>
      <c r="F587" s="6">
        <f t="shared" si="48"/>
        <v>0.45210186335967389</v>
      </c>
      <c r="G587" s="6">
        <f t="shared" si="49"/>
        <v>585.64</v>
      </c>
    </row>
    <row r="588" spans="1:7" x14ac:dyDescent="0.25">
      <c r="A588" s="5">
        <v>39.799999999999997</v>
      </c>
      <c r="B588" s="5">
        <v>1</v>
      </c>
      <c r="C588" s="6">
        <f t="shared" si="45"/>
        <v>39.799999999999997</v>
      </c>
      <c r="D588" s="6">
        <f t="shared" si="46"/>
        <v>1</v>
      </c>
      <c r="E588" s="6">
        <f t="shared" si="47"/>
        <v>35.140865093304107</v>
      </c>
      <c r="F588" s="6">
        <f t="shared" si="48"/>
        <v>0.11706369112301232</v>
      </c>
      <c r="G588" s="6">
        <f t="shared" si="49"/>
        <v>1584.0399999999997</v>
      </c>
    </row>
    <row r="589" spans="1:7" x14ac:dyDescent="0.25">
      <c r="A589" s="5">
        <v>40.400300000000001</v>
      </c>
      <c r="B589" s="5">
        <v>1</v>
      </c>
      <c r="C589" s="6">
        <f t="shared" si="45"/>
        <v>40.400300000000001</v>
      </c>
      <c r="D589" s="6">
        <f t="shared" si="46"/>
        <v>1</v>
      </c>
      <c r="E589" s="6">
        <f t="shared" si="47"/>
        <v>35.140865093304107</v>
      </c>
      <c r="F589" s="6">
        <f t="shared" si="48"/>
        <v>0.13018306563802481</v>
      </c>
      <c r="G589" s="6">
        <f t="shared" si="49"/>
        <v>1632.18424009</v>
      </c>
    </row>
    <row r="590" spans="1:7" x14ac:dyDescent="0.25">
      <c r="A590" s="5">
        <v>38.870199999999997</v>
      </c>
      <c r="B590" s="5">
        <v>1</v>
      </c>
      <c r="C590" s="6">
        <f t="shared" si="45"/>
        <v>38.870199999999997</v>
      </c>
      <c r="D590" s="6">
        <f t="shared" si="46"/>
        <v>1</v>
      </c>
      <c r="E590" s="6">
        <f t="shared" si="47"/>
        <v>35.140865093304107</v>
      </c>
      <c r="F590" s="6">
        <f t="shared" si="48"/>
        <v>9.5943290919416155E-2</v>
      </c>
      <c r="G590" s="6">
        <f t="shared" si="49"/>
        <v>1510.8924480399999</v>
      </c>
    </row>
    <row r="591" spans="1:7" x14ac:dyDescent="0.25">
      <c r="A591" s="5">
        <v>60.1</v>
      </c>
      <c r="B591" s="5">
        <v>0</v>
      </c>
      <c r="C591" s="6">
        <f t="shared" si="45"/>
        <v>0</v>
      </c>
      <c r="D591" s="6">
        <f t="shared" si="46"/>
        <v>0</v>
      </c>
      <c r="E591" s="6">
        <f t="shared" si="47"/>
        <v>32.687527040816136</v>
      </c>
      <c r="F591" s="6">
        <f t="shared" si="48"/>
        <v>0.45611435872186129</v>
      </c>
      <c r="G591" s="6">
        <f t="shared" si="49"/>
        <v>3612.01</v>
      </c>
    </row>
    <row r="592" spans="1:7" x14ac:dyDescent="0.25">
      <c r="A592" s="5">
        <v>37.1</v>
      </c>
      <c r="B592" s="5">
        <v>1</v>
      </c>
      <c r="C592" s="6">
        <f t="shared" si="45"/>
        <v>37.1</v>
      </c>
      <c r="D592" s="6">
        <f t="shared" si="46"/>
        <v>1</v>
      </c>
      <c r="E592" s="6">
        <f t="shared" si="47"/>
        <v>35.140865093304107</v>
      </c>
      <c r="F592" s="6">
        <f t="shared" si="48"/>
        <v>5.280687080042841E-2</v>
      </c>
      <c r="G592" s="6">
        <f t="shared" si="49"/>
        <v>1376.41</v>
      </c>
    </row>
    <row r="593" spans="1:7" x14ac:dyDescent="0.25">
      <c r="A593" s="5">
        <v>37.798900000000003</v>
      </c>
      <c r="B593" s="5">
        <v>1</v>
      </c>
      <c r="C593" s="6">
        <f t="shared" si="45"/>
        <v>37.798900000000003</v>
      </c>
      <c r="D593" s="6">
        <f t="shared" si="46"/>
        <v>1</v>
      </c>
      <c r="E593" s="6">
        <f t="shared" si="47"/>
        <v>35.140865093304107</v>
      </c>
      <c r="F593" s="6">
        <f t="shared" si="48"/>
        <v>7.0320430136747256E-2</v>
      </c>
      <c r="G593" s="6">
        <f t="shared" si="49"/>
        <v>1428.7568412100002</v>
      </c>
    </row>
    <row r="594" spans="1:7" x14ac:dyDescent="0.25">
      <c r="A594" s="5">
        <v>38.169600000000003</v>
      </c>
      <c r="B594" s="5">
        <v>1</v>
      </c>
      <c r="C594" s="6">
        <f t="shared" si="45"/>
        <v>38.169600000000003</v>
      </c>
      <c r="D594" s="6">
        <f t="shared" si="46"/>
        <v>1</v>
      </c>
      <c r="E594" s="6">
        <f t="shared" si="47"/>
        <v>35.140865093304107</v>
      </c>
      <c r="F594" s="6">
        <f t="shared" si="48"/>
        <v>7.9349401269489209E-2</v>
      </c>
      <c r="G594" s="6">
        <f t="shared" si="49"/>
        <v>1456.9183641600002</v>
      </c>
    </row>
    <row r="595" spans="1:7" x14ac:dyDescent="0.25">
      <c r="A595" s="5">
        <v>36.798000000000002</v>
      </c>
      <c r="B595" s="5">
        <v>1</v>
      </c>
      <c r="C595" s="6">
        <f t="shared" si="45"/>
        <v>36.798000000000002</v>
      </c>
      <c r="D595" s="6">
        <f t="shared" si="46"/>
        <v>1</v>
      </c>
      <c r="E595" s="6">
        <f t="shared" si="47"/>
        <v>35.140865093304107</v>
      </c>
      <c r="F595" s="6">
        <f t="shared" si="48"/>
        <v>4.5033287317133928E-2</v>
      </c>
      <c r="G595" s="6">
        <f t="shared" si="49"/>
        <v>1354.0928040000001</v>
      </c>
    </row>
    <row r="596" spans="1:7" x14ac:dyDescent="0.25">
      <c r="A596" s="5">
        <v>35.540399999999998</v>
      </c>
      <c r="B596" s="5">
        <v>1</v>
      </c>
      <c r="C596" s="6">
        <f t="shared" si="45"/>
        <v>35.540399999999998</v>
      </c>
      <c r="D596" s="6">
        <f t="shared" si="46"/>
        <v>1</v>
      </c>
      <c r="E596" s="6">
        <f t="shared" si="47"/>
        <v>35.140865093304107</v>
      </c>
      <c r="F596" s="6">
        <f t="shared" si="48"/>
        <v>1.1241711030148533E-2</v>
      </c>
      <c r="G596" s="6">
        <f t="shared" si="49"/>
        <v>1263.1200321599999</v>
      </c>
    </row>
    <row r="597" spans="1:7" x14ac:dyDescent="0.25">
      <c r="A597" s="5">
        <v>35.460599999999999</v>
      </c>
      <c r="B597" s="5">
        <v>1</v>
      </c>
      <c r="C597" s="6">
        <f t="shared" si="45"/>
        <v>35.460599999999999</v>
      </c>
      <c r="D597" s="6">
        <f t="shared" si="46"/>
        <v>1</v>
      </c>
      <c r="E597" s="6">
        <f t="shared" si="47"/>
        <v>35.140865093304107</v>
      </c>
      <c r="F597" s="6">
        <f t="shared" si="48"/>
        <v>9.0166242730211031E-3</v>
      </c>
      <c r="G597" s="6">
        <f t="shared" si="49"/>
        <v>1257.4541523599999</v>
      </c>
    </row>
    <row r="598" spans="1:7" x14ac:dyDescent="0.25">
      <c r="A598" s="5">
        <v>38.299999999999997</v>
      </c>
      <c r="B598" s="5">
        <v>1</v>
      </c>
      <c r="C598" s="6">
        <f t="shared" si="45"/>
        <v>38.299999999999997</v>
      </c>
      <c r="D598" s="6">
        <f t="shared" si="46"/>
        <v>1</v>
      </c>
      <c r="E598" s="6">
        <f t="shared" si="47"/>
        <v>35.140865093304107</v>
      </c>
      <c r="F598" s="6">
        <f t="shared" si="48"/>
        <v>8.2483940122608096E-2</v>
      </c>
      <c r="G598" s="6">
        <f t="shared" si="49"/>
        <v>1466.8899999999999</v>
      </c>
    </row>
    <row r="599" spans="1:7" x14ac:dyDescent="0.25">
      <c r="A599" s="5">
        <v>37</v>
      </c>
      <c r="B599" s="5">
        <v>1</v>
      </c>
      <c r="C599" s="6">
        <f t="shared" si="45"/>
        <v>37</v>
      </c>
      <c r="D599" s="6">
        <f t="shared" si="46"/>
        <v>1</v>
      </c>
      <c r="E599" s="6">
        <f t="shared" si="47"/>
        <v>35.140865093304107</v>
      </c>
      <c r="F599" s="6">
        <f t="shared" si="48"/>
        <v>5.024688937015926E-2</v>
      </c>
      <c r="G599" s="6">
        <f t="shared" si="49"/>
        <v>1369</v>
      </c>
    </row>
    <row r="600" spans="1:7" x14ac:dyDescent="0.25">
      <c r="A600" s="5">
        <v>36.1</v>
      </c>
      <c r="B600" s="5">
        <v>1</v>
      </c>
      <c r="C600" s="6">
        <f t="shared" si="45"/>
        <v>36.1</v>
      </c>
      <c r="D600" s="6">
        <f t="shared" si="46"/>
        <v>1</v>
      </c>
      <c r="E600" s="6">
        <f t="shared" si="47"/>
        <v>35.140865093304107</v>
      </c>
      <c r="F600" s="6">
        <f t="shared" si="48"/>
        <v>2.6568833980495681E-2</v>
      </c>
      <c r="G600" s="6">
        <f t="shared" si="49"/>
        <v>1303.21</v>
      </c>
    </row>
    <row r="601" spans="1:7" x14ac:dyDescent="0.25">
      <c r="A601" s="5">
        <v>37.200000000000003</v>
      </c>
      <c r="B601" s="5">
        <v>1</v>
      </c>
      <c r="C601" s="6">
        <f t="shared" si="45"/>
        <v>37.200000000000003</v>
      </c>
      <c r="D601" s="6">
        <f t="shared" si="46"/>
        <v>1</v>
      </c>
      <c r="E601" s="6">
        <f t="shared" si="47"/>
        <v>35.140865093304107</v>
      </c>
      <c r="F601" s="6">
        <f t="shared" si="48"/>
        <v>5.5353088889674606E-2</v>
      </c>
      <c r="G601" s="6">
        <f t="shared" si="49"/>
        <v>1383.8400000000001</v>
      </c>
    </row>
    <row r="602" spans="1:7" x14ac:dyDescent="0.25">
      <c r="A602" s="5">
        <v>43.9</v>
      </c>
      <c r="B602" s="5">
        <v>1</v>
      </c>
      <c r="C602" s="6">
        <f t="shared" si="45"/>
        <v>43.9</v>
      </c>
      <c r="D602" s="6">
        <f t="shared" si="46"/>
        <v>1</v>
      </c>
      <c r="E602" s="6">
        <f t="shared" si="47"/>
        <v>35.140865093304107</v>
      </c>
      <c r="F602" s="6">
        <f t="shared" si="48"/>
        <v>0.19952471313658068</v>
      </c>
      <c r="G602" s="6">
        <f t="shared" si="49"/>
        <v>1927.2099999999998</v>
      </c>
    </row>
    <row r="603" spans="1:7" x14ac:dyDescent="0.25">
      <c r="A603" s="5">
        <v>38</v>
      </c>
      <c r="B603" s="5">
        <v>1</v>
      </c>
      <c r="C603" s="6">
        <f t="shared" si="45"/>
        <v>38</v>
      </c>
      <c r="D603" s="6">
        <f t="shared" si="46"/>
        <v>1</v>
      </c>
      <c r="E603" s="6">
        <f t="shared" si="47"/>
        <v>35.140865093304107</v>
      </c>
      <c r="F603" s="6">
        <f t="shared" si="48"/>
        <v>7.5240392281470864E-2</v>
      </c>
      <c r="G603" s="6">
        <f t="shared" si="49"/>
        <v>1444</v>
      </c>
    </row>
    <row r="604" spans="1:7" x14ac:dyDescent="0.25">
      <c r="A604" s="5">
        <v>35.299999999999997</v>
      </c>
      <c r="B604" s="5">
        <v>1</v>
      </c>
      <c r="C604" s="6">
        <f t="shared" si="45"/>
        <v>35.299999999999997</v>
      </c>
      <c r="D604" s="6">
        <f t="shared" si="46"/>
        <v>1</v>
      </c>
      <c r="E604" s="6">
        <f t="shared" si="47"/>
        <v>35.140865093304107</v>
      </c>
      <c r="F604" s="6">
        <f t="shared" si="48"/>
        <v>4.5080710112150087E-3</v>
      </c>
      <c r="G604" s="6">
        <f t="shared" si="49"/>
        <v>1246.0899999999997</v>
      </c>
    </row>
    <row r="605" spans="1:7" x14ac:dyDescent="0.25">
      <c r="A605" s="5">
        <v>40.1</v>
      </c>
      <c r="B605" s="5">
        <v>1</v>
      </c>
      <c r="C605" s="6">
        <f t="shared" si="45"/>
        <v>40.1</v>
      </c>
      <c r="D605" s="6">
        <f t="shared" si="46"/>
        <v>1</v>
      </c>
      <c r="E605" s="6">
        <f t="shared" si="47"/>
        <v>35.140865093304107</v>
      </c>
      <c r="F605" s="6">
        <f t="shared" si="48"/>
        <v>0.12366919966822679</v>
      </c>
      <c r="G605" s="6">
        <f t="shared" si="49"/>
        <v>1608.0100000000002</v>
      </c>
    </row>
    <row r="606" spans="1:7" x14ac:dyDescent="0.25">
      <c r="A606" s="5">
        <v>46.2622</v>
      </c>
      <c r="B606" s="5">
        <v>1</v>
      </c>
      <c r="C606" s="6">
        <f t="shared" si="45"/>
        <v>46.2622</v>
      </c>
      <c r="D606" s="6">
        <f t="shared" si="46"/>
        <v>1</v>
      </c>
      <c r="E606" s="6">
        <f t="shared" si="47"/>
        <v>35.140865093304107</v>
      </c>
      <c r="F606" s="6">
        <f t="shared" si="48"/>
        <v>0.2403978822169264</v>
      </c>
      <c r="G606" s="6">
        <f t="shared" si="49"/>
        <v>2140.1911488400001</v>
      </c>
    </row>
    <row r="607" spans="1:7" x14ac:dyDescent="0.25">
      <c r="A607" s="5">
        <v>49.3</v>
      </c>
      <c r="B607" s="5">
        <v>1</v>
      </c>
      <c r="C607" s="6">
        <f t="shared" si="45"/>
        <v>49.3</v>
      </c>
      <c r="D607" s="6">
        <f t="shared" si="46"/>
        <v>1</v>
      </c>
      <c r="E607" s="6">
        <f t="shared" si="47"/>
        <v>35.140865093304107</v>
      </c>
      <c r="F607" s="6">
        <f t="shared" si="48"/>
        <v>0.2872035478031621</v>
      </c>
      <c r="G607" s="6">
        <f t="shared" si="49"/>
        <v>2430.4899999999998</v>
      </c>
    </row>
    <row r="608" spans="1:7" x14ac:dyDescent="0.25">
      <c r="A608" s="5">
        <v>47.4</v>
      </c>
      <c r="B608" s="5">
        <v>1</v>
      </c>
      <c r="C608" s="6">
        <f t="shared" si="45"/>
        <v>47.4</v>
      </c>
      <c r="D608" s="6">
        <f t="shared" si="46"/>
        <v>1</v>
      </c>
      <c r="E608" s="6">
        <f t="shared" si="47"/>
        <v>35.140865093304107</v>
      </c>
      <c r="F608" s="6">
        <f t="shared" si="48"/>
        <v>0.25863153811594708</v>
      </c>
      <c r="G608" s="6">
        <f t="shared" si="49"/>
        <v>2246.7599999999998</v>
      </c>
    </row>
    <row r="609" spans="1:7" x14ac:dyDescent="0.25">
      <c r="A609" s="5">
        <v>42.6</v>
      </c>
      <c r="B609" s="5">
        <v>1</v>
      </c>
      <c r="C609" s="6">
        <f t="shared" si="45"/>
        <v>42.6</v>
      </c>
      <c r="D609" s="6">
        <f t="shared" si="46"/>
        <v>1</v>
      </c>
      <c r="E609" s="6">
        <f t="shared" si="47"/>
        <v>35.140865093304107</v>
      </c>
      <c r="F609" s="6">
        <f t="shared" si="48"/>
        <v>0.17509706353746229</v>
      </c>
      <c r="G609" s="6">
        <f t="shared" si="49"/>
        <v>1814.7600000000002</v>
      </c>
    </row>
    <row r="610" spans="1:7" x14ac:dyDescent="0.25">
      <c r="A610" s="5">
        <v>43.5</v>
      </c>
      <c r="B610" s="5">
        <v>1</v>
      </c>
      <c r="C610" s="6">
        <f t="shared" si="45"/>
        <v>43.5</v>
      </c>
      <c r="D610" s="6">
        <f t="shared" si="46"/>
        <v>1</v>
      </c>
      <c r="E610" s="6">
        <f t="shared" si="47"/>
        <v>35.140865093304107</v>
      </c>
      <c r="F610" s="6">
        <f t="shared" si="48"/>
        <v>0.19216402084358375</v>
      </c>
      <c r="G610" s="6">
        <f t="shared" si="49"/>
        <v>1892.25</v>
      </c>
    </row>
    <row r="611" spans="1:7" x14ac:dyDescent="0.25">
      <c r="A611" s="5">
        <v>33.299999999999997</v>
      </c>
      <c r="B611" s="5">
        <v>1</v>
      </c>
      <c r="C611" s="6">
        <f t="shared" si="45"/>
        <v>33.299999999999997</v>
      </c>
      <c r="D611" s="6">
        <f t="shared" si="46"/>
        <v>1</v>
      </c>
      <c r="E611" s="6">
        <f t="shared" si="47"/>
        <v>35.140865093304107</v>
      </c>
      <c r="F611" s="6">
        <f t="shared" si="48"/>
        <v>5.5281234033156469E-2</v>
      </c>
      <c r="G611" s="6">
        <f t="shared" si="49"/>
        <v>1108.8899999999999</v>
      </c>
    </row>
    <row r="612" spans="1:7" x14ac:dyDescent="0.25">
      <c r="A612" s="5">
        <v>32.348999999999997</v>
      </c>
      <c r="B612" s="5">
        <v>1</v>
      </c>
      <c r="C612" s="6">
        <f t="shared" si="45"/>
        <v>32.348999999999997</v>
      </c>
      <c r="D612" s="6">
        <f t="shared" si="46"/>
        <v>1</v>
      </c>
      <c r="E612" s="6">
        <f t="shared" si="47"/>
        <v>35.140865093304107</v>
      </c>
      <c r="F612" s="6">
        <f t="shared" si="48"/>
        <v>8.6304525435225543E-2</v>
      </c>
      <c r="G612" s="6">
        <f t="shared" si="49"/>
        <v>1046.4578009999998</v>
      </c>
    </row>
    <row r="613" spans="1:7" x14ac:dyDescent="0.25">
      <c r="A613" s="5">
        <v>43.5</v>
      </c>
      <c r="B613" s="5">
        <v>1</v>
      </c>
      <c r="C613" s="6">
        <f t="shared" si="45"/>
        <v>43.5</v>
      </c>
      <c r="D613" s="6">
        <f t="shared" si="46"/>
        <v>1</v>
      </c>
      <c r="E613" s="6">
        <f t="shared" si="47"/>
        <v>35.140865093304107</v>
      </c>
      <c r="F613" s="6">
        <f t="shared" si="48"/>
        <v>0.19216402084358375</v>
      </c>
      <c r="G613" s="6">
        <f t="shared" si="49"/>
        <v>1892.25</v>
      </c>
    </row>
    <row r="614" spans="1:7" x14ac:dyDescent="0.25">
      <c r="A614" s="5">
        <v>44.2</v>
      </c>
      <c r="B614" s="5">
        <v>1</v>
      </c>
      <c r="C614" s="6">
        <f t="shared" si="45"/>
        <v>44.2</v>
      </c>
      <c r="D614" s="6">
        <f t="shared" si="46"/>
        <v>1</v>
      </c>
      <c r="E614" s="6">
        <f t="shared" si="47"/>
        <v>35.140865093304107</v>
      </c>
      <c r="F614" s="6">
        <f t="shared" si="48"/>
        <v>0.20495780331891164</v>
      </c>
      <c r="G614" s="6">
        <f t="shared" si="49"/>
        <v>1953.6400000000003</v>
      </c>
    </row>
    <row r="615" spans="1:7" x14ac:dyDescent="0.25">
      <c r="A615" s="5">
        <v>41.8</v>
      </c>
      <c r="B615" s="5">
        <v>1</v>
      </c>
      <c r="C615" s="6">
        <f t="shared" si="45"/>
        <v>41.8</v>
      </c>
      <c r="D615" s="6">
        <f t="shared" si="46"/>
        <v>1</v>
      </c>
      <c r="E615" s="6">
        <f t="shared" si="47"/>
        <v>35.140865093304107</v>
      </c>
      <c r="F615" s="6">
        <f t="shared" si="48"/>
        <v>0.15930944752860982</v>
      </c>
      <c r="G615" s="6">
        <f t="shared" si="49"/>
        <v>1747.2399999999998</v>
      </c>
    </row>
    <row r="616" spans="1:7" x14ac:dyDescent="0.25">
      <c r="A616" s="5">
        <v>42.8</v>
      </c>
      <c r="B616" s="5">
        <v>1</v>
      </c>
      <c r="C616" s="6">
        <f t="shared" si="45"/>
        <v>42.8</v>
      </c>
      <c r="D616" s="6">
        <f t="shared" si="46"/>
        <v>1</v>
      </c>
      <c r="E616" s="6">
        <f t="shared" si="47"/>
        <v>35.140865093304107</v>
      </c>
      <c r="F616" s="6">
        <f t="shared" si="48"/>
        <v>0.17895175015644604</v>
      </c>
      <c r="G616" s="6">
        <f t="shared" si="49"/>
        <v>1831.8399999999997</v>
      </c>
    </row>
    <row r="617" spans="1:7" x14ac:dyDescent="0.25">
      <c r="A617" s="5">
        <v>34.700000000000003</v>
      </c>
      <c r="B617" s="5">
        <v>1</v>
      </c>
      <c r="C617" s="6">
        <f t="shared" si="45"/>
        <v>34.700000000000003</v>
      </c>
      <c r="D617" s="6">
        <f t="shared" si="46"/>
        <v>1</v>
      </c>
      <c r="E617" s="6">
        <f t="shared" si="47"/>
        <v>35.140865093304107</v>
      </c>
      <c r="F617" s="6">
        <f t="shared" si="48"/>
        <v>1.2705045916544797E-2</v>
      </c>
      <c r="G617" s="6">
        <f t="shared" si="49"/>
        <v>1204.0900000000001</v>
      </c>
    </row>
    <row r="618" spans="1:7" x14ac:dyDescent="0.25">
      <c r="A618" s="5">
        <v>37.221800000000002</v>
      </c>
      <c r="B618" s="5">
        <v>1</v>
      </c>
      <c r="C618" s="6">
        <f t="shared" si="45"/>
        <v>37.221800000000002</v>
      </c>
      <c r="D618" s="6">
        <f t="shared" si="46"/>
        <v>1</v>
      </c>
      <c r="E618" s="6">
        <f t="shared" si="47"/>
        <v>35.140865093304107</v>
      </c>
      <c r="F618" s="6">
        <f t="shared" si="48"/>
        <v>5.5906348072793211E-2</v>
      </c>
      <c r="G618" s="6">
        <f t="shared" si="49"/>
        <v>1385.4623952400002</v>
      </c>
    </row>
    <row r="619" spans="1:7" x14ac:dyDescent="0.25">
      <c r="A619" s="5">
        <v>37.491100000000003</v>
      </c>
      <c r="B619" s="5">
        <v>1</v>
      </c>
      <c r="C619" s="6">
        <f t="shared" si="45"/>
        <v>37.491100000000003</v>
      </c>
      <c r="D619" s="6">
        <f t="shared" si="46"/>
        <v>1</v>
      </c>
      <c r="E619" s="6">
        <f t="shared" si="47"/>
        <v>35.140865093304107</v>
      </c>
      <c r="F619" s="6">
        <f t="shared" si="48"/>
        <v>6.2687808751834315E-2</v>
      </c>
      <c r="G619" s="6">
        <f t="shared" si="49"/>
        <v>1405.5825792100002</v>
      </c>
    </row>
    <row r="620" spans="1:7" x14ac:dyDescent="0.25">
      <c r="A620" s="5">
        <v>41.798999999999999</v>
      </c>
      <c r="B620" s="5">
        <v>1</v>
      </c>
      <c r="C620" s="6">
        <f t="shared" si="45"/>
        <v>41.798999999999999</v>
      </c>
      <c r="D620" s="6">
        <f t="shared" si="46"/>
        <v>1</v>
      </c>
      <c r="E620" s="6">
        <f t="shared" si="47"/>
        <v>35.140865093304107</v>
      </c>
      <c r="F620" s="6">
        <f t="shared" si="48"/>
        <v>0.15928933483327096</v>
      </c>
      <c r="G620" s="6">
        <f t="shared" si="49"/>
        <v>1747.156401</v>
      </c>
    </row>
    <row r="621" spans="1:7" x14ac:dyDescent="0.25">
      <c r="A621" s="5">
        <v>43.260899999999999</v>
      </c>
      <c r="B621" s="5">
        <v>1</v>
      </c>
      <c r="C621" s="6">
        <f t="shared" si="45"/>
        <v>43.260899999999999</v>
      </c>
      <c r="D621" s="6">
        <f t="shared" si="46"/>
        <v>1</v>
      </c>
      <c r="E621" s="6">
        <f t="shared" si="47"/>
        <v>35.140865093304107</v>
      </c>
      <c r="F621" s="6">
        <f t="shared" si="48"/>
        <v>0.18769916730109387</v>
      </c>
      <c r="G621" s="6">
        <f t="shared" si="49"/>
        <v>1871.5054688099999</v>
      </c>
    </row>
    <row r="622" spans="1:7" x14ac:dyDescent="0.25">
      <c r="A622" s="5">
        <v>43.7</v>
      </c>
      <c r="B622" s="5">
        <v>1</v>
      </c>
      <c r="C622" s="6">
        <f t="shared" si="45"/>
        <v>43.7</v>
      </c>
      <c r="D622" s="6">
        <f t="shared" si="46"/>
        <v>1</v>
      </c>
      <c r="E622" s="6">
        <f t="shared" si="47"/>
        <v>35.140865093304107</v>
      </c>
      <c r="F622" s="6">
        <f t="shared" si="48"/>
        <v>0.19586121067953993</v>
      </c>
      <c r="G622" s="6">
        <f t="shared" si="49"/>
        <v>1909.6900000000003</v>
      </c>
    </row>
    <row r="623" spans="1:7" x14ac:dyDescent="0.25">
      <c r="A623" s="5">
        <v>44.8</v>
      </c>
      <c r="B623" s="5">
        <v>1</v>
      </c>
      <c r="C623" s="6">
        <f t="shared" si="45"/>
        <v>44.8</v>
      </c>
      <c r="D623" s="6">
        <f t="shared" si="46"/>
        <v>1</v>
      </c>
      <c r="E623" s="6">
        <f t="shared" si="47"/>
        <v>35.140865093304107</v>
      </c>
      <c r="F623" s="6">
        <f t="shared" si="48"/>
        <v>0.2156056898816047</v>
      </c>
      <c r="G623" s="6">
        <f t="shared" si="49"/>
        <v>2007.0399999999997</v>
      </c>
    </row>
    <row r="624" spans="1:7" x14ac:dyDescent="0.25">
      <c r="A624" s="5">
        <v>40</v>
      </c>
      <c r="B624" s="5">
        <v>1</v>
      </c>
      <c r="C624" s="6">
        <f t="shared" si="45"/>
        <v>40</v>
      </c>
      <c r="D624" s="6">
        <f t="shared" si="46"/>
        <v>1</v>
      </c>
      <c r="E624" s="6">
        <f t="shared" si="47"/>
        <v>35.140865093304107</v>
      </c>
      <c r="F624" s="6">
        <f t="shared" si="48"/>
        <v>0.12147837266739732</v>
      </c>
      <c r="G624" s="6">
        <f t="shared" si="49"/>
        <v>1600</v>
      </c>
    </row>
    <row r="625" spans="1:7" x14ac:dyDescent="0.25">
      <c r="A625" s="5">
        <v>38.6</v>
      </c>
      <c r="B625" s="5">
        <v>1</v>
      </c>
      <c r="C625" s="6">
        <f t="shared" si="45"/>
        <v>38.6</v>
      </c>
      <c r="D625" s="6">
        <f t="shared" si="46"/>
        <v>1</v>
      </c>
      <c r="E625" s="6">
        <f t="shared" si="47"/>
        <v>35.140865093304107</v>
      </c>
      <c r="F625" s="6">
        <f t="shared" si="48"/>
        <v>8.9614893955852176E-2</v>
      </c>
      <c r="G625" s="6">
        <f t="shared" si="49"/>
        <v>1489.96</v>
      </c>
    </row>
    <row r="626" spans="1:7" x14ac:dyDescent="0.25">
      <c r="A626" s="5">
        <v>35.587699999999998</v>
      </c>
      <c r="B626" s="5">
        <v>1</v>
      </c>
      <c r="C626" s="6">
        <f t="shared" si="45"/>
        <v>35.587699999999998</v>
      </c>
      <c r="D626" s="6">
        <f t="shared" si="46"/>
        <v>1</v>
      </c>
      <c r="E626" s="6">
        <f t="shared" si="47"/>
        <v>35.140865093304107</v>
      </c>
      <c r="F626" s="6">
        <f t="shared" si="48"/>
        <v>1.2555880450152462E-2</v>
      </c>
      <c r="G626" s="6">
        <f t="shared" si="49"/>
        <v>1266.4843912899998</v>
      </c>
    </row>
    <row r="627" spans="1:7" x14ac:dyDescent="0.25">
      <c r="A627" s="5">
        <v>37.5</v>
      </c>
      <c r="B627" s="5">
        <v>0</v>
      </c>
      <c r="C627" s="6">
        <f t="shared" si="45"/>
        <v>0</v>
      </c>
      <c r="D627" s="6">
        <f t="shared" si="46"/>
        <v>0</v>
      </c>
      <c r="E627" s="6">
        <f t="shared" si="47"/>
        <v>32.687527040816136</v>
      </c>
      <c r="F627" s="6">
        <f t="shared" si="48"/>
        <v>0.12833261224490305</v>
      </c>
      <c r="G627" s="6">
        <f t="shared" si="49"/>
        <v>1406.25</v>
      </c>
    </row>
    <row r="628" spans="1:7" x14ac:dyDescent="0.25">
      <c r="A628" s="5">
        <v>43.1</v>
      </c>
      <c r="B628" s="5">
        <v>0</v>
      </c>
      <c r="C628" s="6">
        <f t="shared" si="45"/>
        <v>0</v>
      </c>
      <c r="D628" s="6">
        <f t="shared" si="46"/>
        <v>0</v>
      </c>
      <c r="E628" s="6">
        <f t="shared" si="47"/>
        <v>32.687527040816136</v>
      </c>
      <c r="F628" s="6">
        <f t="shared" si="48"/>
        <v>0.24158869974904559</v>
      </c>
      <c r="G628" s="6">
        <f t="shared" si="49"/>
        <v>1857.6100000000001</v>
      </c>
    </row>
    <row r="629" spans="1:7" x14ac:dyDescent="0.25">
      <c r="A629" s="5">
        <v>41.0456</v>
      </c>
      <c r="B629" s="5">
        <v>0</v>
      </c>
      <c r="C629" s="6">
        <f t="shared" si="45"/>
        <v>0</v>
      </c>
      <c r="D629" s="6">
        <f t="shared" si="46"/>
        <v>0</v>
      </c>
      <c r="E629" s="6">
        <f t="shared" si="47"/>
        <v>32.687527040816136</v>
      </c>
      <c r="F629" s="6">
        <f t="shared" si="48"/>
        <v>0.20362896288966087</v>
      </c>
      <c r="G629" s="6">
        <f t="shared" si="49"/>
        <v>1684.7412793600001</v>
      </c>
    </row>
    <row r="630" spans="1:7" x14ac:dyDescent="0.25">
      <c r="A630" s="5">
        <v>38.462699999999998</v>
      </c>
      <c r="B630" s="5">
        <v>0</v>
      </c>
      <c r="C630" s="6">
        <f t="shared" si="45"/>
        <v>0</v>
      </c>
      <c r="D630" s="6">
        <f t="shared" si="46"/>
        <v>0</v>
      </c>
      <c r="E630" s="6">
        <f t="shared" si="47"/>
        <v>32.687527040816136</v>
      </c>
      <c r="F630" s="6">
        <f t="shared" si="48"/>
        <v>0.15014996240991565</v>
      </c>
      <c r="G630" s="6">
        <f t="shared" si="49"/>
        <v>1479.3792912899999</v>
      </c>
    </row>
    <row r="631" spans="1:7" x14ac:dyDescent="0.25">
      <c r="A631" s="5">
        <v>38.200000000000003</v>
      </c>
      <c r="B631" s="5">
        <v>0</v>
      </c>
      <c r="C631" s="6">
        <f t="shared" si="45"/>
        <v>0</v>
      </c>
      <c r="D631" s="6">
        <f t="shared" si="46"/>
        <v>0</v>
      </c>
      <c r="E631" s="6">
        <f t="shared" si="47"/>
        <v>32.687527040816136</v>
      </c>
      <c r="F631" s="6">
        <f t="shared" si="48"/>
        <v>0.1443055748477452</v>
      </c>
      <c r="G631" s="6">
        <f t="shared" si="49"/>
        <v>1459.2400000000002</v>
      </c>
    </row>
    <row r="632" spans="1:7" x14ac:dyDescent="0.25">
      <c r="A632" s="5">
        <v>37.070999999999998</v>
      </c>
      <c r="B632" s="5">
        <v>0</v>
      </c>
      <c r="C632" s="6">
        <f t="shared" si="45"/>
        <v>0</v>
      </c>
      <c r="D632" s="6">
        <f t="shared" si="46"/>
        <v>0</v>
      </c>
      <c r="E632" s="6">
        <f t="shared" si="47"/>
        <v>32.687527040816136</v>
      </c>
      <c r="F632" s="6">
        <f t="shared" si="48"/>
        <v>0.11824533892217266</v>
      </c>
      <c r="G632" s="6">
        <f t="shared" si="49"/>
        <v>1374.2590409999998</v>
      </c>
    </row>
    <row r="633" spans="1:7" x14ac:dyDescent="0.25">
      <c r="A633" s="5">
        <v>35.922600000000003</v>
      </c>
      <c r="B633" s="5">
        <v>0</v>
      </c>
      <c r="C633" s="6">
        <f t="shared" si="45"/>
        <v>0</v>
      </c>
      <c r="D633" s="6">
        <f t="shared" si="46"/>
        <v>0</v>
      </c>
      <c r="E633" s="6">
        <f t="shared" si="47"/>
        <v>32.687527040816136</v>
      </c>
      <c r="F633" s="6">
        <f t="shared" si="48"/>
        <v>9.0056759788653018E-2</v>
      </c>
      <c r="G633" s="6">
        <f t="shared" si="49"/>
        <v>1290.4331907600001</v>
      </c>
    </row>
    <row r="634" spans="1:7" x14ac:dyDescent="0.25">
      <c r="A634" s="5">
        <v>34.143500000000003</v>
      </c>
      <c r="B634" s="5">
        <v>1</v>
      </c>
      <c r="C634" s="6">
        <f t="shared" si="45"/>
        <v>34.143500000000003</v>
      </c>
      <c r="D634" s="6">
        <f t="shared" si="46"/>
        <v>1</v>
      </c>
      <c r="E634" s="6">
        <f t="shared" si="47"/>
        <v>35.140865093304107</v>
      </c>
      <c r="F634" s="6">
        <f t="shared" si="48"/>
        <v>2.9210979931878812E-2</v>
      </c>
      <c r="G634" s="6">
        <f t="shared" si="49"/>
        <v>1165.7785922500002</v>
      </c>
    </row>
    <row r="635" spans="1:7" x14ac:dyDescent="0.25">
      <c r="A635" s="5">
        <v>32.910299999999999</v>
      </c>
      <c r="B635" s="5">
        <v>1</v>
      </c>
      <c r="C635" s="6">
        <f t="shared" si="45"/>
        <v>32.910299999999999</v>
      </c>
      <c r="D635" s="6">
        <f t="shared" si="46"/>
        <v>1</v>
      </c>
      <c r="E635" s="6">
        <f t="shared" si="47"/>
        <v>35.140865093304107</v>
      </c>
      <c r="F635" s="6">
        <f t="shared" si="48"/>
        <v>6.777711212915434E-2</v>
      </c>
      <c r="G635" s="6">
        <f t="shared" si="49"/>
        <v>1083.0878460899999</v>
      </c>
    </row>
    <row r="636" spans="1:7" x14ac:dyDescent="0.25">
      <c r="A636" s="5">
        <v>31.8</v>
      </c>
      <c r="B636" s="5">
        <v>1</v>
      </c>
      <c r="C636" s="6">
        <f t="shared" si="45"/>
        <v>31.8</v>
      </c>
      <c r="D636" s="6">
        <f t="shared" si="46"/>
        <v>1</v>
      </c>
      <c r="E636" s="6">
        <f t="shared" si="47"/>
        <v>35.140865093304107</v>
      </c>
      <c r="F636" s="6">
        <f t="shared" si="48"/>
        <v>0.10505865073283353</v>
      </c>
      <c r="G636" s="6">
        <f t="shared" si="49"/>
        <v>1011.24</v>
      </c>
    </row>
    <row r="637" spans="1:7" x14ac:dyDescent="0.25">
      <c r="A637" s="5">
        <v>42.3461</v>
      </c>
      <c r="B637" s="5">
        <v>1</v>
      </c>
      <c r="C637" s="6">
        <f t="shared" si="45"/>
        <v>42.3461</v>
      </c>
      <c r="D637" s="6">
        <f t="shared" si="46"/>
        <v>1</v>
      </c>
      <c r="E637" s="6">
        <f t="shared" si="47"/>
        <v>35.140865093304107</v>
      </c>
      <c r="F637" s="6">
        <f t="shared" si="48"/>
        <v>0.17015108609047569</v>
      </c>
      <c r="G637" s="6">
        <f t="shared" si="49"/>
        <v>1793.1921852099999</v>
      </c>
    </row>
    <row r="638" spans="1:7" x14ac:dyDescent="0.25">
      <c r="A638" s="5">
        <v>41.566099999999999</v>
      </c>
      <c r="B638" s="5">
        <v>1</v>
      </c>
      <c r="C638" s="6">
        <f t="shared" si="45"/>
        <v>41.566099999999999</v>
      </c>
      <c r="D638" s="6">
        <f t="shared" si="46"/>
        <v>1</v>
      </c>
      <c r="E638" s="6">
        <f t="shared" si="47"/>
        <v>35.140865093304107</v>
      </c>
      <c r="F638" s="6">
        <f t="shared" si="48"/>
        <v>0.15457872898096986</v>
      </c>
      <c r="G638" s="6">
        <f t="shared" si="49"/>
        <v>1727.7406692099999</v>
      </c>
    </row>
    <row r="639" spans="1:7" x14ac:dyDescent="0.25">
      <c r="A639" s="5">
        <v>41.707799999999999</v>
      </c>
      <c r="B639" s="5">
        <v>1</v>
      </c>
      <c r="C639" s="6">
        <f t="shared" si="45"/>
        <v>41.707799999999999</v>
      </c>
      <c r="D639" s="6">
        <f t="shared" si="46"/>
        <v>1</v>
      </c>
      <c r="E639" s="6">
        <f t="shared" si="47"/>
        <v>35.140865093304107</v>
      </c>
      <c r="F639" s="6">
        <f t="shared" si="48"/>
        <v>0.15745100213139729</v>
      </c>
      <c r="G639" s="6">
        <f t="shared" si="49"/>
        <v>1739.5405808399998</v>
      </c>
    </row>
    <row r="640" spans="1:7" x14ac:dyDescent="0.25">
      <c r="A640" s="5">
        <v>40.234499999999997</v>
      </c>
      <c r="B640" s="5">
        <v>1</v>
      </c>
      <c r="C640" s="6">
        <f t="shared" si="45"/>
        <v>40.234499999999997</v>
      </c>
      <c r="D640" s="6">
        <f t="shared" si="46"/>
        <v>1</v>
      </c>
      <c r="E640" s="6">
        <f t="shared" si="47"/>
        <v>35.140865093304107</v>
      </c>
      <c r="F640" s="6">
        <f t="shared" si="48"/>
        <v>0.12659868785981906</v>
      </c>
      <c r="G640" s="6">
        <f t="shared" si="49"/>
        <v>1618.8149902499997</v>
      </c>
    </row>
    <row r="641" spans="1:7" x14ac:dyDescent="0.25">
      <c r="A641" s="5">
        <v>43.628999999999998</v>
      </c>
      <c r="B641" s="5">
        <v>1</v>
      </c>
      <c r="C641" s="6">
        <f t="shared" si="45"/>
        <v>43.628999999999998</v>
      </c>
      <c r="D641" s="6">
        <f t="shared" si="46"/>
        <v>1</v>
      </c>
      <c r="E641" s="6">
        <f t="shared" si="47"/>
        <v>35.140865093304107</v>
      </c>
      <c r="F641" s="6">
        <f t="shared" si="48"/>
        <v>0.19455258902784595</v>
      </c>
      <c r="G641" s="6">
        <f t="shared" si="49"/>
        <v>1903.4896409999999</v>
      </c>
    </row>
    <row r="642" spans="1:7" x14ac:dyDescent="0.25">
      <c r="A642" s="5">
        <v>44.7393</v>
      </c>
      <c r="B642" s="5">
        <v>1</v>
      </c>
      <c r="C642" s="6">
        <f t="shared" si="45"/>
        <v>44.7393</v>
      </c>
      <c r="D642" s="6">
        <f t="shared" si="46"/>
        <v>1</v>
      </c>
      <c r="E642" s="6">
        <f t="shared" si="47"/>
        <v>35.140865093304107</v>
      </c>
      <c r="F642" s="6">
        <f t="shared" si="48"/>
        <v>0.21454146369513813</v>
      </c>
      <c r="G642" s="6">
        <f t="shared" si="49"/>
        <v>2001.6049644899999</v>
      </c>
    </row>
    <row r="643" spans="1:7" x14ac:dyDescent="0.25">
      <c r="A643" s="5">
        <v>36.159599999999998</v>
      </c>
      <c r="B643" s="5">
        <v>1</v>
      </c>
      <c r="C643" s="6">
        <f t="shared" ref="C643:C706" si="50">A643*B643</f>
        <v>36.159599999999998</v>
      </c>
      <c r="D643" s="6">
        <f t="shared" ref="D643:D706" si="51">B643^2</f>
        <v>1</v>
      </c>
      <c r="E643" s="6">
        <f t="shared" ref="E643:E706" si="52">$J$13+($J$12*B643)</f>
        <v>35.140865093304107</v>
      </c>
      <c r="F643" s="6">
        <f t="shared" ref="F643:F706" si="53">ABS(A643-E643)/A643</f>
        <v>2.8173290265818489E-2</v>
      </c>
      <c r="G643" s="6">
        <f t="shared" ref="G643:G706" si="54">A643^2</f>
        <v>1307.5166721599999</v>
      </c>
    </row>
    <row r="644" spans="1:7" x14ac:dyDescent="0.25">
      <c r="A644" s="5">
        <v>38.957500000000003</v>
      </c>
      <c r="B644" s="5">
        <v>1</v>
      </c>
      <c r="C644" s="6">
        <f t="shared" si="50"/>
        <v>38.957500000000003</v>
      </c>
      <c r="D644" s="6">
        <f t="shared" si="51"/>
        <v>1</v>
      </c>
      <c r="E644" s="6">
        <f t="shared" si="52"/>
        <v>35.140865093304107</v>
      </c>
      <c r="F644" s="6">
        <f t="shared" si="53"/>
        <v>9.7969194807056292E-2</v>
      </c>
      <c r="G644" s="6">
        <f t="shared" si="54"/>
        <v>1517.6868062500002</v>
      </c>
    </row>
    <row r="645" spans="1:7" x14ac:dyDescent="0.25">
      <c r="A645" s="5">
        <v>40.279600000000002</v>
      </c>
      <c r="B645" s="5">
        <v>1</v>
      </c>
      <c r="C645" s="6">
        <f t="shared" si="50"/>
        <v>40.279600000000002</v>
      </c>
      <c r="D645" s="6">
        <f t="shared" si="51"/>
        <v>1</v>
      </c>
      <c r="E645" s="6">
        <f t="shared" si="52"/>
        <v>35.140865093304107</v>
      </c>
      <c r="F645" s="6">
        <f t="shared" si="53"/>
        <v>0.12757661214847948</v>
      </c>
      <c r="G645" s="6">
        <f t="shared" si="54"/>
        <v>1622.4461761600003</v>
      </c>
    </row>
    <row r="646" spans="1:7" x14ac:dyDescent="0.25">
      <c r="A646" s="5">
        <v>38.700000000000003</v>
      </c>
      <c r="B646" s="5">
        <v>1</v>
      </c>
      <c r="C646" s="6">
        <f t="shared" si="50"/>
        <v>38.700000000000003</v>
      </c>
      <c r="D646" s="6">
        <f t="shared" si="51"/>
        <v>1</v>
      </c>
      <c r="E646" s="6">
        <f t="shared" si="52"/>
        <v>35.140865093304107</v>
      </c>
      <c r="F646" s="6">
        <f t="shared" si="53"/>
        <v>9.1967310250539933E-2</v>
      </c>
      <c r="G646" s="6">
        <f t="shared" si="54"/>
        <v>1497.6900000000003</v>
      </c>
    </row>
    <row r="647" spans="1:7" x14ac:dyDescent="0.25">
      <c r="A647" s="5">
        <v>38.700000000000003</v>
      </c>
      <c r="B647" s="5">
        <v>1</v>
      </c>
      <c r="C647" s="6">
        <f t="shared" si="50"/>
        <v>38.700000000000003</v>
      </c>
      <c r="D647" s="6">
        <f t="shared" si="51"/>
        <v>1</v>
      </c>
      <c r="E647" s="6">
        <f t="shared" si="52"/>
        <v>35.140865093304107</v>
      </c>
      <c r="F647" s="6">
        <f t="shared" si="53"/>
        <v>9.1967310250539933E-2</v>
      </c>
      <c r="G647" s="6">
        <f t="shared" si="54"/>
        <v>1497.6900000000003</v>
      </c>
    </row>
    <row r="648" spans="1:7" x14ac:dyDescent="0.25">
      <c r="A648" s="5">
        <v>60.1</v>
      </c>
      <c r="B648" s="5">
        <v>0</v>
      </c>
      <c r="C648" s="6">
        <f t="shared" si="50"/>
        <v>0</v>
      </c>
      <c r="D648" s="6">
        <f t="shared" si="51"/>
        <v>0</v>
      </c>
      <c r="E648" s="6">
        <f t="shared" si="52"/>
        <v>32.687527040816136</v>
      </c>
      <c r="F648" s="6">
        <f t="shared" si="53"/>
        <v>0.45611435872186129</v>
      </c>
      <c r="G648" s="6">
        <f t="shared" si="54"/>
        <v>3612.01</v>
      </c>
    </row>
    <row r="649" spans="1:7" x14ac:dyDescent="0.25">
      <c r="A649" s="5">
        <v>58.534999999999997</v>
      </c>
      <c r="B649" s="5">
        <v>0</v>
      </c>
      <c r="C649" s="6">
        <f t="shared" si="50"/>
        <v>0</v>
      </c>
      <c r="D649" s="6">
        <f t="shared" si="51"/>
        <v>0</v>
      </c>
      <c r="E649" s="6">
        <f t="shared" si="52"/>
        <v>32.687527040816136</v>
      </c>
      <c r="F649" s="6">
        <f t="shared" si="53"/>
        <v>0.4415729556536066</v>
      </c>
      <c r="G649" s="6">
        <f t="shared" si="54"/>
        <v>3426.3462249999998</v>
      </c>
    </row>
    <row r="650" spans="1:7" x14ac:dyDescent="0.25">
      <c r="A650" s="5">
        <v>39.571399999999997</v>
      </c>
      <c r="B650" s="5">
        <v>1</v>
      </c>
      <c r="C650" s="6">
        <f t="shared" si="50"/>
        <v>39.571399999999997</v>
      </c>
      <c r="D650" s="6">
        <f t="shared" si="51"/>
        <v>1</v>
      </c>
      <c r="E650" s="6">
        <f t="shared" si="52"/>
        <v>35.140865093304107</v>
      </c>
      <c r="F650" s="6">
        <f t="shared" si="53"/>
        <v>0.11196305682123681</v>
      </c>
      <c r="G650" s="6">
        <f t="shared" si="54"/>
        <v>1565.8956979599998</v>
      </c>
    </row>
    <row r="651" spans="1:7" x14ac:dyDescent="0.25">
      <c r="A651" s="5">
        <v>40.0169</v>
      </c>
      <c r="B651" s="5">
        <v>1</v>
      </c>
      <c r="C651" s="6">
        <f t="shared" si="50"/>
        <v>40.0169</v>
      </c>
      <c r="D651" s="6">
        <f t="shared" si="51"/>
        <v>1</v>
      </c>
      <c r="E651" s="6">
        <f t="shared" si="52"/>
        <v>35.140865093304107</v>
      </c>
      <c r="F651" s="6">
        <f t="shared" si="53"/>
        <v>0.12184939129957324</v>
      </c>
      <c r="G651" s="6">
        <f t="shared" si="54"/>
        <v>1601.3522856100001</v>
      </c>
    </row>
    <row r="652" spans="1:7" x14ac:dyDescent="0.25">
      <c r="A652" s="5">
        <v>37.6</v>
      </c>
      <c r="B652" s="5">
        <v>1</v>
      </c>
      <c r="C652" s="6">
        <f t="shared" si="50"/>
        <v>37.6</v>
      </c>
      <c r="D652" s="6">
        <f t="shared" si="51"/>
        <v>1</v>
      </c>
      <c r="E652" s="6">
        <f t="shared" si="52"/>
        <v>35.140865093304107</v>
      </c>
      <c r="F652" s="6">
        <f t="shared" si="53"/>
        <v>6.54025241142525E-2</v>
      </c>
      <c r="G652" s="6">
        <f t="shared" si="54"/>
        <v>1413.7600000000002</v>
      </c>
    </row>
    <row r="653" spans="1:7" x14ac:dyDescent="0.25">
      <c r="A653" s="5">
        <v>37.5</v>
      </c>
      <c r="B653" s="5">
        <v>1</v>
      </c>
      <c r="C653" s="6">
        <f t="shared" si="50"/>
        <v>37.5</v>
      </c>
      <c r="D653" s="6">
        <f t="shared" si="51"/>
        <v>1</v>
      </c>
      <c r="E653" s="6">
        <f t="shared" si="52"/>
        <v>35.140865093304107</v>
      </c>
      <c r="F653" s="6">
        <f t="shared" si="53"/>
        <v>6.2910264178557135E-2</v>
      </c>
      <c r="G653" s="6">
        <f t="shared" si="54"/>
        <v>1406.25</v>
      </c>
    </row>
    <row r="654" spans="1:7" x14ac:dyDescent="0.25">
      <c r="A654" s="5">
        <v>39.347999999999999</v>
      </c>
      <c r="B654" s="5">
        <v>1</v>
      </c>
      <c r="C654" s="6">
        <f t="shared" si="50"/>
        <v>39.347999999999999</v>
      </c>
      <c r="D654" s="6">
        <f t="shared" si="51"/>
        <v>1</v>
      </c>
      <c r="E654" s="6">
        <f t="shared" si="52"/>
        <v>35.140865093304107</v>
      </c>
      <c r="F654" s="6">
        <f t="shared" si="53"/>
        <v>0.10692118803232417</v>
      </c>
      <c r="G654" s="6">
        <f t="shared" si="54"/>
        <v>1548.2651039999998</v>
      </c>
    </row>
    <row r="655" spans="1:7" x14ac:dyDescent="0.25">
      <c r="A655" s="5">
        <v>40.4</v>
      </c>
      <c r="B655" s="5">
        <v>1</v>
      </c>
      <c r="C655" s="6">
        <f t="shared" si="50"/>
        <v>40.4</v>
      </c>
      <c r="D655" s="6">
        <f t="shared" si="51"/>
        <v>1</v>
      </c>
      <c r="E655" s="6">
        <f t="shared" si="52"/>
        <v>35.140865093304107</v>
      </c>
      <c r="F655" s="6">
        <f t="shared" si="53"/>
        <v>0.13017660660138344</v>
      </c>
      <c r="G655" s="6">
        <f t="shared" si="54"/>
        <v>1632.1599999999999</v>
      </c>
    </row>
    <row r="656" spans="1:7" x14ac:dyDescent="0.25">
      <c r="A656" s="5">
        <v>40.6</v>
      </c>
      <c r="B656" s="5">
        <v>1</v>
      </c>
      <c r="C656" s="6">
        <f t="shared" si="50"/>
        <v>40.6</v>
      </c>
      <c r="D656" s="6">
        <f t="shared" si="51"/>
        <v>1</v>
      </c>
      <c r="E656" s="6">
        <f t="shared" si="52"/>
        <v>35.140865093304107</v>
      </c>
      <c r="F656" s="6">
        <f t="shared" si="53"/>
        <v>0.13446145090383976</v>
      </c>
      <c r="G656" s="6">
        <f t="shared" si="54"/>
        <v>1648.3600000000001</v>
      </c>
    </row>
    <row r="657" spans="1:7" x14ac:dyDescent="0.25">
      <c r="A657" s="5">
        <v>34.7286</v>
      </c>
      <c r="B657" s="5">
        <v>1</v>
      </c>
      <c r="C657" s="6">
        <f t="shared" si="50"/>
        <v>34.7286</v>
      </c>
      <c r="D657" s="6">
        <f t="shared" si="51"/>
        <v>1</v>
      </c>
      <c r="E657" s="6">
        <f t="shared" si="52"/>
        <v>35.140865093304107</v>
      </c>
      <c r="F657" s="6">
        <f t="shared" si="53"/>
        <v>1.1871054211920641E-2</v>
      </c>
      <c r="G657" s="6">
        <f t="shared" si="54"/>
        <v>1206.0756579599999</v>
      </c>
    </row>
    <row r="658" spans="1:7" x14ac:dyDescent="0.25">
      <c r="A658" s="5">
        <v>32.5289</v>
      </c>
      <c r="B658" s="5">
        <v>1</v>
      </c>
      <c r="C658" s="6">
        <f t="shared" si="50"/>
        <v>32.5289</v>
      </c>
      <c r="D658" s="6">
        <f t="shared" si="51"/>
        <v>1</v>
      </c>
      <c r="E658" s="6">
        <f t="shared" si="52"/>
        <v>35.140865093304107</v>
      </c>
      <c r="F658" s="6">
        <f t="shared" si="53"/>
        <v>8.0296754372392157E-2</v>
      </c>
      <c r="G658" s="6">
        <f t="shared" si="54"/>
        <v>1058.1293352099999</v>
      </c>
    </row>
    <row r="659" spans="1:7" x14ac:dyDescent="0.25">
      <c r="A659" s="5">
        <v>33.722900000000003</v>
      </c>
      <c r="B659" s="5">
        <v>1</v>
      </c>
      <c r="C659" s="6">
        <f t="shared" si="50"/>
        <v>33.722900000000003</v>
      </c>
      <c r="D659" s="6">
        <f t="shared" si="51"/>
        <v>1</v>
      </c>
      <c r="E659" s="6">
        <f t="shared" si="52"/>
        <v>35.140865093304107</v>
      </c>
      <c r="F659" s="6">
        <f t="shared" si="53"/>
        <v>4.204754316218666E-2</v>
      </c>
      <c r="G659" s="6">
        <f t="shared" si="54"/>
        <v>1137.2339844100002</v>
      </c>
    </row>
    <row r="660" spans="1:7" x14ac:dyDescent="0.25">
      <c r="A660" s="5">
        <v>37.071100000000001</v>
      </c>
      <c r="B660" s="5">
        <v>1</v>
      </c>
      <c r="C660" s="6">
        <f t="shared" si="50"/>
        <v>37.071100000000001</v>
      </c>
      <c r="D660" s="6">
        <f t="shared" si="51"/>
        <v>1</v>
      </c>
      <c r="E660" s="6">
        <f t="shared" si="52"/>
        <v>35.140865093304107</v>
      </c>
      <c r="F660" s="6">
        <f t="shared" si="53"/>
        <v>5.2068455122612864E-2</v>
      </c>
      <c r="G660" s="6">
        <f t="shared" si="54"/>
        <v>1374.26645521</v>
      </c>
    </row>
    <row r="661" spans="1:7" x14ac:dyDescent="0.25">
      <c r="A661" s="5">
        <v>35.9</v>
      </c>
      <c r="B661" s="5">
        <v>1</v>
      </c>
      <c r="C661" s="6">
        <f t="shared" si="50"/>
        <v>35.9</v>
      </c>
      <c r="D661" s="6">
        <f t="shared" si="51"/>
        <v>1</v>
      </c>
      <c r="E661" s="6">
        <f t="shared" si="52"/>
        <v>35.140865093304107</v>
      </c>
      <c r="F661" s="6">
        <f t="shared" si="53"/>
        <v>2.1145819128019255E-2</v>
      </c>
      <c r="G661" s="6">
        <f t="shared" si="54"/>
        <v>1288.81</v>
      </c>
    </row>
    <row r="662" spans="1:7" x14ac:dyDescent="0.25">
      <c r="A662" s="5">
        <v>42</v>
      </c>
      <c r="B662" s="5">
        <v>1</v>
      </c>
      <c r="C662" s="6">
        <f t="shared" si="50"/>
        <v>42</v>
      </c>
      <c r="D662" s="6">
        <f t="shared" si="51"/>
        <v>1</v>
      </c>
      <c r="E662" s="6">
        <f t="shared" si="52"/>
        <v>35.140865093304107</v>
      </c>
      <c r="F662" s="6">
        <f t="shared" si="53"/>
        <v>0.16331273587371173</v>
      </c>
      <c r="G662" s="6">
        <f t="shared" si="54"/>
        <v>1764</v>
      </c>
    </row>
    <row r="663" spans="1:7" x14ac:dyDescent="0.25">
      <c r="A663" s="5">
        <v>36.4</v>
      </c>
      <c r="B663" s="5">
        <v>1</v>
      </c>
      <c r="C663" s="6">
        <f t="shared" si="50"/>
        <v>36.4</v>
      </c>
      <c r="D663" s="6">
        <f t="shared" si="51"/>
        <v>1</v>
      </c>
      <c r="E663" s="6">
        <f t="shared" si="52"/>
        <v>35.140865093304107</v>
      </c>
      <c r="F663" s="6">
        <f t="shared" si="53"/>
        <v>3.4591618315821186E-2</v>
      </c>
      <c r="G663" s="6">
        <f t="shared" si="54"/>
        <v>1324.9599999999998</v>
      </c>
    </row>
    <row r="664" spans="1:7" x14ac:dyDescent="0.25">
      <c r="A664" s="5">
        <v>34.151400000000002</v>
      </c>
      <c r="B664" s="5">
        <v>0</v>
      </c>
      <c r="C664" s="6">
        <f t="shared" si="50"/>
        <v>0</v>
      </c>
      <c r="D664" s="6">
        <f t="shared" si="51"/>
        <v>0</v>
      </c>
      <c r="E664" s="6">
        <f t="shared" si="52"/>
        <v>32.687527040816136</v>
      </c>
      <c r="F664" s="6">
        <f t="shared" si="53"/>
        <v>4.2864215205932019E-2</v>
      </c>
      <c r="G664" s="6">
        <f t="shared" si="54"/>
        <v>1166.3181219600001</v>
      </c>
    </row>
    <row r="665" spans="1:7" x14ac:dyDescent="0.25">
      <c r="A665" s="5">
        <v>35.323700000000002</v>
      </c>
      <c r="B665" s="5">
        <v>0</v>
      </c>
      <c r="C665" s="6">
        <f t="shared" si="50"/>
        <v>0</v>
      </c>
      <c r="D665" s="6">
        <f t="shared" si="51"/>
        <v>0</v>
      </c>
      <c r="E665" s="6">
        <f t="shared" si="52"/>
        <v>32.687527040816136</v>
      </c>
      <c r="F665" s="6">
        <f t="shared" si="53"/>
        <v>7.4629015623614361E-2</v>
      </c>
      <c r="G665" s="6">
        <f t="shared" si="54"/>
        <v>1247.7637816900001</v>
      </c>
    </row>
    <row r="666" spans="1:7" x14ac:dyDescent="0.25">
      <c r="A666" s="5">
        <v>31.8217</v>
      </c>
      <c r="B666" s="5">
        <v>0</v>
      </c>
      <c r="C666" s="6">
        <f t="shared" si="50"/>
        <v>0</v>
      </c>
      <c r="D666" s="6">
        <f t="shared" si="51"/>
        <v>0</v>
      </c>
      <c r="E666" s="6">
        <f t="shared" si="52"/>
        <v>32.687527040816136</v>
      </c>
      <c r="F666" s="6">
        <f t="shared" si="53"/>
        <v>2.7208698492416677E-2</v>
      </c>
      <c r="G666" s="6">
        <f t="shared" si="54"/>
        <v>1012.62059089</v>
      </c>
    </row>
    <row r="667" spans="1:7" x14ac:dyDescent="0.25">
      <c r="A667" s="5">
        <v>27.9</v>
      </c>
      <c r="B667" s="5">
        <v>1</v>
      </c>
      <c r="C667" s="6">
        <f t="shared" si="50"/>
        <v>27.9</v>
      </c>
      <c r="D667" s="6">
        <f t="shared" si="51"/>
        <v>1</v>
      </c>
      <c r="E667" s="6">
        <f t="shared" si="52"/>
        <v>35.140865093304107</v>
      </c>
      <c r="F667" s="6">
        <f t="shared" si="53"/>
        <v>0.25952921481376734</v>
      </c>
      <c r="G667" s="6">
        <f t="shared" si="54"/>
        <v>778.41</v>
      </c>
    </row>
    <row r="668" spans="1:7" x14ac:dyDescent="0.25">
      <c r="A668" s="5">
        <v>27</v>
      </c>
      <c r="B668" s="5">
        <v>0</v>
      </c>
      <c r="C668" s="6">
        <f t="shared" si="50"/>
        <v>0</v>
      </c>
      <c r="D668" s="6">
        <f t="shared" si="51"/>
        <v>0</v>
      </c>
      <c r="E668" s="6">
        <f t="shared" si="52"/>
        <v>32.687527040816136</v>
      </c>
      <c r="F668" s="6">
        <f t="shared" si="53"/>
        <v>0.21064914965985687</v>
      </c>
      <c r="G668" s="6">
        <f t="shared" si="54"/>
        <v>729</v>
      </c>
    </row>
    <row r="669" spans="1:7" x14ac:dyDescent="0.25">
      <c r="A669" s="5">
        <v>34.299999999999997</v>
      </c>
      <c r="B669" s="5">
        <v>0</v>
      </c>
      <c r="C669" s="6">
        <f t="shared" si="50"/>
        <v>0</v>
      </c>
      <c r="D669" s="6">
        <f t="shared" si="51"/>
        <v>0</v>
      </c>
      <c r="E669" s="6">
        <f t="shared" si="52"/>
        <v>32.687527040816136</v>
      </c>
      <c r="F669" s="6">
        <f t="shared" si="53"/>
        <v>4.7010873445593633E-2</v>
      </c>
      <c r="G669" s="6">
        <f t="shared" si="54"/>
        <v>1176.4899999999998</v>
      </c>
    </row>
    <row r="670" spans="1:7" x14ac:dyDescent="0.25">
      <c r="A670" s="5">
        <v>35.5</v>
      </c>
      <c r="B670" s="5">
        <v>0</v>
      </c>
      <c r="C670" s="6">
        <f t="shared" si="50"/>
        <v>0</v>
      </c>
      <c r="D670" s="6">
        <f t="shared" si="51"/>
        <v>0</v>
      </c>
      <c r="E670" s="6">
        <f t="shared" si="52"/>
        <v>32.687527040816136</v>
      </c>
      <c r="F670" s="6">
        <f t="shared" si="53"/>
        <v>7.9224590399545478E-2</v>
      </c>
      <c r="G670" s="6">
        <f t="shared" si="54"/>
        <v>1260.25</v>
      </c>
    </row>
    <row r="671" spans="1:7" x14ac:dyDescent="0.25">
      <c r="A671" s="5">
        <v>31.6</v>
      </c>
      <c r="B671" s="5">
        <v>0</v>
      </c>
      <c r="C671" s="6">
        <f t="shared" si="50"/>
        <v>0</v>
      </c>
      <c r="D671" s="6">
        <f t="shared" si="51"/>
        <v>0</v>
      </c>
      <c r="E671" s="6">
        <f t="shared" si="52"/>
        <v>32.687527040816136</v>
      </c>
      <c r="F671" s="6">
        <f t="shared" si="53"/>
        <v>3.4415412684054875E-2</v>
      </c>
      <c r="G671" s="6">
        <f t="shared" si="54"/>
        <v>998.56000000000006</v>
      </c>
    </row>
    <row r="672" spans="1:7" x14ac:dyDescent="0.25">
      <c r="A672" s="5">
        <v>27.9</v>
      </c>
      <c r="B672" s="5">
        <v>1</v>
      </c>
      <c r="C672" s="6">
        <f t="shared" si="50"/>
        <v>27.9</v>
      </c>
      <c r="D672" s="6">
        <f t="shared" si="51"/>
        <v>1</v>
      </c>
      <c r="E672" s="6">
        <f t="shared" si="52"/>
        <v>35.140865093304107</v>
      </c>
      <c r="F672" s="6">
        <f t="shared" si="53"/>
        <v>0.25952921481376734</v>
      </c>
      <c r="G672" s="6">
        <f t="shared" si="54"/>
        <v>778.41</v>
      </c>
    </row>
    <row r="673" spans="1:7" x14ac:dyDescent="0.25">
      <c r="A673" s="5">
        <v>32.8232</v>
      </c>
      <c r="B673" s="5">
        <v>0</v>
      </c>
      <c r="C673" s="6">
        <f t="shared" si="50"/>
        <v>0</v>
      </c>
      <c r="D673" s="6">
        <f t="shared" si="51"/>
        <v>0</v>
      </c>
      <c r="E673" s="6">
        <f t="shared" si="52"/>
        <v>32.687527040816136</v>
      </c>
      <c r="F673" s="6">
        <f t="shared" si="53"/>
        <v>4.1334470491562175E-3</v>
      </c>
      <c r="G673" s="6">
        <f t="shared" si="54"/>
        <v>1077.36245824</v>
      </c>
    </row>
    <row r="674" spans="1:7" x14ac:dyDescent="0.25">
      <c r="A674" s="5">
        <v>37.700000000000003</v>
      </c>
      <c r="B674" s="5">
        <v>0</v>
      </c>
      <c r="C674" s="6">
        <f t="shared" si="50"/>
        <v>0</v>
      </c>
      <c r="D674" s="6">
        <f t="shared" si="51"/>
        <v>0</v>
      </c>
      <c r="E674" s="6">
        <f t="shared" si="52"/>
        <v>32.687527040816136</v>
      </c>
      <c r="F674" s="6">
        <f t="shared" si="53"/>
        <v>0.1329568424186702</v>
      </c>
      <c r="G674" s="6">
        <f t="shared" si="54"/>
        <v>1421.2900000000002</v>
      </c>
    </row>
    <row r="675" spans="1:7" x14ac:dyDescent="0.25">
      <c r="A675" s="5">
        <v>28.6</v>
      </c>
      <c r="B675" s="5">
        <v>0</v>
      </c>
      <c r="C675" s="6">
        <f t="shared" si="50"/>
        <v>0</v>
      </c>
      <c r="D675" s="6">
        <f t="shared" si="51"/>
        <v>0</v>
      </c>
      <c r="E675" s="6">
        <f t="shared" si="52"/>
        <v>32.687527040816136</v>
      </c>
      <c r="F675" s="6">
        <f t="shared" si="53"/>
        <v>0.14292052590266202</v>
      </c>
      <c r="G675" s="6">
        <f t="shared" si="54"/>
        <v>817.96</v>
      </c>
    </row>
    <row r="676" spans="1:7" x14ac:dyDescent="0.25">
      <c r="A676" s="5">
        <v>28.5</v>
      </c>
      <c r="B676" s="5">
        <v>0</v>
      </c>
      <c r="C676" s="6">
        <f t="shared" si="50"/>
        <v>0</v>
      </c>
      <c r="D676" s="6">
        <f t="shared" si="51"/>
        <v>0</v>
      </c>
      <c r="E676" s="6">
        <f t="shared" si="52"/>
        <v>32.687527040816136</v>
      </c>
      <c r="F676" s="6">
        <f t="shared" si="53"/>
        <v>0.14693077336196966</v>
      </c>
      <c r="G676" s="6">
        <f t="shared" si="54"/>
        <v>812.25</v>
      </c>
    </row>
    <row r="677" spans="1:7" x14ac:dyDescent="0.25">
      <c r="A677" s="5">
        <v>34.179600000000001</v>
      </c>
      <c r="B677" s="5">
        <v>0</v>
      </c>
      <c r="C677" s="6">
        <f t="shared" si="50"/>
        <v>0</v>
      </c>
      <c r="D677" s="6">
        <f t="shared" si="51"/>
        <v>0</v>
      </c>
      <c r="E677" s="6">
        <f t="shared" si="52"/>
        <v>32.687527040816136</v>
      </c>
      <c r="F677" s="6">
        <f t="shared" si="53"/>
        <v>4.3653903474115116E-2</v>
      </c>
      <c r="G677" s="6">
        <f t="shared" si="54"/>
        <v>1168.2450561600001</v>
      </c>
    </row>
    <row r="678" spans="1:7" x14ac:dyDescent="0.25">
      <c r="A678" s="5">
        <v>35.258200000000002</v>
      </c>
      <c r="B678" s="5">
        <v>0</v>
      </c>
      <c r="C678" s="6">
        <f t="shared" si="50"/>
        <v>0</v>
      </c>
      <c r="D678" s="6">
        <f t="shared" si="51"/>
        <v>0</v>
      </c>
      <c r="E678" s="6">
        <f t="shared" si="52"/>
        <v>32.687527040816136</v>
      </c>
      <c r="F678" s="6">
        <f t="shared" si="53"/>
        <v>7.2909931850856438E-2</v>
      </c>
      <c r="G678" s="6">
        <f t="shared" si="54"/>
        <v>1243.1406672400001</v>
      </c>
    </row>
    <row r="679" spans="1:7" x14ac:dyDescent="0.25">
      <c r="A679" s="5">
        <v>31.846699999999998</v>
      </c>
      <c r="B679" s="5">
        <v>0</v>
      </c>
      <c r="C679" s="6">
        <f t="shared" si="50"/>
        <v>0</v>
      </c>
      <c r="D679" s="6">
        <f t="shared" si="51"/>
        <v>0</v>
      </c>
      <c r="E679" s="6">
        <f t="shared" si="52"/>
        <v>32.687527040816136</v>
      </c>
      <c r="F679" s="6">
        <f t="shared" si="53"/>
        <v>2.6402328681343346E-2</v>
      </c>
      <c r="G679" s="6">
        <f t="shared" si="54"/>
        <v>1014.2123008899999</v>
      </c>
    </row>
    <row r="680" spans="1:7" x14ac:dyDescent="0.25">
      <c r="A680" s="5">
        <v>27.9</v>
      </c>
      <c r="B680" s="5">
        <v>1</v>
      </c>
      <c r="C680" s="6">
        <f t="shared" si="50"/>
        <v>27.9</v>
      </c>
      <c r="D680" s="6">
        <f t="shared" si="51"/>
        <v>1</v>
      </c>
      <c r="E680" s="6">
        <f t="shared" si="52"/>
        <v>35.140865093304107</v>
      </c>
      <c r="F680" s="6">
        <f t="shared" si="53"/>
        <v>0.25952921481376734</v>
      </c>
      <c r="G680" s="6">
        <f t="shared" si="54"/>
        <v>778.41</v>
      </c>
    </row>
    <row r="681" spans="1:7" x14ac:dyDescent="0.25">
      <c r="A681" s="5">
        <v>27</v>
      </c>
      <c r="B681" s="5">
        <v>0</v>
      </c>
      <c r="C681" s="6">
        <f t="shared" si="50"/>
        <v>0</v>
      </c>
      <c r="D681" s="6">
        <f t="shared" si="51"/>
        <v>0</v>
      </c>
      <c r="E681" s="6">
        <f t="shared" si="52"/>
        <v>32.687527040816136</v>
      </c>
      <c r="F681" s="6">
        <f t="shared" si="53"/>
        <v>0.21064914965985687</v>
      </c>
      <c r="G681" s="6">
        <f t="shared" si="54"/>
        <v>729</v>
      </c>
    </row>
    <row r="682" spans="1:7" x14ac:dyDescent="0.25">
      <c r="A682" s="5">
        <v>34.299999999999997</v>
      </c>
      <c r="B682" s="5">
        <v>0</v>
      </c>
      <c r="C682" s="6">
        <f t="shared" si="50"/>
        <v>0</v>
      </c>
      <c r="D682" s="6">
        <f t="shared" si="51"/>
        <v>0</v>
      </c>
      <c r="E682" s="6">
        <f t="shared" si="52"/>
        <v>32.687527040816136</v>
      </c>
      <c r="F682" s="6">
        <f t="shared" si="53"/>
        <v>4.7010873445593633E-2</v>
      </c>
      <c r="G682" s="6">
        <f t="shared" si="54"/>
        <v>1176.4899999999998</v>
      </c>
    </row>
    <row r="683" spans="1:7" x14ac:dyDescent="0.25">
      <c r="A683" s="5">
        <v>35.5</v>
      </c>
      <c r="B683" s="5">
        <v>0</v>
      </c>
      <c r="C683" s="6">
        <f t="shared" si="50"/>
        <v>0</v>
      </c>
      <c r="D683" s="6">
        <f t="shared" si="51"/>
        <v>0</v>
      </c>
      <c r="E683" s="6">
        <f t="shared" si="52"/>
        <v>32.687527040816136</v>
      </c>
      <c r="F683" s="6">
        <f t="shared" si="53"/>
        <v>7.9224590399545478E-2</v>
      </c>
      <c r="G683" s="6">
        <f t="shared" si="54"/>
        <v>1260.25</v>
      </c>
    </row>
    <row r="684" spans="1:7" x14ac:dyDescent="0.25">
      <c r="A684" s="5">
        <v>31.6</v>
      </c>
      <c r="B684" s="5">
        <v>0</v>
      </c>
      <c r="C684" s="6">
        <f t="shared" si="50"/>
        <v>0</v>
      </c>
      <c r="D684" s="6">
        <f t="shared" si="51"/>
        <v>0</v>
      </c>
      <c r="E684" s="6">
        <f t="shared" si="52"/>
        <v>32.687527040816136</v>
      </c>
      <c r="F684" s="6">
        <f t="shared" si="53"/>
        <v>3.4415412684054875E-2</v>
      </c>
      <c r="G684" s="6">
        <f t="shared" si="54"/>
        <v>998.56000000000006</v>
      </c>
    </row>
    <row r="685" spans="1:7" x14ac:dyDescent="0.25">
      <c r="A685" s="5">
        <v>27.9</v>
      </c>
      <c r="B685" s="5">
        <v>1</v>
      </c>
      <c r="C685" s="6">
        <f t="shared" si="50"/>
        <v>27.9</v>
      </c>
      <c r="D685" s="6">
        <f t="shared" si="51"/>
        <v>1</v>
      </c>
      <c r="E685" s="6">
        <f t="shared" si="52"/>
        <v>35.140865093304107</v>
      </c>
      <c r="F685" s="6">
        <f t="shared" si="53"/>
        <v>0.25952921481376734</v>
      </c>
      <c r="G685" s="6">
        <f t="shared" si="54"/>
        <v>778.41</v>
      </c>
    </row>
    <row r="686" spans="1:7" x14ac:dyDescent="0.25">
      <c r="A686" s="5">
        <v>30.168800000000001</v>
      </c>
      <c r="B686" s="5">
        <v>1</v>
      </c>
      <c r="C686" s="6">
        <f t="shared" si="50"/>
        <v>30.168800000000001</v>
      </c>
      <c r="D686" s="6">
        <f t="shared" si="51"/>
        <v>1</v>
      </c>
      <c r="E686" s="6">
        <f t="shared" si="52"/>
        <v>35.140865093304107</v>
      </c>
      <c r="F686" s="6">
        <f t="shared" si="53"/>
        <v>0.16480818240381143</v>
      </c>
      <c r="G686" s="6">
        <f t="shared" si="54"/>
        <v>910.15649344000008</v>
      </c>
    </row>
    <row r="687" spans="1:7" x14ac:dyDescent="0.25">
      <c r="A687" s="5">
        <v>31.7</v>
      </c>
      <c r="B687" s="5">
        <v>1</v>
      </c>
      <c r="C687" s="6">
        <f t="shared" si="50"/>
        <v>31.7</v>
      </c>
      <c r="D687" s="6">
        <f t="shared" si="51"/>
        <v>1</v>
      </c>
      <c r="E687" s="6">
        <f t="shared" si="52"/>
        <v>35.140865093304107</v>
      </c>
      <c r="F687" s="6">
        <f t="shared" si="53"/>
        <v>0.10854464016732203</v>
      </c>
      <c r="G687" s="6">
        <f t="shared" si="54"/>
        <v>1004.89</v>
      </c>
    </row>
    <row r="688" spans="1:7" x14ac:dyDescent="0.25">
      <c r="A688" s="5">
        <v>27.736599999999999</v>
      </c>
      <c r="B688" s="5">
        <v>1</v>
      </c>
      <c r="C688" s="6">
        <f t="shared" si="50"/>
        <v>27.736599999999999</v>
      </c>
      <c r="D688" s="6">
        <f t="shared" si="51"/>
        <v>1</v>
      </c>
      <c r="E688" s="6">
        <f t="shared" si="52"/>
        <v>35.140865093304107</v>
      </c>
      <c r="F688" s="6">
        <f t="shared" si="53"/>
        <v>0.26694926895524718</v>
      </c>
      <c r="G688" s="6">
        <f t="shared" si="54"/>
        <v>769.31897956</v>
      </c>
    </row>
    <row r="689" spans="1:7" x14ac:dyDescent="0.25">
      <c r="A689" s="5">
        <v>27.589400000000001</v>
      </c>
      <c r="B689" s="5">
        <v>1</v>
      </c>
      <c r="C689" s="6">
        <f t="shared" si="50"/>
        <v>27.589400000000001</v>
      </c>
      <c r="D689" s="6">
        <f t="shared" si="51"/>
        <v>1</v>
      </c>
      <c r="E689" s="6">
        <f t="shared" si="52"/>
        <v>35.140865093304107</v>
      </c>
      <c r="F689" s="6">
        <f t="shared" si="53"/>
        <v>0.27370892782387823</v>
      </c>
      <c r="G689" s="6">
        <f t="shared" si="54"/>
        <v>761.17499236000003</v>
      </c>
    </row>
    <row r="690" spans="1:7" x14ac:dyDescent="0.25">
      <c r="A690" s="5">
        <v>30.2</v>
      </c>
      <c r="B690" s="5">
        <v>1</v>
      </c>
      <c r="C690" s="6">
        <f t="shared" si="50"/>
        <v>30.2</v>
      </c>
      <c r="D690" s="6">
        <f t="shared" si="51"/>
        <v>1</v>
      </c>
      <c r="E690" s="6">
        <f t="shared" si="52"/>
        <v>35.140865093304107</v>
      </c>
      <c r="F690" s="6">
        <f t="shared" si="53"/>
        <v>0.16360480441404332</v>
      </c>
      <c r="G690" s="6">
        <f t="shared" si="54"/>
        <v>912.04</v>
      </c>
    </row>
    <row r="691" spans="1:7" x14ac:dyDescent="0.25">
      <c r="A691" s="5">
        <v>31.8</v>
      </c>
      <c r="B691" s="5">
        <v>1</v>
      </c>
      <c r="C691" s="6">
        <f t="shared" si="50"/>
        <v>31.8</v>
      </c>
      <c r="D691" s="6">
        <f t="shared" si="51"/>
        <v>1</v>
      </c>
      <c r="E691" s="6">
        <f t="shared" si="52"/>
        <v>35.140865093304107</v>
      </c>
      <c r="F691" s="6">
        <f t="shared" si="53"/>
        <v>0.10505865073283353</v>
      </c>
      <c r="G691" s="6">
        <f t="shared" si="54"/>
        <v>1011.24</v>
      </c>
    </row>
    <row r="692" spans="1:7" x14ac:dyDescent="0.25">
      <c r="A692" s="5">
        <v>27.785699999999999</v>
      </c>
      <c r="B692" s="5">
        <v>1</v>
      </c>
      <c r="C692" s="6">
        <f t="shared" si="50"/>
        <v>27.785699999999999</v>
      </c>
      <c r="D692" s="6">
        <f t="shared" si="51"/>
        <v>1</v>
      </c>
      <c r="E692" s="6">
        <f t="shared" si="52"/>
        <v>35.140865093304107</v>
      </c>
      <c r="F692" s="6">
        <f t="shared" si="53"/>
        <v>0.26471044793919568</v>
      </c>
      <c r="G692" s="6">
        <f t="shared" si="54"/>
        <v>772.04512448999992</v>
      </c>
    </row>
    <row r="693" spans="1:7" x14ac:dyDescent="0.25">
      <c r="A693" s="5">
        <v>35.429099999999998</v>
      </c>
      <c r="B693" s="5">
        <v>1</v>
      </c>
      <c r="C693" s="6">
        <f t="shared" si="50"/>
        <v>35.429099999999998</v>
      </c>
      <c r="D693" s="6">
        <f t="shared" si="51"/>
        <v>1</v>
      </c>
      <c r="E693" s="6">
        <f t="shared" si="52"/>
        <v>35.140865093304107</v>
      </c>
      <c r="F693" s="6">
        <f t="shared" si="53"/>
        <v>8.1355413119692833E-3</v>
      </c>
      <c r="G693" s="6">
        <f t="shared" si="54"/>
        <v>1255.22112681</v>
      </c>
    </row>
    <row r="694" spans="1:7" x14ac:dyDescent="0.25">
      <c r="A694" s="5">
        <v>36.146299999999997</v>
      </c>
      <c r="B694" s="5">
        <v>1</v>
      </c>
      <c r="C694" s="6">
        <f t="shared" si="50"/>
        <v>36.146299999999997</v>
      </c>
      <c r="D694" s="6">
        <f t="shared" si="51"/>
        <v>1</v>
      </c>
      <c r="E694" s="6">
        <f t="shared" si="52"/>
        <v>35.140865093304107</v>
      </c>
      <c r="F694" s="6">
        <f t="shared" si="53"/>
        <v>2.7815707463720748E-2</v>
      </c>
      <c r="G694" s="6">
        <f t="shared" si="54"/>
        <v>1306.5550036899997</v>
      </c>
    </row>
    <row r="695" spans="1:7" x14ac:dyDescent="0.25">
      <c r="A695" s="5">
        <v>29.2</v>
      </c>
      <c r="B695" s="5">
        <v>1</v>
      </c>
      <c r="C695" s="6">
        <f t="shared" si="50"/>
        <v>29.2</v>
      </c>
      <c r="D695" s="6">
        <f t="shared" si="51"/>
        <v>1</v>
      </c>
      <c r="E695" s="6">
        <f t="shared" si="52"/>
        <v>35.140865093304107</v>
      </c>
      <c r="F695" s="6">
        <f t="shared" si="53"/>
        <v>0.20345428401726398</v>
      </c>
      <c r="G695" s="6">
        <f t="shared" si="54"/>
        <v>852.64</v>
      </c>
    </row>
    <row r="696" spans="1:7" x14ac:dyDescent="0.25">
      <c r="A696" s="5">
        <v>25.3</v>
      </c>
      <c r="B696" s="5">
        <v>1</v>
      </c>
      <c r="C696" s="6">
        <f t="shared" si="50"/>
        <v>25.3</v>
      </c>
      <c r="D696" s="6">
        <f t="shared" si="51"/>
        <v>1</v>
      </c>
      <c r="E696" s="6">
        <f t="shared" si="52"/>
        <v>35.140865093304107</v>
      </c>
      <c r="F696" s="6">
        <f t="shared" si="53"/>
        <v>0.38896699973534016</v>
      </c>
      <c r="G696" s="6">
        <f t="shared" si="54"/>
        <v>640.09</v>
      </c>
    </row>
    <row r="697" spans="1:7" x14ac:dyDescent="0.25">
      <c r="A697" s="5">
        <v>32.4</v>
      </c>
      <c r="B697" s="5">
        <v>0</v>
      </c>
      <c r="C697" s="6">
        <f t="shared" si="50"/>
        <v>0</v>
      </c>
      <c r="D697" s="6">
        <f t="shared" si="51"/>
        <v>0</v>
      </c>
      <c r="E697" s="6">
        <f t="shared" si="52"/>
        <v>32.687527040816136</v>
      </c>
      <c r="F697" s="6">
        <f t="shared" si="53"/>
        <v>8.8742913832141057E-3</v>
      </c>
      <c r="G697" s="6">
        <f t="shared" si="54"/>
        <v>1049.76</v>
      </c>
    </row>
    <row r="698" spans="1:7" x14ac:dyDescent="0.25">
      <c r="A698" s="5">
        <v>34.1</v>
      </c>
      <c r="B698" s="5">
        <v>0</v>
      </c>
      <c r="C698" s="6">
        <f t="shared" si="50"/>
        <v>0</v>
      </c>
      <c r="D698" s="6">
        <f t="shared" si="51"/>
        <v>0</v>
      </c>
      <c r="E698" s="6">
        <f t="shared" si="52"/>
        <v>32.687527040816136</v>
      </c>
      <c r="F698" s="6">
        <f t="shared" si="53"/>
        <v>4.1421494404218939E-2</v>
      </c>
      <c r="G698" s="6">
        <f t="shared" si="54"/>
        <v>1162.8100000000002</v>
      </c>
    </row>
    <row r="699" spans="1:7" x14ac:dyDescent="0.25">
      <c r="A699" s="5">
        <v>31.411200000000001</v>
      </c>
      <c r="B699" s="5">
        <v>0</v>
      </c>
      <c r="C699" s="6">
        <f t="shared" si="50"/>
        <v>0</v>
      </c>
      <c r="D699" s="6">
        <f t="shared" si="51"/>
        <v>0</v>
      </c>
      <c r="E699" s="6">
        <f t="shared" si="52"/>
        <v>32.687527040816136</v>
      </c>
      <c r="F699" s="6">
        <f t="shared" si="53"/>
        <v>4.0632864736658732E-2</v>
      </c>
      <c r="G699" s="6">
        <f t="shared" si="54"/>
        <v>986.66348544000004</v>
      </c>
    </row>
    <row r="700" spans="1:7" x14ac:dyDescent="0.25">
      <c r="A700" s="5">
        <v>26.6</v>
      </c>
      <c r="B700" s="5">
        <v>1</v>
      </c>
      <c r="C700" s="6">
        <f t="shared" si="50"/>
        <v>26.6</v>
      </c>
      <c r="D700" s="6">
        <f t="shared" si="51"/>
        <v>1</v>
      </c>
      <c r="E700" s="6">
        <f t="shared" si="52"/>
        <v>35.140865093304107</v>
      </c>
      <c r="F700" s="6">
        <f t="shared" si="53"/>
        <v>0.32108515388361297</v>
      </c>
      <c r="G700" s="6">
        <f t="shared" si="54"/>
        <v>707.56000000000006</v>
      </c>
    </row>
    <row r="701" spans="1:7" x14ac:dyDescent="0.25">
      <c r="A701" s="5">
        <v>29.799900000000001</v>
      </c>
      <c r="B701" s="5">
        <v>0</v>
      </c>
      <c r="C701" s="6">
        <f t="shared" si="50"/>
        <v>0</v>
      </c>
      <c r="D701" s="6">
        <f t="shared" si="51"/>
        <v>0</v>
      </c>
      <c r="E701" s="6">
        <f t="shared" si="52"/>
        <v>32.687527040816136</v>
      </c>
      <c r="F701" s="6">
        <f t="shared" si="53"/>
        <v>9.6900561438667057E-2</v>
      </c>
      <c r="G701" s="6">
        <f t="shared" si="54"/>
        <v>888.03404001000001</v>
      </c>
    </row>
    <row r="702" spans="1:7" x14ac:dyDescent="0.25">
      <c r="A702" s="5">
        <v>29.799900000000001</v>
      </c>
      <c r="B702" s="5">
        <v>0</v>
      </c>
      <c r="C702" s="6">
        <f t="shared" si="50"/>
        <v>0</v>
      </c>
      <c r="D702" s="6">
        <f t="shared" si="51"/>
        <v>0</v>
      </c>
      <c r="E702" s="6">
        <f t="shared" si="52"/>
        <v>32.687527040816136</v>
      </c>
      <c r="F702" s="6">
        <f t="shared" si="53"/>
        <v>9.6900561438667057E-2</v>
      </c>
      <c r="G702" s="6">
        <f t="shared" si="54"/>
        <v>888.03404001000001</v>
      </c>
    </row>
    <row r="703" spans="1:7" x14ac:dyDescent="0.25">
      <c r="A703" s="5">
        <v>26.6</v>
      </c>
      <c r="B703" s="5">
        <v>1</v>
      </c>
      <c r="C703" s="6">
        <f t="shared" si="50"/>
        <v>26.6</v>
      </c>
      <c r="D703" s="6">
        <f t="shared" si="51"/>
        <v>1</v>
      </c>
      <c r="E703" s="6">
        <f t="shared" si="52"/>
        <v>35.140865093304107</v>
      </c>
      <c r="F703" s="6">
        <f t="shared" si="53"/>
        <v>0.32108515388361297</v>
      </c>
      <c r="G703" s="6">
        <f t="shared" si="54"/>
        <v>707.56000000000006</v>
      </c>
    </row>
    <row r="704" spans="1:7" x14ac:dyDescent="0.25">
      <c r="A704" s="5">
        <v>26.2</v>
      </c>
      <c r="B704" s="5">
        <v>0</v>
      </c>
      <c r="C704" s="6">
        <f t="shared" si="50"/>
        <v>0</v>
      </c>
      <c r="D704" s="6">
        <f t="shared" si="51"/>
        <v>0</v>
      </c>
      <c r="E704" s="6">
        <f t="shared" si="52"/>
        <v>32.687527040816136</v>
      </c>
      <c r="F704" s="6">
        <f t="shared" si="53"/>
        <v>0.24761553590901283</v>
      </c>
      <c r="G704" s="6">
        <f t="shared" si="54"/>
        <v>686.43999999999994</v>
      </c>
    </row>
    <row r="705" spans="1:7" x14ac:dyDescent="0.25">
      <c r="A705" s="5">
        <v>24.6648</v>
      </c>
      <c r="B705" s="5">
        <v>0</v>
      </c>
      <c r="C705" s="6">
        <f t="shared" si="50"/>
        <v>0</v>
      </c>
      <c r="D705" s="6">
        <f t="shared" si="51"/>
        <v>0</v>
      </c>
      <c r="E705" s="6">
        <f t="shared" si="52"/>
        <v>32.687527040816136</v>
      </c>
      <c r="F705" s="6">
        <f t="shared" si="53"/>
        <v>0.32527030589407319</v>
      </c>
      <c r="G705" s="6">
        <f t="shared" si="54"/>
        <v>608.35235904000001</v>
      </c>
    </row>
    <row r="706" spans="1:7" x14ac:dyDescent="0.25">
      <c r="A706" s="5">
        <v>32.4</v>
      </c>
      <c r="B706" s="5">
        <v>0</v>
      </c>
      <c r="C706" s="6">
        <f t="shared" si="50"/>
        <v>0</v>
      </c>
      <c r="D706" s="6">
        <f t="shared" si="51"/>
        <v>0</v>
      </c>
      <c r="E706" s="6">
        <f t="shared" si="52"/>
        <v>32.687527040816136</v>
      </c>
      <c r="F706" s="6">
        <f t="shared" si="53"/>
        <v>8.8742913832141057E-3</v>
      </c>
      <c r="G706" s="6">
        <f t="shared" si="54"/>
        <v>1049.76</v>
      </c>
    </row>
    <row r="707" spans="1:7" x14ac:dyDescent="0.25">
      <c r="A707" s="5">
        <v>34.1</v>
      </c>
      <c r="B707" s="5">
        <v>0</v>
      </c>
      <c r="C707" s="6">
        <f t="shared" ref="C707:C770" si="55">A707*B707</f>
        <v>0</v>
      </c>
      <c r="D707" s="6">
        <f t="shared" ref="D707:D770" si="56">B707^2</f>
        <v>0</v>
      </c>
      <c r="E707" s="6">
        <f t="shared" ref="E707:E770" si="57">$J$13+($J$12*B707)</f>
        <v>32.687527040816136</v>
      </c>
      <c r="F707" s="6">
        <f t="shared" ref="F707:F770" si="58">ABS(A707-E707)/A707</f>
        <v>4.1421494404218939E-2</v>
      </c>
      <c r="G707" s="6">
        <f t="shared" ref="G707:G770" si="59">A707^2</f>
        <v>1162.8100000000002</v>
      </c>
    </row>
    <row r="708" spans="1:7" x14ac:dyDescent="0.25">
      <c r="A708" s="5">
        <v>31.3858</v>
      </c>
      <c r="B708" s="5">
        <v>0</v>
      </c>
      <c r="C708" s="6">
        <f t="shared" si="55"/>
        <v>0</v>
      </c>
      <c r="D708" s="6">
        <f t="shared" si="56"/>
        <v>0</v>
      </c>
      <c r="E708" s="6">
        <f t="shared" si="57"/>
        <v>32.687527040816136</v>
      </c>
      <c r="F708" s="6">
        <f t="shared" si="58"/>
        <v>4.1475031409622692E-2</v>
      </c>
      <c r="G708" s="6">
        <f t="shared" si="59"/>
        <v>985.06844163999995</v>
      </c>
    </row>
    <row r="709" spans="1:7" x14ac:dyDescent="0.25">
      <c r="A709" s="5">
        <v>26.6</v>
      </c>
      <c r="B709" s="5">
        <v>1</v>
      </c>
      <c r="C709" s="6">
        <f t="shared" si="55"/>
        <v>26.6</v>
      </c>
      <c r="D709" s="6">
        <f t="shared" si="56"/>
        <v>1</v>
      </c>
      <c r="E709" s="6">
        <f t="shared" si="57"/>
        <v>35.140865093304107</v>
      </c>
      <c r="F709" s="6">
        <f t="shared" si="58"/>
        <v>0.32108515388361297</v>
      </c>
      <c r="G709" s="6">
        <f t="shared" si="59"/>
        <v>707.56000000000006</v>
      </c>
    </row>
    <row r="710" spans="1:7" x14ac:dyDescent="0.25">
      <c r="A710" s="5">
        <v>29.799900000000001</v>
      </c>
      <c r="B710" s="5">
        <v>0</v>
      </c>
      <c r="C710" s="6">
        <f t="shared" si="55"/>
        <v>0</v>
      </c>
      <c r="D710" s="6">
        <f t="shared" si="56"/>
        <v>0</v>
      </c>
      <c r="E710" s="6">
        <f t="shared" si="57"/>
        <v>32.687527040816136</v>
      </c>
      <c r="F710" s="6">
        <f t="shared" si="58"/>
        <v>9.6900561438667057E-2</v>
      </c>
      <c r="G710" s="6">
        <f t="shared" si="59"/>
        <v>888.03404001000001</v>
      </c>
    </row>
    <row r="711" spans="1:7" x14ac:dyDescent="0.25">
      <c r="A711" s="5">
        <v>29.799900000000001</v>
      </c>
      <c r="B711" s="5">
        <v>0</v>
      </c>
      <c r="C711" s="6">
        <f t="shared" si="55"/>
        <v>0</v>
      </c>
      <c r="D711" s="6">
        <f t="shared" si="56"/>
        <v>0</v>
      </c>
      <c r="E711" s="6">
        <f t="shared" si="57"/>
        <v>32.687527040816136</v>
      </c>
      <c r="F711" s="6">
        <f t="shared" si="58"/>
        <v>9.6900561438667057E-2</v>
      </c>
      <c r="G711" s="6">
        <f t="shared" si="59"/>
        <v>888.03404001000001</v>
      </c>
    </row>
    <row r="712" spans="1:7" x14ac:dyDescent="0.25">
      <c r="A712" s="5">
        <v>26.6</v>
      </c>
      <c r="B712" s="5">
        <v>1</v>
      </c>
      <c r="C712" s="6">
        <f t="shared" si="55"/>
        <v>26.6</v>
      </c>
      <c r="D712" s="6">
        <f t="shared" si="56"/>
        <v>1</v>
      </c>
      <c r="E712" s="6">
        <f t="shared" si="57"/>
        <v>35.140865093304107</v>
      </c>
      <c r="F712" s="6">
        <f t="shared" si="58"/>
        <v>0.32108515388361297</v>
      </c>
      <c r="G712" s="6">
        <f t="shared" si="59"/>
        <v>707.56000000000006</v>
      </c>
    </row>
    <row r="713" spans="1:7" x14ac:dyDescent="0.25">
      <c r="A713" s="5">
        <v>26.82</v>
      </c>
      <c r="B713" s="5">
        <v>1</v>
      </c>
      <c r="C713" s="6">
        <f t="shared" si="55"/>
        <v>26.82</v>
      </c>
      <c r="D713" s="6">
        <f t="shared" si="56"/>
        <v>1</v>
      </c>
      <c r="E713" s="6">
        <f t="shared" si="57"/>
        <v>35.140865093304107</v>
      </c>
      <c r="F713" s="6">
        <f t="shared" si="58"/>
        <v>0.31024851205459014</v>
      </c>
      <c r="G713" s="6">
        <f t="shared" si="59"/>
        <v>719.31240000000003</v>
      </c>
    </row>
    <row r="714" spans="1:7" x14ac:dyDescent="0.25">
      <c r="A714" s="5">
        <v>26.6538</v>
      </c>
      <c r="B714" s="5">
        <v>1</v>
      </c>
      <c r="C714" s="6">
        <f t="shared" si="55"/>
        <v>26.6538</v>
      </c>
      <c r="D714" s="6">
        <f t="shared" si="56"/>
        <v>1</v>
      </c>
      <c r="E714" s="6">
        <f t="shared" si="57"/>
        <v>35.140865093304107</v>
      </c>
      <c r="F714" s="6">
        <f t="shared" si="58"/>
        <v>0.31841857796277107</v>
      </c>
      <c r="G714" s="6">
        <f t="shared" si="59"/>
        <v>710.42505444000005</v>
      </c>
    </row>
    <row r="715" spans="1:7" x14ac:dyDescent="0.25">
      <c r="A715" s="5">
        <v>26.384599999999999</v>
      </c>
      <c r="B715" s="5">
        <v>1</v>
      </c>
      <c r="C715" s="6">
        <f t="shared" si="55"/>
        <v>26.384599999999999</v>
      </c>
      <c r="D715" s="6">
        <f t="shared" si="56"/>
        <v>1</v>
      </c>
      <c r="E715" s="6">
        <f t="shared" si="57"/>
        <v>35.140865093304107</v>
      </c>
      <c r="F715" s="6">
        <f t="shared" si="58"/>
        <v>0.33187029908750215</v>
      </c>
      <c r="G715" s="6">
        <f t="shared" si="59"/>
        <v>696.14711715999999</v>
      </c>
    </row>
    <row r="716" spans="1:7" x14ac:dyDescent="0.25">
      <c r="A716" s="5">
        <v>30.3</v>
      </c>
      <c r="B716" s="5">
        <v>1</v>
      </c>
      <c r="C716" s="6">
        <f t="shared" si="55"/>
        <v>30.3</v>
      </c>
      <c r="D716" s="6">
        <f t="shared" si="56"/>
        <v>1</v>
      </c>
      <c r="E716" s="6">
        <f t="shared" si="57"/>
        <v>35.140865093304107</v>
      </c>
      <c r="F716" s="6">
        <f t="shared" si="58"/>
        <v>0.15976452453148868</v>
      </c>
      <c r="G716" s="6">
        <f t="shared" si="59"/>
        <v>918.09</v>
      </c>
    </row>
    <row r="717" spans="1:7" x14ac:dyDescent="0.25">
      <c r="A717" s="5">
        <v>28.3</v>
      </c>
      <c r="B717" s="5">
        <v>1</v>
      </c>
      <c r="C717" s="6">
        <f t="shared" si="55"/>
        <v>28.3</v>
      </c>
      <c r="D717" s="6">
        <f t="shared" si="56"/>
        <v>1</v>
      </c>
      <c r="E717" s="6">
        <f t="shared" si="57"/>
        <v>35.140865093304107</v>
      </c>
      <c r="F717" s="6">
        <f t="shared" si="58"/>
        <v>0.24172668174219458</v>
      </c>
      <c r="G717" s="6">
        <f t="shared" si="59"/>
        <v>800.89</v>
      </c>
    </row>
    <row r="718" spans="1:7" x14ac:dyDescent="0.25">
      <c r="A718" s="5">
        <v>24.4</v>
      </c>
      <c r="B718" s="5">
        <v>1</v>
      </c>
      <c r="C718" s="6">
        <f t="shared" si="55"/>
        <v>24.4</v>
      </c>
      <c r="D718" s="6">
        <f t="shared" si="56"/>
        <v>1</v>
      </c>
      <c r="E718" s="6">
        <f t="shared" si="57"/>
        <v>35.140865093304107</v>
      </c>
      <c r="F718" s="6">
        <f t="shared" si="58"/>
        <v>0.44019938906984057</v>
      </c>
      <c r="G718" s="6">
        <f t="shared" si="59"/>
        <v>595.3599999999999</v>
      </c>
    </row>
    <row r="719" spans="1:7" x14ac:dyDescent="0.25">
      <c r="A719" s="5">
        <v>27.805499999999999</v>
      </c>
      <c r="B719" s="5">
        <v>0</v>
      </c>
      <c r="C719" s="6">
        <f t="shared" si="55"/>
        <v>0</v>
      </c>
      <c r="D719" s="6">
        <f t="shared" si="56"/>
        <v>0</v>
      </c>
      <c r="E719" s="6">
        <f t="shared" si="57"/>
        <v>32.687527040816136</v>
      </c>
      <c r="F719" s="6">
        <f t="shared" si="58"/>
        <v>0.17557774687799671</v>
      </c>
      <c r="G719" s="6">
        <f t="shared" si="59"/>
        <v>773.1458302499999</v>
      </c>
    </row>
    <row r="720" spans="1:7" x14ac:dyDescent="0.25">
      <c r="A720" s="5">
        <v>26.228300000000001</v>
      </c>
      <c r="B720" s="5">
        <v>1</v>
      </c>
      <c r="C720" s="6">
        <f t="shared" si="55"/>
        <v>26.228300000000001</v>
      </c>
      <c r="D720" s="6">
        <f t="shared" si="56"/>
        <v>1</v>
      </c>
      <c r="E720" s="6">
        <f t="shared" si="57"/>
        <v>35.140865093304107</v>
      </c>
      <c r="F720" s="6">
        <f t="shared" si="58"/>
        <v>0.33980719655121017</v>
      </c>
      <c r="G720" s="6">
        <f t="shared" si="59"/>
        <v>687.92372089000003</v>
      </c>
    </row>
    <row r="721" spans="1:7" x14ac:dyDescent="0.25">
      <c r="A721" s="5">
        <v>29.370799999999999</v>
      </c>
      <c r="B721" s="5">
        <v>1</v>
      </c>
      <c r="C721" s="6">
        <f t="shared" si="55"/>
        <v>29.370799999999999</v>
      </c>
      <c r="D721" s="6">
        <f t="shared" si="56"/>
        <v>1</v>
      </c>
      <c r="E721" s="6">
        <f t="shared" si="57"/>
        <v>35.140865093304107</v>
      </c>
      <c r="F721" s="6">
        <f t="shared" si="58"/>
        <v>0.19645583686192097</v>
      </c>
      <c r="G721" s="6">
        <f t="shared" si="59"/>
        <v>862.64389263999999</v>
      </c>
    </row>
    <row r="722" spans="1:7" x14ac:dyDescent="0.25">
      <c r="A722" s="5">
        <v>26.1</v>
      </c>
      <c r="B722" s="5">
        <v>1</v>
      </c>
      <c r="C722" s="6">
        <f t="shared" si="55"/>
        <v>26.1</v>
      </c>
      <c r="D722" s="6">
        <f t="shared" si="56"/>
        <v>1</v>
      </c>
      <c r="E722" s="6">
        <f t="shared" si="57"/>
        <v>35.140865093304107</v>
      </c>
      <c r="F722" s="6">
        <f t="shared" si="58"/>
        <v>0.34639329859402701</v>
      </c>
      <c r="G722" s="6">
        <f t="shared" si="59"/>
        <v>681.21</v>
      </c>
    </row>
    <row r="723" spans="1:7" x14ac:dyDescent="0.25">
      <c r="A723" s="5">
        <v>30.5</v>
      </c>
      <c r="B723" s="5">
        <v>1</v>
      </c>
      <c r="C723" s="6">
        <f t="shared" si="55"/>
        <v>30.5</v>
      </c>
      <c r="D723" s="6">
        <f t="shared" si="56"/>
        <v>1</v>
      </c>
      <c r="E723" s="6">
        <f t="shared" si="57"/>
        <v>35.140865093304107</v>
      </c>
      <c r="F723" s="6">
        <f t="shared" si="58"/>
        <v>0.15215951125587238</v>
      </c>
      <c r="G723" s="6">
        <f t="shared" si="59"/>
        <v>930.25</v>
      </c>
    </row>
    <row r="724" spans="1:7" x14ac:dyDescent="0.25">
      <c r="A724" s="5">
        <v>30.4</v>
      </c>
      <c r="B724" s="5">
        <v>1</v>
      </c>
      <c r="C724" s="6">
        <f t="shared" si="55"/>
        <v>30.4</v>
      </c>
      <c r="D724" s="6">
        <f t="shared" si="56"/>
        <v>1</v>
      </c>
      <c r="E724" s="6">
        <f t="shared" si="57"/>
        <v>35.140865093304107</v>
      </c>
      <c r="F724" s="6">
        <f t="shared" si="58"/>
        <v>0.15594950964816148</v>
      </c>
      <c r="G724" s="6">
        <f t="shared" si="59"/>
        <v>924.16</v>
      </c>
    </row>
    <row r="725" spans="1:7" x14ac:dyDescent="0.25">
      <c r="A725" s="5">
        <v>28.1</v>
      </c>
      <c r="B725" s="5">
        <v>0</v>
      </c>
      <c r="C725" s="6">
        <f t="shared" si="55"/>
        <v>0</v>
      </c>
      <c r="D725" s="6">
        <f t="shared" si="56"/>
        <v>0</v>
      </c>
      <c r="E725" s="6">
        <f t="shared" si="57"/>
        <v>32.687527040816136</v>
      </c>
      <c r="F725" s="6">
        <f t="shared" si="58"/>
        <v>0.1632571900646311</v>
      </c>
      <c r="G725" s="6">
        <f t="shared" si="59"/>
        <v>789.61000000000013</v>
      </c>
    </row>
    <row r="726" spans="1:7" x14ac:dyDescent="0.25">
      <c r="A726" s="5">
        <v>25.6</v>
      </c>
      <c r="B726" s="5">
        <v>0</v>
      </c>
      <c r="C726" s="6">
        <f t="shared" si="55"/>
        <v>0</v>
      </c>
      <c r="D726" s="6">
        <f t="shared" si="56"/>
        <v>0</v>
      </c>
      <c r="E726" s="6">
        <f t="shared" si="57"/>
        <v>32.687527040816136</v>
      </c>
      <c r="F726" s="6">
        <f t="shared" si="58"/>
        <v>0.27685652503188024</v>
      </c>
      <c r="G726" s="6">
        <f t="shared" si="59"/>
        <v>655.36000000000013</v>
      </c>
    </row>
    <row r="727" spans="1:7" x14ac:dyDescent="0.25">
      <c r="A727" s="5">
        <v>27.8</v>
      </c>
      <c r="B727" s="5">
        <v>0</v>
      </c>
      <c r="C727" s="6">
        <f t="shared" si="55"/>
        <v>0</v>
      </c>
      <c r="D727" s="6">
        <f t="shared" si="56"/>
        <v>0</v>
      </c>
      <c r="E727" s="6">
        <f t="shared" si="57"/>
        <v>32.687527040816136</v>
      </c>
      <c r="F727" s="6">
        <f t="shared" si="58"/>
        <v>0.17581032520921347</v>
      </c>
      <c r="G727" s="6">
        <f t="shared" si="59"/>
        <v>772.84</v>
      </c>
    </row>
    <row r="728" spans="1:7" x14ac:dyDescent="0.25">
      <c r="A728" s="5">
        <v>25.6</v>
      </c>
      <c r="B728" s="5">
        <v>0</v>
      </c>
      <c r="C728" s="6">
        <f t="shared" si="55"/>
        <v>0</v>
      </c>
      <c r="D728" s="6">
        <f t="shared" si="56"/>
        <v>0</v>
      </c>
      <c r="E728" s="6">
        <f t="shared" si="57"/>
        <v>32.687527040816136</v>
      </c>
      <c r="F728" s="6">
        <f t="shared" si="58"/>
        <v>0.27685652503188024</v>
      </c>
      <c r="G728" s="6">
        <f t="shared" si="59"/>
        <v>655.36000000000013</v>
      </c>
    </row>
    <row r="729" spans="1:7" x14ac:dyDescent="0.25">
      <c r="A729" s="5">
        <v>27.1</v>
      </c>
      <c r="B729" s="5">
        <v>1</v>
      </c>
      <c r="C729" s="6">
        <f t="shared" si="55"/>
        <v>27.1</v>
      </c>
      <c r="D729" s="6">
        <f t="shared" si="56"/>
        <v>1</v>
      </c>
      <c r="E729" s="6">
        <f t="shared" si="57"/>
        <v>35.140865093304107</v>
      </c>
      <c r="F729" s="6">
        <f t="shared" si="58"/>
        <v>0.29671088905181203</v>
      </c>
      <c r="G729" s="6">
        <f t="shared" si="59"/>
        <v>734.41000000000008</v>
      </c>
    </row>
    <row r="730" spans="1:7" x14ac:dyDescent="0.25">
      <c r="A730" s="5">
        <v>27.8</v>
      </c>
      <c r="B730" s="5">
        <v>0</v>
      </c>
      <c r="C730" s="6">
        <f t="shared" si="55"/>
        <v>0</v>
      </c>
      <c r="D730" s="6">
        <f t="shared" si="56"/>
        <v>0</v>
      </c>
      <c r="E730" s="6">
        <f t="shared" si="57"/>
        <v>32.687527040816136</v>
      </c>
      <c r="F730" s="6">
        <f t="shared" si="58"/>
        <v>0.17581032520921347</v>
      </c>
      <c r="G730" s="6">
        <f t="shared" si="59"/>
        <v>772.84</v>
      </c>
    </row>
    <row r="731" spans="1:7" x14ac:dyDescent="0.25">
      <c r="A731" s="5">
        <v>29</v>
      </c>
      <c r="B731" s="5">
        <v>0</v>
      </c>
      <c r="C731" s="6">
        <f t="shared" si="55"/>
        <v>0</v>
      </c>
      <c r="D731" s="6">
        <f t="shared" si="56"/>
        <v>0</v>
      </c>
      <c r="E731" s="6">
        <f t="shared" si="57"/>
        <v>32.687527040816136</v>
      </c>
      <c r="F731" s="6">
        <f t="shared" si="58"/>
        <v>0.12715610485572881</v>
      </c>
      <c r="G731" s="6">
        <f t="shared" si="59"/>
        <v>841</v>
      </c>
    </row>
    <row r="732" spans="1:7" x14ac:dyDescent="0.25">
      <c r="A732" s="5">
        <v>27.0426</v>
      </c>
      <c r="B732" s="5">
        <v>0</v>
      </c>
      <c r="C732" s="6">
        <f t="shared" si="55"/>
        <v>0</v>
      </c>
      <c r="D732" s="6">
        <f t="shared" si="56"/>
        <v>0</v>
      </c>
      <c r="E732" s="6">
        <f t="shared" si="57"/>
        <v>32.687527040816136</v>
      </c>
      <c r="F732" s="6">
        <f t="shared" si="58"/>
        <v>0.2087420233563391</v>
      </c>
      <c r="G732" s="6">
        <f t="shared" si="59"/>
        <v>731.30221475999997</v>
      </c>
    </row>
    <row r="733" spans="1:7" x14ac:dyDescent="0.25">
      <c r="A733" s="5">
        <v>26.782900000000001</v>
      </c>
      <c r="B733" s="5">
        <v>0</v>
      </c>
      <c r="C733" s="6">
        <f t="shared" si="55"/>
        <v>0</v>
      </c>
      <c r="D733" s="6">
        <f t="shared" si="56"/>
        <v>0</v>
      </c>
      <c r="E733" s="6">
        <f t="shared" si="57"/>
        <v>32.687527040816136</v>
      </c>
      <c r="F733" s="6">
        <f t="shared" si="58"/>
        <v>0.22046257279145029</v>
      </c>
      <c r="G733" s="6">
        <f t="shared" si="59"/>
        <v>717.32373241000005</v>
      </c>
    </row>
    <row r="734" spans="1:7" x14ac:dyDescent="0.25">
      <c r="A734" s="5">
        <v>28.4633</v>
      </c>
      <c r="B734" s="5">
        <v>0</v>
      </c>
      <c r="C734" s="6">
        <f t="shared" si="55"/>
        <v>0</v>
      </c>
      <c r="D734" s="6">
        <f t="shared" si="56"/>
        <v>0</v>
      </c>
      <c r="E734" s="6">
        <f t="shared" si="57"/>
        <v>32.687527040816136</v>
      </c>
      <c r="F734" s="6">
        <f t="shared" si="58"/>
        <v>0.14840960256948896</v>
      </c>
      <c r="G734" s="6">
        <f t="shared" si="59"/>
        <v>810.15944689000003</v>
      </c>
    </row>
    <row r="735" spans="1:7" x14ac:dyDescent="0.25">
      <c r="A735" s="5">
        <v>27.8522</v>
      </c>
      <c r="B735" s="5">
        <v>0</v>
      </c>
      <c r="C735" s="6">
        <f t="shared" si="55"/>
        <v>0</v>
      </c>
      <c r="D735" s="6">
        <f t="shared" si="56"/>
        <v>0</v>
      </c>
      <c r="E735" s="6">
        <f t="shared" si="57"/>
        <v>32.687527040816136</v>
      </c>
      <c r="F735" s="6">
        <f t="shared" si="58"/>
        <v>0.17360664654196564</v>
      </c>
      <c r="G735" s="6">
        <f t="shared" si="59"/>
        <v>775.74504483999999</v>
      </c>
    </row>
    <row r="736" spans="1:7" x14ac:dyDescent="0.25">
      <c r="A736" s="5">
        <v>26.212499999999999</v>
      </c>
      <c r="B736" s="5">
        <v>1</v>
      </c>
      <c r="C736" s="6">
        <f t="shared" si="55"/>
        <v>26.212499999999999</v>
      </c>
      <c r="D736" s="6">
        <f t="shared" si="56"/>
        <v>1</v>
      </c>
      <c r="E736" s="6">
        <f t="shared" si="57"/>
        <v>35.140865093304107</v>
      </c>
      <c r="F736" s="6">
        <f t="shared" si="58"/>
        <v>0.34061478658289401</v>
      </c>
      <c r="G736" s="6">
        <f t="shared" si="59"/>
        <v>687.09515624999995</v>
      </c>
    </row>
    <row r="737" spans="1:7" x14ac:dyDescent="0.25">
      <c r="A737" s="5">
        <v>29.3645</v>
      </c>
      <c r="B737" s="5">
        <v>1</v>
      </c>
      <c r="C737" s="6">
        <f t="shared" si="55"/>
        <v>29.3645</v>
      </c>
      <c r="D737" s="6">
        <f t="shared" si="56"/>
        <v>1</v>
      </c>
      <c r="E737" s="6">
        <f t="shared" si="57"/>
        <v>35.140865093304107</v>
      </c>
      <c r="F737" s="6">
        <f t="shared" si="58"/>
        <v>0.19671253020838453</v>
      </c>
      <c r="G737" s="6">
        <f t="shared" si="59"/>
        <v>862.27386024999998</v>
      </c>
    </row>
    <row r="738" spans="1:7" x14ac:dyDescent="0.25">
      <c r="A738" s="5">
        <v>26.1</v>
      </c>
      <c r="B738" s="5">
        <v>1</v>
      </c>
      <c r="C738" s="6">
        <f t="shared" si="55"/>
        <v>26.1</v>
      </c>
      <c r="D738" s="6">
        <f t="shared" si="56"/>
        <v>1</v>
      </c>
      <c r="E738" s="6">
        <f t="shared" si="57"/>
        <v>35.140865093304107</v>
      </c>
      <c r="F738" s="6">
        <f t="shared" si="58"/>
        <v>0.34639329859402701</v>
      </c>
      <c r="G738" s="6">
        <f t="shared" si="59"/>
        <v>681.21</v>
      </c>
    </row>
    <row r="739" spans="1:7" x14ac:dyDescent="0.25">
      <c r="A739" s="5">
        <v>30.5</v>
      </c>
      <c r="B739" s="5">
        <v>1</v>
      </c>
      <c r="C739" s="6">
        <f t="shared" si="55"/>
        <v>30.5</v>
      </c>
      <c r="D739" s="6">
        <f t="shared" si="56"/>
        <v>1</v>
      </c>
      <c r="E739" s="6">
        <f t="shared" si="57"/>
        <v>35.140865093304107</v>
      </c>
      <c r="F739" s="6">
        <f t="shared" si="58"/>
        <v>0.15215951125587238</v>
      </c>
      <c r="G739" s="6">
        <f t="shared" si="59"/>
        <v>930.25</v>
      </c>
    </row>
    <row r="740" spans="1:7" x14ac:dyDescent="0.25">
      <c r="A740" s="5">
        <v>30.4</v>
      </c>
      <c r="B740" s="5">
        <v>1</v>
      </c>
      <c r="C740" s="6">
        <f t="shared" si="55"/>
        <v>30.4</v>
      </c>
      <c r="D740" s="6">
        <f t="shared" si="56"/>
        <v>1</v>
      </c>
      <c r="E740" s="6">
        <f t="shared" si="57"/>
        <v>35.140865093304107</v>
      </c>
      <c r="F740" s="6">
        <f t="shared" si="58"/>
        <v>0.15594950964816148</v>
      </c>
      <c r="G740" s="6">
        <f t="shared" si="59"/>
        <v>924.16</v>
      </c>
    </row>
    <row r="741" spans="1:7" x14ac:dyDescent="0.25">
      <c r="A741" s="5">
        <v>24.9815</v>
      </c>
      <c r="B741" s="5">
        <v>1</v>
      </c>
      <c r="C741" s="6">
        <f t="shared" si="55"/>
        <v>24.9815</v>
      </c>
      <c r="D741" s="6">
        <f t="shared" si="56"/>
        <v>1</v>
      </c>
      <c r="E741" s="6">
        <f t="shared" si="57"/>
        <v>35.140865093304107</v>
      </c>
      <c r="F741" s="6">
        <f t="shared" si="58"/>
        <v>0.40667554363445374</v>
      </c>
      <c r="G741" s="6">
        <f t="shared" si="59"/>
        <v>624.07534225000006</v>
      </c>
    </row>
    <row r="742" spans="1:7" x14ac:dyDescent="0.25">
      <c r="A742" s="5">
        <v>25.008900000000001</v>
      </c>
      <c r="B742" s="5">
        <v>1</v>
      </c>
      <c r="C742" s="6">
        <f t="shared" si="55"/>
        <v>25.008900000000001</v>
      </c>
      <c r="D742" s="6">
        <f t="shared" si="56"/>
        <v>1</v>
      </c>
      <c r="E742" s="6">
        <f t="shared" si="57"/>
        <v>35.140865093304107</v>
      </c>
      <c r="F742" s="6">
        <f t="shared" si="58"/>
        <v>0.40513437589434587</v>
      </c>
      <c r="G742" s="6">
        <f t="shared" si="59"/>
        <v>625.44507921000002</v>
      </c>
    </row>
    <row r="743" spans="1:7" x14ac:dyDescent="0.25">
      <c r="A743" s="5">
        <v>25.7499</v>
      </c>
      <c r="B743" s="5">
        <v>1</v>
      </c>
      <c r="C743" s="6">
        <f t="shared" si="55"/>
        <v>25.7499</v>
      </c>
      <c r="D743" s="6">
        <f t="shared" si="56"/>
        <v>1</v>
      </c>
      <c r="E743" s="6">
        <f t="shared" si="57"/>
        <v>35.140865093304107</v>
      </c>
      <c r="F743" s="6">
        <f t="shared" si="58"/>
        <v>0.36469908983351806</v>
      </c>
      <c r="G743" s="6">
        <f t="shared" si="59"/>
        <v>663.05735001000005</v>
      </c>
    </row>
    <row r="744" spans="1:7" x14ac:dyDescent="0.25">
      <c r="A744" s="5">
        <v>28.0212</v>
      </c>
      <c r="B744" s="5">
        <v>1</v>
      </c>
      <c r="C744" s="6">
        <f t="shared" si="55"/>
        <v>28.0212</v>
      </c>
      <c r="D744" s="6">
        <f t="shared" si="56"/>
        <v>1</v>
      </c>
      <c r="E744" s="6">
        <f t="shared" si="57"/>
        <v>35.140865093304107</v>
      </c>
      <c r="F744" s="6">
        <f t="shared" si="58"/>
        <v>0.25408137743223369</v>
      </c>
      <c r="G744" s="6">
        <f t="shared" si="59"/>
        <v>785.18764943999997</v>
      </c>
    </row>
    <row r="745" spans="1:7" x14ac:dyDescent="0.25">
      <c r="A745" s="5">
        <v>25.555099999999999</v>
      </c>
      <c r="B745" s="5">
        <v>1</v>
      </c>
      <c r="C745" s="6">
        <f t="shared" si="55"/>
        <v>25.555099999999999</v>
      </c>
      <c r="D745" s="6">
        <f t="shared" si="56"/>
        <v>1</v>
      </c>
      <c r="E745" s="6">
        <f t="shared" si="57"/>
        <v>35.140865093304107</v>
      </c>
      <c r="F745" s="6">
        <f t="shared" si="58"/>
        <v>0.37510184242300393</v>
      </c>
      <c r="G745" s="6">
        <f t="shared" si="59"/>
        <v>653.06313600999999</v>
      </c>
    </row>
    <row r="746" spans="1:7" x14ac:dyDescent="0.25">
      <c r="A746" s="5">
        <v>24.1937</v>
      </c>
      <c r="B746" s="5">
        <v>0</v>
      </c>
      <c r="C746" s="6">
        <f t="shared" si="55"/>
        <v>0</v>
      </c>
      <c r="D746" s="6">
        <f t="shared" si="56"/>
        <v>0</v>
      </c>
      <c r="E746" s="6">
        <f t="shared" si="57"/>
        <v>32.687527040816136</v>
      </c>
      <c r="F746" s="6">
        <f t="shared" si="58"/>
        <v>0.35107598427756548</v>
      </c>
      <c r="G746" s="6">
        <f t="shared" si="59"/>
        <v>585.33511968999994</v>
      </c>
    </row>
    <row r="747" spans="1:7" x14ac:dyDescent="0.25">
      <c r="A747" s="5">
        <v>24.1496</v>
      </c>
      <c r="B747" s="5">
        <v>1</v>
      </c>
      <c r="C747" s="6">
        <f t="shared" si="55"/>
        <v>24.1496</v>
      </c>
      <c r="D747" s="6">
        <f t="shared" si="56"/>
        <v>1</v>
      </c>
      <c r="E747" s="6">
        <f t="shared" si="57"/>
        <v>35.140865093304107</v>
      </c>
      <c r="F747" s="6">
        <f t="shared" si="58"/>
        <v>0.45513238700865061</v>
      </c>
      <c r="G747" s="6">
        <f t="shared" si="59"/>
        <v>583.20318015999999</v>
      </c>
    </row>
    <row r="748" spans="1:7" x14ac:dyDescent="0.25">
      <c r="A748" s="5">
        <v>29.020499999999998</v>
      </c>
      <c r="B748" s="5">
        <v>1</v>
      </c>
      <c r="C748" s="6">
        <f t="shared" si="55"/>
        <v>29.020499999999998</v>
      </c>
      <c r="D748" s="6">
        <f t="shared" si="56"/>
        <v>1</v>
      </c>
      <c r="E748" s="6">
        <f t="shared" si="57"/>
        <v>35.140865093304107</v>
      </c>
      <c r="F748" s="6">
        <f t="shared" si="58"/>
        <v>0.21089798912162469</v>
      </c>
      <c r="G748" s="6">
        <f t="shared" si="59"/>
        <v>842.1894202499999</v>
      </c>
    </row>
    <row r="749" spans="1:7" x14ac:dyDescent="0.25">
      <c r="A749" s="5">
        <v>25.799900000000001</v>
      </c>
      <c r="B749" s="5">
        <v>1</v>
      </c>
      <c r="C749" s="6">
        <f t="shared" si="55"/>
        <v>25.799900000000001</v>
      </c>
      <c r="D749" s="6">
        <f t="shared" si="56"/>
        <v>1</v>
      </c>
      <c r="E749" s="6">
        <f t="shared" si="57"/>
        <v>35.140865093304107</v>
      </c>
      <c r="F749" s="6">
        <f t="shared" si="58"/>
        <v>0.36205431390447662</v>
      </c>
      <c r="G749" s="6">
        <f t="shared" si="59"/>
        <v>665.63484001000006</v>
      </c>
    </row>
    <row r="750" spans="1:7" x14ac:dyDescent="0.25">
      <c r="A750" s="5">
        <v>30.299900000000001</v>
      </c>
      <c r="B750" s="5">
        <v>1</v>
      </c>
      <c r="C750" s="6">
        <f t="shared" si="55"/>
        <v>30.299900000000001</v>
      </c>
      <c r="D750" s="6">
        <f t="shared" si="56"/>
        <v>1</v>
      </c>
      <c r="E750" s="6">
        <f t="shared" si="57"/>
        <v>35.140865093304107</v>
      </c>
      <c r="F750" s="6">
        <f t="shared" si="58"/>
        <v>0.15976835214981258</v>
      </c>
      <c r="G750" s="6">
        <f t="shared" si="59"/>
        <v>918.08394001000011</v>
      </c>
    </row>
    <row r="751" spans="1:7" x14ac:dyDescent="0.25">
      <c r="A751" s="5">
        <v>24.4</v>
      </c>
      <c r="B751" s="5">
        <v>0</v>
      </c>
      <c r="C751" s="6">
        <f t="shared" si="55"/>
        <v>0</v>
      </c>
      <c r="D751" s="6">
        <f t="shared" si="56"/>
        <v>0</v>
      </c>
      <c r="E751" s="6">
        <f t="shared" si="57"/>
        <v>32.687527040816136</v>
      </c>
      <c r="F751" s="6">
        <f t="shared" si="58"/>
        <v>0.33965274757443187</v>
      </c>
      <c r="G751" s="6">
        <f t="shared" si="59"/>
        <v>595.3599999999999</v>
      </c>
    </row>
    <row r="752" spans="1:7" x14ac:dyDescent="0.25">
      <c r="A752" s="5">
        <v>25.6</v>
      </c>
      <c r="B752" s="5">
        <v>0</v>
      </c>
      <c r="C752" s="6">
        <f t="shared" si="55"/>
        <v>0</v>
      </c>
      <c r="D752" s="6">
        <f t="shared" si="56"/>
        <v>0</v>
      </c>
      <c r="E752" s="6">
        <f t="shared" si="57"/>
        <v>32.687527040816136</v>
      </c>
      <c r="F752" s="6">
        <f t="shared" si="58"/>
        <v>0.27685652503188024</v>
      </c>
      <c r="G752" s="6">
        <f t="shared" si="59"/>
        <v>655.36000000000013</v>
      </c>
    </row>
    <row r="753" spans="1:7" x14ac:dyDescent="0.25">
      <c r="A753" s="5">
        <v>24.5</v>
      </c>
      <c r="B753" s="5">
        <v>1</v>
      </c>
      <c r="C753" s="6">
        <f t="shared" si="55"/>
        <v>24.5</v>
      </c>
      <c r="D753" s="6">
        <f t="shared" si="56"/>
        <v>1</v>
      </c>
      <c r="E753" s="6">
        <f t="shared" si="57"/>
        <v>35.140865093304107</v>
      </c>
      <c r="F753" s="6">
        <f t="shared" si="58"/>
        <v>0.43432102421649416</v>
      </c>
      <c r="G753" s="6">
        <f t="shared" si="59"/>
        <v>600.25</v>
      </c>
    </row>
    <row r="754" spans="1:7" x14ac:dyDescent="0.25">
      <c r="A754" s="5">
        <v>25.4</v>
      </c>
      <c r="B754" s="5">
        <v>1</v>
      </c>
      <c r="C754" s="6">
        <f t="shared" si="55"/>
        <v>25.4</v>
      </c>
      <c r="D754" s="6">
        <f t="shared" si="56"/>
        <v>1</v>
      </c>
      <c r="E754" s="6">
        <f t="shared" si="57"/>
        <v>35.140865093304107</v>
      </c>
      <c r="F754" s="6">
        <f t="shared" si="58"/>
        <v>0.3834986257206342</v>
      </c>
      <c r="G754" s="6">
        <f t="shared" si="59"/>
        <v>645.16</v>
      </c>
    </row>
    <row r="755" spans="1:7" x14ac:dyDescent="0.25">
      <c r="A755" s="5">
        <v>25.753499999999999</v>
      </c>
      <c r="B755" s="5">
        <v>0</v>
      </c>
      <c r="C755" s="6">
        <f t="shared" si="55"/>
        <v>0</v>
      </c>
      <c r="D755" s="6">
        <f t="shared" si="56"/>
        <v>0</v>
      </c>
      <c r="E755" s="6">
        <f t="shared" si="57"/>
        <v>32.687527040816136</v>
      </c>
      <c r="F755" s="6">
        <f t="shared" si="58"/>
        <v>0.26924600698220191</v>
      </c>
      <c r="G755" s="6">
        <f t="shared" si="59"/>
        <v>663.24276224999994</v>
      </c>
    </row>
    <row r="756" spans="1:7" x14ac:dyDescent="0.25">
      <c r="A756" s="5">
        <v>26.662199999999999</v>
      </c>
      <c r="B756" s="5">
        <v>0</v>
      </c>
      <c r="C756" s="6">
        <f t="shared" si="55"/>
        <v>0</v>
      </c>
      <c r="D756" s="6">
        <f t="shared" si="56"/>
        <v>0</v>
      </c>
      <c r="E756" s="6">
        <f t="shared" si="57"/>
        <v>32.687527040816136</v>
      </c>
      <c r="F756" s="6">
        <f t="shared" si="58"/>
        <v>0.22598761695644534</v>
      </c>
      <c r="G756" s="6">
        <f t="shared" si="59"/>
        <v>710.87290883999992</v>
      </c>
    </row>
    <row r="757" spans="1:7" x14ac:dyDescent="0.25">
      <c r="A757" s="5">
        <v>24.793900000000001</v>
      </c>
      <c r="B757" s="5">
        <v>0</v>
      </c>
      <c r="C757" s="6">
        <f t="shared" si="55"/>
        <v>0</v>
      </c>
      <c r="D757" s="6">
        <f t="shared" si="56"/>
        <v>0</v>
      </c>
      <c r="E757" s="6">
        <f t="shared" si="57"/>
        <v>32.687527040816136</v>
      </c>
      <c r="F757" s="6">
        <f t="shared" si="58"/>
        <v>0.31836972161766136</v>
      </c>
      <c r="G757" s="6">
        <f t="shared" si="59"/>
        <v>614.73747721000007</v>
      </c>
    </row>
    <row r="758" spans="1:7" x14ac:dyDescent="0.25">
      <c r="A758" s="5">
        <v>27.106100000000001</v>
      </c>
      <c r="B758" s="5">
        <v>0</v>
      </c>
      <c r="C758" s="6">
        <f t="shared" si="55"/>
        <v>0</v>
      </c>
      <c r="D758" s="6">
        <f t="shared" si="56"/>
        <v>0</v>
      </c>
      <c r="E758" s="6">
        <f t="shared" si="57"/>
        <v>32.687527040816136</v>
      </c>
      <c r="F758" s="6">
        <f t="shared" si="58"/>
        <v>0.20591036854494502</v>
      </c>
      <c r="G758" s="6">
        <f t="shared" si="59"/>
        <v>734.74065721000011</v>
      </c>
    </row>
    <row r="759" spans="1:7" x14ac:dyDescent="0.25">
      <c r="A759" s="5">
        <v>25.229800000000001</v>
      </c>
      <c r="B759" s="5">
        <v>0</v>
      </c>
      <c r="C759" s="6">
        <f t="shared" si="55"/>
        <v>0</v>
      </c>
      <c r="D759" s="6">
        <f t="shared" si="56"/>
        <v>0</v>
      </c>
      <c r="E759" s="6">
        <f t="shared" si="57"/>
        <v>32.687527040816136</v>
      </c>
      <c r="F759" s="6">
        <f t="shared" si="58"/>
        <v>0.29559199996893099</v>
      </c>
      <c r="G759" s="6">
        <f t="shared" si="59"/>
        <v>636.54280804000007</v>
      </c>
    </row>
    <row r="760" spans="1:7" x14ac:dyDescent="0.25">
      <c r="A760" s="5">
        <v>24.1937</v>
      </c>
      <c r="B760" s="5">
        <v>0</v>
      </c>
      <c r="C760" s="6">
        <f t="shared" si="55"/>
        <v>0</v>
      </c>
      <c r="D760" s="6">
        <f t="shared" si="56"/>
        <v>0</v>
      </c>
      <c r="E760" s="6">
        <f t="shared" si="57"/>
        <v>32.687527040816136</v>
      </c>
      <c r="F760" s="6">
        <f t="shared" si="58"/>
        <v>0.35107598427756548</v>
      </c>
      <c r="G760" s="6">
        <f t="shared" si="59"/>
        <v>585.33511968999994</v>
      </c>
    </row>
    <row r="761" spans="1:7" x14ac:dyDescent="0.25">
      <c r="A761" s="5">
        <v>24.153400000000001</v>
      </c>
      <c r="B761" s="5">
        <v>1</v>
      </c>
      <c r="C761" s="6">
        <f t="shared" si="55"/>
        <v>24.153400000000001</v>
      </c>
      <c r="D761" s="6">
        <f t="shared" si="56"/>
        <v>1</v>
      </c>
      <c r="E761" s="6">
        <f t="shared" si="57"/>
        <v>35.140865093304107</v>
      </c>
      <c r="F761" s="6">
        <f t="shared" si="58"/>
        <v>0.45490345430888013</v>
      </c>
      <c r="G761" s="6">
        <f t="shared" si="59"/>
        <v>583.38673156000004</v>
      </c>
    </row>
    <row r="762" spans="1:7" x14ac:dyDescent="0.25">
      <c r="A762" s="5">
        <v>29.0185</v>
      </c>
      <c r="B762" s="5">
        <v>1</v>
      </c>
      <c r="C762" s="6">
        <f t="shared" si="55"/>
        <v>29.0185</v>
      </c>
      <c r="D762" s="6">
        <f t="shared" si="56"/>
        <v>1</v>
      </c>
      <c r="E762" s="6">
        <f t="shared" si="57"/>
        <v>35.140865093304107</v>
      </c>
      <c r="F762" s="6">
        <f t="shared" si="58"/>
        <v>0.21098144608798208</v>
      </c>
      <c r="G762" s="6">
        <f t="shared" si="59"/>
        <v>842.07334225</v>
      </c>
    </row>
    <row r="763" spans="1:7" x14ac:dyDescent="0.25">
      <c r="A763" s="5">
        <v>25.802600000000002</v>
      </c>
      <c r="B763" s="5">
        <v>1</v>
      </c>
      <c r="C763" s="6">
        <f t="shared" si="55"/>
        <v>25.802600000000002</v>
      </c>
      <c r="D763" s="6">
        <f t="shared" si="56"/>
        <v>1</v>
      </c>
      <c r="E763" s="6">
        <f t="shared" si="57"/>
        <v>35.140865093304107</v>
      </c>
      <c r="F763" s="6">
        <f t="shared" si="58"/>
        <v>0.36191178769984828</v>
      </c>
      <c r="G763" s="6">
        <f t="shared" si="59"/>
        <v>665.77416676000007</v>
      </c>
    </row>
    <row r="764" spans="1:7" x14ac:dyDescent="0.25">
      <c r="A764" s="5">
        <v>30.299900000000001</v>
      </c>
      <c r="B764" s="5">
        <v>1</v>
      </c>
      <c r="C764" s="6">
        <f t="shared" si="55"/>
        <v>30.299900000000001</v>
      </c>
      <c r="D764" s="6">
        <f t="shared" si="56"/>
        <v>1</v>
      </c>
      <c r="E764" s="6">
        <f t="shared" si="57"/>
        <v>35.140865093304107</v>
      </c>
      <c r="F764" s="6">
        <f t="shared" si="58"/>
        <v>0.15976835214981258</v>
      </c>
      <c r="G764" s="6">
        <f t="shared" si="59"/>
        <v>918.08394001000011</v>
      </c>
    </row>
    <row r="765" spans="1:7" x14ac:dyDescent="0.25">
      <c r="A765" s="5">
        <v>25.799900000000001</v>
      </c>
      <c r="B765" s="5">
        <v>1</v>
      </c>
      <c r="C765" s="6">
        <f t="shared" si="55"/>
        <v>25.799900000000001</v>
      </c>
      <c r="D765" s="6">
        <f t="shared" si="56"/>
        <v>1</v>
      </c>
      <c r="E765" s="6">
        <f t="shared" si="57"/>
        <v>35.140865093304107</v>
      </c>
      <c r="F765" s="6">
        <f t="shared" si="58"/>
        <v>0.36205431390447662</v>
      </c>
      <c r="G765" s="6">
        <f t="shared" si="59"/>
        <v>665.63484001000006</v>
      </c>
    </row>
    <row r="766" spans="1:7" x14ac:dyDescent="0.25">
      <c r="A766" s="5">
        <v>28.2</v>
      </c>
      <c r="B766" s="5">
        <v>1</v>
      </c>
      <c r="C766" s="6">
        <f t="shared" si="55"/>
        <v>28.2</v>
      </c>
      <c r="D766" s="6">
        <f t="shared" si="56"/>
        <v>1</v>
      </c>
      <c r="E766" s="6">
        <f t="shared" si="57"/>
        <v>35.140865093304107</v>
      </c>
      <c r="F766" s="6">
        <f t="shared" si="58"/>
        <v>0.24612996784766342</v>
      </c>
      <c r="G766" s="6">
        <f t="shared" si="59"/>
        <v>795.24</v>
      </c>
    </row>
    <row r="767" spans="1:7" x14ac:dyDescent="0.25">
      <c r="A767" s="5">
        <v>25.2</v>
      </c>
      <c r="B767" s="5">
        <v>0</v>
      </c>
      <c r="C767" s="6">
        <f t="shared" si="55"/>
        <v>0</v>
      </c>
      <c r="D767" s="6">
        <f t="shared" si="56"/>
        <v>0</v>
      </c>
      <c r="E767" s="6">
        <f t="shared" si="57"/>
        <v>32.687527040816136</v>
      </c>
      <c r="F767" s="6">
        <f t="shared" si="58"/>
        <v>0.29712408892127523</v>
      </c>
      <c r="G767" s="6">
        <f t="shared" si="59"/>
        <v>635.04</v>
      </c>
    </row>
    <row r="768" spans="1:7" x14ac:dyDescent="0.25">
      <c r="A768" s="5">
        <v>25.1</v>
      </c>
      <c r="B768" s="5">
        <v>0</v>
      </c>
      <c r="C768" s="6">
        <f t="shared" si="55"/>
        <v>0</v>
      </c>
      <c r="D768" s="6">
        <f t="shared" si="56"/>
        <v>0</v>
      </c>
      <c r="E768" s="6">
        <f t="shared" si="57"/>
        <v>32.687527040816136</v>
      </c>
      <c r="F768" s="6">
        <f t="shared" si="58"/>
        <v>0.30229191397673838</v>
      </c>
      <c r="G768" s="6">
        <f t="shared" si="59"/>
        <v>630.0100000000001</v>
      </c>
    </row>
    <row r="769" spans="1:7" x14ac:dyDescent="0.25">
      <c r="A769" s="5">
        <v>22.299900000000001</v>
      </c>
      <c r="B769" s="5">
        <v>1</v>
      </c>
      <c r="C769" s="6">
        <f t="shared" si="55"/>
        <v>22.299900000000001</v>
      </c>
      <c r="D769" s="6">
        <f t="shared" si="56"/>
        <v>1</v>
      </c>
      <c r="E769" s="6">
        <f t="shared" si="57"/>
        <v>35.140865093304107</v>
      </c>
      <c r="F769" s="6">
        <f t="shared" si="58"/>
        <v>0.57583061328992979</v>
      </c>
      <c r="G769" s="6">
        <f t="shared" si="59"/>
        <v>497.28554001000003</v>
      </c>
    </row>
    <row r="770" spans="1:7" x14ac:dyDescent="0.25">
      <c r="A770" s="5">
        <v>23.061</v>
      </c>
      <c r="B770" s="5">
        <v>1</v>
      </c>
      <c r="C770" s="6">
        <f t="shared" si="55"/>
        <v>23.061</v>
      </c>
      <c r="D770" s="6">
        <f t="shared" si="56"/>
        <v>1</v>
      </c>
      <c r="E770" s="6">
        <f t="shared" si="57"/>
        <v>35.140865093304107</v>
      </c>
      <c r="F770" s="6">
        <f t="shared" si="58"/>
        <v>0.52382225806791149</v>
      </c>
      <c r="G770" s="6">
        <f t="shared" si="59"/>
        <v>531.80972099999997</v>
      </c>
    </row>
    <row r="771" spans="1:7" x14ac:dyDescent="0.25">
      <c r="A771" s="5">
        <v>23.110900000000001</v>
      </c>
      <c r="B771" s="5">
        <v>1</v>
      </c>
      <c r="C771" s="6">
        <f t="shared" ref="C771:C834" si="60">A771*B771</f>
        <v>23.110900000000001</v>
      </c>
      <c r="D771" s="6">
        <f t="shared" ref="D771:D834" si="61">B771^2</f>
        <v>1</v>
      </c>
      <c r="E771" s="6">
        <f t="shared" ref="E771:E834" si="62">$J$13+($J$12*B771)</f>
        <v>35.140865093304107</v>
      </c>
      <c r="F771" s="6">
        <f t="shared" ref="F771:F834" si="63">ABS(A771-E771)/A771</f>
        <v>0.52053209062840933</v>
      </c>
      <c r="G771" s="6">
        <f t="shared" ref="G771:G834" si="64">A771^2</f>
        <v>534.11369881000007</v>
      </c>
    </row>
    <row r="772" spans="1:7" x14ac:dyDescent="0.25">
      <c r="A772" s="5">
        <v>26.229500000000002</v>
      </c>
      <c r="B772" s="5">
        <v>1</v>
      </c>
      <c r="C772" s="6">
        <f t="shared" si="60"/>
        <v>26.229500000000002</v>
      </c>
      <c r="D772" s="6">
        <f t="shared" si="61"/>
        <v>1</v>
      </c>
      <c r="E772" s="6">
        <f t="shared" si="62"/>
        <v>35.140865093304107</v>
      </c>
      <c r="F772" s="6">
        <f t="shared" si="63"/>
        <v>0.33974590035281288</v>
      </c>
      <c r="G772" s="6">
        <f t="shared" si="64"/>
        <v>687.98667025000009</v>
      </c>
    </row>
    <row r="773" spans="1:7" x14ac:dyDescent="0.25">
      <c r="A773" s="5">
        <v>23.431799999999999</v>
      </c>
      <c r="B773" s="5">
        <v>1</v>
      </c>
      <c r="C773" s="6">
        <f t="shared" si="60"/>
        <v>23.431799999999999</v>
      </c>
      <c r="D773" s="6">
        <f t="shared" si="61"/>
        <v>1</v>
      </c>
      <c r="E773" s="6">
        <f t="shared" si="62"/>
        <v>35.140865093304107</v>
      </c>
      <c r="F773" s="6">
        <f t="shared" si="63"/>
        <v>0.49970830637441888</v>
      </c>
      <c r="G773" s="6">
        <f t="shared" si="64"/>
        <v>549.04925123999999</v>
      </c>
    </row>
    <row r="774" spans="1:7" x14ac:dyDescent="0.25">
      <c r="A774" s="5">
        <v>23.999300000000002</v>
      </c>
      <c r="B774" s="5">
        <v>1</v>
      </c>
      <c r="C774" s="6">
        <f t="shared" si="60"/>
        <v>23.999300000000002</v>
      </c>
      <c r="D774" s="6">
        <f t="shared" si="61"/>
        <v>1</v>
      </c>
      <c r="E774" s="6">
        <f t="shared" si="62"/>
        <v>35.140865093304107</v>
      </c>
      <c r="F774" s="6">
        <f t="shared" si="63"/>
        <v>0.4642454193790696</v>
      </c>
      <c r="G774" s="6">
        <f t="shared" si="64"/>
        <v>575.96640049000007</v>
      </c>
    </row>
    <row r="775" spans="1:7" x14ac:dyDescent="0.25">
      <c r="A775" s="5">
        <v>27.6</v>
      </c>
      <c r="B775" s="5">
        <v>0</v>
      </c>
      <c r="C775" s="6">
        <f t="shared" si="60"/>
        <v>0</v>
      </c>
      <c r="D775" s="6">
        <f t="shared" si="61"/>
        <v>0</v>
      </c>
      <c r="E775" s="6">
        <f t="shared" si="62"/>
        <v>32.687527040816136</v>
      </c>
      <c r="F775" s="6">
        <f t="shared" si="63"/>
        <v>0.18433068988464255</v>
      </c>
      <c r="G775" s="6">
        <f t="shared" si="64"/>
        <v>761.7600000000001</v>
      </c>
    </row>
    <row r="776" spans="1:7" x14ac:dyDescent="0.25">
      <c r="A776" s="5">
        <v>24.299900000000001</v>
      </c>
      <c r="B776" s="5">
        <v>1</v>
      </c>
      <c r="C776" s="6">
        <f t="shared" si="60"/>
        <v>24.299900000000001</v>
      </c>
      <c r="D776" s="6">
        <f t="shared" si="61"/>
        <v>1</v>
      </c>
      <c r="E776" s="6">
        <f t="shared" si="62"/>
        <v>35.140865093304107</v>
      </c>
      <c r="F776" s="6">
        <f t="shared" si="63"/>
        <v>0.44613208668776849</v>
      </c>
      <c r="G776" s="6">
        <f t="shared" si="64"/>
        <v>590.48514001000001</v>
      </c>
    </row>
    <row r="777" spans="1:7" x14ac:dyDescent="0.25">
      <c r="A777" s="5">
        <v>23.299900000000001</v>
      </c>
      <c r="B777" s="5">
        <v>1</v>
      </c>
      <c r="C777" s="6">
        <f t="shared" si="60"/>
        <v>23.299900000000001</v>
      </c>
      <c r="D777" s="6">
        <f t="shared" si="61"/>
        <v>1</v>
      </c>
      <c r="E777" s="6">
        <f t="shared" si="62"/>
        <v>35.140865093304107</v>
      </c>
      <c r="F777" s="6">
        <f t="shared" si="63"/>
        <v>0.50819810785900821</v>
      </c>
      <c r="G777" s="6">
        <f t="shared" si="64"/>
        <v>542.88534001000005</v>
      </c>
    </row>
    <row r="778" spans="1:7" x14ac:dyDescent="0.25">
      <c r="A778" s="5">
        <v>22.761900000000001</v>
      </c>
      <c r="B778" s="5">
        <v>1</v>
      </c>
      <c r="C778" s="6">
        <f t="shared" si="60"/>
        <v>22.761900000000001</v>
      </c>
      <c r="D778" s="6">
        <f t="shared" si="61"/>
        <v>1</v>
      </c>
      <c r="E778" s="6">
        <f t="shared" si="62"/>
        <v>35.140865093304107</v>
      </c>
      <c r="F778" s="6">
        <f t="shared" si="63"/>
        <v>0.54384586055224327</v>
      </c>
      <c r="G778" s="6">
        <f t="shared" si="64"/>
        <v>518.10409161000007</v>
      </c>
    </row>
    <row r="779" spans="1:7" x14ac:dyDescent="0.25">
      <c r="A779" s="5">
        <v>22.9</v>
      </c>
      <c r="B779" s="5">
        <v>1</v>
      </c>
      <c r="C779" s="6">
        <f t="shared" si="60"/>
        <v>22.9</v>
      </c>
      <c r="D779" s="6">
        <f t="shared" si="61"/>
        <v>1</v>
      </c>
      <c r="E779" s="6">
        <f t="shared" si="62"/>
        <v>35.140865093304107</v>
      </c>
      <c r="F779" s="6">
        <f t="shared" si="63"/>
        <v>0.53453559359406588</v>
      </c>
      <c r="G779" s="6">
        <f t="shared" si="64"/>
        <v>524.41</v>
      </c>
    </row>
    <row r="780" spans="1:7" x14ac:dyDescent="0.25">
      <c r="A780" s="5">
        <v>27.6</v>
      </c>
      <c r="B780" s="5">
        <v>0</v>
      </c>
      <c r="C780" s="6">
        <f t="shared" si="60"/>
        <v>0</v>
      </c>
      <c r="D780" s="6">
        <f t="shared" si="61"/>
        <v>0</v>
      </c>
      <c r="E780" s="6">
        <f t="shared" si="62"/>
        <v>32.687527040816136</v>
      </c>
      <c r="F780" s="6">
        <f t="shared" si="63"/>
        <v>0.18433068988464255</v>
      </c>
      <c r="G780" s="6">
        <f t="shared" si="64"/>
        <v>761.7600000000001</v>
      </c>
    </row>
    <row r="781" spans="1:7" x14ac:dyDescent="0.25">
      <c r="A781" s="5">
        <v>24.299900000000001</v>
      </c>
      <c r="B781" s="5">
        <v>1</v>
      </c>
      <c r="C781" s="6">
        <f t="shared" si="60"/>
        <v>24.299900000000001</v>
      </c>
      <c r="D781" s="6">
        <f t="shared" si="61"/>
        <v>1</v>
      </c>
      <c r="E781" s="6">
        <f t="shared" si="62"/>
        <v>35.140865093304107</v>
      </c>
      <c r="F781" s="6">
        <f t="shared" si="63"/>
        <v>0.44613208668776849</v>
      </c>
      <c r="G781" s="6">
        <f t="shared" si="64"/>
        <v>590.48514001000001</v>
      </c>
    </row>
    <row r="782" spans="1:7" x14ac:dyDescent="0.25">
      <c r="A782" s="5">
        <v>23.299900000000001</v>
      </c>
      <c r="B782" s="5">
        <v>1</v>
      </c>
      <c r="C782" s="6">
        <f t="shared" si="60"/>
        <v>23.299900000000001</v>
      </c>
      <c r="D782" s="6">
        <f t="shared" si="61"/>
        <v>1</v>
      </c>
      <c r="E782" s="6">
        <f t="shared" si="62"/>
        <v>35.140865093304107</v>
      </c>
      <c r="F782" s="6">
        <f t="shared" si="63"/>
        <v>0.50819810785900821</v>
      </c>
      <c r="G782" s="6">
        <f t="shared" si="64"/>
        <v>542.88534001000005</v>
      </c>
    </row>
    <row r="783" spans="1:7" x14ac:dyDescent="0.25">
      <c r="A783" s="5">
        <v>22.761900000000001</v>
      </c>
      <c r="B783" s="5">
        <v>1</v>
      </c>
      <c r="C783" s="6">
        <f t="shared" si="60"/>
        <v>22.761900000000001</v>
      </c>
      <c r="D783" s="6">
        <f t="shared" si="61"/>
        <v>1</v>
      </c>
      <c r="E783" s="6">
        <f t="shared" si="62"/>
        <v>35.140865093304107</v>
      </c>
      <c r="F783" s="6">
        <f t="shared" si="63"/>
        <v>0.54384586055224327</v>
      </c>
      <c r="G783" s="6">
        <f t="shared" si="64"/>
        <v>518.10409161000007</v>
      </c>
    </row>
    <row r="784" spans="1:7" x14ac:dyDescent="0.25">
      <c r="A784" s="5">
        <v>22.9</v>
      </c>
      <c r="B784" s="5">
        <v>1</v>
      </c>
      <c r="C784" s="6">
        <f t="shared" si="60"/>
        <v>22.9</v>
      </c>
      <c r="D784" s="6">
        <f t="shared" si="61"/>
        <v>1</v>
      </c>
      <c r="E784" s="6">
        <f t="shared" si="62"/>
        <v>35.140865093304107</v>
      </c>
      <c r="F784" s="6">
        <f t="shared" si="63"/>
        <v>0.53453559359406588</v>
      </c>
      <c r="G784" s="6">
        <f t="shared" si="64"/>
        <v>524.41</v>
      </c>
    </row>
    <row r="785" spans="1:7" x14ac:dyDescent="0.25">
      <c r="A785" s="5">
        <v>23.299900000000001</v>
      </c>
      <c r="B785" s="5">
        <v>1</v>
      </c>
      <c r="C785" s="6">
        <f t="shared" si="60"/>
        <v>23.299900000000001</v>
      </c>
      <c r="D785" s="6">
        <f t="shared" si="61"/>
        <v>1</v>
      </c>
      <c r="E785" s="6">
        <f t="shared" si="62"/>
        <v>35.140865093304107</v>
      </c>
      <c r="F785" s="6">
        <f t="shared" si="63"/>
        <v>0.50819810785900821</v>
      </c>
      <c r="G785" s="6">
        <f t="shared" si="64"/>
        <v>542.88534001000005</v>
      </c>
    </row>
    <row r="786" spans="1:7" x14ac:dyDescent="0.25">
      <c r="A786" s="5">
        <v>22.9</v>
      </c>
      <c r="B786" s="5">
        <v>1</v>
      </c>
      <c r="C786" s="6">
        <f t="shared" si="60"/>
        <v>22.9</v>
      </c>
      <c r="D786" s="6">
        <f t="shared" si="61"/>
        <v>1</v>
      </c>
      <c r="E786" s="6">
        <f t="shared" si="62"/>
        <v>35.140865093304107</v>
      </c>
      <c r="F786" s="6">
        <f t="shared" si="63"/>
        <v>0.53453559359406588</v>
      </c>
      <c r="G786" s="6">
        <f t="shared" si="64"/>
        <v>524.41</v>
      </c>
    </row>
    <row r="787" spans="1:7" x14ac:dyDescent="0.25">
      <c r="A787" s="5">
        <v>23.299900000000001</v>
      </c>
      <c r="B787" s="5">
        <v>1</v>
      </c>
      <c r="C787" s="6">
        <f t="shared" si="60"/>
        <v>23.299900000000001</v>
      </c>
      <c r="D787" s="6">
        <f t="shared" si="61"/>
        <v>1</v>
      </c>
      <c r="E787" s="6">
        <f t="shared" si="62"/>
        <v>35.140865093304107</v>
      </c>
      <c r="F787" s="6">
        <f t="shared" si="63"/>
        <v>0.50819810785900821</v>
      </c>
      <c r="G787" s="6">
        <f t="shared" si="64"/>
        <v>542.88534001000005</v>
      </c>
    </row>
    <row r="788" spans="1:7" x14ac:dyDescent="0.25">
      <c r="A788" s="5">
        <v>22.9</v>
      </c>
      <c r="B788" s="5">
        <v>1</v>
      </c>
      <c r="C788" s="6">
        <f t="shared" si="60"/>
        <v>22.9</v>
      </c>
      <c r="D788" s="6">
        <f t="shared" si="61"/>
        <v>1</v>
      </c>
      <c r="E788" s="6">
        <f t="shared" si="62"/>
        <v>35.140865093304107</v>
      </c>
      <c r="F788" s="6">
        <f t="shared" si="63"/>
        <v>0.53453559359406588</v>
      </c>
      <c r="G788" s="6">
        <f t="shared" si="64"/>
        <v>524.41</v>
      </c>
    </row>
    <row r="789" spans="1:7" x14ac:dyDescent="0.25">
      <c r="A789" s="5">
        <v>35</v>
      </c>
      <c r="B789" s="5">
        <v>0</v>
      </c>
      <c r="C789" s="6">
        <f t="shared" si="60"/>
        <v>0</v>
      </c>
      <c r="D789" s="6">
        <f t="shared" si="61"/>
        <v>0</v>
      </c>
      <c r="E789" s="6">
        <f t="shared" si="62"/>
        <v>32.687527040816136</v>
      </c>
      <c r="F789" s="6">
        <f t="shared" si="63"/>
        <v>6.6070655976681839E-2</v>
      </c>
      <c r="G789" s="6">
        <f t="shared" si="64"/>
        <v>1225</v>
      </c>
    </row>
    <row r="790" spans="1:7" x14ac:dyDescent="0.25">
      <c r="A790" s="5">
        <v>33.098799999999997</v>
      </c>
      <c r="B790" s="5">
        <v>0</v>
      </c>
      <c r="C790" s="6">
        <f t="shared" si="60"/>
        <v>0</v>
      </c>
      <c r="D790" s="6">
        <f t="shared" si="61"/>
        <v>0</v>
      </c>
      <c r="E790" s="6">
        <f t="shared" si="62"/>
        <v>32.687527040816136</v>
      </c>
      <c r="F790" s="6">
        <f t="shared" si="63"/>
        <v>1.2425615405509008E-2</v>
      </c>
      <c r="G790" s="6">
        <f t="shared" si="64"/>
        <v>1095.5305614399997</v>
      </c>
    </row>
    <row r="791" spans="1:7" x14ac:dyDescent="0.25">
      <c r="A791" s="5">
        <v>31.9</v>
      </c>
      <c r="B791" s="5">
        <v>0</v>
      </c>
      <c r="C791" s="6">
        <f t="shared" si="60"/>
        <v>0</v>
      </c>
      <c r="D791" s="6">
        <f t="shared" si="61"/>
        <v>0</v>
      </c>
      <c r="E791" s="6">
        <f t="shared" si="62"/>
        <v>32.687527040816136</v>
      </c>
      <c r="F791" s="6">
        <f t="shared" si="63"/>
        <v>2.4687368050662604E-2</v>
      </c>
      <c r="G791" s="6">
        <f t="shared" si="64"/>
        <v>1017.6099999999999</v>
      </c>
    </row>
    <row r="792" spans="1:7" x14ac:dyDescent="0.25">
      <c r="A792" s="5">
        <v>35.200000000000003</v>
      </c>
      <c r="B792" s="5">
        <v>0</v>
      </c>
      <c r="C792" s="6">
        <f t="shared" si="60"/>
        <v>0</v>
      </c>
      <c r="D792" s="6">
        <f t="shared" si="61"/>
        <v>0</v>
      </c>
      <c r="E792" s="6">
        <f t="shared" si="62"/>
        <v>32.687527040816136</v>
      </c>
      <c r="F792" s="6">
        <f t="shared" si="63"/>
        <v>7.1377072704087136E-2</v>
      </c>
      <c r="G792" s="6">
        <f t="shared" si="64"/>
        <v>1239.0400000000002</v>
      </c>
    </row>
    <row r="793" spans="1:7" x14ac:dyDescent="0.25">
      <c r="A793" s="5">
        <v>33.098799999999997</v>
      </c>
      <c r="B793" s="5">
        <v>0</v>
      </c>
      <c r="C793" s="6">
        <f t="shared" si="60"/>
        <v>0</v>
      </c>
      <c r="D793" s="6">
        <f t="shared" si="61"/>
        <v>0</v>
      </c>
      <c r="E793" s="6">
        <f t="shared" si="62"/>
        <v>32.687527040816136</v>
      </c>
      <c r="F793" s="6">
        <f t="shared" si="63"/>
        <v>1.2425615405509008E-2</v>
      </c>
      <c r="G793" s="6">
        <f t="shared" si="64"/>
        <v>1095.5305614399997</v>
      </c>
    </row>
    <row r="794" spans="1:7" x14ac:dyDescent="0.25">
      <c r="A794" s="5">
        <v>31.9</v>
      </c>
      <c r="B794" s="5">
        <v>0</v>
      </c>
      <c r="C794" s="6">
        <f t="shared" si="60"/>
        <v>0</v>
      </c>
      <c r="D794" s="6">
        <f t="shared" si="61"/>
        <v>0</v>
      </c>
      <c r="E794" s="6">
        <f t="shared" si="62"/>
        <v>32.687527040816136</v>
      </c>
      <c r="F794" s="6">
        <f t="shared" si="63"/>
        <v>2.4687368050662604E-2</v>
      </c>
      <c r="G794" s="6">
        <f t="shared" si="64"/>
        <v>1017.6099999999999</v>
      </c>
    </row>
    <row r="795" spans="1:7" x14ac:dyDescent="0.25">
      <c r="A795" s="5">
        <v>35.200000000000003</v>
      </c>
      <c r="B795" s="5">
        <v>0</v>
      </c>
      <c r="C795" s="6">
        <f t="shared" si="60"/>
        <v>0</v>
      </c>
      <c r="D795" s="6">
        <f t="shared" si="61"/>
        <v>0</v>
      </c>
      <c r="E795" s="6">
        <f t="shared" si="62"/>
        <v>32.687527040816136</v>
      </c>
      <c r="F795" s="6">
        <f t="shared" si="63"/>
        <v>7.1377072704087136E-2</v>
      </c>
      <c r="G795" s="6">
        <f t="shared" si="64"/>
        <v>1239.0400000000002</v>
      </c>
    </row>
    <row r="796" spans="1:7" x14ac:dyDescent="0.25">
      <c r="A796" s="5">
        <v>35.5</v>
      </c>
      <c r="B796" s="5">
        <v>1</v>
      </c>
      <c r="C796" s="6">
        <f t="shared" si="60"/>
        <v>35.5</v>
      </c>
      <c r="D796" s="6">
        <f t="shared" si="61"/>
        <v>1</v>
      </c>
      <c r="E796" s="6">
        <f t="shared" si="62"/>
        <v>35.140865093304107</v>
      </c>
      <c r="F796" s="6">
        <f t="shared" si="63"/>
        <v>1.0116476244954722E-2</v>
      </c>
      <c r="G796" s="6">
        <f t="shared" si="64"/>
        <v>1260.25</v>
      </c>
    </row>
    <row r="797" spans="1:7" x14ac:dyDescent="0.25">
      <c r="A797" s="5">
        <v>32.4</v>
      </c>
      <c r="B797" s="5">
        <v>1</v>
      </c>
      <c r="C797" s="6">
        <f t="shared" si="60"/>
        <v>32.4</v>
      </c>
      <c r="D797" s="6">
        <f t="shared" si="61"/>
        <v>1</v>
      </c>
      <c r="E797" s="6">
        <f t="shared" si="62"/>
        <v>35.140865093304107</v>
      </c>
      <c r="F797" s="6">
        <f t="shared" si="63"/>
        <v>8.4594601645188547E-2</v>
      </c>
      <c r="G797" s="6">
        <f t="shared" si="64"/>
        <v>1049.76</v>
      </c>
    </row>
    <row r="798" spans="1:7" x14ac:dyDescent="0.25">
      <c r="A798" s="5">
        <v>32.4</v>
      </c>
      <c r="B798" s="5">
        <v>1</v>
      </c>
      <c r="C798" s="6">
        <f t="shared" si="60"/>
        <v>32.4</v>
      </c>
      <c r="D798" s="6">
        <f t="shared" si="61"/>
        <v>1</v>
      </c>
      <c r="E798" s="6">
        <f t="shared" si="62"/>
        <v>35.140865093304107</v>
      </c>
      <c r="F798" s="6">
        <f t="shared" si="63"/>
        <v>8.4594601645188547E-2</v>
      </c>
      <c r="G798" s="6">
        <f t="shared" si="64"/>
        <v>1049.76</v>
      </c>
    </row>
    <row r="799" spans="1:7" x14ac:dyDescent="0.25">
      <c r="A799" s="5">
        <v>32.4</v>
      </c>
      <c r="B799" s="5">
        <v>1</v>
      </c>
      <c r="C799" s="6">
        <f t="shared" si="60"/>
        <v>32.4</v>
      </c>
      <c r="D799" s="6">
        <f t="shared" si="61"/>
        <v>1</v>
      </c>
      <c r="E799" s="6">
        <f t="shared" si="62"/>
        <v>35.140865093304107</v>
      </c>
      <c r="F799" s="6">
        <f t="shared" si="63"/>
        <v>8.4594601645188547E-2</v>
      </c>
      <c r="G799" s="6">
        <f t="shared" si="64"/>
        <v>1049.76</v>
      </c>
    </row>
    <row r="800" spans="1:7" x14ac:dyDescent="0.25">
      <c r="A800" s="5">
        <v>39.200000000000003</v>
      </c>
      <c r="B800" s="5">
        <v>1</v>
      </c>
      <c r="C800" s="6">
        <f t="shared" si="60"/>
        <v>39.200000000000003</v>
      </c>
      <c r="D800" s="6">
        <f t="shared" si="61"/>
        <v>1</v>
      </c>
      <c r="E800" s="6">
        <f t="shared" si="62"/>
        <v>35.140865093304107</v>
      </c>
      <c r="F800" s="6">
        <f t="shared" si="63"/>
        <v>0.1035493598646912</v>
      </c>
      <c r="G800" s="6">
        <f t="shared" si="64"/>
        <v>1536.6400000000003</v>
      </c>
    </row>
    <row r="801" spans="1:7" x14ac:dyDescent="0.25">
      <c r="A801" s="5">
        <v>38.1</v>
      </c>
      <c r="B801" s="5">
        <v>1</v>
      </c>
      <c r="C801" s="6">
        <f t="shared" si="60"/>
        <v>38.1</v>
      </c>
      <c r="D801" s="6">
        <f t="shared" si="61"/>
        <v>1</v>
      </c>
      <c r="E801" s="6">
        <f t="shared" si="62"/>
        <v>35.140865093304107</v>
      </c>
      <c r="F801" s="6">
        <f t="shared" si="63"/>
        <v>7.7667582852910602E-2</v>
      </c>
      <c r="G801" s="6">
        <f t="shared" si="64"/>
        <v>1451.6100000000001</v>
      </c>
    </row>
    <row r="802" spans="1:7" x14ac:dyDescent="0.25">
      <c r="A802" s="5">
        <v>34</v>
      </c>
      <c r="B802" s="5">
        <v>1</v>
      </c>
      <c r="C802" s="6">
        <f t="shared" si="60"/>
        <v>34</v>
      </c>
      <c r="D802" s="6">
        <f t="shared" si="61"/>
        <v>1</v>
      </c>
      <c r="E802" s="6">
        <f t="shared" si="62"/>
        <v>35.140865093304107</v>
      </c>
      <c r="F802" s="6">
        <f t="shared" si="63"/>
        <v>3.3554855685414921E-2</v>
      </c>
      <c r="G802" s="6">
        <f t="shared" si="64"/>
        <v>1156</v>
      </c>
    </row>
    <row r="803" spans="1:7" x14ac:dyDescent="0.25">
      <c r="A803" s="5">
        <v>31.9</v>
      </c>
      <c r="B803" s="5">
        <v>0</v>
      </c>
      <c r="C803" s="6">
        <f t="shared" si="60"/>
        <v>0</v>
      </c>
      <c r="D803" s="6">
        <f t="shared" si="61"/>
        <v>0</v>
      </c>
      <c r="E803" s="6">
        <f t="shared" si="62"/>
        <v>32.687527040816136</v>
      </c>
      <c r="F803" s="6">
        <f t="shared" si="63"/>
        <v>2.4687368050662604E-2</v>
      </c>
      <c r="G803" s="6">
        <f t="shared" si="64"/>
        <v>1017.6099999999999</v>
      </c>
    </row>
    <row r="804" spans="1:7" x14ac:dyDescent="0.25">
      <c r="A804" s="5">
        <v>35.200000000000003</v>
      </c>
      <c r="B804" s="5">
        <v>0</v>
      </c>
      <c r="C804" s="6">
        <f t="shared" si="60"/>
        <v>0</v>
      </c>
      <c r="D804" s="6">
        <f t="shared" si="61"/>
        <v>0</v>
      </c>
      <c r="E804" s="6">
        <f t="shared" si="62"/>
        <v>32.687527040816136</v>
      </c>
      <c r="F804" s="6">
        <f t="shared" si="63"/>
        <v>7.1377072704087136E-2</v>
      </c>
      <c r="G804" s="6">
        <f t="shared" si="64"/>
        <v>1239.0400000000002</v>
      </c>
    </row>
    <row r="805" spans="1:7" x14ac:dyDescent="0.25">
      <c r="A805" s="5">
        <v>29.2</v>
      </c>
      <c r="B805" s="5">
        <v>1</v>
      </c>
      <c r="C805" s="6">
        <f t="shared" si="60"/>
        <v>29.2</v>
      </c>
      <c r="D805" s="6">
        <f t="shared" si="61"/>
        <v>1</v>
      </c>
      <c r="E805" s="6">
        <f t="shared" si="62"/>
        <v>35.140865093304107</v>
      </c>
      <c r="F805" s="6">
        <f t="shared" si="63"/>
        <v>0.20345428401726398</v>
      </c>
      <c r="G805" s="6">
        <f t="shared" si="64"/>
        <v>852.64</v>
      </c>
    </row>
    <row r="806" spans="1:7" x14ac:dyDescent="0.25">
      <c r="A806" s="5">
        <v>34.4</v>
      </c>
      <c r="B806" s="5">
        <v>1</v>
      </c>
      <c r="C806" s="6">
        <f t="shared" si="60"/>
        <v>34.4</v>
      </c>
      <c r="D806" s="6">
        <f t="shared" si="61"/>
        <v>1</v>
      </c>
      <c r="E806" s="6">
        <f t="shared" si="62"/>
        <v>35.140865093304107</v>
      </c>
      <c r="F806" s="6">
        <f t="shared" si="63"/>
        <v>2.1536775968142699E-2</v>
      </c>
      <c r="G806" s="6">
        <f t="shared" si="64"/>
        <v>1183.3599999999999</v>
      </c>
    </row>
    <row r="807" spans="1:7" x14ac:dyDescent="0.25">
      <c r="A807" s="5">
        <v>33</v>
      </c>
      <c r="B807" s="5">
        <v>1</v>
      </c>
      <c r="C807" s="6">
        <f t="shared" si="60"/>
        <v>33</v>
      </c>
      <c r="D807" s="6">
        <f t="shared" si="61"/>
        <v>1</v>
      </c>
      <c r="E807" s="6">
        <f t="shared" si="62"/>
        <v>35.140865093304107</v>
      </c>
      <c r="F807" s="6">
        <f t="shared" si="63"/>
        <v>6.4874699797094162E-2</v>
      </c>
      <c r="G807" s="6">
        <f t="shared" si="64"/>
        <v>1089</v>
      </c>
    </row>
    <row r="808" spans="1:7" x14ac:dyDescent="0.25">
      <c r="A808" s="5">
        <v>28.4</v>
      </c>
      <c r="B808" s="5">
        <v>1</v>
      </c>
      <c r="C808" s="6">
        <f t="shared" si="60"/>
        <v>28.4</v>
      </c>
      <c r="D808" s="6">
        <f t="shared" si="61"/>
        <v>1</v>
      </c>
      <c r="E808" s="6">
        <f t="shared" si="62"/>
        <v>35.140865093304107</v>
      </c>
      <c r="F808" s="6">
        <f t="shared" si="63"/>
        <v>0.23735440469380667</v>
      </c>
      <c r="G808" s="6">
        <f t="shared" si="64"/>
        <v>806.56</v>
      </c>
    </row>
    <row r="809" spans="1:7" x14ac:dyDescent="0.25">
      <c r="A809" s="5">
        <v>30.5</v>
      </c>
      <c r="B809" s="5">
        <v>1</v>
      </c>
      <c r="C809" s="6">
        <f t="shared" si="60"/>
        <v>30.5</v>
      </c>
      <c r="D809" s="6">
        <f t="shared" si="61"/>
        <v>1</v>
      </c>
      <c r="E809" s="6">
        <f t="shared" si="62"/>
        <v>35.140865093304107</v>
      </c>
      <c r="F809" s="6">
        <f t="shared" si="63"/>
        <v>0.15215951125587238</v>
      </c>
      <c r="G809" s="6">
        <f t="shared" si="64"/>
        <v>930.25</v>
      </c>
    </row>
    <row r="810" spans="1:7" x14ac:dyDescent="0.25">
      <c r="A810" s="5">
        <v>28.4</v>
      </c>
      <c r="B810" s="5">
        <v>1</v>
      </c>
      <c r="C810" s="6">
        <f t="shared" si="60"/>
        <v>28.4</v>
      </c>
      <c r="D810" s="6">
        <f t="shared" si="61"/>
        <v>1</v>
      </c>
      <c r="E810" s="6">
        <f t="shared" si="62"/>
        <v>35.140865093304107</v>
      </c>
      <c r="F810" s="6">
        <f t="shared" si="63"/>
        <v>0.23735440469380667</v>
      </c>
      <c r="G810" s="6">
        <f t="shared" si="64"/>
        <v>806.56</v>
      </c>
    </row>
    <row r="811" spans="1:7" x14ac:dyDescent="0.25">
      <c r="A811" s="5">
        <v>34.5</v>
      </c>
      <c r="B811" s="5">
        <v>1</v>
      </c>
      <c r="C811" s="6">
        <f t="shared" si="60"/>
        <v>34.5</v>
      </c>
      <c r="D811" s="6">
        <f t="shared" si="61"/>
        <v>1</v>
      </c>
      <c r="E811" s="6">
        <f t="shared" si="62"/>
        <v>35.140865093304107</v>
      </c>
      <c r="F811" s="6">
        <f t="shared" si="63"/>
        <v>1.8575799805916154E-2</v>
      </c>
      <c r="G811" s="6">
        <f t="shared" si="64"/>
        <v>1190.25</v>
      </c>
    </row>
    <row r="812" spans="1:7" x14ac:dyDescent="0.25">
      <c r="A812" s="5">
        <v>28.993500000000001</v>
      </c>
      <c r="B812" s="5">
        <v>1</v>
      </c>
      <c r="C812" s="6">
        <f t="shared" si="60"/>
        <v>28.993500000000001</v>
      </c>
      <c r="D812" s="6">
        <f t="shared" si="61"/>
        <v>1</v>
      </c>
      <c r="E812" s="6">
        <f t="shared" si="62"/>
        <v>35.140865093304107</v>
      </c>
      <c r="F812" s="6">
        <f t="shared" si="63"/>
        <v>0.21202562965161523</v>
      </c>
      <c r="G812" s="6">
        <f t="shared" si="64"/>
        <v>840.62304225000003</v>
      </c>
    </row>
    <row r="813" spans="1:7" x14ac:dyDescent="0.25">
      <c r="A813" s="5">
        <v>26</v>
      </c>
      <c r="B813" s="5">
        <v>1</v>
      </c>
      <c r="C813" s="6">
        <f t="shared" si="60"/>
        <v>26</v>
      </c>
      <c r="D813" s="6">
        <f t="shared" si="61"/>
        <v>1</v>
      </c>
      <c r="E813" s="6">
        <f t="shared" si="62"/>
        <v>35.140865093304107</v>
      </c>
      <c r="F813" s="6">
        <f t="shared" si="63"/>
        <v>0.35157173435785027</v>
      </c>
      <c r="G813" s="6">
        <f t="shared" si="64"/>
        <v>676</v>
      </c>
    </row>
    <row r="814" spans="1:7" x14ac:dyDescent="0.25">
      <c r="A814" s="5">
        <v>28.993500000000001</v>
      </c>
      <c r="B814" s="5">
        <v>1</v>
      </c>
      <c r="C814" s="6">
        <f t="shared" si="60"/>
        <v>28.993500000000001</v>
      </c>
      <c r="D814" s="6">
        <f t="shared" si="61"/>
        <v>1</v>
      </c>
      <c r="E814" s="6">
        <f t="shared" si="62"/>
        <v>35.140865093304107</v>
      </c>
      <c r="F814" s="6">
        <f t="shared" si="63"/>
        <v>0.21202562965161523</v>
      </c>
      <c r="G814" s="6">
        <f t="shared" si="64"/>
        <v>840.62304225000003</v>
      </c>
    </row>
    <row r="815" spans="1:7" x14ac:dyDescent="0.25">
      <c r="A815" s="5">
        <v>26</v>
      </c>
      <c r="B815" s="5">
        <v>1</v>
      </c>
      <c r="C815" s="6">
        <f t="shared" si="60"/>
        <v>26</v>
      </c>
      <c r="D815" s="6">
        <f t="shared" si="61"/>
        <v>1</v>
      </c>
      <c r="E815" s="6">
        <f t="shared" si="62"/>
        <v>35.140865093304107</v>
      </c>
      <c r="F815" s="6">
        <f t="shared" si="63"/>
        <v>0.35157173435785027</v>
      </c>
      <c r="G815" s="6">
        <f t="shared" si="64"/>
        <v>676</v>
      </c>
    </row>
    <row r="816" spans="1:7" x14ac:dyDescent="0.25">
      <c r="A816" s="5">
        <v>28.993500000000001</v>
      </c>
      <c r="B816" s="5">
        <v>1</v>
      </c>
      <c r="C816" s="6">
        <f t="shared" si="60"/>
        <v>28.993500000000001</v>
      </c>
      <c r="D816" s="6">
        <f t="shared" si="61"/>
        <v>1</v>
      </c>
      <c r="E816" s="6">
        <f t="shared" si="62"/>
        <v>35.140865093304107</v>
      </c>
      <c r="F816" s="6">
        <f t="shared" si="63"/>
        <v>0.21202562965161523</v>
      </c>
      <c r="G816" s="6">
        <f t="shared" si="64"/>
        <v>840.62304225000003</v>
      </c>
    </row>
    <row r="817" spans="1:7" x14ac:dyDescent="0.25">
      <c r="A817" s="5">
        <v>30.5</v>
      </c>
      <c r="B817" s="5">
        <v>1</v>
      </c>
      <c r="C817" s="6">
        <f t="shared" si="60"/>
        <v>30.5</v>
      </c>
      <c r="D817" s="6">
        <f t="shared" si="61"/>
        <v>1</v>
      </c>
      <c r="E817" s="6">
        <f t="shared" si="62"/>
        <v>35.140865093304107</v>
      </c>
      <c r="F817" s="6">
        <f t="shared" si="63"/>
        <v>0.15215951125587238</v>
      </c>
      <c r="G817" s="6">
        <f t="shared" si="64"/>
        <v>930.25</v>
      </c>
    </row>
    <row r="818" spans="1:7" x14ac:dyDescent="0.25">
      <c r="A818" s="5">
        <v>45.1</v>
      </c>
      <c r="B818" s="5">
        <v>1</v>
      </c>
      <c r="C818" s="6">
        <f t="shared" si="60"/>
        <v>45.1</v>
      </c>
      <c r="D818" s="6">
        <f t="shared" si="61"/>
        <v>1</v>
      </c>
      <c r="E818" s="6">
        <f t="shared" si="62"/>
        <v>35.140865093304107</v>
      </c>
      <c r="F818" s="6">
        <f t="shared" si="63"/>
        <v>0.22082339039237014</v>
      </c>
      <c r="G818" s="6">
        <f t="shared" si="64"/>
        <v>2034.0100000000002</v>
      </c>
    </row>
    <row r="819" spans="1:7" x14ac:dyDescent="0.25">
      <c r="A819" s="5">
        <v>34.548200000000001</v>
      </c>
      <c r="B819" s="5">
        <v>1</v>
      </c>
      <c r="C819" s="6">
        <f t="shared" si="60"/>
        <v>34.548200000000001</v>
      </c>
      <c r="D819" s="6">
        <f t="shared" si="61"/>
        <v>1</v>
      </c>
      <c r="E819" s="6">
        <f t="shared" si="62"/>
        <v>35.140865093304107</v>
      </c>
      <c r="F819" s="6">
        <f t="shared" si="63"/>
        <v>1.7154731456461E-2</v>
      </c>
      <c r="G819" s="6">
        <f t="shared" si="64"/>
        <v>1193.5781232400002</v>
      </c>
    </row>
    <row r="820" spans="1:7" x14ac:dyDescent="0.25">
      <c r="A820" s="5">
        <v>40.299999999999997</v>
      </c>
      <c r="B820" s="5">
        <v>1</v>
      </c>
      <c r="C820" s="6">
        <f t="shared" si="60"/>
        <v>40.299999999999997</v>
      </c>
      <c r="D820" s="6">
        <f t="shared" si="61"/>
        <v>1</v>
      </c>
      <c r="E820" s="6">
        <f t="shared" si="62"/>
        <v>35.140865093304107</v>
      </c>
      <c r="F820" s="6">
        <f t="shared" si="63"/>
        <v>0.12801823589816105</v>
      </c>
      <c r="G820" s="6">
        <f t="shared" si="64"/>
        <v>1624.0899999999997</v>
      </c>
    </row>
    <row r="821" spans="1:7" x14ac:dyDescent="0.25">
      <c r="A821" s="5">
        <v>40.6</v>
      </c>
      <c r="B821" s="5">
        <v>1</v>
      </c>
      <c r="C821" s="6">
        <f t="shared" si="60"/>
        <v>40.6</v>
      </c>
      <c r="D821" s="6">
        <f t="shared" si="61"/>
        <v>1</v>
      </c>
      <c r="E821" s="6">
        <f t="shared" si="62"/>
        <v>35.140865093304107</v>
      </c>
      <c r="F821" s="6">
        <f t="shared" si="63"/>
        <v>0.13446145090383976</v>
      </c>
      <c r="G821" s="6">
        <f t="shared" si="64"/>
        <v>1648.3600000000001</v>
      </c>
    </row>
    <row r="822" spans="1:7" x14ac:dyDescent="0.25">
      <c r="A822" s="5">
        <v>42.399099999999997</v>
      </c>
      <c r="B822" s="5">
        <v>1</v>
      </c>
      <c r="C822" s="6">
        <f t="shared" si="60"/>
        <v>42.399099999999997</v>
      </c>
      <c r="D822" s="6">
        <f t="shared" si="61"/>
        <v>1</v>
      </c>
      <c r="E822" s="6">
        <f t="shared" si="62"/>
        <v>35.140865093304107</v>
      </c>
      <c r="F822" s="6">
        <f t="shared" si="63"/>
        <v>0.17118841925172681</v>
      </c>
      <c r="G822" s="6">
        <f t="shared" si="64"/>
        <v>1797.6836808099997</v>
      </c>
    </row>
    <row r="823" spans="1:7" x14ac:dyDescent="0.25">
      <c r="A823" s="5">
        <v>44.999099999999999</v>
      </c>
      <c r="B823" s="5">
        <v>1</v>
      </c>
      <c r="C823" s="6">
        <f t="shared" si="60"/>
        <v>44.999099999999999</v>
      </c>
      <c r="D823" s="6">
        <f t="shared" si="61"/>
        <v>1</v>
      </c>
      <c r="E823" s="6">
        <f t="shared" si="62"/>
        <v>35.140865093304107</v>
      </c>
      <c r="F823" s="6">
        <f t="shared" si="63"/>
        <v>0.21907626834083108</v>
      </c>
      <c r="G823" s="6">
        <f t="shared" si="64"/>
        <v>2024.9190008099999</v>
      </c>
    </row>
    <row r="824" spans="1:7" x14ac:dyDescent="0.25">
      <c r="A824" s="5">
        <v>41.9</v>
      </c>
      <c r="B824" s="5">
        <v>1</v>
      </c>
      <c r="C824" s="6">
        <f t="shared" si="60"/>
        <v>41.9</v>
      </c>
      <c r="D824" s="6">
        <f t="shared" si="61"/>
        <v>1</v>
      </c>
      <c r="E824" s="6">
        <f t="shared" si="62"/>
        <v>35.140865093304107</v>
      </c>
      <c r="F824" s="6">
        <f t="shared" si="63"/>
        <v>0.16131586889489002</v>
      </c>
      <c r="G824" s="6">
        <f t="shared" si="64"/>
        <v>1755.61</v>
      </c>
    </row>
    <row r="825" spans="1:7" x14ac:dyDescent="0.25">
      <c r="A825" s="5">
        <v>41.5</v>
      </c>
      <c r="B825" s="5">
        <v>1</v>
      </c>
      <c r="C825" s="6">
        <f t="shared" si="60"/>
        <v>41.5</v>
      </c>
      <c r="D825" s="6">
        <f t="shared" si="61"/>
        <v>1</v>
      </c>
      <c r="E825" s="6">
        <f t="shared" si="62"/>
        <v>35.140865093304107</v>
      </c>
      <c r="F825" s="6">
        <f t="shared" si="63"/>
        <v>0.15323216642640705</v>
      </c>
      <c r="G825" s="6">
        <f t="shared" si="64"/>
        <v>1722.25</v>
      </c>
    </row>
    <row r="826" spans="1:7" x14ac:dyDescent="0.25">
      <c r="A826" s="5">
        <v>42.399099999999997</v>
      </c>
      <c r="B826" s="5">
        <v>1</v>
      </c>
      <c r="C826" s="6">
        <f t="shared" si="60"/>
        <v>42.399099999999997</v>
      </c>
      <c r="D826" s="6">
        <f t="shared" si="61"/>
        <v>1</v>
      </c>
      <c r="E826" s="6">
        <f t="shared" si="62"/>
        <v>35.140865093304107</v>
      </c>
      <c r="F826" s="6">
        <f t="shared" si="63"/>
        <v>0.17118841925172681</v>
      </c>
      <c r="G826" s="6">
        <f t="shared" si="64"/>
        <v>1797.6836808099997</v>
      </c>
    </row>
    <row r="827" spans="1:7" x14ac:dyDescent="0.25">
      <c r="A827" s="5">
        <v>44.999099999999999</v>
      </c>
      <c r="B827" s="5">
        <v>1</v>
      </c>
      <c r="C827" s="6">
        <f t="shared" si="60"/>
        <v>44.999099999999999</v>
      </c>
      <c r="D827" s="6">
        <f t="shared" si="61"/>
        <v>1</v>
      </c>
      <c r="E827" s="6">
        <f t="shared" si="62"/>
        <v>35.140865093304107</v>
      </c>
      <c r="F827" s="6">
        <f t="shared" si="63"/>
        <v>0.21907626834083108</v>
      </c>
      <c r="G827" s="6">
        <f t="shared" si="64"/>
        <v>2024.9190008099999</v>
      </c>
    </row>
    <row r="828" spans="1:7" x14ac:dyDescent="0.25">
      <c r="A828" s="5">
        <v>41.9</v>
      </c>
      <c r="B828" s="5">
        <v>1</v>
      </c>
      <c r="C828" s="6">
        <f t="shared" si="60"/>
        <v>41.9</v>
      </c>
      <c r="D828" s="6">
        <f t="shared" si="61"/>
        <v>1</v>
      </c>
      <c r="E828" s="6">
        <f t="shared" si="62"/>
        <v>35.140865093304107</v>
      </c>
      <c r="F828" s="6">
        <f t="shared" si="63"/>
        <v>0.16131586889489002</v>
      </c>
      <c r="G828" s="6">
        <f t="shared" si="64"/>
        <v>1755.61</v>
      </c>
    </row>
    <row r="829" spans="1:7" x14ac:dyDescent="0.25">
      <c r="A829" s="5">
        <v>41.5</v>
      </c>
      <c r="B829" s="5">
        <v>1</v>
      </c>
      <c r="C829" s="6">
        <f t="shared" si="60"/>
        <v>41.5</v>
      </c>
      <c r="D829" s="6">
        <f t="shared" si="61"/>
        <v>1</v>
      </c>
      <c r="E829" s="6">
        <f t="shared" si="62"/>
        <v>35.140865093304107</v>
      </c>
      <c r="F829" s="6">
        <f t="shared" si="63"/>
        <v>0.15323216642640705</v>
      </c>
      <c r="G829" s="6">
        <f t="shared" si="64"/>
        <v>1722.25</v>
      </c>
    </row>
    <row r="830" spans="1:7" x14ac:dyDescent="0.25">
      <c r="A830" s="5">
        <v>33</v>
      </c>
      <c r="B830" s="5">
        <v>1</v>
      </c>
      <c r="C830" s="6">
        <f t="shared" si="60"/>
        <v>33</v>
      </c>
      <c r="D830" s="6">
        <f t="shared" si="61"/>
        <v>1</v>
      </c>
      <c r="E830" s="6">
        <f t="shared" si="62"/>
        <v>35.140865093304107</v>
      </c>
      <c r="F830" s="6">
        <f t="shared" si="63"/>
        <v>6.4874699797094162E-2</v>
      </c>
      <c r="G830" s="6">
        <f t="shared" si="64"/>
        <v>1089</v>
      </c>
    </row>
    <row r="831" spans="1:7" x14ac:dyDescent="0.25">
      <c r="A831" s="5">
        <v>34.1</v>
      </c>
      <c r="B831" s="5">
        <v>0</v>
      </c>
      <c r="C831" s="6">
        <f t="shared" si="60"/>
        <v>0</v>
      </c>
      <c r="D831" s="6">
        <f t="shared" si="61"/>
        <v>0</v>
      </c>
      <c r="E831" s="6">
        <f t="shared" si="62"/>
        <v>32.687527040816136</v>
      </c>
      <c r="F831" s="6">
        <f t="shared" si="63"/>
        <v>4.1421494404218939E-2</v>
      </c>
      <c r="G831" s="6">
        <f t="shared" si="64"/>
        <v>1162.8100000000002</v>
      </c>
    </row>
    <row r="832" spans="1:7" x14ac:dyDescent="0.25">
      <c r="A832" s="5">
        <v>35</v>
      </c>
      <c r="B832" s="5">
        <v>1</v>
      </c>
      <c r="C832" s="6">
        <f t="shared" si="60"/>
        <v>35</v>
      </c>
      <c r="D832" s="6">
        <f t="shared" si="61"/>
        <v>1</v>
      </c>
      <c r="E832" s="6">
        <f t="shared" si="62"/>
        <v>35.140865093304107</v>
      </c>
      <c r="F832" s="6">
        <f t="shared" si="63"/>
        <v>4.0247169515459239E-3</v>
      </c>
      <c r="G832" s="6">
        <f t="shared" si="64"/>
        <v>1225</v>
      </c>
    </row>
    <row r="833" spans="1:7" x14ac:dyDescent="0.25">
      <c r="A833" s="5">
        <v>33.200000000000003</v>
      </c>
      <c r="B833" s="5">
        <v>0</v>
      </c>
      <c r="C833" s="6">
        <f t="shared" si="60"/>
        <v>0</v>
      </c>
      <c r="D833" s="6">
        <f t="shared" si="61"/>
        <v>0</v>
      </c>
      <c r="E833" s="6">
        <f t="shared" si="62"/>
        <v>32.687527040816136</v>
      </c>
      <c r="F833" s="6">
        <f t="shared" si="63"/>
        <v>1.543593250553817E-2</v>
      </c>
      <c r="G833" s="6">
        <f t="shared" si="64"/>
        <v>1102.2400000000002</v>
      </c>
    </row>
    <row r="834" spans="1:7" x14ac:dyDescent="0.25">
      <c r="A834" s="5">
        <v>30.5</v>
      </c>
      <c r="B834" s="5">
        <v>0</v>
      </c>
      <c r="C834" s="6">
        <f t="shared" si="60"/>
        <v>0</v>
      </c>
      <c r="D834" s="6">
        <f t="shared" si="61"/>
        <v>0</v>
      </c>
      <c r="E834" s="6">
        <f t="shared" si="62"/>
        <v>32.687527040816136</v>
      </c>
      <c r="F834" s="6">
        <f t="shared" si="63"/>
        <v>7.1722198059545425E-2</v>
      </c>
      <c r="G834" s="6">
        <f t="shared" si="64"/>
        <v>930.25</v>
      </c>
    </row>
    <row r="835" spans="1:7" x14ac:dyDescent="0.25">
      <c r="A835" s="5">
        <v>29.4</v>
      </c>
      <c r="B835" s="5">
        <v>0</v>
      </c>
      <c r="C835" s="6">
        <f t="shared" ref="C835:C898" si="65">A835*B835</f>
        <v>0</v>
      </c>
      <c r="D835" s="6">
        <f t="shared" ref="D835:D898" si="66">B835^2</f>
        <v>0</v>
      </c>
      <c r="E835" s="6">
        <f t="shared" ref="E835:E898" si="67">$J$13+($J$12*B835)</f>
        <v>32.687527040816136</v>
      </c>
      <c r="F835" s="6">
        <f t="shared" ref="F835:F898" si="68">ABS(A835-E835)/A835</f>
        <v>0.11182064764680738</v>
      </c>
      <c r="G835" s="6">
        <f t="shared" ref="G835:G898" si="69">A835^2</f>
        <v>864.3599999999999</v>
      </c>
    </row>
    <row r="836" spans="1:7" x14ac:dyDescent="0.25">
      <c r="A836" s="5">
        <v>34.200000000000003</v>
      </c>
      <c r="B836" s="5">
        <v>0</v>
      </c>
      <c r="C836" s="6">
        <f t="shared" si="65"/>
        <v>0</v>
      </c>
      <c r="D836" s="6">
        <f t="shared" si="66"/>
        <v>0</v>
      </c>
      <c r="E836" s="6">
        <f t="shared" si="67"/>
        <v>32.687527040816136</v>
      </c>
      <c r="F836" s="6">
        <f t="shared" si="68"/>
        <v>4.4224355531692024E-2</v>
      </c>
      <c r="G836" s="6">
        <f t="shared" si="69"/>
        <v>1169.6400000000001</v>
      </c>
    </row>
    <row r="837" spans="1:7" x14ac:dyDescent="0.25">
      <c r="A837" s="5">
        <v>39.200000000000003</v>
      </c>
      <c r="B837" s="5">
        <v>1</v>
      </c>
      <c r="C837" s="6">
        <f t="shared" si="65"/>
        <v>39.200000000000003</v>
      </c>
      <c r="D837" s="6">
        <f t="shared" si="66"/>
        <v>1</v>
      </c>
      <c r="E837" s="6">
        <f t="shared" si="67"/>
        <v>35.140865093304107</v>
      </c>
      <c r="F837" s="6">
        <f t="shared" si="68"/>
        <v>0.1035493598646912</v>
      </c>
      <c r="G837" s="6">
        <f t="shared" si="69"/>
        <v>1536.6400000000003</v>
      </c>
    </row>
    <row r="838" spans="1:7" x14ac:dyDescent="0.25">
      <c r="A838" s="5">
        <v>38.6</v>
      </c>
      <c r="B838" s="5">
        <v>1</v>
      </c>
      <c r="C838" s="6">
        <f t="shared" si="65"/>
        <v>38.6</v>
      </c>
      <c r="D838" s="6">
        <f t="shared" si="66"/>
        <v>1</v>
      </c>
      <c r="E838" s="6">
        <f t="shared" si="67"/>
        <v>35.140865093304107</v>
      </c>
      <c r="F838" s="6">
        <f t="shared" si="68"/>
        <v>8.9614893955852176E-2</v>
      </c>
      <c r="G838" s="6">
        <f t="shared" si="69"/>
        <v>1489.96</v>
      </c>
    </row>
    <row r="839" spans="1:7" x14ac:dyDescent="0.25">
      <c r="A839" s="5">
        <v>34.799999999999997</v>
      </c>
      <c r="B839" s="5">
        <v>1</v>
      </c>
      <c r="C839" s="6">
        <f t="shared" si="65"/>
        <v>34.799999999999997</v>
      </c>
      <c r="D839" s="6">
        <f t="shared" si="66"/>
        <v>1</v>
      </c>
      <c r="E839" s="6">
        <f t="shared" si="67"/>
        <v>35.140865093304107</v>
      </c>
      <c r="F839" s="6">
        <f t="shared" si="68"/>
        <v>9.7949739455204087E-3</v>
      </c>
      <c r="G839" s="6">
        <f t="shared" si="69"/>
        <v>1211.0399999999997</v>
      </c>
    </row>
    <row r="840" spans="1:7" x14ac:dyDescent="0.25">
      <c r="A840" s="5">
        <v>42.9</v>
      </c>
      <c r="B840" s="5">
        <v>1</v>
      </c>
      <c r="C840" s="6">
        <f t="shared" si="65"/>
        <v>42.9</v>
      </c>
      <c r="D840" s="6">
        <f t="shared" si="66"/>
        <v>1</v>
      </c>
      <c r="E840" s="6">
        <f t="shared" si="67"/>
        <v>35.140865093304107</v>
      </c>
      <c r="F840" s="6">
        <f t="shared" si="68"/>
        <v>0.18086561554069677</v>
      </c>
      <c r="G840" s="6">
        <f t="shared" si="69"/>
        <v>1840.4099999999999</v>
      </c>
    </row>
    <row r="841" spans="1:7" x14ac:dyDescent="0.25">
      <c r="A841" s="5">
        <v>27</v>
      </c>
      <c r="B841" s="5">
        <v>0</v>
      </c>
      <c r="C841" s="6">
        <f t="shared" si="65"/>
        <v>0</v>
      </c>
      <c r="D841" s="6">
        <f t="shared" si="66"/>
        <v>0</v>
      </c>
      <c r="E841" s="6">
        <f t="shared" si="67"/>
        <v>32.687527040816136</v>
      </c>
      <c r="F841" s="6">
        <f t="shared" si="68"/>
        <v>0.21064914965985687</v>
      </c>
      <c r="G841" s="6">
        <f t="shared" si="69"/>
        <v>729</v>
      </c>
    </row>
    <row r="842" spans="1:7" x14ac:dyDescent="0.25">
      <c r="A842" s="5">
        <v>27.8</v>
      </c>
      <c r="B842" s="5">
        <v>0</v>
      </c>
      <c r="C842" s="6">
        <f t="shared" si="65"/>
        <v>0</v>
      </c>
      <c r="D842" s="6">
        <f t="shared" si="66"/>
        <v>0</v>
      </c>
      <c r="E842" s="6">
        <f t="shared" si="67"/>
        <v>32.687527040816136</v>
      </c>
      <c r="F842" s="6">
        <f t="shared" si="68"/>
        <v>0.17581032520921347</v>
      </c>
      <c r="G842" s="6">
        <f t="shared" si="69"/>
        <v>772.84</v>
      </c>
    </row>
    <row r="843" spans="1:7" x14ac:dyDescent="0.25">
      <c r="A843" s="5">
        <v>29</v>
      </c>
      <c r="B843" s="5">
        <v>0</v>
      </c>
      <c r="C843" s="6">
        <f t="shared" si="65"/>
        <v>0</v>
      </c>
      <c r="D843" s="6">
        <f t="shared" si="66"/>
        <v>0</v>
      </c>
      <c r="E843" s="6">
        <f t="shared" si="67"/>
        <v>32.687527040816136</v>
      </c>
      <c r="F843" s="6">
        <f t="shared" si="68"/>
        <v>0.12715610485572881</v>
      </c>
      <c r="G843" s="6">
        <f t="shared" si="69"/>
        <v>841</v>
      </c>
    </row>
    <row r="844" spans="1:7" x14ac:dyDescent="0.25">
      <c r="A844" s="5">
        <v>34.200000000000003</v>
      </c>
      <c r="B844" s="5">
        <v>0</v>
      </c>
      <c r="C844" s="6">
        <f t="shared" si="65"/>
        <v>0</v>
      </c>
      <c r="D844" s="6">
        <f t="shared" si="66"/>
        <v>0</v>
      </c>
      <c r="E844" s="6">
        <f t="shared" si="67"/>
        <v>32.687527040816136</v>
      </c>
      <c r="F844" s="6">
        <f t="shared" si="68"/>
        <v>4.4224355531692024E-2</v>
      </c>
      <c r="G844" s="6">
        <f t="shared" si="69"/>
        <v>1169.6400000000001</v>
      </c>
    </row>
    <row r="845" spans="1:7" x14ac:dyDescent="0.25">
      <c r="A845" s="5">
        <v>33</v>
      </c>
      <c r="B845" s="5">
        <v>1</v>
      </c>
      <c r="C845" s="6">
        <f t="shared" si="65"/>
        <v>33</v>
      </c>
      <c r="D845" s="6">
        <f t="shared" si="66"/>
        <v>1</v>
      </c>
      <c r="E845" s="6">
        <f t="shared" si="67"/>
        <v>35.140865093304107</v>
      </c>
      <c r="F845" s="6">
        <f t="shared" si="68"/>
        <v>6.4874699797094162E-2</v>
      </c>
      <c r="G845" s="6">
        <f t="shared" si="69"/>
        <v>1089</v>
      </c>
    </row>
    <row r="846" spans="1:7" x14ac:dyDescent="0.25">
      <c r="A846" s="5">
        <v>28.993500000000001</v>
      </c>
      <c r="B846" s="5">
        <v>1</v>
      </c>
      <c r="C846" s="6">
        <f t="shared" si="65"/>
        <v>28.993500000000001</v>
      </c>
      <c r="D846" s="6">
        <f t="shared" si="66"/>
        <v>1</v>
      </c>
      <c r="E846" s="6">
        <f t="shared" si="67"/>
        <v>35.140865093304107</v>
      </c>
      <c r="F846" s="6">
        <f t="shared" si="68"/>
        <v>0.21202562965161523</v>
      </c>
      <c r="G846" s="6">
        <f t="shared" si="69"/>
        <v>840.62304225000003</v>
      </c>
    </row>
    <row r="847" spans="1:7" x14ac:dyDescent="0.25">
      <c r="A847" s="5">
        <v>28.4</v>
      </c>
      <c r="B847" s="5">
        <v>1</v>
      </c>
      <c r="C847" s="6">
        <f t="shared" si="65"/>
        <v>28.4</v>
      </c>
      <c r="D847" s="6">
        <f t="shared" si="66"/>
        <v>1</v>
      </c>
      <c r="E847" s="6">
        <f t="shared" si="67"/>
        <v>35.140865093304107</v>
      </c>
      <c r="F847" s="6">
        <f t="shared" si="68"/>
        <v>0.23735440469380667</v>
      </c>
      <c r="G847" s="6">
        <f t="shared" si="69"/>
        <v>806.56</v>
      </c>
    </row>
    <row r="848" spans="1:7" x14ac:dyDescent="0.25">
      <c r="A848" s="5">
        <v>30.5</v>
      </c>
      <c r="B848" s="5">
        <v>1</v>
      </c>
      <c r="C848" s="6">
        <f t="shared" si="65"/>
        <v>30.5</v>
      </c>
      <c r="D848" s="6">
        <f t="shared" si="66"/>
        <v>1</v>
      </c>
      <c r="E848" s="6">
        <f t="shared" si="67"/>
        <v>35.140865093304107</v>
      </c>
      <c r="F848" s="6">
        <f t="shared" si="68"/>
        <v>0.15215951125587238</v>
      </c>
      <c r="G848" s="6">
        <f t="shared" si="69"/>
        <v>930.25</v>
      </c>
    </row>
    <row r="849" spans="1:7" x14ac:dyDescent="0.25">
      <c r="A849" s="5">
        <v>28.993500000000001</v>
      </c>
      <c r="B849" s="5">
        <v>1</v>
      </c>
      <c r="C849" s="6">
        <f t="shared" si="65"/>
        <v>28.993500000000001</v>
      </c>
      <c r="D849" s="6">
        <f t="shared" si="66"/>
        <v>1</v>
      </c>
      <c r="E849" s="6">
        <f t="shared" si="67"/>
        <v>35.140865093304107</v>
      </c>
      <c r="F849" s="6">
        <f t="shared" si="68"/>
        <v>0.21202562965161523</v>
      </c>
      <c r="G849" s="6">
        <f t="shared" si="69"/>
        <v>840.62304225000003</v>
      </c>
    </row>
    <row r="850" spans="1:7" x14ac:dyDescent="0.25">
      <c r="A850" s="5">
        <v>28.4</v>
      </c>
      <c r="B850" s="5">
        <v>1</v>
      </c>
      <c r="C850" s="6">
        <f t="shared" si="65"/>
        <v>28.4</v>
      </c>
      <c r="D850" s="6">
        <f t="shared" si="66"/>
        <v>1</v>
      </c>
      <c r="E850" s="6">
        <f t="shared" si="67"/>
        <v>35.140865093304107</v>
      </c>
      <c r="F850" s="6">
        <f t="shared" si="68"/>
        <v>0.23735440469380667</v>
      </c>
      <c r="G850" s="6">
        <f t="shared" si="69"/>
        <v>806.56</v>
      </c>
    </row>
    <row r="851" spans="1:7" x14ac:dyDescent="0.25">
      <c r="A851" s="5">
        <v>26</v>
      </c>
      <c r="B851" s="5">
        <v>1</v>
      </c>
      <c r="C851" s="6">
        <f t="shared" si="65"/>
        <v>26</v>
      </c>
      <c r="D851" s="6">
        <f t="shared" si="66"/>
        <v>1</v>
      </c>
      <c r="E851" s="6">
        <f t="shared" si="67"/>
        <v>35.140865093304107</v>
      </c>
      <c r="F851" s="6">
        <f t="shared" si="68"/>
        <v>0.35157173435785027</v>
      </c>
      <c r="G851" s="6">
        <f t="shared" si="69"/>
        <v>676</v>
      </c>
    </row>
    <row r="852" spans="1:7" x14ac:dyDescent="0.25">
      <c r="A852" s="5">
        <v>45.1</v>
      </c>
      <c r="B852" s="5">
        <v>1</v>
      </c>
      <c r="C852" s="6">
        <f t="shared" si="65"/>
        <v>45.1</v>
      </c>
      <c r="D852" s="6">
        <f t="shared" si="66"/>
        <v>1</v>
      </c>
      <c r="E852" s="6">
        <f t="shared" si="67"/>
        <v>35.140865093304107</v>
      </c>
      <c r="F852" s="6">
        <f t="shared" si="68"/>
        <v>0.22082339039237014</v>
      </c>
      <c r="G852" s="6">
        <f t="shared" si="69"/>
        <v>2034.0100000000002</v>
      </c>
    </row>
    <row r="853" spans="1:7" x14ac:dyDescent="0.25">
      <c r="A853" s="5">
        <v>34.548200000000001</v>
      </c>
      <c r="B853" s="5">
        <v>1</v>
      </c>
      <c r="C853" s="6">
        <f t="shared" si="65"/>
        <v>34.548200000000001</v>
      </c>
      <c r="D853" s="6">
        <f t="shared" si="66"/>
        <v>1</v>
      </c>
      <c r="E853" s="6">
        <f t="shared" si="67"/>
        <v>35.140865093304107</v>
      </c>
      <c r="F853" s="6">
        <f t="shared" si="68"/>
        <v>1.7154731456461E-2</v>
      </c>
      <c r="G853" s="6">
        <f t="shared" si="69"/>
        <v>1193.5781232400002</v>
      </c>
    </row>
    <row r="854" spans="1:7" x14ac:dyDescent="0.25">
      <c r="A854" s="5">
        <v>38.299999999999997</v>
      </c>
      <c r="B854" s="5">
        <v>1</v>
      </c>
      <c r="C854" s="6">
        <f t="shared" si="65"/>
        <v>38.299999999999997</v>
      </c>
      <c r="D854" s="6">
        <f t="shared" si="66"/>
        <v>1</v>
      </c>
      <c r="E854" s="6">
        <f t="shared" si="67"/>
        <v>35.140865093304107</v>
      </c>
      <c r="F854" s="6">
        <f t="shared" si="68"/>
        <v>8.2483940122608096E-2</v>
      </c>
      <c r="G854" s="6">
        <f t="shared" si="69"/>
        <v>1466.8899999999999</v>
      </c>
    </row>
    <row r="855" spans="1:7" x14ac:dyDescent="0.25">
      <c r="A855" s="5">
        <v>39.200000000000003</v>
      </c>
      <c r="B855" s="5">
        <v>1</v>
      </c>
      <c r="C855" s="6">
        <f t="shared" si="65"/>
        <v>39.200000000000003</v>
      </c>
      <c r="D855" s="6">
        <f t="shared" si="66"/>
        <v>1</v>
      </c>
      <c r="E855" s="6">
        <f t="shared" si="67"/>
        <v>35.140865093304107</v>
      </c>
      <c r="F855" s="6">
        <f t="shared" si="68"/>
        <v>0.1035493598646912</v>
      </c>
      <c r="G855" s="6">
        <f t="shared" si="69"/>
        <v>1536.6400000000003</v>
      </c>
    </row>
    <row r="856" spans="1:7" x14ac:dyDescent="0.25">
      <c r="A856" s="5">
        <v>34.299999999999997</v>
      </c>
      <c r="B856" s="5">
        <v>1</v>
      </c>
      <c r="C856" s="6">
        <f t="shared" si="65"/>
        <v>34.299999999999997</v>
      </c>
      <c r="D856" s="6">
        <f t="shared" si="66"/>
        <v>1</v>
      </c>
      <c r="E856" s="6">
        <f t="shared" si="67"/>
        <v>35.140865093304107</v>
      </c>
      <c r="F856" s="6">
        <f t="shared" si="68"/>
        <v>2.4515017297495927E-2</v>
      </c>
      <c r="G856" s="6">
        <f t="shared" si="69"/>
        <v>1176.4899999999998</v>
      </c>
    </row>
    <row r="857" spans="1:7" x14ac:dyDescent="0.25">
      <c r="A857" s="5">
        <v>31.9</v>
      </c>
      <c r="B857" s="5">
        <v>1</v>
      </c>
      <c r="C857" s="6">
        <f t="shared" si="65"/>
        <v>31.9</v>
      </c>
      <c r="D857" s="6">
        <f t="shared" si="66"/>
        <v>1</v>
      </c>
      <c r="E857" s="6">
        <f t="shared" si="67"/>
        <v>35.140865093304107</v>
      </c>
      <c r="F857" s="6">
        <f t="shared" si="68"/>
        <v>0.10159451703147677</v>
      </c>
      <c r="G857" s="6">
        <f t="shared" si="69"/>
        <v>1017.6099999999999</v>
      </c>
    </row>
    <row r="858" spans="1:7" x14ac:dyDescent="0.25">
      <c r="A858" s="5">
        <v>31.947500000000002</v>
      </c>
      <c r="B858" s="5">
        <v>1</v>
      </c>
      <c r="C858" s="6">
        <f t="shared" si="65"/>
        <v>31.947500000000002</v>
      </c>
      <c r="D858" s="6">
        <f t="shared" si="66"/>
        <v>1</v>
      </c>
      <c r="E858" s="6">
        <f t="shared" si="67"/>
        <v>35.140865093304107</v>
      </c>
      <c r="F858" s="6">
        <f t="shared" si="68"/>
        <v>9.9956650545554596E-2</v>
      </c>
      <c r="G858" s="6">
        <f t="shared" si="69"/>
        <v>1020.64275625</v>
      </c>
    </row>
    <row r="859" spans="1:7" x14ac:dyDescent="0.25">
      <c r="A859" s="5">
        <v>38.6</v>
      </c>
      <c r="B859" s="5">
        <v>1</v>
      </c>
      <c r="C859" s="6">
        <f t="shared" si="65"/>
        <v>38.6</v>
      </c>
      <c r="D859" s="6">
        <f t="shared" si="66"/>
        <v>1</v>
      </c>
      <c r="E859" s="6">
        <f t="shared" si="67"/>
        <v>35.140865093304107</v>
      </c>
      <c r="F859" s="6">
        <f t="shared" si="68"/>
        <v>8.9614893955852176E-2</v>
      </c>
      <c r="G859" s="6">
        <f t="shared" si="69"/>
        <v>1489.96</v>
      </c>
    </row>
    <row r="860" spans="1:7" x14ac:dyDescent="0.25">
      <c r="A860" s="5">
        <v>36.700000000000003</v>
      </c>
      <c r="B860" s="5">
        <v>1</v>
      </c>
      <c r="C860" s="6">
        <f t="shared" si="65"/>
        <v>36.700000000000003</v>
      </c>
      <c r="D860" s="6">
        <f t="shared" si="66"/>
        <v>1</v>
      </c>
      <c r="E860" s="6">
        <f t="shared" si="67"/>
        <v>35.140865093304107</v>
      </c>
      <c r="F860" s="6">
        <f t="shared" si="68"/>
        <v>4.2483239964465812E-2</v>
      </c>
      <c r="G860" s="6">
        <f t="shared" si="69"/>
        <v>1346.89</v>
      </c>
    </row>
    <row r="861" spans="1:7" x14ac:dyDescent="0.25">
      <c r="A861" s="5">
        <v>36.4</v>
      </c>
      <c r="B861" s="5">
        <v>1</v>
      </c>
      <c r="C861" s="6">
        <f t="shared" si="65"/>
        <v>36.4</v>
      </c>
      <c r="D861" s="6">
        <f t="shared" si="66"/>
        <v>1</v>
      </c>
      <c r="E861" s="6">
        <f t="shared" si="67"/>
        <v>35.140865093304107</v>
      </c>
      <c r="F861" s="6">
        <f t="shared" si="68"/>
        <v>3.4591618315821186E-2</v>
      </c>
      <c r="G861" s="6">
        <f t="shared" si="69"/>
        <v>1324.9599999999998</v>
      </c>
    </row>
    <row r="862" spans="1:7" x14ac:dyDescent="0.25">
      <c r="A862" s="5">
        <v>41.6</v>
      </c>
      <c r="B862" s="5">
        <v>1</v>
      </c>
      <c r="C862" s="6">
        <f t="shared" si="65"/>
        <v>41.6</v>
      </c>
      <c r="D862" s="6">
        <f t="shared" si="66"/>
        <v>1</v>
      </c>
      <c r="E862" s="6">
        <f t="shared" si="67"/>
        <v>35.140865093304107</v>
      </c>
      <c r="F862" s="6">
        <f t="shared" si="68"/>
        <v>0.15526766602634359</v>
      </c>
      <c r="G862" s="6">
        <f t="shared" si="69"/>
        <v>1730.5600000000002</v>
      </c>
    </row>
    <row r="863" spans="1:7" x14ac:dyDescent="0.25">
      <c r="A863" s="5">
        <v>43.2286</v>
      </c>
      <c r="B863" s="5">
        <v>1</v>
      </c>
      <c r="C863" s="6">
        <f t="shared" si="65"/>
        <v>43.2286</v>
      </c>
      <c r="D863" s="6">
        <f t="shared" si="66"/>
        <v>1</v>
      </c>
      <c r="E863" s="6">
        <f t="shared" si="67"/>
        <v>35.140865093304107</v>
      </c>
      <c r="F863" s="6">
        <f t="shared" si="68"/>
        <v>0.18709222382163412</v>
      </c>
      <c r="G863" s="6">
        <f t="shared" si="69"/>
        <v>1868.7118579600001</v>
      </c>
    </row>
    <row r="864" spans="1:7" x14ac:dyDescent="0.25">
      <c r="A864" s="5">
        <v>32.5</v>
      </c>
      <c r="B864" s="5">
        <v>1</v>
      </c>
      <c r="C864" s="6">
        <f t="shared" si="65"/>
        <v>32.5</v>
      </c>
      <c r="D864" s="6">
        <f t="shared" si="66"/>
        <v>1</v>
      </c>
      <c r="E864" s="6">
        <f t="shared" si="67"/>
        <v>35.140865093304107</v>
      </c>
      <c r="F864" s="6">
        <f t="shared" si="68"/>
        <v>8.1257387486280225E-2</v>
      </c>
      <c r="G864" s="6">
        <f t="shared" si="69"/>
        <v>1056.25</v>
      </c>
    </row>
    <row r="865" spans="1:7" x14ac:dyDescent="0.25">
      <c r="A865" s="5">
        <v>31.496099999999998</v>
      </c>
      <c r="B865" s="5">
        <v>1</v>
      </c>
      <c r="C865" s="6">
        <f t="shared" si="65"/>
        <v>31.496099999999998</v>
      </c>
      <c r="D865" s="6">
        <f t="shared" si="66"/>
        <v>1</v>
      </c>
      <c r="E865" s="6">
        <f t="shared" si="67"/>
        <v>35.140865093304107</v>
      </c>
      <c r="F865" s="6">
        <f t="shared" si="68"/>
        <v>0.11572115574004747</v>
      </c>
      <c r="G865" s="6">
        <f t="shared" si="69"/>
        <v>992.00431520999985</v>
      </c>
    </row>
    <row r="866" spans="1:7" x14ac:dyDescent="0.25">
      <c r="A866" s="5">
        <v>24.2</v>
      </c>
      <c r="B866" s="5">
        <v>1</v>
      </c>
      <c r="C866" s="6">
        <f t="shared" si="65"/>
        <v>24.2</v>
      </c>
      <c r="D866" s="6">
        <f t="shared" si="66"/>
        <v>1</v>
      </c>
      <c r="E866" s="6">
        <f t="shared" si="67"/>
        <v>35.140865093304107</v>
      </c>
      <c r="F866" s="6">
        <f t="shared" si="68"/>
        <v>0.45210186335967389</v>
      </c>
      <c r="G866" s="6">
        <f t="shared" si="69"/>
        <v>585.64</v>
      </c>
    </row>
    <row r="867" spans="1:7" x14ac:dyDescent="0.25">
      <c r="A867" s="5">
        <v>27.2</v>
      </c>
      <c r="B867" s="5">
        <v>0</v>
      </c>
      <c r="C867" s="6">
        <f t="shared" si="65"/>
        <v>0</v>
      </c>
      <c r="D867" s="6">
        <f t="shared" si="66"/>
        <v>0</v>
      </c>
      <c r="E867" s="6">
        <f t="shared" si="67"/>
        <v>32.687527040816136</v>
      </c>
      <c r="F867" s="6">
        <f t="shared" si="68"/>
        <v>0.20174731767706383</v>
      </c>
      <c r="G867" s="6">
        <f t="shared" si="69"/>
        <v>739.83999999999992</v>
      </c>
    </row>
    <row r="868" spans="1:7" x14ac:dyDescent="0.25">
      <c r="A868" s="5">
        <v>27.1</v>
      </c>
      <c r="B868" s="5">
        <v>1</v>
      </c>
      <c r="C868" s="6">
        <f t="shared" si="65"/>
        <v>27.1</v>
      </c>
      <c r="D868" s="6">
        <f t="shared" si="66"/>
        <v>1</v>
      </c>
      <c r="E868" s="6">
        <f t="shared" si="67"/>
        <v>35.140865093304107</v>
      </c>
      <c r="F868" s="6">
        <f t="shared" si="68"/>
        <v>0.29671088905181203</v>
      </c>
      <c r="G868" s="6">
        <f t="shared" si="69"/>
        <v>734.41000000000008</v>
      </c>
    </row>
    <row r="869" spans="1:7" x14ac:dyDescent="0.25">
      <c r="A869" s="5">
        <v>40.239699999999999</v>
      </c>
      <c r="B869" s="5">
        <v>1</v>
      </c>
      <c r="C869" s="6">
        <f t="shared" si="65"/>
        <v>40.239699999999999</v>
      </c>
      <c r="D869" s="6">
        <f t="shared" si="66"/>
        <v>1</v>
      </c>
      <c r="E869" s="6">
        <f t="shared" si="67"/>
        <v>35.140865093304107</v>
      </c>
      <c r="F869" s="6">
        <f t="shared" si="68"/>
        <v>0.12671155368195816</v>
      </c>
      <c r="G869" s="6">
        <f t="shared" si="69"/>
        <v>1619.2334560899999</v>
      </c>
    </row>
    <row r="870" spans="1:7" x14ac:dyDescent="0.25">
      <c r="A870" s="5">
        <v>38</v>
      </c>
      <c r="B870" s="5">
        <v>1</v>
      </c>
      <c r="C870" s="6">
        <f t="shared" si="65"/>
        <v>38</v>
      </c>
      <c r="D870" s="6">
        <f t="shared" si="66"/>
        <v>1</v>
      </c>
      <c r="E870" s="6">
        <f t="shared" si="67"/>
        <v>35.140865093304107</v>
      </c>
      <c r="F870" s="6">
        <f t="shared" si="68"/>
        <v>7.5240392281470864E-2</v>
      </c>
      <c r="G870" s="6">
        <f t="shared" si="69"/>
        <v>1444</v>
      </c>
    </row>
    <row r="871" spans="1:7" x14ac:dyDescent="0.25">
      <c r="A871" s="5">
        <v>39.200000000000003</v>
      </c>
      <c r="B871" s="5">
        <v>1</v>
      </c>
      <c r="C871" s="6">
        <f t="shared" si="65"/>
        <v>39.200000000000003</v>
      </c>
      <c r="D871" s="6">
        <f t="shared" si="66"/>
        <v>1</v>
      </c>
      <c r="E871" s="6">
        <f t="shared" si="67"/>
        <v>35.140865093304107</v>
      </c>
      <c r="F871" s="6">
        <f t="shared" si="68"/>
        <v>0.1035493598646912</v>
      </c>
      <c r="G871" s="6">
        <f t="shared" si="69"/>
        <v>1536.6400000000003</v>
      </c>
    </row>
    <row r="872" spans="1:7" x14ac:dyDescent="0.25">
      <c r="A872" s="5">
        <v>34.700000000000003</v>
      </c>
      <c r="B872" s="5">
        <v>1</v>
      </c>
      <c r="C872" s="6">
        <f t="shared" si="65"/>
        <v>34.700000000000003</v>
      </c>
      <c r="D872" s="6">
        <f t="shared" si="66"/>
        <v>1</v>
      </c>
      <c r="E872" s="6">
        <f t="shared" si="67"/>
        <v>35.140865093304107</v>
      </c>
      <c r="F872" s="6">
        <f t="shared" si="68"/>
        <v>1.2705045916544797E-2</v>
      </c>
      <c r="G872" s="6">
        <f t="shared" si="69"/>
        <v>1204.0900000000001</v>
      </c>
    </row>
    <row r="873" spans="1:7" x14ac:dyDescent="0.25">
      <c r="A873" s="5">
        <v>28.8</v>
      </c>
      <c r="B873" s="5">
        <v>0</v>
      </c>
      <c r="C873" s="6">
        <f t="shared" si="65"/>
        <v>0</v>
      </c>
      <c r="D873" s="6">
        <f t="shared" si="66"/>
        <v>0</v>
      </c>
      <c r="E873" s="6">
        <f t="shared" si="67"/>
        <v>32.687527040816136</v>
      </c>
      <c r="F873" s="6">
        <f t="shared" si="68"/>
        <v>0.13498357780611578</v>
      </c>
      <c r="G873" s="6">
        <f t="shared" si="69"/>
        <v>829.44</v>
      </c>
    </row>
    <row r="874" spans="1:7" x14ac:dyDescent="0.25">
      <c r="A874" s="5">
        <v>27.1</v>
      </c>
      <c r="B874" s="5">
        <v>1</v>
      </c>
      <c r="C874" s="6">
        <f t="shared" si="65"/>
        <v>27.1</v>
      </c>
      <c r="D874" s="6">
        <f t="shared" si="66"/>
        <v>1</v>
      </c>
      <c r="E874" s="6">
        <f t="shared" si="67"/>
        <v>35.140865093304107</v>
      </c>
      <c r="F874" s="6">
        <f t="shared" si="68"/>
        <v>0.29671088905181203</v>
      </c>
      <c r="G874" s="6">
        <f t="shared" si="69"/>
        <v>734.41000000000008</v>
      </c>
    </row>
    <row r="875" spans="1:7" x14ac:dyDescent="0.25">
      <c r="A875" s="5">
        <v>30.5</v>
      </c>
      <c r="B875" s="5">
        <v>0</v>
      </c>
      <c r="C875" s="6">
        <f t="shared" si="65"/>
        <v>0</v>
      </c>
      <c r="D875" s="6">
        <f t="shared" si="66"/>
        <v>0</v>
      </c>
      <c r="E875" s="6">
        <f t="shared" si="67"/>
        <v>32.687527040816136</v>
      </c>
      <c r="F875" s="6">
        <f t="shared" si="68"/>
        <v>7.1722198059545425E-2</v>
      </c>
      <c r="G875" s="6">
        <f t="shared" si="69"/>
        <v>930.25</v>
      </c>
    </row>
    <row r="876" spans="1:7" x14ac:dyDescent="0.25">
      <c r="A876" s="5">
        <v>40.239699999999999</v>
      </c>
      <c r="B876" s="5">
        <v>1</v>
      </c>
      <c r="C876" s="6">
        <f t="shared" si="65"/>
        <v>40.239699999999999</v>
      </c>
      <c r="D876" s="6">
        <f t="shared" si="66"/>
        <v>1</v>
      </c>
      <c r="E876" s="6">
        <f t="shared" si="67"/>
        <v>35.140865093304107</v>
      </c>
      <c r="F876" s="6">
        <f t="shared" si="68"/>
        <v>0.12671155368195816</v>
      </c>
      <c r="G876" s="6">
        <f t="shared" si="69"/>
        <v>1619.2334560899999</v>
      </c>
    </row>
    <row r="877" spans="1:7" x14ac:dyDescent="0.25">
      <c r="A877" s="5">
        <v>38</v>
      </c>
      <c r="B877" s="5">
        <v>1</v>
      </c>
      <c r="C877" s="6">
        <f t="shared" si="65"/>
        <v>38</v>
      </c>
      <c r="D877" s="6">
        <f t="shared" si="66"/>
        <v>1</v>
      </c>
      <c r="E877" s="6">
        <f t="shared" si="67"/>
        <v>35.140865093304107</v>
      </c>
      <c r="F877" s="6">
        <f t="shared" si="68"/>
        <v>7.5240392281470864E-2</v>
      </c>
      <c r="G877" s="6">
        <f t="shared" si="69"/>
        <v>1444</v>
      </c>
    </row>
    <row r="878" spans="1:7" x14ac:dyDescent="0.25">
      <c r="A878" s="5">
        <v>39.200000000000003</v>
      </c>
      <c r="B878" s="5">
        <v>1</v>
      </c>
      <c r="C878" s="6">
        <f t="shared" si="65"/>
        <v>39.200000000000003</v>
      </c>
      <c r="D878" s="6">
        <f t="shared" si="66"/>
        <v>1</v>
      </c>
      <c r="E878" s="6">
        <f t="shared" si="67"/>
        <v>35.140865093304107</v>
      </c>
      <c r="F878" s="6">
        <f t="shared" si="68"/>
        <v>0.1035493598646912</v>
      </c>
      <c r="G878" s="6">
        <f t="shared" si="69"/>
        <v>1536.6400000000003</v>
      </c>
    </row>
    <row r="879" spans="1:7" x14ac:dyDescent="0.25">
      <c r="A879" s="5">
        <v>34.700000000000003</v>
      </c>
      <c r="B879" s="5">
        <v>1</v>
      </c>
      <c r="C879" s="6">
        <f t="shared" si="65"/>
        <v>34.700000000000003</v>
      </c>
      <c r="D879" s="6">
        <f t="shared" si="66"/>
        <v>1</v>
      </c>
      <c r="E879" s="6">
        <f t="shared" si="67"/>
        <v>35.140865093304107</v>
      </c>
      <c r="F879" s="6">
        <f t="shared" si="68"/>
        <v>1.2705045916544797E-2</v>
      </c>
      <c r="G879" s="6">
        <f t="shared" si="69"/>
        <v>1204.0900000000001</v>
      </c>
    </row>
    <row r="880" spans="1:7" x14ac:dyDescent="0.25">
      <c r="A880" s="5">
        <v>28.2</v>
      </c>
      <c r="B880" s="5">
        <v>0</v>
      </c>
      <c r="C880" s="6">
        <f t="shared" si="65"/>
        <v>0</v>
      </c>
      <c r="D880" s="6">
        <f t="shared" si="66"/>
        <v>0</v>
      </c>
      <c r="E880" s="6">
        <f t="shared" si="67"/>
        <v>32.687527040816136</v>
      </c>
      <c r="F880" s="6">
        <f t="shared" si="68"/>
        <v>0.1591321645679481</v>
      </c>
      <c r="G880" s="6">
        <f t="shared" si="69"/>
        <v>795.24</v>
      </c>
    </row>
    <row r="881" spans="1:7" x14ac:dyDescent="0.25">
      <c r="A881" s="5">
        <v>29.5</v>
      </c>
      <c r="B881" s="5">
        <v>1</v>
      </c>
      <c r="C881" s="6">
        <f t="shared" si="65"/>
        <v>29.5</v>
      </c>
      <c r="D881" s="6">
        <f t="shared" si="66"/>
        <v>1</v>
      </c>
      <c r="E881" s="6">
        <f t="shared" si="67"/>
        <v>35.140865093304107</v>
      </c>
      <c r="F881" s="6">
        <f t="shared" si="68"/>
        <v>0.1912157658747155</v>
      </c>
      <c r="G881" s="6">
        <f t="shared" si="69"/>
        <v>870.25</v>
      </c>
    </row>
    <row r="882" spans="1:7" x14ac:dyDescent="0.25">
      <c r="A882" s="5">
        <v>29.9</v>
      </c>
      <c r="B882" s="5">
        <v>1</v>
      </c>
      <c r="C882" s="6">
        <f t="shared" si="65"/>
        <v>29.9</v>
      </c>
      <c r="D882" s="6">
        <f t="shared" si="66"/>
        <v>1</v>
      </c>
      <c r="E882" s="6">
        <f t="shared" si="67"/>
        <v>35.140865093304107</v>
      </c>
      <c r="F882" s="6">
        <f t="shared" si="68"/>
        <v>0.17527976900682637</v>
      </c>
      <c r="G882" s="6">
        <f t="shared" si="69"/>
        <v>894.00999999999988</v>
      </c>
    </row>
    <row r="883" spans="1:7" x14ac:dyDescent="0.25">
      <c r="A883" s="5">
        <v>34.5</v>
      </c>
      <c r="B883" s="5">
        <v>1</v>
      </c>
      <c r="C883" s="6">
        <f t="shared" si="65"/>
        <v>34.5</v>
      </c>
      <c r="D883" s="6">
        <f t="shared" si="66"/>
        <v>1</v>
      </c>
      <c r="E883" s="6">
        <f t="shared" si="67"/>
        <v>35.140865093304107</v>
      </c>
      <c r="F883" s="6">
        <f t="shared" si="68"/>
        <v>1.8575799805916154E-2</v>
      </c>
      <c r="G883" s="6">
        <f t="shared" si="69"/>
        <v>1190.25</v>
      </c>
    </row>
    <row r="884" spans="1:7" x14ac:dyDescent="0.25">
      <c r="A884" s="5">
        <v>35.299999999999997</v>
      </c>
      <c r="B884" s="5">
        <v>1</v>
      </c>
      <c r="C884" s="6">
        <f t="shared" si="65"/>
        <v>35.299999999999997</v>
      </c>
      <c r="D884" s="6">
        <f t="shared" si="66"/>
        <v>1</v>
      </c>
      <c r="E884" s="6">
        <f t="shared" si="67"/>
        <v>35.140865093304107</v>
      </c>
      <c r="F884" s="6">
        <f t="shared" si="68"/>
        <v>4.5080710112150087E-3</v>
      </c>
      <c r="G884" s="6">
        <f t="shared" si="69"/>
        <v>1246.0899999999997</v>
      </c>
    </row>
    <row r="885" spans="1:7" x14ac:dyDescent="0.25">
      <c r="A885" s="5">
        <v>32.700000000000003</v>
      </c>
      <c r="B885" s="5">
        <v>0</v>
      </c>
      <c r="C885" s="6">
        <f t="shared" si="65"/>
        <v>0</v>
      </c>
      <c r="D885" s="6">
        <f t="shared" si="66"/>
        <v>0</v>
      </c>
      <c r="E885" s="6">
        <f t="shared" si="67"/>
        <v>32.687527040816136</v>
      </c>
      <c r="F885" s="6">
        <f t="shared" si="68"/>
        <v>3.8143606066872354E-4</v>
      </c>
      <c r="G885" s="6">
        <f t="shared" si="69"/>
        <v>1069.2900000000002</v>
      </c>
    </row>
    <row r="886" spans="1:7" x14ac:dyDescent="0.25">
      <c r="A886" s="5">
        <v>34.5</v>
      </c>
      <c r="B886" s="5">
        <v>1</v>
      </c>
      <c r="C886" s="6">
        <f t="shared" si="65"/>
        <v>34.5</v>
      </c>
      <c r="D886" s="6">
        <f t="shared" si="66"/>
        <v>1</v>
      </c>
      <c r="E886" s="6">
        <f t="shared" si="67"/>
        <v>35.140865093304107</v>
      </c>
      <c r="F886" s="6">
        <f t="shared" si="68"/>
        <v>1.8575799805916154E-2</v>
      </c>
      <c r="G886" s="6">
        <f t="shared" si="69"/>
        <v>1190.25</v>
      </c>
    </row>
    <row r="887" spans="1:7" x14ac:dyDescent="0.25">
      <c r="A887" s="5">
        <v>39.0959</v>
      </c>
      <c r="B887" s="5">
        <v>1</v>
      </c>
      <c r="C887" s="6">
        <f t="shared" si="65"/>
        <v>39.0959</v>
      </c>
      <c r="D887" s="6">
        <f t="shared" si="66"/>
        <v>1</v>
      </c>
      <c r="E887" s="6">
        <f t="shared" si="67"/>
        <v>35.140865093304107</v>
      </c>
      <c r="F887" s="6">
        <f t="shared" si="68"/>
        <v>0.10116239571658135</v>
      </c>
      <c r="G887" s="6">
        <f t="shared" si="69"/>
        <v>1528.48939681</v>
      </c>
    </row>
    <row r="888" spans="1:7" x14ac:dyDescent="0.25">
      <c r="A888" s="5">
        <v>32.200000000000003</v>
      </c>
      <c r="B888" s="5">
        <v>1</v>
      </c>
      <c r="C888" s="6">
        <f t="shared" si="65"/>
        <v>32.200000000000003</v>
      </c>
      <c r="D888" s="6">
        <f t="shared" si="66"/>
        <v>1</v>
      </c>
      <c r="E888" s="6">
        <f t="shared" si="67"/>
        <v>35.140865093304107</v>
      </c>
      <c r="F888" s="6">
        <f t="shared" si="68"/>
        <v>9.1331214077767217E-2</v>
      </c>
      <c r="G888" s="6">
        <f t="shared" si="69"/>
        <v>1036.8400000000001</v>
      </c>
    </row>
    <row r="889" spans="1:7" x14ac:dyDescent="0.25">
      <c r="A889" s="5">
        <v>34.200000000000003</v>
      </c>
      <c r="B889" s="5">
        <v>0</v>
      </c>
      <c r="C889" s="6">
        <f t="shared" si="65"/>
        <v>0</v>
      </c>
      <c r="D889" s="6">
        <f t="shared" si="66"/>
        <v>0</v>
      </c>
      <c r="E889" s="6">
        <f t="shared" si="67"/>
        <v>32.687527040816136</v>
      </c>
      <c r="F889" s="6">
        <f t="shared" si="68"/>
        <v>4.4224355531692024E-2</v>
      </c>
      <c r="G889" s="6">
        <f t="shared" si="69"/>
        <v>1169.6400000000001</v>
      </c>
    </row>
    <row r="890" spans="1:7" x14ac:dyDescent="0.25">
      <c r="A890" s="5">
        <v>27</v>
      </c>
      <c r="B890" s="5">
        <v>0</v>
      </c>
      <c r="C890" s="6">
        <f t="shared" si="65"/>
        <v>0</v>
      </c>
      <c r="D890" s="6">
        <f t="shared" si="66"/>
        <v>0</v>
      </c>
      <c r="E890" s="6">
        <f t="shared" si="67"/>
        <v>32.687527040816136</v>
      </c>
      <c r="F890" s="6">
        <f t="shared" si="68"/>
        <v>0.21064914965985687</v>
      </c>
      <c r="G890" s="6">
        <f t="shared" si="69"/>
        <v>729</v>
      </c>
    </row>
    <row r="891" spans="1:7" x14ac:dyDescent="0.25">
      <c r="A891" s="5">
        <v>34.700000000000003</v>
      </c>
      <c r="B891" s="5">
        <v>1</v>
      </c>
      <c r="C891" s="6">
        <f t="shared" si="65"/>
        <v>34.700000000000003</v>
      </c>
      <c r="D891" s="6">
        <f t="shared" si="66"/>
        <v>1</v>
      </c>
      <c r="E891" s="6">
        <f t="shared" si="67"/>
        <v>35.140865093304107</v>
      </c>
      <c r="F891" s="6">
        <f t="shared" si="68"/>
        <v>1.2705045916544797E-2</v>
      </c>
      <c r="G891" s="6">
        <f t="shared" si="69"/>
        <v>1204.0900000000001</v>
      </c>
    </row>
    <row r="892" spans="1:7" x14ac:dyDescent="0.25">
      <c r="A892" s="5">
        <v>38.6</v>
      </c>
      <c r="B892" s="5">
        <v>1</v>
      </c>
      <c r="C892" s="6">
        <f t="shared" si="65"/>
        <v>38.6</v>
      </c>
      <c r="D892" s="6">
        <f t="shared" si="66"/>
        <v>1</v>
      </c>
      <c r="E892" s="6">
        <f t="shared" si="67"/>
        <v>35.140865093304107</v>
      </c>
      <c r="F892" s="6">
        <f t="shared" si="68"/>
        <v>8.9614893955852176E-2</v>
      </c>
      <c r="G892" s="6">
        <f t="shared" si="69"/>
        <v>1489.96</v>
      </c>
    </row>
    <row r="893" spans="1:7" x14ac:dyDescent="0.25">
      <c r="A893" s="5">
        <v>30.5</v>
      </c>
      <c r="B893" s="5">
        <v>1</v>
      </c>
      <c r="C893" s="6">
        <f t="shared" si="65"/>
        <v>30.5</v>
      </c>
      <c r="D893" s="6">
        <f t="shared" si="66"/>
        <v>1</v>
      </c>
      <c r="E893" s="6">
        <f t="shared" si="67"/>
        <v>35.140865093304107</v>
      </c>
      <c r="F893" s="6">
        <f t="shared" si="68"/>
        <v>0.15215951125587238</v>
      </c>
      <c r="G893" s="6">
        <f t="shared" si="69"/>
        <v>930.25</v>
      </c>
    </row>
    <row r="894" spans="1:7" x14ac:dyDescent="0.25">
      <c r="A894" s="5">
        <v>38.6</v>
      </c>
      <c r="B894" s="5">
        <v>1</v>
      </c>
      <c r="C894" s="6">
        <f t="shared" si="65"/>
        <v>38.6</v>
      </c>
      <c r="D894" s="6">
        <f t="shared" si="66"/>
        <v>1</v>
      </c>
      <c r="E894" s="6">
        <f t="shared" si="67"/>
        <v>35.140865093304107</v>
      </c>
      <c r="F894" s="6">
        <f t="shared" si="68"/>
        <v>8.9614893955852176E-2</v>
      </c>
      <c r="G894" s="6">
        <f t="shared" si="69"/>
        <v>1489.96</v>
      </c>
    </row>
    <row r="895" spans="1:7" x14ac:dyDescent="0.25">
      <c r="A895" s="5">
        <v>39.200000000000003</v>
      </c>
      <c r="B895" s="5">
        <v>1</v>
      </c>
      <c r="C895" s="6">
        <f t="shared" si="65"/>
        <v>39.200000000000003</v>
      </c>
      <c r="D895" s="6">
        <f t="shared" si="66"/>
        <v>1</v>
      </c>
      <c r="E895" s="6">
        <f t="shared" si="67"/>
        <v>35.140865093304107</v>
      </c>
      <c r="F895" s="6">
        <f t="shared" si="68"/>
        <v>0.1035493598646912</v>
      </c>
      <c r="G895" s="6">
        <f t="shared" si="69"/>
        <v>1536.6400000000003</v>
      </c>
    </row>
    <row r="896" spans="1:7" x14ac:dyDescent="0.25">
      <c r="A896" s="5">
        <v>34.799999999999997</v>
      </c>
      <c r="B896" s="5">
        <v>1</v>
      </c>
      <c r="C896" s="6">
        <f t="shared" si="65"/>
        <v>34.799999999999997</v>
      </c>
      <c r="D896" s="6">
        <f t="shared" si="66"/>
        <v>1</v>
      </c>
      <c r="E896" s="6">
        <f t="shared" si="67"/>
        <v>35.140865093304107</v>
      </c>
      <c r="F896" s="6">
        <f t="shared" si="68"/>
        <v>9.7949739455204087E-3</v>
      </c>
      <c r="G896" s="6">
        <f t="shared" si="69"/>
        <v>1211.0399999999997</v>
      </c>
    </row>
    <row r="897" spans="1:7" x14ac:dyDescent="0.25">
      <c r="A897" s="5">
        <v>42.9</v>
      </c>
      <c r="B897" s="5">
        <v>1</v>
      </c>
      <c r="C897" s="6">
        <f t="shared" si="65"/>
        <v>42.9</v>
      </c>
      <c r="D897" s="6">
        <f t="shared" si="66"/>
        <v>1</v>
      </c>
      <c r="E897" s="6">
        <f t="shared" si="67"/>
        <v>35.140865093304107</v>
      </c>
      <c r="F897" s="6">
        <f t="shared" si="68"/>
        <v>0.18086561554069677</v>
      </c>
      <c r="G897" s="6">
        <f t="shared" si="69"/>
        <v>1840.4099999999999</v>
      </c>
    </row>
    <row r="898" spans="1:7" x14ac:dyDescent="0.25">
      <c r="A898" s="5">
        <v>30.6</v>
      </c>
      <c r="B898" s="5">
        <v>1</v>
      </c>
      <c r="C898" s="6">
        <f t="shared" si="65"/>
        <v>30.6</v>
      </c>
      <c r="D898" s="6">
        <f t="shared" si="66"/>
        <v>1</v>
      </c>
      <c r="E898" s="6">
        <f t="shared" si="67"/>
        <v>35.140865093304107</v>
      </c>
      <c r="F898" s="6">
        <f t="shared" si="68"/>
        <v>0.1483942840949054</v>
      </c>
      <c r="G898" s="6">
        <f t="shared" si="69"/>
        <v>936.36000000000013</v>
      </c>
    </row>
    <row r="899" spans="1:7" x14ac:dyDescent="0.25">
      <c r="A899" s="5">
        <v>28.7</v>
      </c>
      <c r="B899" s="5">
        <v>1</v>
      </c>
      <c r="C899" s="6">
        <f t="shared" ref="C899:C962" si="70">A899*B899</f>
        <v>28.7</v>
      </c>
      <c r="D899" s="6">
        <f t="shared" ref="D899:D962" si="71">B899^2</f>
        <v>1</v>
      </c>
      <c r="E899" s="6">
        <f t="shared" ref="E899:E962" si="72">$J$13+($J$12*B899)</f>
        <v>35.140865093304107</v>
      </c>
      <c r="F899" s="6">
        <f t="shared" ref="F899:F962" si="73">ABS(A899-E899)/A899</f>
        <v>0.22442038652627555</v>
      </c>
      <c r="G899" s="6">
        <f t="shared" ref="G899:G962" si="74">A899^2</f>
        <v>823.68999999999994</v>
      </c>
    </row>
    <row r="900" spans="1:7" x14ac:dyDescent="0.25">
      <c r="A900" s="5">
        <v>39.200000000000003</v>
      </c>
      <c r="B900" s="5">
        <v>1</v>
      </c>
      <c r="C900" s="6">
        <f t="shared" si="70"/>
        <v>39.200000000000003</v>
      </c>
      <c r="D900" s="6">
        <f t="shared" si="71"/>
        <v>1</v>
      </c>
      <c r="E900" s="6">
        <f t="shared" si="72"/>
        <v>35.140865093304107</v>
      </c>
      <c r="F900" s="6">
        <f t="shared" si="73"/>
        <v>0.1035493598646912</v>
      </c>
      <c r="G900" s="6">
        <f t="shared" si="74"/>
        <v>1536.6400000000003</v>
      </c>
    </row>
    <row r="901" spans="1:7" x14ac:dyDescent="0.25">
      <c r="A901" s="5">
        <v>34.799999999999997</v>
      </c>
      <c r="B901" s="5">
        <v>1</v>
      </c>
      <c r="C901" s="6">
        <f t="shared" si="70"/>
        <v>34.799999999999997</v>
      </c>
      <c r="D901" s="6">
        <f t="shared" si="71"/>
        <v>1</v>
      </c>
      <c r="E901" s="6">
        <f t="shared" si="72"/>
        <v>35.140865093304107</v>
      </c>
      <c r="F901" s="6">
        <f t="shared" si="73"/>
        <v>9.7949739455204087E-3</v>
      </c>
      <c r="G901" s="6">
        <f t="shared" si="74"/>
        <v>1211.0399999999997</v>
      </c>
    </row>
    <row r="902" spans="1:7" x14ac:dyDescent="0.25">
      <c r="A902" s="5">
        <v>42.9</v>
      </c>
      <c r="B902" s="5">
        <v>1</v>
      </c>
      <c r="C902" s="6">
        <f t="shared" si="70"/>
        <v>42.9</v>
      </c>
      <c r="D902" s="6">
        <f t="shared" si="71"/>
        <v>1</v>
      </c>
      <c r="E902" s="6">
        <f t="shared" si="72"/>
        <v>35.140865093304107</v>
      </c>
      <c r="F902" s="6">
        <f t="shared" si="73"/>
        <v>0.18086561554069677</v>
      </c>
      <c r="G902" s="6">
        <f t="shared" si="74"/>
        <v>1840.4099999999999</v>
      </c>
    </row>
    <row r="903" spans="1:7" x14ac:dyDescent="0.25">
      <c r="A903" s="5">
        <v>27.8</v>
      </c>
      <c r="B903" s="5">
        <v>0</v>
      </c>
      <c r="C903" s="6">
        <f t="shared" si="70"/>
        <v>0</v>
      </c>
      <c r="D903" s="6">
        <f t="shared" si="71"/>
        <v>0</v>
      </c>
      <c r="E903" s="6">
        <f t="shared" si="72"/>
        <v>32.687527040816136</v>
      </c>
      <c r="F903" s="6">
        <f t="shared" si="73"/>
        <v>0.17581032520921347</v>
      </c>
      <c r="G903" s="6">
        <f t="shared" si="74"/>
        <v>772.84</v>
      </c>
    </row>
    <row r="904" spans="1:7" x14ac:dyDescent="0.25">
      <c r="A904" s="5">
        <v>29</v>
      </c>
      <c r="B904" s="5">
        <v>0</v>
      </c>
      <c r="C904" s="6">
        <f t="shared" si="70"/>
        <v>0</v>
      </c>
      <c r="D904" s="6">
        <f t="shared" si="71"/>
        <v>0</v>
      </c>
      <c r="E904" s="6">
        <f t="shared" si="72"/>
        <v>32.687527040816136</v>
      </c>
      <c r="F904" s="6">
        <f t="shared" si="73"/>
        <v>0.12715610485572881</v>
      </c>
      <c r="G904" s="6">
        <f t="shared" si="74"/>
        <v>841</v>
      </c>
    </row>
    <row r="905" spans="1:7" x14ac:dyDescent="0.25">
      <c r="A905" s="5">
        <v>37.976399999999998</v>
      </c>
      <c r="B905" s="5">
        <v>1</v>
      </c>
      <c r="C905" s="6">
        <f t="shared" si="70"/>
        <v>37.976399999999998</v>
      </c>
      <c r="D905" s="6">
        <f t="shared" si="71"/>
        <v>1</v>
      </c>
      <c r="E905" s="6">
        <f t="shared" si="72"/>
        <v>35.140865093304107</v>
      </c>
      <c r="F905" s="6">
        <f t="shared" si="73"/>
        <v>7.4665710986188558E-2</v>
      </c>
      <c r="G905" s="6">
        <f t="shared" si="74"/>
        <v>1442.2069569599998</v>
      </c>
    </row>
    <row r="906" spans="1:7" x14ac:dyDescent="0.25">
      <c r="A906" s="5">
        <v>35.288699999999999</v>
      </c>
      <c r="B906" s="5">
        <v>0</v>
      </c>
      <c r="C906" s="6">
        <f t="shared" si="70"/>
        <v>0</v>
      </c>
      <c r="D906" s="6">
        <f t="shared" si="71"/>
        <v>0</v>
      </c>
      <c r="E906" s="6">
        <f t="shared" si="72"/>
        <v>32.687527040816136</v>
      </c>
      <c r="F906" s="6">
        <f t="shared" si="73"/>
        <v>7.3711215181739856E-2</v>
      </c>
      <c r="G906" s="6">
        <f t="shared" si="74"/>
        <v>1245.2923476899998</v>
      </c>
    </row>
    <row r="907" spans="1:7" x14ac:dyDescent="0.25">
      <c r="A907" s="5">
        <v>29.809899999999999</v>
      </c>
      <c r="B907" s="5">
        <v>0</v>
      </c>
      <c r="C907" s="6">
        <f t="shared" si="70"/>
        <v>0</v>
      </c>
      <c r="D907" s="6">
        <f t="shared" si="71"/>
        <v>0</v>
      </c>
      <c r="E907" s="6">
        <f t="shared" si="72"/>
        <v>32.687527040816136</v>
      </c>
      <c r="F907" s="6">
        <f t="shared" si="73"/>
        <v>9.6532596245412994E-2</v>
      </c>
      <c r="G907" s="6">
        <f t="shared" si="74"/>
        <v>888.63013800999988</v>
      </c>
    </row>
    <row r="908" spans="1:7" x14ac:dyDescent="0.25">
      <c r="A908" s="5">
        <v>24.947700000000001</v>
      </c>
      <c r="B908" s="5">
        <v>1</v>
      </c>
      <c r="C908" s="6">
        <f t="shared" si="70"/>
        <v>24.947700000000001</v>
      </c>
      <c r="D908" s="6">
        <f t="shared" si="71"/>
        <v>1</v>
      </c>
      <c r="E908" s="6">
        <f t="shared" si="72"/>
        <v>35.140865093304107</v>
      </c>
      <c r="F908" s="6">
        <f t="shared" si="73"/>
        <v>0.40858135592876721</v>
      </c>
      <c r="G908" s="6">
        <f t="shared" si="74"/>
        <v>622.38773529000002</v>
      </c>
    </row>
    <row r="909" spans="1:7" x14ac:dyDescent="0.25">
      <c r="A909" s="5">
        <v>25.1952</v>
      </c>
      <c r="B909" s="5">
        <v>1</v>
      </c>
      <c r="C909" s="6">
        <f t="shared" si="70"/>
        <v>25.1952</v>
      </c>
      <c r="D909" s="6">
        <f t="shared" si="71"/>
        <v>1</v>
      </c>
      <c r="E909" s="6">
        <f t="shared" si="72"/>
        <v>35.140865093304107</v>
      </c>
      <c r="F909" s="6">
        <f t="shared" si="73"/>
        <v>0.39474443915127116</v>
      </c>
      <c r="G909" s="6">
        <f t="shared" si="74"/>
        <v>634.79810304</v>
      </c>
    </row>
    <row r="910" spans="1:7" x14ac:dyDescent="0.25">
      <c r="A910" s="5">
        <v>32.407600000000002</v>
      </c>
      <c r="B910" s="5">
        <v>1</v>
      </c>
      <c r="C910" s="6">
        <f t="shared" si="70"/>
        <v>32.407600000000002</v>
      </c>
      <c r="D910" s="6">
        <f t="shared" si="71"/>
        <v>1</v>
      </c>
      <c r="E910" s="6">
        <f t="shared" si="72"/>
        <v>35.140865093304107</v>
      </c>
      <c r="F910" s="6">
        <f t="shared" si="73"/>
        <v>8.4340250228468167E-2</v>
      </c>
      <c r="G910" s="6">
        <f t="shared" si="74"/>
        <v>1050.2525377600002</v>
      </c>
    </row>
    <row r="911" spans="1:7" x14ac:dyDescent="0.25">
      <c r="A911" s="5">
        <v>29.9</v>
      </c>
      <c r="B911" s="5">
        <v>1</v>
      </c>
      <c r="C911" s="6">
        <f t="shared" si="70"/>
        <v>29.9</v>
      </c>
      <c r="D911" s="6">
        <f t="shared" si="71"/>
        <v>1</v>
      </c>
      <c r="E911" s="6">
        <f t="shared" si="72"/>
        <v>35.140865093304107</v>
      </c>
      <c r="F911" s="6">
        <f t="shared" si="73"/>
        <v>0.17527976900682637</v>
      </c>
      <c r="G911" s="6">
        <f t="shared" si="74"/>
        <v>894.00999999999988</v>
      </c>
    </row>
    <row r="912" spans="1:7" x14ac:dyDescent="0.25">
      <c r="A912" s="5">
        <v>30.9375</v>
      </c>
      <c r="B912" s="5">
        <v>1</v>
      </c>
      <c r="C912" s="6">
        <f t="shared" si="70"/>
        <v>30.9375</v>
      </c>
      <c r="D912" s="6">
        <f t="shared" si="71"/>
        <v>1</v>
      </c>
      <c r="E912" s="6">
        <f t="shared" si="72"/>
        <v>35.140865093304107</v>
      </c>
      <c r="F912" s="6">
        <f t="shared" si="73"/>
        <v>0.13586634645023377</v>
      </c>
      <c r="G912" s="6">
        <f t="shared" si="74"/>
        <v>957.12890625</v>
      </c>
    </row>
    <row r="913" spans="1:7" x14ac:dyDescent="0.25">
      <c r="A913" s="5">
        <v>38.029899999999998</v>
      </c>
      <c r="B913" s="5">
        <v>1</v>
      </c>
      <c r="C913" s="6">
        <f t="shared" si="70"/>
        <v>38.029899999999998</v>
      </c>
      <c r="D913" s="6">
        <f t="shared" si="71"/>
        <v>1</v>
      </c>
      <c r="E913" s="6">
        <f t="shared" si="72"/>
        <v>35.140865093304107</v>
      </c>
      <c r="F913" s="6">
        <f t="shared" si="73"/>
        <v>7.5967459990583477E-2</v>
      </c>
      <c r="G913" s="6">
        <f t="shared" si="74"/>
        <v>1446.2732940099997</v>
      </c>
    </row>
    <row r="914" spans="1:7" x14ac:dyDescent="0.25">
      <c r="A914" s="5">
        <v>28.0488</v>
      </c>
      <c r="B914" s="5">
        <v>1</v>
      </c>
      <c r="C914" s="6">
        <f t="shared" si="70"/>
        <v>28.0488</v>
      </c>
      <c r="D914" s="6">
        <f t="shared" si="71"/>
        <v>1</v>
      </c>
      <c r="E914" s="6">
        <f t="shared" si="72"/>
        <v>35.140865093304107</v>
      </c>
      <c r="F914" s="6">
        <f t="shared" si="73"/>
        <v>0.25284736221528575</v>
      </c>
      <c r="G914" s="6">
        <f t="shared" si="74"/>
        <v>786.73518144000002</v>
      </c>
    </row>
    <row r="915" spans="1:7" x14ac:dyDescent="0.25">
      <c r="A915" s="5">
        <v>28.654900000000001</v>
      </c>
      <c r="B915" s="5">
        <v>1</v>
      </c>
      <c r="C915" s="6">
        <f t="shared" si="70"/>
        <v>28.654900000000001</v>
      </c>
      <c r="D915" s="6">
        <f t="shared" si="71"/>
        <v>1</v>
      </c>
      <c r="E915" s="6">
        <f t="shared" si="72"/>
        <v>35.140865093304107</v>
      </c>
      <c r="F915" s="6">
        <f t="shared" si="73"/>
        <v>0.22634750403261242</v>
      </c>
      <c r="G915" s="6">
        <f t="shared" si="74"/>
        <v>821.10329401000013</v>
      </c>
    </row>
    <row r="916" spans="1:7" x14ac:dyDescent="0.25">
      <c r="A916" s="5">
        <v>33</v>
      </c>
      <c r="B916" s="5">
        <v>1</v>
      </c>
      <c r="C916" s="6">
        <f t="shared" si="70"/>
        <v>33</v>
      </c>
      <c r="D916" s="6">
        <f t="shared" si="71"/>
        <v>1</v>
      </c>
      <c r="E916" s="6">
        <f t="shared" si="72"/>
        <v>35.140865093304107</v>
      </c>
      <c r="F916" s="6">
        <f t="shared" si="73"/>
        <v>6.4874699797094162E-2</v>
      </c>
      <c r="G916" s="6">
        <f t="shared" si="74"/>
        <v>1089</v>
      </c>
    </row>
    <row r="917" spans="1:7" x14ac:dyDescent="0.25">
      <c r="A917" s="5">
        <v>37</v>
      </c>
      <c r="B917" s="5">
        <v>1</v>
      </c>
      <c r="C917" s="6">
        <f t="shared" si="70"/>
        <v>37</v>
      </c>
      <c r="D917" s="6">
        <f t="shared" si="71"/>
        <v>1</v>
      </c>
      <c r="E917" s="6">
        <f t="shared" si="72"/>
        <v>35.140865093304107</v>
      </c>
      <c r="F917" s="6">
        <f t="shared" si="73"/>
        <v>5.024688937015926E-2</v>
      </c>
      <c r="G917" s="6">
        <f t="shared" si="74"/>
        <v>1369</v>
      </c>
    </row>
    <row r="918" spans="1:7" x14ac:dyDescent="0.25">
      <c r="A918" s="5">
        <v>33</v>
      </c>
      <c r="B918" s="5">
        <v>1</v>
      </c>
      <c r="C918" s="6">
        <f t="shared" si="70"/>
        <v>33</v>
      </c>
      <c r="D918" s="6">
        <f t="shared" si="71"/>
        <v>1</v>
      </c>
      <c r="E918" s="6">
        <f t="shared" si="72"/>
        <v>35.140865093304107</v>
      </c>
      <c r="F918" s="6">
        <f t="shared" si="73"/>
        <v>6.4874699797094162E-2</v>
      </c>
      <c r="G918" s="6">
        <f t="shared" si="74"/>
        <v>1089</v>
      </c>
    </row>
    <row r="919" spans="1:7" x14ac:dyDescent="0.25">
      <c r="A919" s="5">
        <v>33.200000000000003</v>
      </c>
      <c r="B919" s="5">
        <v>1</v>
      </c>
      <c r="C919" s="6">
        <f t="shared" si="70"/>
        <v>33.200000000000003</v>
      </c>
      <c r="D919" s="6">
        <f t="shared" si="71"/>
        <v>1</v>
      </c>
      <c r="E919" s="6">
        <f t="shared" si="72"/>
        <v>35.140865093304107</v>
      </c>
      <c r="F919" s="6">
        <f t="shared" si="73"/>
        <v>5.8459791966991095E-2</v>
      </c>
      <c r="G919" s="6">
        <f t="shared" si="74"/>
        <v>1102.2400000000002</v>
      </c>
    </row>
    <row r="920" spans="1:7" x14ac:dyDescent="0.25">
      <c r="A920" s="5">
        <v>45.3</v>
      </c>
      <c r="B920" s="5">
        <v>1</v>
      </c>
      <c r="C920" s="6">
        <f t="shared" si="70"/>
        <v>45.3</v>
      </c>
      <c r="D920" s="6">
        <f t="shared" si="71"/>
        <v>1</v>
      </c>
      <c r="E920" s="6">
        <f t="shared" si="72"/>
        <v>35.140865093304107</v>
      </c>
      <c r="F920" s="6">
        <f t="shared" si="73"/>
        <v>0.2242634637239711</v>
      </c>
      <c r="G920" s="6">
        <f t="shared" si="74"/>
        <v>2052.0899999999997</v>
      </c>
    </row>
    <row r="921" spans="1:7" x14ac:dyDescent="0.25">
      <c r="A921" s="5">
        <v>35.810299999999998</v>
      </c>
      <c r="B921" s="5">
        <v>1</v>
      </c>
      <c r="C921" s="6">
        <f t="shared" si="70"/>
        <v>35.810299999999998</v>
      </c>
      <c r="D921" s="6">
        <f t="shared" si="71"/>
        <v>1</v>
      </c>
      <c r="E921" s="6">
        <f t="shared" si="72"/>
        <v>35.140865093304107</v>
      </c>
      <c r="F921" s="6">
        <f t="shared" si="73"/>
        <v>1.8693920651206238E-2</v>
      </c>
      <c r="G921" s="6">
        <f t="shared" si="74"/>
        <v>1282.3775860899998</v>
      </c>
    </row>
    <row r="922" spans="1:7" x14ac:dyDescent="0.25">
      <c r="A922" s="5">
        <v>34.283099999999997</v>
      </c>
      <c r="B922" s="5">
        <v>1</v>
      </c>
      <c r="C922" s="6">
        <f t="shared" si="70"/>
        <v>34.283099999999997</v>
      </c>
      <c r="D922" s="6">
        <f t="shared" si="71"/>
        <v>1</v>
      </c>
      <c r="E922" s="6">
        <f t="shared" si="72"/>
        <v>35.140865093304107</v>
      </c>
      <c r="F922" s="6">
        <f t="shared" si="73"/>
        <v>2.5020056333998675E-2</v>
      </c>
      <c r="G922" s="6">
        <f t="shared" si="74"/>
        <v>1175.3309456099998</v>
      </c>
    </row>
    <row r="923" spans="1:7" x14ac:dyDescent="0.25">
      <c r="A923" s="5">
        <v>33.762799999999999</v>
      </c>
      <c r="B923" s="5">
        <v>1</v>
      </c>
      <c r="C923" s="6">
        <f t="shared" si="70"/>
        <v>33.762799999999999</v>
      </c>
      <c r="D923" s="6">
        <f t="shared" si="71"/>
        <v>1</v>
      </c>
      <c r="E923" s="6">
        <f t="shared" si="72"/>
        <v>35.140865093304107</v>
      </c>
      <c r="F923" s="6">
        <f t="shared" si="73"/>
        <v>4.0816078444445035E-2</v>
      </c>
      <c r="G923" s="6">
        <f t="shared" si="74"/>
        <v>1139.9266638399999</v>
      </c>
    </row>
    <row r="924" spans="1:7" x14ac:dyDescent="0.25">
      <c r="A924" s="5">
        <v>31.7</v>
      </c>
      <c r="B924" s="5">
        <v>1</v>
      </c>
      <c r="C924" s="6">
        <f t="shared" si="70"/>
        <v>31.7</v>
      </c>
      <c r="D924" s="6">
        <f t="shared" si="71"/>
        <v>1</v>
      </c>
      <c r="E924" s="6">
        <f t="shared" si="72"/>
        <v>35.140865093304107</v>
      </c>
      <c r="F924" s="6">
        <f t="shared" si="73"/>
        <v>0.10854464016732203</v>
      </c>
      <c r="G924" s="6">
        <f t="shared" si="74"/>
        <v>1004.89</v>
      </c>
    </row>
    <row r="925" spans="1:7" x14ac:dyDescent="0.25">
      <c r="A925" s="5">
        <v>31.4</v>
      </c>
      <c r="B925" s="5">
        <v>1</v>
      </c>
      <c r="C925" s="6">
        <f t="shared" si="70"/>
        <v>31.4</v>
      </c>
      <c r="D925" s="6">
        <f t="shared" si="71"/>
        <v>1</v>
      </c>
      <c r="E925" s="6">
        <f t="shared" si="72"/>
        <v>35.140865093304107</v>
      </c>
      <c r="F925" s="6">
        <f t="shared" si="73"/>
        <v>0.11913583099694615</v>
      </c>
      <c r="G925" s="6">
        <f t="shared" si="74"/>
        <v>985.95999999999992</v>
      </c>
    </row>
    <row r="926" spans="1:7" x14ac:dyDescent="0.25">
      <c r="A926" s="5">
        <v>30.2</v>
      </c>
      <c r="B926" s="5">
        <v>1</v>
      </c>
      <c r="C926" s="6">
        <f t="shared" si="70"/>
        <v>30.2</v>
      </c>
      <c r="D926" s="6">
        <f t="shared" si="71"/>
        <v>1</v>
      </c>
      <c r="E926" s="6">
        <f t="shared" si="72"/>
        <v>35.140865093304107</v>
      </c>
      <c r="F926" s="6">
        <f t="shared" si="73"/>
        <v>0.16360480441404332</v>
      </c>
      <c r="G926" s="6">
        <f t="shared" si="74"/>
        <v>912.04</v>
      </c>
    </row>
    <row r="927" spans="1:7" x14ac:dyDescent="0.25">
      <c r="A927" s="5">
        <v>37.799999999999997</v>
      </c>
      <c r="B927" s="5">
        <v>1</v>
      </c>
      <c r="C927" s="6">
        <f t="shared" si="70"/>
        <v>37.799999999999997</v>
      </c>
      <c r="D927" s="6">
        <f t="shared" si="71"/>
        <v>1</v>
      </c>
      <c r="E927" s="6">
        <f t="shared" si="72"/>
        <v>35.140865093304107</v>
      </c>
      <c r="F927" s="6">
        <f t="shared" si="73"/>
        <v>7.0347484304124075E-2</v>
      </c>
      <c r="G927" s="6">
        <f t="shared" si="74"/>
        <v>1428.8399999999997</v>
      </c>
    </row>
    <row r="928" spans="1:7" x14ac:dyDescent="0.25">
      <c r="A928" s="5">
        <v>33.1</v>
      </c>
      <c r="B928" s="5">
        <v>1</v>
      </c>
      <c r="C928" s="6">
        <f t="shared" si="70"/>
        <v>33.1</v>
      </c>
      <c r="D928" s="6">
        <f t="shared" si="71"/>
        <v>1</v>
      </c>
      <c r="E928" s="6">
        <f t="shared" si="72"/>
        <v>35.140865093304107</v>
      </c>
      <c r="F928" s="6">
        <f t="shared" si="73"/>
        <v>6.1657555688945799E-2</v>
      </c>
      <c r="G928" s="6">
        <f t="shared" si="74"/>
        <v>1095.6100000000001</v>
      </c>
    </row>
    <row r="929" spans="1:7" x14ac:dyDescent="0.25">
      <c r="A929" s="5">
        <v>39.700000000000003</v>
      </c>
      <c r="B929" s="5">
        <v>1</v>
      </c>
      <c r="C929" s="6">
        <f t="shared" si="70"/>
        <v>39.700000000000003</v>
      </c>
      <c r="D929" s="6">
        <f t="shared" si="71"/>
        <v>1</v>
      </c>
      <c r="E929" s="6">
        <f t="shared" si="72"/>
        <v>35.140865093304107</v>
      </c>
      <c r="F929" s="6">
        <f t="shared" si="73"/>
        <v>0.11483967019385126</v>
      </c>
      <c r="G929" s="6">
        <f t="shared" si="74"/>
        <v>1576.0900000000001</v>
      </c>
    </row>
    <row r="930" spans="1:7" x14ac:dyDescent="0.25">
      <c r="A930" s="5">
        <v>37.349899999999998</v>
      </c>
      <c r="B930" s="5">
        <v>1</v>
      </c>
      <c r="C930" s="6">
        <f t="shared" si="70"/>
        <v>37.349899999999998</v>
      </c>
      <c r="D930" s="6">
        <f t="shared" si="71"/>
        <v>1</v>
      </c>
      <c r="E930" s="6">
        <f t="shared" si="72"/>
        <v>35.140865093304107</v>
      </c>
      <c r="F930" s="6">
        <f t="shared" si="73"/>
        <v>5.9144332560351995E-2</v>
      </c>
      <c r="G930" s="6">
        <f t="shared" si="74"/>
        <v>1395.0150300099999</v>
      </c>
    </row>
    <row r="931" spans="1:7" x14ac:dyDescent="0.25">
      <c r="A931" s="5">
        <v>26.548400000000001</v>
      </c>
      <c r="B931" s="5">
        <v>1</v>
      </c>
      <c r="C931" s="6">
        <f t="shared" si="70"/>
        <v>26.548400000000001</v>
      </c>
      <c r="D931" s="6">
        <f t="shared" si="71"/>
        <v>1</v>
      </c>
      <c r="E931" s="6">
        <f t="shared" si="72"/>
        <v>35.140865093304107</v>
      </c>
      <c r="F931" s="6">
        <f t="shared" si="73"/>
        <v>0.32365284135029254</v>
      </c>
      <c r="G931" s="6">
        <f t="shared" si="74"/>
        <v>704.81754255999999</v>
      </c>
    </row>
    <row r="932" spans="1:7" x14ac:dyDescent="0.25">
      <c r="A932" s="5">
        <v>25.617899999999999</v>
      </c>
      <c r="B932" s="5">
        <v>1</v>
      </c>
      <c r="C932" s="6">
        <f t="shared" si="70"/>
        <v>25.617899999999999</v>
      </c>
      <c r="D932" s="6">
        <f t="shared" si="71"/>
        <v>1</v>
      </c>
      <c r="E932" s="6">
        <f t="shared" si="72"/>
        <v>35.140865093304107</v>
      </c>
      <c r="F932" s="6">
        <f t="shared" si="73"/>
        <v>0.3717309027400415</v>
      </c>
      <c r="G932" s="6">
        <f t="shared" si="74"/>
        <v>656.27680040999996</v>
      </c>
    </row>
    <row r="933" spans="1:7" x14ac:dyDescent="0.25">
      <c r="A933" s="5">
        <v>40.6</v>
      </c>
      <c r="B933" s="5">
        <v>1</v>
      </c>
      <c r="C933" s="6">
        <f t="shared" si="70"/>
        <v>40.6</v>
      </c>
      <c r="D933" s="6">
        <f t="shared" si="71"/>
        <v>1</v>
      </c>
      <c r="E933" s="6">
        <f t="shared" si="72"/>
        <v>35.140865093304107</v>
      </c>
      <c r="F933" s="6">
        <f t="shared" si="73"/>
        <v>0.13446145090383976</v>
      </c>
      <c r="G933" s="6">
        <f t="shared" si="74"/>
        <v>1648.3600000000001</v>
      </c>
    </row>
    <row r="934" spans="1:7" x14ac:dyDescent="0.25">
      <c r="A934" s="5">
        <v>36.6</v>
      </c>
      <c r="B934" s="5">
        <v>1</v>
      </c>
      <c r="C934" s="6">
        <f t="shared" si="70"/>
        <v>36.6</v>
      </c>
      <c r="D934" s="6">
        <f t="shared" si="71"/>
        <v>1</v>
      </c>
      <c r="E934" s="6">
        <f t="shared" si="72"/>
        <v>35.140865093304107</v>
      </c>
      <c r="F934" s="6">
        <f t="shared" si="73"/>
        <v>3.9867073953439726E-2</v>
      </c>
      <c r="G934" s="6">
        <f t="shared" si="74"/>
        <v>1339.5600000000002</v>
      </c>
    </row>
    <row r="935" spans="1:7" x14ac:dyDescent="0.25">
      <c r="A935" s="5">
        <v>34.1</v>
      </c>
      <c r="B935" s="5">
        <v>1</v>
      </c>
      <c r="C935" s="6">
        <f t="shared" si="70"/>
        <v>34.1</v>
      </c>
      <c r="D935" s="6">
        <f t="shared" si="71"/>
        <v>1</v>
      </c>
      <c r="E935" s="6">
        <f t="shared" si="72"/>
        <v>35.140865093304107</v>
      </c>
      <c r="F935" s="6">
        <f t="shared" si="73"/>
        <v>3.0523903029445919E-2</v>
      </c>
      <c r="G935" s="6">
        <f t="shared" si="74"/>
        <v>1162.8100000000002</v>
      </c>
    </row>
    <row r="936" spans="1:7" x14ac:dyDescent="0.25">
      <c r="A936" s="5">
        <v>36.200000000000003</v>
      </c>
      <c r="B936" s="5">
        <v>1</v>
      </c>
      <c r="C936" s="6">
        <f t="shared" si="70"/>
        <v>36.200000000000003</v>
      </c>
      <c r="D936" s="6">
        <f t="shared" si="71"/>
        <v>1</v>
      </c>
      <c r="E936" s="6">
        <f t="shared" si="72"/>
        <v>35.140865093304107</v>
      </c>
      <c r="F936" s="6">
        <f t="shared" si="73"/>
        <v>2.9257870350715344E-2</v>
      </c>
      <c r="G936" s="6">
        <f t="shared" si="74"/>
        <v>1310.4400000000003</v>
      </c>
    </row>
    <row r="937" spans="1:7" x14ac:dyDescent="0.25">
      <c r="A937" s="5">
        <v>36.4</v>
      </c>
      <c r="B937" s="5">
        <v>1</v>
      </c>
      <c r="C937" s="6">
        <f t="shared" si="70"/>
        <v>36.4</v>
      </c>
      <c r="D937" s="6">
        <f t="shared" si="71"/>
        <v>1</v>
      </c>
      <c r="E937" s="6">
        <f t="shared" si="72"/>
        <v>35.140865093304107</v>
      </c>
      <c r="F937" s="6">
        <f t="shared" si="73"/>
        <v>3.4591618315821186E-2</v>
      </c>
      <c r="G937" s="6">
        <f t="shared" si="74"/>
        <v>1324.9599999999998</v>
      </c>
    </row>
    <row r="938" spans="1:7" x14ac:dyDescent="0.25">
      <c r="A938" s="5">
        <v>29.7</v>
      </c>
      <c r="B938" s="5">
        <v>1</v>
      </c>
      <c r="C938" s="6">
        <f t="shared" si="70"/>
        <v>29.7</v>
      </c>
      <c r="D938" s="6">
        <f t="shared" si="71"/>
        <v>1</v>
      </c>
      <c r="E938" s="6">
        <f t="shared" si="72"/>
        <v>35.140865093304107</v>
      </c>
      <c r="F938" s="6">
        <f t="shared" si="73"/>
        <v>0.18319411088566021</v>
      </c>
      <c r="G938" s="6">
        <f t="shared" si="74"/>
        <v>882.08999999999992</v>
      </c>
    </row>
    <row r="939" spans="1:7" x14ac:dyDescent="0.25">
      <c r="A939" s="5">
        <v>28.7</v>
      </c>
      <c r="B939" s="5">
        <v>1</v>
      </c>
      <c r="C939" s="6">
        <f t="shared" si="70"/>
        <v>28.7</v>
      </c>
      <c r="D939" s="6">
        <f t="shared" si="71"/>
        <v>1</v>
      </c>
      <c r="E939" s="6">
        <f t="shared" si="72"/>
        <v>35.140865093304107</v>
      </c>
      <c r="F939" s="6">
        <f t="shared" si="73"/>
        <v>0.22442038652627555</v>
      </c>
      <c r="G939" s="6">
        <f t="shared" si="74"/>
        <v>823.68999999999994</v>
      </c>
    </row>
    <row r="940" spans="1:7" x14ac:dyDescent="0.25">
      <c r="A940" s="5">
        <v>31.9</v>
      </c>
      <c r="B940" s="5">
        <v>1</v>
      </c>
      <c r="C940" s="6">
        <f t="shared" si="70"/>
        <v>31.9</v>
      </c>
      <c r="D940" s="6">
        <f t="shared" si="71"/>
        <v>1</v>
      </c>
      <c r="E940" s="6">
        <f t="shared" si="72"/>
        <v>35.140865093304107</v>
      </c>
      <c r="F940" s="6">
        <f t="shared" si="73"/>
        <v>0.10159451703147677</v>
      </c>
      <c r="G940" s="6">
        <f t="shared" si="74"/>
        <v>1017.6099999999999</v>
      </c>
    </row>
    <row r="941" spans="1:7" x14ac:dyDescent="0.25">
      <c r="A941" s="5">
        <v>31.6</v>
      </c>
      <c r="B941" s="5">
        <v>1</v>
      </c>
      <c r="C941" s="6">
        <f t="shared" si="70"/>
        <v>31.6</v>
      </c>
      <c r="D941" s="6">
        <f t="shared" si="71"/>
        <v>1</v>
      </c>
      <c r="E941" s="6">
        <f t="shared" si="72"/>
        <v>35.140865093304107</v>
      </c>
      <c r="F941" s="6">
        <f t="shared" si="73"/>
        <v>0.1120526928260793</v>
      </c>
      <c r="G941" s="6">
        <f t="shared" si="74"/>
        <v>998.56000000000006</v>
      </c>
    </row>
    <row r="942" spans="1:7" x14ac:dyDescent="0.25">
      <c r="A942" s="5">
        <v>30.7</v>
      </c>
      <c r="B942" s="5">
        <v>1</v>
      </c>
      <c r="C942" s="6">
        <f t="shared" si="70"/>
        <v>30.7</v>
      </c>
      <c r="D942" s="6">
        <f t="shared" si="71"/>
        <v>1</v>
      </c>
      <c r="E942" s="6">
        <f t="shared" si="72"/>
        <v>35.140865093304107</v>
      </c>
      <c r="F942" s="6">
        <f t="shared" si="73"/>
        <v>0.14465358610111101</v>
      </c>
      <c r="G942" s="6">
        <f t="shared" si="74"/>
        <v>942.49</v>
      </c>
    </row>
    <row r="943" spans="1:7" x14ac:dyDescent="0.25">
      <c r="A943" s="5">
        <v>33.200000000000003</v>
      </c>
      <c r="B943" s="5">
        <v>0</v>
      </c>
      <c r="C943" s="6">
        <f t="shared" si="70"/>
        <v>0</v>
      </c>
      <c r="D943" s="6">
        <f t="shared" si="71"/>
        <v>0</v>
      </c>
      <c r="E943" s="6">
        <f t="shared" si="72"/>
        <v>32.687527040816136</v>
      </c>
      <c r="F943" s="6">
        <f t="shared" si="73"/>
        <v>1.543593250553817E-2</v>
      </c>
      <c r="G943" s="6">
        <f t="shared" si="74"/>
        <v>1102.2400000000002</v>
      </c>
    </row>
    <row r="944" spans="1:7" x14ac:dyDescent="0.25">
      <c r="A944" s="5">
        <v>26.1066</v>
      </c>
      <c r="B944" s="5">
        <v>1</v>
      </c>
      <c r="C944" s="6">
        <f t="shared" si="70"/>
        <v>26.1066</v>
      </c>
      <c r="D944" s="6">
        <f t="shared" si="71"/>
        <v>1</v>
      </c>
      <c r="E944" s="6">
        <f t="shared" si="72"/>
        <v>35.140865093304107</v>
      </c>
      <c r="F944" s="6">
        <f t="shared" si="73"/>
        <v>0.3460529173965245</v>
      </c>
      <c r="G944" s="6">
        <f t="shared" si="74"/>
        <v>681.55456356000002</v>
      </c>
    </row>
    <row r="945" spans="1:7" x14ac:dyDescent="0.25">
      <c r="A945" s="5">
        <v>24.6</v>
      </c>
      <c r="B945" s="5">
        <v>1</v>
      </c>
      <c r="C945" s="6">
        <f t="shared" si="70"/>
        <v>24.6</v>
      </c>
      <c r="D945" s="6">
        <f t="shared" si="71"/>
        <v>1</v>
      </c>
      <c r="E945" s="6">
        <f t="shared" si="72"/>
        <v>35.140865093304107</v>
      </c>
      <c r="F945" s="6">
        <f t="shared" si="73"/>
        <v>0.42849045094732136</v>
      </c>
      <c r="G945" s="6">
        <f t="shared" si="74"/>
        <v>605.16000000000008</v>
      </c>
    </row>
    <row r="946" spans="1:7" x14ac:dyDescent="0.25">
      <c r="A946" s="5">
        <v>26.6</v>
      </c>
      <c r="B946" s="5">
        <v>1</v>
      </c>
      <c r="C946" s="6">
        <f t="shared" si="70"/>
        <v>26.6</v>
      </c>
      <c r="D946" s="6">
        <f t="shared" si="71"/>
        <v>1</v>
      </c>
      <c r="E946" s="6">
        <f t="shared" si="72"/>
        <v>35.140865093304107</v>
      </c>
      <c r="F946" s="6">
        <f t="shared" si="73"/>
        <v>0.32108515388361297</v>
      </c>
      <c r="G946" s="6">
        <f t="shared" si="74"/>
        <v>707.56000000000006</v>
      </c>
    </row>
    <row r="947" spans="1:7" x14ac:dyDescent="0.25">
      <c r="A947" s="5">
        <v>33</v>
      </c>
      <c r="B947" s="5">
        <v>1</v>
      </c>
      <c r="C947" s="6">
        <f t="shared" si="70"/>
        <v>33</v>
      </c>
      <c r="D947" s="6">
        <f t="shared" si="71"/>
        <v>1</v>
      </c>
      <c r="E947" s="6">
        <f t="shared" si="72"/>
        <v>35.140865093304107</v>
      </c>
      <c r="F947" s="6">
        <f t="shared" si="73"/>
        <v>6.4874699797094162E-2</v>
      </c>
      <c r="G947" s="6">
        <f t="shared" si="74"/>
        <v>1089</v>
      </c>
    </row>
    <row r="948" spans="1:7" x14ac:dyDescent="0.25">
      <c r="A948" s="5">
        <v>33.6</v>
      </c>
      <c r="B948" s="5">
        <v>1</v>
      </c>
      <c r="C948" s="6">
        <f t="shared" si="70"/>
        <v>33.6</v>
      </c>
      <c r="D948" s="6">
        <f t="shared" si="71"/>
        <v>1</v>
      </c>
      <c r="E948" s="6">
        <f t="shared" si="72"/>
        <v>35.140865093304107</v>
      </c>
      <c r="F948" s="6">
        <f t="shared" si="73"/>
        <v>4.5859080157860291E-2</v>
      </c>
      <c r="G948" s="6">
        <f t="shared" si="74"/>
        <v>1128.96</v>
      </c>
    </row>
    <row r="949" spans="1:7" x14ac:dyDescent="0.25">
      <c r="A949" s="5">
        <v>29.6</v>
      </c>
      <c r="B949" s="5">
        <v>1</v>
      </c>
      <c r="C949" s="6">
        <f t="shared" si="70"/>
        <v>29.6</v>
      </c>
      <c r="D949" s="6">
        <f t="shared" si="71"/>
        <v>1</v>
      </c>
      <c r="E949" s="6">
        <f t="shared" si="72"/>
        <v>35.140865093304107</v>
      </c>
      <c r="F949" s="6">
        <f t="shared" si="73"/>
        <v>0.18719138828730086</v>
      </c>
      <c r="G949" s="6">
        <f t="shared" si="74"/>
        <v>876.16000000000008</v>
      </c>
    </row>
    <row r="950" spans="1:7" x14ac:dyDescent="0.25">
      <c r="A950" s="5">
        <v>36.558999999999997</v>
      </c>
      <c r="B950" s="5">
        <v>0</v>
      </c>
      <c r="C950" s="6">
        <f t="shared" si="70"/>
        <v>0</v>
      </c>
      <c r="D950" s="6">
        <f t="shared" si="71"/>
        <v>0</v>
      </c>
      <c r="E950" s="6">
        <f t="shared" si="72"/>
        <v>32.687527040816136</v>
      </c>
      <c r="F950" s="6">
        <f t="shared" si="73"/>
        <v>0.10589657701752954</v>
      </c>
      <c r="G950" s="6">
        <f t="shared" si="74"/>
        <v>1336.5604809999998</v>
      </c>
    </row>
    <row r="951" spans="1:7" x14ac:dyDescent="0.25">
      <c r="A951" s="5">
        <v>26.794599999999999</v>
      </c>
      <c r="B951" s="5">
        <v>1</v>
      </c>
      <c r="C951" s="6">
        <f t="shared" si="70"/>
        <v>26.794599999999999</v>
      </c>
      <c r="D951" s="6">
        <f t="shared" si="71"/>
        <v>1</v>
      </c>
      <c r="E951" s="6">
        <f t="shared" si="72"/>
        <v>35.140865093304107</v>
      </c>
      <c r="F951" s="6">
        <f t="shared" si="73"/>
        <v>0.31149056501325301</v>
      </c>
      <c r="G951" s="6">
        <f t="shared" si="74"/>
        <v>717.95058915999994</v>
      </c>
    </row>
    <row r="952" spans="1:7" x14ac:dyDescent="0.25">
      <c r="A952" s="5">
        <v>23.152100000000001</v>
      </c>
      <c r="B952" s="5">
        <v>1</v>
      </c>
      <c r="C952" s="6">
        <f t="shared" si="70"/>
        <v>23.152100000000001</v>
      </c>
      <c r="D952" s="6">
        <f t="shared" si="71"/>
        <v>1</v>
      </c>
      <c r="E952" s="6">
        <f t="shared" si="72"/>
        <v>35.140865093304107</v>
      </c>
      <c r="F952" s="6">
        <f t="shared" si="73"/>
        <v>0.51782624873355354</v>
      </c>
      <c r="G952" s="6">
        <f t="shared" si="74"/>
        <v>536.01973441000007</v>
      </c>
    </row>
    <row r="953" spans="1:7" x14ac:dyDescent="0.25">
      <c r="A953" s="5">
        <v>29.5</v>
      </c>
      <c r="B953" s="5">
        <v>1</v>
      </c>
      <c r="C953" s="6">
        <f t="shared" si="70"/>
        <v>29.5</v>
      </c>
      <c r="D953" s="6">
        <f t="shared" si="71"/>
        <v>1</v>
      </c>
      <c r="E953" s="6">
        <f t="shared" si="72"/>
        <v>35.140865093304107</v>
      </c>
      <c r="F953" s="6">
        <f t="shared" si="73"/>
        <v>0.1912157658747155</v>
      </c>
      <c r="G953" s="6">
        <f t="shared" si="74"/>
        <v>870.25</v>
      </c>
    </row>
    <row r="954" spans="1:7" x14ac:dyDescent="0.25">
      <c r="A954" s="5">
        <v>24.9</v>
      </c>
      <c r="B954" s="5">
        <v>1</v>
      </c>
      <c r="C954" s="6">
        <f t="shared" si="70"/>
        <v>24.9</v>
      </c>
      <c r="D954" s="6">
        <f t="shared" si="71"/>
        <v>1</v>
      </c>
      <c r="E954" s="6">
        <f t="shared" si="72"/>
        <v>35.140865093304107</v>
      </c>
      <c r="F954" s="6">
        <f t="shared" si="73"/>
        <v>0.411279722622655</v>
      </c>
      <c r="G954" s="6">
        <f t="shared" si="74"/>
        <v>620.00999999999988</v>
      </c>
    </row>
    <row r="955" spans="1:7" x14ac:dyDescent="0.25">
      <c r="A955" s="5">
        <v>23.152100000000001</v>
      </c>
      <c r="B955" s="5">
        <v>1</v>
      </c>
      <c r="C955" s="6">
        <f t="shared" si="70"/>
        <v>23.152100000000001</v>
      </c>
      <c r="D955" s="6">
        <f t="shared" si="71"/>
        <v>1</v>
      </c>
      <c r="E955" s="6">
        <f t="shared" si="72"/>
        <v>35.140865093304107</v>
      </c>
      <c r="F955" s="6">
        <f t="shared" si="73"/>
        <v>0.51782624873355354</v>
      </c>
      <c r="G955" s="6">
        <f t="shared" si="74"/>
        <v>536.01973441000007</v>
      </c>
    </row>
    <row r="956" spans="1:7" x14ac:dyDescent="0.25">
      <c r="A956" s="5">
        <v>30.9</v>
      </c>
      <c r="B956" s="5">
        <v>1</v>
      </c>
      <c r="C956" s="6">
        <f t="shared" si="70"/>
        <v>30.9</v>
      </c>
      <c r="D956" s="6">
        <f t="shared" si="71"/>
        <v>1</v>
      </c>
      <c r="E956" s="6">
        <f t="shared" si="72"/>
        <v>35.140865093304107</v>
      </c>
      <c r="F956" s="6">
        <f t="shared" si="73"/>
        <v>0.13724482502602295</v>
      </c>
      <c r="G956" s="6">
        <f t="shared" si="74"/>
        <v>954.81</v>
      </c>
    </row>
    <row r="957" spans="1:7" x14ac:dyDescent="0.25">
      <c r="A957" s="5">
        <v>27.4</v>
      </c>
      <c r="B957" s="5">
        <v>1</v>
      </c>
      <c r="C957" s="6">
        <f t="shared" si="70"/>
        <v>27.4</v>
      </c>
      <c r="D957" s="6">
        <f t="shared" si="71"/>
        <v>1</v>
      </c>
      <c r="E957" s="6">
        <f t="shared" si="72"/>
        <v>35.140865093304107</v>
      </c>
      <c r="F957" s="6">
        <f t="shared" si="73"/>
        <v>0.28251332457314265</v>
      </c>
      <c r="G957" s="6">
        <f t="shared" si="74"/>
        <v>750.75999999999988</v>
      </c>
    </row>
    <row r="958" spans="1:7" x14ac:dyDescent="0.25">
      <c r="A958" s="5">
        <v>30.299299999999999</v>
      </c>
      <c r="B958" s="5">
        <v>1</v>
      </c>
      <c r="C958" s="6">
        <f t="shared" si="70"/>
        <v>30.299299999999999</v>
      </c>
      <c r="D958" s="6">
        <f t="shared" si="71"/>
        <v>1</v>
      </c>
      <c r="E958" s="6">
        <f t="shared" si="72"/>
        <v>35.140865093304107</v>
      </c>
      <c r="F958" s="6">
        <f t="shared" si="73"/>
        <v>0.15979131839032945</v>
      </c>
      <c r="G958" s="6">
        <f t="shared" si="74"/>
        <v>918.04758048999997</v>
      </c>
    </row>
    <row r="959" spans="1:7" x14ac:dyDescent="0.25">
      <c r="A959" s="5">
        <v>31.3</v>
      </c>
      <c r="B959" s="5">
        <v>1</v>
      </c>
      <c r="C959" s="6">
        <f t="shared" si="70"/>
        <v>31.3</v>
      </c>
      <c r="D959" s="6">
        <f t="shared" si="71"/>
        <v>1</v>
      </c>
      <c r="E959" s="6">
        <f t="shared" si="72"/>
        <v>35.140865093304107</v>
      </c>
      <c r="F959" s="6">
        <f t="shared" si="73"/>
        <v>0.12271134483399701</v>
      </c>
      <c r="G959" s="6">
        <f t="shared" si="74"/>
        <v>979.69</v>
      </c>
    </row>
    <row r="960" spans="1:7" x14ac:dyDescent="0.25">
      <c r="A960" s="5">
        <v>40.299999999999997</v>
      </c>
      <c r="B960" s="5">
        <v>1</v>
      </c>
      <c r="C960" s="6">
        <f t="shared" si="70"/>
        <v>40.299999999999997</v>
      </c>
      <c r="D960" s="6">
        <f t="shared" si="71"/>
        <v>1</v>
      </c>
      <c r="E960" s="6">
        <f t="shared" si="72"/>
        <v>35.140865093304107</v>
      </c>
      <c r="F960" s="6">
        <f t="shared" si="73"/>
        <v>0.12801823589816105</v>
      </c>
      <c r="G960" s="6">
        <f t="shared" si="74"/>
        <v>1624.0899999999997</v>
      </c>
    </row>
    <row r="961" spans="1:7" x14ac:dyDescent="0.25">
      <c r="A961" s="5">
        <v>33.1</v>
      </c>
      <c r="B961" s="5">
        <v>1</v>
      </c>
      <c r="C961" s="6">
        <f t="shared" si="70"/>
        <v>33.1</v>
      </c>
      <c r="D961" s="6">
        <f t="shared" si="71"/>
        <v>1</v>
      </c>
      <c r="E961" s="6">
        <f t="shared" si="72"/>
        <v>35.140865093304107</v>
      </c>
      <c r="F961" s="6">
        <f t="shared" si="73"/>
        <v>6.1657555688945799E-2</v>
      </c>
      <c r="G961" s="6">
        <f t="shared" si="74"/>
        <v>1095.6100000000001</v>
      </c>
    </row>
    <row r="962" spans="1:7" x14ac:dyDescent="0.25">
      <c r="A962" s="5">
        <v>29</v>
      </c>
      <c r="B962" s="5">
        <v>1</v>
      </c>
      <c r="C962" s="6">
        <f t="shared" si="70"/>
        <v>29</v>
      </c>
      <c r="D962" s="6">
        <f t="shared" si="71"/>
        <v>1</v>
      </c>
      <c r="E962" s="6">
        <f t="shared" si="72"/>
        <v>35.140865093304107</v>
      </c>
      <c r="F962" s="6">
        <f t="shared" si="73"/>
        <v>0.2117539687346244</v>
      </c>
      <c r="G962" s="6">
        <f t="shared" si="74"/>
        <v>841</v>
      </c>
    </row>
    <row r="963" spans="1:7" x14ac:dyDescent="0.25">
      <c r="A963" s="5">
        <v>30.299900000000001</v>
      </c>
      <c r="B963" s="5">
        <v>1</v>
      </c>
      <c r="C963" s="6">
        <f t="shared" ref="C963:C1026" si="75">A963*B963</f>
        <v>30.299900000000001</v>
      </c>
      <c r="D963" s="6">
        <f t="shared" ref="D963:D1026" si="76">B963^2</f>
        <v>1</v>
      </c>
      <c r="E963" s="6">
        <f t="shared" ref="E963:E1026" si="77">$J$13+($J$12*B963)</f>
        <v>35.140865093304107</v>
      </c>
      <c r="F963" s="6">
        <f t="shared" ref="F963:F1026" si="78">ABS(A963-E963)/A963</f>
        <v>0.15976835214981258</v>
      </c>
      <c r="G963" s="6">
        <f t="shared" ref="G963:G1026" si="79">A963^2</f>
        <v>918.08394001000011</v>
      </c>
    </row>
    <row r="964" spans="1:7" x14ac:dyDescent="0.25">
      <c r="A964" s="5">
        <v>31.6</v>
      </c>
      <c r="B964" s="5">
        <v>1</v>
      </c>
      <c r="C964" s="6">
        <f t="shared" si="75"/>
        <v>31.6</v>
      </c>
      <c r="D964" s="6">
        <f t="shared" si="76"/>
        <v>1</v>
      </c>
      <c r="E964" s="6">
        <f t="shared" si="77"/>
        <v>35.140865093304107</v>
      </c>
      <c r="F964" s="6">
        <f t="shared" si="78"/>
        <v>0.1120526928260793</v>
      </c>
      <c r="G964" s="6">
        <f t="shared" si="79"/>
        <v>998.56000000000006</v>
      </c>
    </row>
    <row r="965" spans="1:7" x14ac:dyDescent="0.25">
      <c r="A965" s="5">
        <v>31.9</v>
      </c>
      <c r="B965" s="5">
        <v>0</v>
      </c>
      <c r="C965" s="6">
        <f t="shared" si="75"/>
        <v>0</v>
      </c>
      <c r="D965" s="6">
        <f t="shared" si="76"/>
        <v>0</v>
      </c>
      <c r="E965" s="6">
        <f t="shared" si="77"/>
        <v>32.687527040816136</v>
      </c>
      <c r="F965" s="6">
        <f t="shared" si="78"/>
        <v>2.4687368050662604E-2</v>
      </c>
      <c r="G965" s="6">
        <f t="shared" si="79"/>
        <v>1017.6099999999999</v>
      </c>
    </row>
    <row r="966" spans="1:7" x14ac:dyDescent="0.25">
      <c r="A966" s="5">
        <v>28.5</v>
      </c>
      <c r="B966" s="5">
        <v>0</v>
      </c>
      <c r="C966" s="6">
        <f t="shared" si="75"/>
        <v>0</v>
      </c>
      <c r="D966" s="6">
        <f t="shared" si="76"/>
        <v>0</v>
      </c>
      <c r="E966" s="6">
        <f t="shared" si="77"/>
        <v>32.687527040816136</v>
      </c>
      <c r="F966" s="6">
        <f t="shared" si="78"/>
        <v>0.14693077336196966</v>
      </c>
      <c r="G966" s="6">
        <f t="shared" si="79"/>
        <v>812.25</v>
      </c>
    </row>
    <row r="967" spans="1:7" x14ac:dyDescent="0.25">
      <c r="A967" s="5">
        <v>28.4</v>
      </c>
      <c r="B967" s="5">
        <v>0</v>
      </c>
      <c r="C967" s="6">
        <f t="shared" si="75"/>
        <v>0</v>
      </c>
      <c r="D967" s="6">
        <f t="shared" si="76"/>
        <v>0</v>
      </c>
      <c r="E967" s="6">
        <f t="shared" si="77"/>
        <v>32.687527040816136</v>
      </c>
      <c r="F967" s="6">
        <f t="shared" si="78"/>
        <v>0.15096926200056821</v>
      </c>
      <c r="G967" s="6">
        <f t="shared" si="79"/>
        <v>806.56</v>
      </c>
    </row>
    <row r="968" spans="1:7" x14ac:dyDescent="0.25">
      <c r="A968" s="5">
        <v>31.4</v>
      </c>
      <c r="B968" s="5">
        <v>0</v>
      </c>
      <c r="C968" s="6">
        <f t="shared" si="75"/>
        <v>0</v>
      </c>
      <c r="D968" s="6">
        <f t="shared" si="76"/>
        <v>0</v>
      </c>
      <c r="E968" s="6">
        <f t="shared" si="77"/>
        <v>32.687527040816136</v>
      </c>
      <c r="F968" s="6">
        <f t="shared" si="78"/>
        <v>4.1004045885864239E-2</v>
      </c>
      <c r="G968" s="6">
        <f t="shared" si="79"/>
        <v>985.95999999999992</v>
      </c>
    </row>
    <row r="969" spans="1:7" x14ac:dyDescent="0.25">
      <c r="A969" s="5">
        <v>36.030700000000003</v>
      </c>
      <c r="B969" s="5">
        <v>1</v>
      </c>
      <c r="C969" s="6">
        <f t="shared" si="75"/>
        <v>36.030700000000003</v>
      </c>
      <c r="D969" s="6">
        <f t="shared" si="76"/>
        <v>1</v>
      </c>
      <c r="E969" s="6">
        <f t="shared" si="77"/>
        <v>35.140865093304107</v>
      </c>
      <c r="F969" s="6">
        <f t="shared" si="78"/>
        <v>2.4696575606243998E-2</v>
      </c>
      <c r="G969" s="6">
        <f t="shared" si="79"/>
        <v>1298.2113424900003</v>
      </c>
    </row>
    <row r="970" spans="1:7" x14ac:dyDescent="0.25">
      <c r="A970" s="5">
        <v>31.3917</v>
      </c>
      <c r="B970" s="5">
        <v>1</v>
      </c>
      <c r="C970" s="6">
        <f t="shared" si="75"/>
        <v>31.3917</v>
      </c>
      <c r="D970" s="6">
        <f t="shared" si="76"/>
        <v>1</v>
      </c>
      <c r="E970" s="6">
        <f t="shared" si="77"/>
        <v>35.140865093304107</v>
      </c>
      <c r="F970" s="6">
        <f t="shared" si="78"/>
        <v>0.11943173174132357</v>
      </c>
      <c r="G970" s="6">
        <f t="shared" si="79"/>
        <v>985.43882888999997</v>
      </c>
    </row>
    <row r="971" spans="1:7" x14ac:dyDescent="0.25">
      <c r="A971" s="5">
        <v>37.9</v>
      </c>
      <c r="B971" s="5">
        <v>1</v>
      </c>
      <c r="C971" s="6">
        <f t="shared" si="75"/>
        <v>37.9</v>
      </c>
      <c r="D971" s="6">
        <f t="shared" si="76"/>
        <v>1</v>
      </c>
      <c r="E971" s="6">
        <f t="shared" si="77"/>
        <v>35.140865093304107</v>
      </c>
      <c r="F971" s="6">
        <f t="shared" si="78"/>
        <v>7.2800393316514278E-2</v>
      </c>
      <c r="G971" s="6">
        <f t="shared" si="79"/>
        <v>1436.4099999999999</v>
      </c>
    </row>
    <row r="972" spans="1:7" x14ac:dyDescent="0.25">
      <c r="A972" s="5">
        <v>23.898299999999999</v>
      </c>
      <c r="B972" s="5">
        <v>0</v>
      </c>
      <c r="C972" s="6">
        <f t="shared" si="75"/>
        <v>0</v>
      </c>
      <c r="D972" s="6">
        <f t="shared" si="76"/>
        <v>0</v>
      </c>
      <c r="E972" s="6">
        <f t="shared" si="77"/>
        <v>32.687527040816136</v>
      </c>
      <c r="F972" s="6">
        <f t="shared" si="78"/>
        <v>0.36777624520640118</v>
      </c>
      <c r="G972" s="6">
        <f t="shared" si="79"/>
        <v>571.1287428899999</v>
      </c>
    </row>
    <row r="973" spans="1:7" x14ac:dyDescent="0.25">
      <c r="A973" s="5">
        <v>25.753499999999999</v>
      </c>
      <c r="B973" s="5">
        <v>0</v>
      </c>
      <c r="C973" s="6">
        <f t="shared" si="75"/>
        <v>0</v>
      </c>
      <c r="D973" s="6">
        <f t="shared" si="76"/>
        <v>0</v>
      </c>
      <c r="E973" s="6">
        <f t="shared" si="77"/>
        <v>32.687527040816136</v>
      </c>
      <c r="F973" s="6">
        <f t="shared" si="78"/>
        <v>0.26924600698220191</v>
      </c>
      <c r="G973" s="6">
        <f t="shared" si="79"/>
        <v>663.24276224999994</v>
      </c>
    </row>
    <row r="974" spans="1:7" x14ac:dyDescent="0.25">
      <c r="A974" s="5">
        <v>26.662199999999999</v>
      </c>
      <c r="B974" s="5">
        <v>0</v>
      </c>
      <c r="C974" s="6">
        <f t="shared" si="75"/>
        <v>0</v>
      </c>
      <c r="D974" s="6">
        <f t="shared" si="76"/>
        <v>0</v>
      </c>
      <c r="E974" s="6">
        <f t="shared" si="77"/>
        <v>32.687527040816136</v>
      </c>
      <c r="F974" s="6">
        <f t="shared" si="78"/>
        <v>0.22598761695644534</v>
      </c>
      <c r="G974" s="6">
        <f t="shared" si="79"/>
        <v>710.87290883999992</v>
      </c>
    </row>
    <row r="975" spans="1:7" x14ac:dyDescent="0.25">
      <c r="A975" s="5">
        <v>30.380500000000001</v>
      </c>
      <c r="B975" s="5">
        <v>0</v>
      </c>
      <c r="C975" s="6">
        <f t="shared" si="75"/>
        <v>0</v>
      </c>
      <c r="D975" s="6">
        <f t="shared" si="76"/>
        <v>0</v>
      </c>
      <c r="E975" s="6">
        <f t="shared" si="77"/>
        <v>32.687527040816136</v>
      </c>
      <c r="F975" s="6">
        <f t="shared" si="78"/>
        <v>7.5937757469960468E-2</v>
      </c>
      <c r="G975" s="6">
        <f t="shared" si="79"/>
        <v>922.97478025000009</v>
      </c>
    </row>
    <row r="976" spans="1:7" x14ac:dyDescent="0.25">
      <c r="A976" s="5">
        <v>30.2</v>
      </c>
      <c r="B976" s="5">
        <v>1</v>
      </c>
      <c r="C976" s="6">
        <f t="shared" si="75"/>
        <v>30.2</v>
      </c>
      <c r="D976" s="6">
        <f t="shared" si="76"/>
        <v>1</v>
      </c>
      <c r="E976" s="6">
        <f t="shared" si="77"/>
        <v>35.140865093304107</v>
      </c>
      <c r="F976" s="6">
        <f t="shared" si="78"/>
        <v>0.16360480441404332</v>
      </c>
      <c r="G976" s="6">
        <f t="shared" si="79"/>
        <v>912.04</v>
      </c>
    </row>
    <row r="977" spans="1:7" x14ac:dyDescent="0.25">
      <c r="A977" s="5">
        <v>31.6</v>
      </c>
      <c r="B977" s="5">
        <v>1</v>
      </c>
      <c r="C977" s="6">
        <f t="shared" si="75"/>
        <v>31.6</v>
      </c>
      <c r="D977" s="6">
        <f t="shared" si="76"/>
        <v>1</v>
      </c>
      <c r="E977" s="6">
        <f t="shared" si="77"/>
        <v>35.140865093304107</v>
      </c>
      <c r="F977" s="6">
        <f t="shared" si="78"/>
        <v>0.1120526928260793</v>
      </c>
      <c r="G977" s="6">
        <f t="shared" si="79"/>
        <v>998.56000000000006</v>
      </c>
    </row>
    <row r="978" spans="1:7" x14ac:dyDescent="0.25">
      <c r="A978" s="5">
        <v>29</v>
      </c>
      <c r="B978" s="5">
        <v>1</v>
      </c>
      <c r="C978" s="6">
        <f t="shared" si="75"/>
        <v>29</v>
      </c>
      <c r="D978" s="6">
        <f t="shared" si="76"/>
        <v>1</v>
      </c>
      <c r="E978" s="6">
        <f t="shared" si="77"/>
        <v>35.140865093304107</v>
      </c>
      <c r="F978" s="6">
        <f t="shared" si="78"/>
        <v>0.2117539687346244</v>
      </c>
      <c r="G978" s="6">
        <f t="shared" si="79"/>
        <v>841</v>
      </c>
    </row>
    <row r="979" spans="1:7" x14ac:dyDescent="0.25">
      <c r="A979" s="5">
        <v>30.299900000000001</v>
      </c>
      <c r="B979" s="5">
        <v>1</v>
      </c>
      <c r="C979" s="6">
        <f t="shared" si="75"/>
        <v>30.299900000000001</v>
      </c>
      <c r="D979" s="6">
        <f t="shared" si="76"/>
        <v>1</v>
      </c>
      <c r="E979" s="6">
        <f t="shared" si="77"/>
        <v>35.140865093304107</v>
      </c>
      <c r="F979" s="6">
        <f t="shared" si="78"/>
        <v>0.15976835214981258</v>
      </c>
      <c r="G979" s="6">
        <f t="shared" si="79"/>
        <v>918.08394001000011</v>
      </c>
    </row>
    <row r="980" spans="1:7" x14ac:dyDescent="0.25">
      <c r="A980" s="5">
        <v>27.4</v>
      </c>
      <c r="B980" s="5">
        <v>1</v>
      </c>
      <c r="C980" s="6">
        <f t="shared" si="75"/>
        <v>27.4</v>
      </c>
      <c r="D980" s="6">
        <f t="shared" si="76"/>
        <v>1</v>
      </c>
      <c r="E980" s="6">
        <f t="shared" si="77"/>
        <v>35.140865093304107</v>
      </c>
      <c r="F980" s="6">
        <f t="shared" si="78"/>
        <v>0.28251332457314265</v>
      </c>
      <c r="G980" s="6">
        <f t="shared" si="79"/>
        <v>750.75999999999988</v>
      </c>
    </row>
    <row r="981" spans="1:7" x14ac:dyDescent="0.25">
      <c r="A981" s="5">
        <v>40.299999999999997</v>
      </c>
      <c r="B981" s="5">
        <v>1</v>
      </c>
      <c r="C981" s="6">
        <f t="shared" si="75"/>
        <v>40.299999999999997</v>
      </c>
      <c r="D981" s="6">
        <f t="shared" si="76"/>
        <v>1</v>
      </c>
      <c r="E981" s="6">
        <f t="shared" si="77"/>
        <v>35.140865093304107</v>
      </c>
      <c r="F981" s="6">
        <f t="shared" si="78"/>
        <v>0.12801823589816105</v>
      </c>
      <c r="G981" s="6">
        <f t="shared" si="79"/>
        <v>1624.0899999999997</v>
      </c>
    </row>
    <row r="982" spans="1:7" x14ac:dyDescent="0.25">
      <c r="A982" s="5">
        <v>33.1</v>
      </c>
      <c r="B982" s="5">
        <v>1</v>
      </c>
      <c r="C982" s="6">
        <f t="shared" si="75"/>
        <v>33.1</v>
      </c>
      <c r="D982" s="6">
        <f t="shared" si="76"/>
        <v>1</v>
      </c>
      <c r="E982" s="6">
        <f t="shared" si="77"/>
        <v>35.140865093304107</v>
      </c>
      <c r="F982" s="6">
        <f t="shared" si="78"/>
        <v>6.1657555688945799E-2</v>
      </c>
      <c r="G982" s="6">
        <f t="shared" si="79"/>
        <v>1095.6100000000001</v>
      </c>
    </row>
    <row r="983" spans="1:7" x14ac:dyDescent="0.25">
      <c r="A983" s="5">
        <v>34.6</v>
      </c>
      <c r="B983" s="5">
        <v>1</v>
      </c>
      <c r="C983" s="6">
        <f t="shared" si="75"/>
        <v>34.6</v>
      </c>
      <c r="D983" s="6">
        <f t="shared" si="76"/>
        <v>1</v>
      </c>
      <c r="E983" s="6">
        <f t="shared" si="77"/>
        <v>35.140865093304107</v>
      </c>
      <c r="F983" s="6">
        <f t="shared" si="78"/>
        <v>1.5631939112835429E-2</v>
      </c>
      <c r="G983" s="6">
        <f t="shared" si="79"/>
        <v>1197.1600000000001</v>
      </c>
    </row>
    <row r="984" spans="1:7" x14ac:dyDescent="0.25">
      <c r="A984" s="5">
        <v>37.709800000000001</v>
      </c>
      <c r="B984" s="5">
        <v>1</v>
      </c>
      <c r="C984" s="6">
        <f t="shared" si="75"/>
        <v>37.709800000000001</v>
      </c>
      <c r="D984" s="6">
        <f t="shared" si="76"/>
        <v>1</v>
      </c>
      <c r="E984" s="6">
        <f t="shared" si="77"/>
        <v>35.140865093304107</v>
      </c>
      <c r="F984" s="6">
        <f t="shared" si="78"/>
        <v>6.8123800887193622E-2</v>
      </c>
      <c r="G984" s="6">
        <f t="shared" si="79"/>
        <v>1422.02901604</v>
      </c>
    </row>
    <row r="985" spans="1:7" x14ac:dyDescent="0.25">
      <c r="A985" s="5">
        <v>31.3</v>
      </c>
      <c r="B985" s="5">
        <v>1</v>
      </c>
      <c r="C985" s="6">
        <f t="shared" si="75"/>
        <v>31.3</v>
      </c>
      <c r="D985" s="6">
        <f t="shared" si="76"/>
        <v>1</v>
      </c>
      <c r="E985" s="6">
        <f t="shared" si="77"/>
        <v>35.140865093304107</v>
      </c>
      <c r="F985" s="6">
        <f t="shared" si="78"/>
        <v>0.12271134483399701</v>
      </c>
      <c r="G985" s="6">
        <f t="shared" si="79"/>
        <v>979.69</v>
      </c>
    </row>
    <row r="986" spans="1:7" x14ac:dyDescent="0.25">
      <c r="A986" s="5">
        <v>33.5</v>
      </c>
      <c r="B986" s="5">
        <v>1</v>
      </c>
      <c r="C986" s="6">
        <f t="shared" si="75"/>
        <v>33.5</v>
      </c>
      <c r="D986" s="6">
        <f t="shared" si="76"/>
        <v>1</v>
      </c>
      <c r="E986" s="6">
        <f t="shared" si="77"/>
        <v>35.140865093304107</v>
      </c>
      <c r="F986" s="6">
        <f t="shared" si="78"/>
        <v>4.8981047561316639E-2</v>
      </c>
      <c r="G986" s="6">
        <f t="shared" si="79"/>
        <v>1122.25</v>
      </c>
    </row>
    <row r="987" spans="1:7" x14ac:dyDescent="0.25">
      <c r="A987" s="5">
        <v>30.5</v>
      </c>
      <c r="B987" s="5">
        <v>1</v>
      </c>
      <c r="C987" s="6">
        <f t="shared" si="75"/>
        <v>30.5</v>
      </c>
      <c r="D987" s="6">
        <f t="shared" si="76"/>
        <v>1</v>
      </c>
      <c r="E987" s="6">
        <f t="shared" si="77"/>
        <v>35.140865093304107</v>
      </c>
      <c r="F987" s="6">
        <f t="shared" si="78"/>
        <v>0.15215951125587238</v>
      </c>
      <c r="G987" s="6">
        <f t="shared" si="79"/>
        <v>930.25</v>
      </c>
    </row>
    <row r="988" spans="1:7" x14ac:dyDescent="0.25">
      <c r="A988" s="5">
        <v>25.2</v>
      </c>
      <c r="B988" s="5">
        <v>0</v>
      </c>
      <c r="C988" s="6">
        <f t="shared" si="75"/>
        <v>0</v>
      </c>
      <c r="D988" s="6">
        <f t="shared" si="76"/>
        <v>0</v>
      </c>
      <c r="E988" s="6">
        <f t="shared" si="77"/>
        <v>32.687527040816136</v>
      </c>
      <c r="F988" s="6">
        <f t="shared" si="78"/>
        <v>0.29712408892127523</v>
      </c>
      <c r="G988" s="6">
        <f t="shared" si="79"/>
        <v>635.04</v>
      </c>
    </row>
    <row r="989" spans="1:7" x14ac:dyDescent="0.25">
      <c r="A989" s="5">
        <v>25.1</v>
      </c>
      <c r="B989" s="5">
        <v>0</v>
      </c>
      <c r="C989" s="6">
        <f t="shared" si="75"/>
        <v>0</v>
      </c>
      <c r="D989" s="6">
        <f t="shared" si="76"/>
        <v>0</v>
      </c>
      <c r="E989" s="6">
        <f t="shared" si="77"/>
        <v>32.687527040816136</v>
      </c>
      <c r="F989" s="6">
        <f t="shared" si="78"/>
        <v>0.30229191397673838</v>
      </c>
      <c r="G989" s="6">
        <f t="shared" si="79"/>
        <v>630.0100000000001</v>
      </c>
    </row>
    <row r="990" spans="1:7" x14ac:dyDescent="0.25">
      <c r="A990" s="5">
        <v>22.299900000000001</v>
      </c>
      <c r="B990" s="5">
        <v>1</v>
      </c>
      <c r="C990" s="6">
        <f t="shared" si="75"/>
        <v>22.299900000000001</v>
      </c>
      <c r="D990" s="6">
        <f t="shared" si="76"/>
        <v>1</v>
      </c>
      <c r="E990" s="6">
        <f t="shared" si="77"/>
        <v>35.140865093304107</v>
      </c>
      <c r="F990" s="6">
        <f t="shared" si="78"/>
        <v>0.57583061328992979</v>
      </c>
      <c r="G990" s="6">
        <f t="shared" si="79"/>
        <v>497.28554001000003</v>
      </c>
    </row>
    <row r="991" spans="1:7" x14ac:dyDescent="0.25">
      <c r="A991" s="5">
        <v>37.6</v>
      </c>
      <c r="B991" s="5">
        <v>1</v>
      </c>
      <c r="C991" s="6">
        <f t="shared" si="75"/>
        <v>37.6</v>
      </c>
      <c r="D991" s="6">
        <f t="shared" si="76"/>
        <v>1</v>
      </c>
      <c r="E991" s="6">
        <f t="shared" si="77"/>
        <v>35.140865093304107</v>
      </c>
      <c r="F991" s="6">
        <f t="shared" si="78"/>
        <v>6.54025241142525E-2</v>
      </c>
      <c r="G991" s="6">
        <f t="shared" si="79"/>
        <v>1413.7600000000002</v>
      </c>
    </row>
    <row r="992" spans="1:7" x14ac:dyDescent="0.25">
      <c r="A992" s="5">
        <v>36</v>
      </c>
      <c r="B992" s="5">
        <v>1</v>
      </c>
      <c r="C992" s="6">
        <f t="shared" si="75"/>
        <v>36</v>
      </c>
      <c r="D992" s="6">
        <f t="shared" si="76"/>
        <v>1</v>
      </c>
      <c r="E992" s="6">
        <f t="shared" si="77"/>
        <v>35.140865093304107</v>
      </c>
      <c r="F992" s="6">
        <f t="shared" si="78"/>
        <v>2.3864858519330352E-2</v>
      </c>
      <c r="G992" s="6">
        <f t="shared" si="79"/>
        <v>1296</v>
      </c>
    </row>
    <row r="993" spans="1:7" x14ac:dyDescent="0.25">
      <c r="A993" s="5">
        <v>39.204099999999997</v>
      </c>
      <c r="B993" s="5">
        <v>1</v>
      </c>
      <c r="C993" s="6">
        <f t="shared" si="75"/>
        <v>39.204099999999997</v>
      </c>
      <c r="D993" s="6">
        <f t="shared" si="76"/>
        <v>1</v>
      </c>
      <c r="E993" s="6">
        <f t="shared" si="77"/>
        <v>35.140865093304107</v>
      </c>
      <c r="F993" s="6">
        <f t="shared" si="78"/>
        <v>0.10364311147803137</v>
      </c>
      <c r="G993" s="6">
        <f t="shared" si="79"/>
        <v>1536.9614568099998</v>
      </c>
    </row>
    <row r="994" spans="1:7" x14ac:dyDescent="0.25">
      <c r="A994" s="5">
        <v>38.6</v>
      </c>
      <c r="B994" s="5">
        <v>1</v>
      </c>
      <c r="C994" s="6">
        <f t="shared" si="75"/>
        <v>38.6</v>
      </c>
      <c r="D994" s="6">
        <f t="shared" si="76"/>
        <v>1</v>
      </c>
      <c r="E994" s="6">
        <f t="shared" si="77"/>
        <v>35.140865093304107</v>
      </c>
      <c r="F994" s="6">
        <f t="shared" si="78"/>
        <v>8.9614893955852176E-2</v>
      </c>
      <c r="G994" s="6">
        <f t="shared" si="79"/>
        <v>1489.96</v>
      </c>
    </row>
    <row r="995" spans="1:7" x14ac:dyDescent="0.25">
      <c r="A995" s="5">
        <v>31.1</v>
      </c>
      <c r="B995" s="5">
        <v>1</v>
      </c>
      <c r="C995" s="6">
        <f t="shared" si="75"/>
        <v>31.1</v>
      </c>
      <c r="D995" s="6">
        <f t="shared" si="76"/>
        <v>1</v>
      </c>
      <c r="E995" s="6">
        <f t="shared" si="77"/>
        <v>35.140865093304107</v>
      </c>
      <c r="F995" s="6">
        <f t="shared" si="78"/>
        <v>0.12993135348244714</v>
      </c>
      <c r="G995" s="6">
        <f t="shared" si="79"/>
        <v>967.21</v>
      </c>
    </row>
    <row r="996" spans="1:7" x14ac:dyDescent="0.25">
      <c r="A996" s="5">
        <v>29.773399999999999</v>
      </c>
      <c r="B996" s="5">
        <v>1</v>
      </c>
      <c r="C996" s="6">
        <f t="shared" si="75"/>
        <v>29.773399999999999</v>
      </c>
      <c r="D996" s="6">
        <f t="shared" si="76"/>
        <v>1</v>
      </c>
      <c r="E996" s="6">
        <f t="shared" si="77"/>
        <v>35.140865093304107</v>
      </c>
      <c r="F996" s="6">
        <f t="shared" si="78"/>
        <v>0.18027719687049878</v>
      </c>
      <c r="G996" s="6">
        <f t="shared" si="79"/>
        <v>886.45534755999995</v>
      </c>
    </row>
    <row r="997" spans="1:7" x14ac:dyDescent="0.25">
      <c r="A997" s="5">
        <v>27.251100000000001</v>
      </c>
      <c r="B997" s="5">
        <v>1</v>
      </c>
      <c r="C997" s="6">
        <f t="shared" si="75"/>
        <v>27.251100000000001</v>
      </c>
      <c r="D997" s="6">
        <f t="shared" si="76"/>
        <v>1</v>
      </c>
      <c r="E997" s="6">
        <f t="shared" si="77"/>
        <v>35.140865093304107</v>
      </c>
      <c r="F997" s="6">
        <f t="shared" si="78"/>
        <v>0.28952097688915701</v>
      </c>
      <c r="G997" s="6">
        <f t="shared" si="79"/>
        <v>742.62245121000001</v>
      </c>
    </row>
    <row r="998" spans="1:7" x14ac:dyDescent="0.25">
      <c r="A998" s="5">
        <v>23.6</v>
      </c>
      <c r="B998" s="5">
        <v>1</v>
      </c>
      <c r="C998" s="6">
        <f t="shared" si="75"/>
        <v>23.6</v>
      </c>
      <c r="D998" s="6">
        <f t="shared" si="76"/>
        <v>1</v>
      </c>
      <c r="E998" s="6">
        <f t="shared" si="77"/>
        <v>35.140865093304107</v>
      </c>
      <c r="F998" s="6">
        <f t="shared" si="78"/>
        <v>0.48901970734339428</v>
      </c>
      <c r="G998" s="6">
        <f t="shared" si="79"/>
        <v>556.96</v>
      </c>
    </row>
    <row r="999" spans="1:7" x14ac:dyDescent="0.25">
      <c r="A999" s="5">
        <v>26.6</v>
      </c>
      <c r="B999" s="5">
        <v>0</v>
      </c>
      <c r="C999" s="6">
        <f t="shared" si="75"/>
        <v>0</v>
      </c>
      <c r="D999" s="6">
        <f t="shared" si="76"/>
        <v>0</v>
      </c>
      <c r="E999" s="6">
        <f t="shared" si="77"/>
        <v>32.687527040816136</v>
      </c>
      <c r="F999" s="6">
        <f t="shared" si="78"/>
        <v>0.22885440003068172</v>
      </c>
      <c r="G999" s="6">
        <f t="shared" si="79"/>
        <v>707.56000000000006</v>
      </c>
    </row>
    <row r="1000" spans="1:7" x14ac:dyDescent="0.25">
      <c r="A1000" s="5">
        <v>26</v>
      </c>
      <c r="B1000" s="5">
        <v>1</v>
      </c>
      <c r="C1000" s="6">
        <f t="shared" si="75"/>
        <v>26</v>
      </c>
      <c r="D1000" s="6">
        <f t="shared" si="76"/>
        <v>1</v>
      </c>
      <c r="E1000" s="6">
        <f t="shared" si="77"/>
        <v>35.140865093304107</v>
      </c>
      <c r="F1000" s="6">
        <f t="shared" si="78"/>
        <v>0.35157173435785027</v>
      </c>
      <c r="G1000" s="6">
        <f t="shared" si="79"/>
        <v>676</v>
      </c>
    </row>
    <row r="1001" spans="1:7" x14ac:dyDescent="0.25">
      <c r="A1001" s="5">
        <v>38.6</v>
      </c>
      <c r="B1001" s="5">
        <v>1</v>
      </c>
      <c r="C1001" s="6">
        <f t="shared" si="75"/>
        <v>38.6</v>
      </c>
      <c r="D1001" s="6">
        <f t="shared" si="76"/>
        <v>1</v>
      </c>
      <c r="E1001" s="6">
        <f t="shared" si="77"/>
        <v>35.140865093304107</v>
      </c>
      <c r="F1001" s="6">
        <f t="shared" si="78"/>
        <v>8.9614893955852176E-2</v>
      </c>
      <c r="G1001" s="6">
        <f t="shared" si="79"/>
        <v>1489.96</v>
      </c>
    </row>
    <row r="1002" spans="1:7" x14ac:dyDescent="0.25">
      <c r="A1002" s="5">
        <v>33.6</v>
      </c>
      <c r="B1002" s="5">
        <v>1</v>
      </c>
      <c r="C1002" s="6">
        <f t="shared" si="75"/>
        <v>33.6</v>
      </c>
      <c r="D1002" s="6">
        <f t="shared" si="76"/>
        <v>1</v>
      </c>
      <c r="E1002" s="6">
        <f t="shared" si="77"/>
        <v>35.140865093304107</v>
      </c>
      <c r="F1002" s="6">
        <f t="shared" si="78"/>
        <v>4.5859080157860291E-2</v>
      </c>
      <c r="G1002" s="6">
        <f t="shared" si="79"/>
        <v>1128.96</v>
      </c>
    </row>
    <row r="1003" spans="1:7" x14ac:dyDescent="0.25">
      <c r="A1003" s="5">
        <v>27.5</v>
      </c>
      <c r="B1003" s="5">
        <v>0</v>
      </c>
      <c r="C1003" s="6">
        <f t="shared" si="75"/>
        <v>0</v>
      </c>
      <c r="D1003" s="6">
        <f t="shared" si="76"/>
        <v>0</v>
      </c>
      <c r="E1003" s="6">
        <f t="shared" si="77"/>
        <v>32.687527040816136</v>
      </c>
      <c r="F1003" s="6">
        <f t="shared" si="78"/>
        <v>0.18863734693876857</v>
      </c>
      <c r="G1003" s="6">
        <f t="shared" si="79"/>
        <v>756.25</v>
      </c>
    </row>
    <row r="1004" spans="1:7" x14ac:dyDescent="0.25">
      <c r="A1004" s="5">
        <v>26</v>
      </c>
      <c r="B1004" s="5">
        <v>1</v>
      </c>
      <c r="C1004" s="6">
        <f t="shared" si="75"/>
        <v>26</v>
      </c>
      <c r="D1004" s="6">
        <f t="shared" si="76"/>
        <v>1</v>
      </c>
      <c r="E1004" s="6">
        <f t="shared" si="77"/>
        <v>35.140865093304107</v>
      </c>
      <c r="F1004" s="6">
        <f t="shared" si="78"/>
        <v>0.35157173435785027</v>
      </c>
      <c r="G1004" s="6">
        <f t="shared" si="79"/>
        <v>676</v>
      </c>
    </row>
    <row r="1005" spans="1:7" x14ac:dyDescent="0.25">
      <c r="A1005" s="5">
        <v>20.9</v>
      </c>
      <c r="B1005" s="5">
        <v>0</v>
      </c>
      <c r="C1005" s="6">
        <f t="shared" si="75"/>
        <v>0</v>
      </c>
      <c r="D1005" s="6">
        <f t="shared" si="76"/>
        <v>0</v>
      </c>
      <c r="E1005" s="6">
        <f t="shared" si="77"/>
        <v>32.687527040816136</v>
      </c>
      <c r="F1005" s="6">
        <f t="shared" si="78"/>
        <v>0.5639965091299588</v>
      </c>
      <c r="G1005" s="6">
        <f t="shared" si="79"/>
        <v>436.80999999999995</v>
      </c>
    </row>
    <row r="1006" spans="1:7" x14ac:dyDescent="0.25">
      <c r="A1006" s="5">
        <v>28.5</v>
      </c>
      <c r="B1006" s="5">
        <v>0</v>
      </c>
      <c r="C1006" s="6">
        <f t="shared" si="75"/>
        <v>0</v>
      </c>
      <c r="D1006" s="6">
        <f t="shared" si="76"/>
        <v>0</v>
      </c>
      <c r="E1006" s="6">
        <f t="shared" si="77"/>
        <v>32.687527040816136</v>
      </c>
      <c r="F1006" s="6">
        <f t="shared" si="78"/>
        <v>0.14693077336196966</v>
      </c>
      <c r="G1006" s="6">
        <f t="shared" si="79"/>
        <v>812.25</v>
      </c>
    </row>
    <row r="1007" spans="1:7" x14ac:dyDescent="0.25">
      <c r="A1007" s="5">
        <v>38.6</v>
      </c>
      <c r="B1007" s="5">
        <v>1</v>
      </c>
      <c r="C1007" s="6">
        <f t="shared" si="75"/>
        <v>38.6</v>
      </c>
      <c r="D1007" s="6">
        <f t="shared" si="76"/>
        <v>1</v>
      </c>
      <c r="E1007" s="6">
        <f t="shared" si="77"/>
        <v>35.140865093304107</v>
      </c>
      <c r="F1007" s="6">
        <f t="shared" si="78"/>
        <v>8.9614893955852176E-2</v>
      </c>
      <c r="G1007" s="6">
        <f t="shared" si="79"/>
        <v>1489.96</v>
      </c>
    </row>
    <row r="1008" spans="1:7" x14ac:dyDescent="0.25">
      <c r="A1008" s="5">
        <v>33.6</v>
      </c>
      <c r="B1008" s="5">
        <v>1</v>
      </c>
      <c r="C1008" s="6">
        <f t="shared" si="75"/>
        <v>33.6</v>
      </c>
      <c r="D1008" s="6">
        <f t="shared" si="76"/>
        <v>1</v>
      </c>
      <c r="E1008" s="6">
        <f t="shared" si="77"/>
        <v>35.140865093304107</v>
      </c>
      <c r="F1008" s="6">
        <f t="shared" si="78"/>
        <v>4.5859080157860291E-2</v>
      </c>
      <c r="G1008" s="6">
        <f t="shared" si="79"/>
        <v>1128.96</v>
      </c>
    </row>
    <row r="1009" spans="1:7" x14ac:dyDescent="0.25">
      <c r="A1009" s="5">
        <v>33.6</v>
      </c>
      <c r="B1009" s="5">
        <v>1</v>
      </c>
      <c r="C1009" s="6">
        <f t="shared" si="75"/>
        <v>33.6</v>
      </c>
      <c r="D1009" s="6">
        <f t="shared" si="76"/>
        <v>1</v>
      </c>
      <c r="E1009" s="6">
        <f t="shared" si="77"/>
        <v>35.140865093304107</v>
      </c>
      <c r="F1009" s="6">
        <f t="shared" si="78"/>
        <v>4.5859080157860291E-2</v>
      </c>
      <c r="G1009" s="6">
        <f t="shared" si="79"/>
        <v>1128.96</v>
      </c>
    </row>
    <row r="1010" spans="1:7" x14ac:dyDescent="0.25">
      <c r="A1010" s="5">
        <v>26.163</v>
      </c>
      <c r="B1010" s="5">
        <v>0</v>
      </c>
      <c r="C1010" s="6">
        <f t="shared" si="75"/>
        <v>0</v>
      </c>
      <c r="D1010" s="6">
        <f t="shared" si="76"/>
        <v>0</v>
      </c>
      <c r="E1010" s="6">
        <f t="shared" si="77"/>
        <v>32.687527040816136</v>
      </c>
      <c r="F1010" s="6">
        <f t="shared" si="78"/>
        <v>0.249379927409553</v>
      </c>
      <c r="G1010" s="6">
        <f t="shared" si="79"/>
        <v>684.50256899999999</v>
      </c>
    </row>
    <row r="1011" spans="1:7" x14ac:dyDescent="0.25">
      <c r="A1011" s="5">
        <v>26.563199999999998</v>
      </c>
      <c r="B1011" s="5">
        <v>0</v>
      </c>
      <c r="C1011" s="6">
        <f t="shared" si="75"/>
        <v>0</v>
      </c>
      <c r="D1011" s="6">
        <f t="shared" si="76"/>
        <v>0</v>
      </c>
      <c r="E1011" s="6">
        <f t="shared" si="77"/>
        <v>32.687527040816136</v>
      </c>
      <c r="F1011" s="6">
        <f t="shared" si="78"/>
        <v>0.2305568245097028</v>
      </c>
      <c r="G1011" s="6">
        <f t="shared" si="79"/>
        <v>705.60359423999989</v>
      </c>
    </row>
    <row r="1012" spans="1:7" x14ac:dyDescent="0.25">
      <c r="A1012" s="5">
        <v>29.2986</v>
      </c>
      <c r="B1012" s="5">
        <v>1</v>
      </c>
      <c r="C1012" s="6">
        <f t="shared" si="75"/>
        <v>29.2986</v>
      </c>
      <c r="D1012" s="6">
        <f t="shared" si="76"/>
        <v>1</v>
      </c>
      <c r="E1012" s="6">
        <f t="shared" si="77"/>
        <v>35.140865093304107</v>
      </c>
      <c r="F1012" s="6">
        <f t="shared" si="78"/>
        <v>0.19940424092974091</v>
      </c>
      <c r="G1012" s="6">
        <f t="shared" si="79"/>
        <v>858.40796196000008</v>
      </c>
    </row>
    <row r="1013" spans="1:7" x14ac:dyDescent="0.25">
      <c r="A1013" s="5">
        <v>28.4</v>
      </c>
      <c r="B1013" s="5">
        <v>1</v>
      </c>
      <c r="C1013" s="6">
        <f t="shared" si="75"/>
        <v>28.4</v>
      </c>
      <c r="D1013" s="6">
        <f t="shared" si="76"/>
        <v>1</v>
      </c>
      <c r="E1013" s="6">
        <f t="shared" si="77"/>
        <v>35.140865093304107</v>
      </c>
      <c r="F1013" s="6">
        <f t="shared" si="78"/>
        <v>0.23735440469380667</v>
      </c>
      <c r="G1013" s="6">
        <f t="shared" si="79"/>
        <v>806.56</v>
      </c>
    </row>
    <row r="1014" spans="1:7" x14ac:dyDescent="0.25">
      <c r="A1014" s="5">
        <v>33.4</v>
      </c>
      <c r="B1014" s="5">
        <v>1</v>
      </c>
      <c r="C1014" s="6">
        <f t="shared" si="75"/>
        <v>33.4</v>
      </c>
      <c r="D1014" s="6">
        <f t="shared" si="76"/>
        <v>1</v>
      </c>
      <c r="E1014" s="6">
        <f t="shared" si="77"/>
        <v>35.140865093304107</v>
      </c>
      <c r="F1014" s="6">
        <f t="shared" si="78"/>
        <v>5.2121709380362542E-2</v>
      </c>
      <c r="G1014" s="6">
        <f t="shared" si="79"/>
        <v>1115.56</v>
      </c>
    </row>
    <row r="1015" spans="1:7" x14ac:dyDescent="0.25">
      <c r="A1015" s="5">
        <v>31.3</v>
      </c>
      <c r="B1015" s="5">
        <v>0</v>
      </c>
      <c r="C1015" s="6">
        <f t="shared" si="75"/>
        <v>0</v>
      </c>
      <c r="D1015" s="6">
        <f t="shared" si="76"/>
        <v>0</v>
      </c>
      <c r="E1015" s="6">
        <f t="shared" si="77"/>
        <v>32.687527040816136</v>
      </c>
      <c r="F1015" s="6">
        <f t="shared" si="78"/>
        <v>4.4329937406266291E-2</v>
      </c>
      <c r="G1015" s="6">
        <f t="shared" si="79"/>
        <v>979.69</v>
      </c>
    </row>
    <row r="1016" spans="1:7" x14ac:dyDescent="0.25">
      <c r="A1016" s="5">
        <v>30.347000000000001</v>
      </c>
      <c r="B1016" s="5">
        <v>1</v>
      </c>
      <c r="C1016" s="6">
        <f t="shared" si="75"/>
        <v>30.347000000000001</v>
      </c>
      <c r="D1016" s="6">
        <f t="shared" si="76"/>
        <v>1</v>
      </c>
      <c r="E1016" s="6">
        <f t="shared" si="77"/>
        <v>35.140865093304107</v>
      </c>
      <c r="F1016" s="6">
        <f t="shared" si="78"/>
        <v>0.15796833602346544</v>
      </c>
      <c r="G1016" s="6">
        <f t="shared" si="79"/>
        <v>920.94040900000005</v>
      </c>
    </row>
    <row r="1017" spans="1:7" x14ac:dyDescent="0.25">
      <c r="A1017" s="5">
        <v>23.820399999999999</v>
      </c>
      <c r="B1017" s="5">
        <v>1</v>
      </c>
      <c r="C1017" s="6">
        <f t="shared" si="75"/>
        <v>23.820399999999999</v>
      </c>
      <c r="D1017" s="6">
        <f t="shared" si="76"/>
        <v>1</v>
      </c>
      <c r="E1017" s="6">
        <f t="shared" si="77"/>
        <v>35.140865093304107</v>
      </c>
      <c r="F1017" s="6">
        <f t="shared" si="78"/>
        <v>0.47524244317073217</v>
      </c>
      <c r="G1017" s="6">
        <f t="shared" si="79"/>
        <v>567.41145615999994</v>
      </c>
    </row>
    <row r="1018" spans="1:7" x14ac:dyDescent="0.25">
      <c r="A1018" s="5">
        <v>24.572199999999999</v>
      </c>
      <c r="B1018" s="5">
        <v>1</v>
      </c>
      <c r="C1018" s="6">
        <f t="shared" si="75"/>
        <v>24.572199999999999</v>
      </c>
      <c r="D1018" s="6">
        <f t="shared" si="76"/>
        <v>1</v>
      </c>
      <c r="E1018" s="6">
        <f t="shared" si="77"/>
        <v>35.140865093304107</v>
      </c>
      <c r="F1018" s="6">
        <f t="shared" si="78"/>
        <v>0.43010658766020582</v>
      </c>
      <c r="G1018" s="6">
        <f t="shared" si="79"/>
        <v>603.79301283999996</v>
      </c>
    </row>
    <row r="1019" spans="1:7" x14ac:dyDescent="0.25">
      <c r="A1019" s="5">
        <v>25.508199999999999</v>
      </c>
      <c r="B1019" s="5">
        <v>1</v>
      </c>
      <c r="C1019" s="6">
        <f t="shared" si="75"/>
        <v>25.508199999999999</v>
      </c>
      <c r="D1019" s="6">
        <f t="shared" si="76"/>
        <v>1</v>
      </c>
      <c r="E1019" s="6">
        <f t="shared" si="77"/>
        <v>35.140865093304107</v>
      </c>
      <c r="F1019" s="6">
        <f t="shared" si="78"/>
        <v>0.37763013828118447</v>
      </c>
      <c r="G1019" s="6">
        <f t="shared" si="79"/>
        <v>650.66826723999998</v>
      </c>
    </row>
    <row r="1020" spans="1:7" x14ac:dyDescent="0.25">
      <c r="A1020" s="5">
        <v>23.574300000000001</v>
      </c>
      <c r="B1020" s="5">
        <v>1</v>
      </c>
      <c r="C1020" s="6">
        <f t="shared" si="75"/>
        <v>23.574300000000001</v>
      </c>
      <c r="D1020" s="6">
        <f t="shared" si="76"/>
        <v>1</v>
      </c>
      <c r="E1020" s="6">
        <f t="shared" si="77"/>
        <v>35.140865093304107</v>
      </c>
      <c r="F1020" s="6">
        <f t="shared" si="78"/>
        <v>0.49064299229687014</v>
      </c>
      <c r="G1020" s="6">
        <f t="shared" si="79"/>
        <v>555.74762049000003</v>
      </c>
    </row>
    <row r="1021" spans="1:7" x14ac:dyDescent="0.25">
      <c r="A1021" s="5">
        <v>24.7928</v>
      </c>
      <c r="B1021" s="5">
        <v>1</v>
      </c>
      <c r="C1021" s="6">
        <f t="shared" si="75"/>
        <v>24.7928</v>
      </c>
      <c r="D1021" s="6">
        <f t="shared" si="76"/>
        <v>1</v>
      </c>
      <c r="E1021" s="6">
        <f t="shared" si="77"/>
        <v>35.140865093304107</v>
      </c>
      <c r="F1021" s="6">
        <f t="shared" si="78"/>
        <v>0.41738186462618615</v>
      </c>
      <c r="G1021" s="6">
        <f t="shared" si="79"/>
        <v>614.68293184000004</v>
      </c>
    </row>
    <row r="1022" spans="1:7" x14ac:dyDescent="0.25">
      <c r="A1022" s="5">
        <v>28.3</v>
      </c>
      <c r="B1022" s="5">
        <v>1</v>
      </c>
      <c r="C1022" s="6">
        <f t="shared" si="75"/>
        <v>28.3</v>
      </c>
      <c r="D1022" s="6">
        <f t="shared" si="76"/>
        <v>1</v>
      </c>
      <c r="E1022" s="6">
        <f t="shared" si="77"/>
        <v>35.140865093304107</v>
      </c>
      <c r="F1022" s="6">
        <f t="shared" si="78"/>
        <v>0.24172668174219458</v>
      </c>
      <c r="G1022" s="6">
        <f t="shared" si="79"/>
        <v>800.89</v>
      </c>
    </row>
    <row r="1023" spans="1:7" x14ac:dyDescent="0.25">
      <c r="A1023" s="5">
        <v>24.149100000000001</v>
      </c>
      <c r="B1023" s="5">
        <v>1</v>
      </c>
      <c r="C1023" s="6">
        <f t="shared" si="75"/>
        <v>24.149100000000001</v>
      </c>
      <c r="D1023" s="6">
        <f t="shared" si="76"/>
        <v>1</v>
      </c>
      <c r="E1023" s="6">
        <f t="shared" si="77"/>
        <v>35.140865093304107</v>
      </c>
      <c r="F1023" s="6">
        <f t="shared" si="78"/>
        <v>0.45516251509597072</v>
      </c>
      <c r="G1023" s="6">
        <f t="shared" si="79"/>
        <v>583.17903081000009</v>
      </c>
    </row>
    <row r="1024" spans="1:7" x14ac:dyDescent="0.25">
      <c r="A1024" s="5">
        <v>33.793700000000001</v>
      </c>
      <c r="B1024" s="5">
        <v>1</v>
      </c>
      <c r="C1024" s="6">
        <f t="shared" si="75"/>
        <v>33.793700000000001</v>
      </c>
      <c r="D1024" s="6">
        <f t="shared" si="76"/>
        <v>1</v>
      </c>
      <c r="E1024" s="6">
        <f t="shared" si="77"/>
        <v>35.140865093304107</v>
      </c>
      <c r="F1024" s="6">
        <f t="shared" si="78"/>
        <v>3.9864385767291129E-2</v>
      </c>
      <c r="G1024" s="6">
        <f t="shared" si="79"/>
        <v>1142.01415969</v>
      </c>
    </row>
    <row r="1025" spans="1:7" x14ac:dyDescent="0.25">
      <c r="A1025" s="5">
        <v>38.719299999999997</v>
      </c>
      <c r="B1025" s="5">
        <v>1</v>
      </c>
      <c r="C1025" s="6">
        <f t="shared" si="75"/>
        <v>38.719299999999997</v>
      </c>
      <c r="D1025" s="6">
        <f t="shared" si="76"/>
        <v>1</v>
      </c>
      <c r="E1025" s="6">
        <f t="shared" si="77"/>
        <v>35.140865093304107</v>
      </c>
      <c r="F1025" s="6">
        <f t="shared" si="78"/>
        <v>9.2419927702615742E-2</v>
      </c>
      <c r="G1025" s="6">
        <f t="shared" si="79"/>
        <v>1499.1841924899998</v>
      </c>
    </row>
    <row r="1026" spans="1:7" x14ac:dyDescent="0.25">
      <c r="A1026" s="5">
        <v>29.9849</v>
      </c>
      <c r="B1026" s="5">
        <v>1</v>
      </c>
      <c r="C1026" s="6">
        <f t="shared" si="75"/>
        <v>29.9849</v>
      </c>
      <c r="D1026" s="6">
        <f t="shared" si="76"/>
        <v>1</v>
      </c>
      <c r="E1026" s="6">
        <f t="shared" si="77"/>
        <v>35.140865093304107</v>
      </c>
      <c r="F1026" s="6">
        <f t="shared" si="78"/>
        <v>0.17195205230979951</v>
      </c>
      <c r="G1026" s="6">
        <f t="shared" si="79"/>
        <v>899.09422800999994</v>
      </c>
    </row>
    <row r="1027" spans="1:7" x14ac:dyDescent="0.25">
      <c r="A1027" s="5">
        <v>30.2</v>
      </c>
      <c r="B1027" s="5">
        <v>1</v>
      </c>
      <c r="C1027" s="6">
        <f t="shared" ref="C1027:C1090" si="80">A1027*B1027</f>
        <v>30.2</v>
      </c>
      <c r="D1027" s="6">
        <f t="shared" ref="D1027:D1090" si="81">B1027^2</f>
        <v>1</v>
      </c>
      <c r="E1027" s="6">
        <f t="shared" ref="E1027:E1090" si="82">$J$13+($J$12*B1027)</f>
        <v>35.140865093304107</v>
      </c>
      <c r="F1027" s="6">
        <f t="shared" ref="F1027:F1090" si="83">ABS(A1027-E1027)/A1027</f>
        <v>0.16360480441404332</v>
      </c>
      <c r="G1027" s="6">
        <f t="shared" ref="G1027:G1090" si="84">A1027^2</f>
        <v>912.04</v>
      </c>
    </row>
    <row r="1028" spans="1:7" x14ac:dyDescent="0.25">
      <c r="A1028" s="5">
        <v>31.4</v>
      </c>
      <c r="B1028" s="5">
        <v>0</v>
      </c>
      <c r="C1028" s="6">
        <f t="shared" si="80"/>
        <v>0</v>
      </c>
      <c r="D1028" s="6">
        <f t="shared" si="81"/>
        <v>0</v>
      </c>
      <c r="E1028" s="6">
        <f t="shared" si="82"/>
        <v>32.687527040816136</v>
      </c>
      <c r="F1028" s="6">
        <f t="shared" si="83"/>
        <v>4.1004045885864239E-2</v>
      </c>
      <c r="G1028" s="6">
        <f t="shared" si="84"/>
        <v>985.95999999999992</v>
      </c>
    </row>
    <row r="1029" spans="1:7" x14ac:dyDescent="0.25">
      <c r="A1029" s="5">
        <v>31.7</v>
      </c>
      <c r="B1029" s="5">
        <v>1</v>
      </c>
      <c r="C1029" s="6">
        <f t="shared" si="80"/>
        <v>31.7</v>
      </c>
      <c r="D1029" s="6">
        <f t="shared" si="81"/>
        <v>1</v>
      </c>
      <c r="E1029" s="6">
        <f t="shared" si="82"/>
        <v>35.140865093304107</v>
      </c>
      <c r="F1029" s="6">
        <f t="shared" si="83"/>
        <v>0.10854464016732203</v>
      </c>
      <c r="G1029" s="6">
        <f t="shared" si="84"/>
        <v>1004.89</v>
      </c>
    </row>
    <row r="1030" spans="1:7" x14ac:dyDescent="0.25">
      <c r="A1030" s="5">
        <v>28.7</v>
      </c>
      <c r="B1030" s="5">
        <v>1</v>
      </c>
      <c r="C1030" s="6">
        <f t="shared" si="80"/>
        <v>28.7</v>
      </c>
      <c r="D1030" s="6">
        <f t="shared" si="81"/>
        <v>1</v>
      </c>
      <c r="E1030" s="6">
        <f t="shared" si="82"/>
        <v>35.140865093304107</v>
      </c>
      <c r="F1030" s="6">
        <f t="shared" si="83"/>
        <v>0.22442038652627555</v>
      </c>
      <c r="G1030" s="6">
        <f t="shared" si="84"/>
        <v>823.68999999999994</v>
      </c>
    </row>
    <row r="1031" spans="1:7" x14ac:dyDescent="0.25">
      <c r="A1031" s="5">
        <v>37</v>
      </c>
      <c r="B1031" s="5">
        <v>1</v>
      </c>
      <c r="C1031" s="6">
        <f t="shared" si="80"/>
        <v>37</v>
      </c>
      <c r="D1031" s="6">
        <f t="shared" si="81"/>
        <v>1</v>
      </c>
      <c r="E1031" s="6">
        <f t="shared" si="82"/>
        <v>35.140865093304107</v>
      </c>
      <c r="F1031" s="6">
        <f t="shared" si="83"/>
        <v>5.024688937015926E-2</v>
      </c>
      <c r="G1031" s="6">
        <f t="shared" si="84"/>
        <v>1369</v>
      </c>
    </row>
    <row r="1032" spans="1:7" x14ac:dyDescent="0.25">
      <c r="A1032" s="5">
        <v>32.1</v>
      </c>
      <c r="B1032" s="5">
        <v>1</v>
      </c>
      <c r="C1032" s="6">
        <f t="shared" si="80"/>
        <v>32.1</v>
      </c>
      <c r="D1032" s="6">
        <f t="shared" si="81"/>
        <v>1</v>
      </c>
      <c r="E1032" s="6">
        <f t="shared" si="82"/>
        <v>35.140865093304107</v>
      </c>
      <c r="F1032" s="6">
        <f t="shared" si="83"/>
        <v>9.473099979140516E-2</v>
      </c>
      <c r="G1032" s="6">
        <f t="shared" si="84"/>
        <v>1030.4100000000001</v>
      </c>
    </row>
    <row r="1033" spans="1:7" x14ac:dyDescent="0.25">
      <c r="A1033" s="5">
        <v>37.9</v>
      </c>
      <c r="B1033" s="5">
        <v>1</v>
      </c>
      <c r="C1033" s="6">
        <f t="shared" si="80"/>
        <v>37.9</v>
      </c>
      <c r="D1033" s="6">
        <f t="shared" si="81"/>
        <v>1</v>
      </c>
      <c r="E1033" s="6">
        <f t="shared" si="82"/>
        <v>35.140865093304107</v>
      </c>
      <c r="F1033" s="6">
        <f t="shared" si="83"/>
        <v>7.2800393316514278E-2</v>
      </c>
      <c r="G1033" s="6">
        <f t="shared" si="84"/>
        <v>1436.4099999999999</v>
      </c>
    </row>
    <row r="1034" spans="1:7" x14ac:dyDescent="0.25">
      <c r="A1034" s="5">
        <v>20.7</v>
      </c>
      <c r="B1034" s="5">
        <v>1</v>
      </c>
      <c r="C1034" s="6">
        <f t="shared" si="80"/>
        <v>20.7</v>
      </c>
      <c r="D1034" s="6">
        <f t="shared" si="81"/>
        <v>1</v>
      </c>
      <c r="E1034" s="6">
        <f t="shared" si="82"/>
        <v>35.140865093304107</v>
      </c>
      <c r="F1034" s="6">
        <f t="shared" si="83"/>
        <v>0.69762633300986032</v>
      </c>
      <c r="G1034" s="6">
        <f t="shared" si="84"/>
        <v>428.48999999999995</v>
      </c>
    </row>
    <row r="1035" spans="1:7" x14ac:dyDescent="0.25">
      <c r="A1035" s="5">
        <v>20.100000000000001</v>
      </c>
      <c r="B1035" s="5">
        <v>1</v>
      </c>
      <c r="C1035" s="6">
        <f t="shared" si="80"/>
        <v>20.100000000000001</v>
      </c>
      <c r="D1035" s="6">
        <f t="shared" si="81"/>
        <v>1</v>
      </c>
      <c r="E1035" s="6">
        <f t="shared" si="82"/>
        <v>35.140865093304107</v>
      </c>
      <c r="F1035" s="6">
        <f t="shared" si="83"/>
        <v>0.74830174593552756</v>
      </c>
      <c r="G1035" s="6">
        <f t="shared" si="84"/>
        <v>404.01000000000005</v>
      </c>
    </row>
    <row r="1036" spans="1:7" x14ac:dyDescent="0.25">
      <c r="A1036" s="5">
        <v>31.5</v>
      </c>
      <c r="B1036" s="5">
        <v>1</v>
      </c>
      <c r="C1036" s="6">
        <f t="shared" si="80"/>
        <v>31.5</v>
      </c>
      <c r="D1036" s="6">
        <f t="shared" si="81"/>
        <v>1</v>
      </c>
      <c r="E1036" s="6">
        <f t="shared" si="82"/>
        <v>35.140865093304107</v>
      </c>
      <c r="F1036" s="6">
        <f t="shared" si="83"/>
        <v>0.11558301883505102</v>
      </c>
      <c r="G1036" s="6">
        <f t="shared" si="84"/>
        <v>992.25</v>
      </c>
    </row>
    <row r="1037" spans="1:7" x14ac:dyDescent="0.25">
      <c r="A1037" s="5">
        <v>23.8</v>
      </c>
      <c r="B1037" s="5">
        <v>1</v>
      </c>
      <c r="C1037" s="6">
        <f t="shared" si="80"/>
        <v>23.8</v>
      </c>
      <c r="D1037" s="6">
        <f t="shared" si="81"/>
        <v>1</v>
      </c>
      <c r="E1037" s="6">
        <f t="shared" si="82"/>
        <v>35.140865093304107</v>
      </c>
      <c r="F1037" s="6">
        <f t="shared" si="83"/>
        <v>0.47650693669344985</v>
      </c>
      <c r="G1037" s="6">
        <f t="shared" si="84"/>
        <v>566.44000000000005</v>
      </c>
    </row>
    <row r="1038" spans="1:7" x14ac:dyDescent="0.25">
      <c r="A1038" s="5">
        <v>23.2</v>
      </c>
      <c r="B1038" s="5">
        <v>1</v>
      </c>
      <c r="C1038" s="6">
        <f t="shared" si="80"/>
        <v>23.2</v>
      </c>
      <c r="D1038" s="6">
        <f t="shared" si="81"/>
        <v>1</v>
      </c>
      <c r="E1038" s="6">
        <f t="shared" si="82"/>
        <v>35.140865093304107</v>
      </c>
      <c r="F1038" s="6">
        <f t="shared" si="83"/>
        <v>0.51469246091828058</v>
      </c>
      <c r="G1038" s="6">
        <f t="shared" si="84"/>
        <v>538.24</v>
      </c>
    </row>
    <row r="1039" spans="1:7" x14ac:dyDescent="0.25">
      <c r="A1039" s="5">
        <v>28.668299999999999</v>
      </c>
      <c r="B1039" s="5">
        <v>1</v>
      </c>
      <c r="C1039" s="6">
        <f t="shared" si="80"/>
        <v>28.668299999999999</v>
      </c>
      <c r="D1039" s="6">
        <f t="shared" si="81"/>
        <v>1</v>
      </c>
      <c r="E1039" s="6">
        <f t="shared" si="82"/>
        <v>35.140865093304107</v>
      </c>
      <c r="F1039" s="6">
        <f t="shared" si="83"/>
        <v>0.22577429053358969</v>
      </c>
      <c r="G1039" s="6">
        <f t="shared" si="84"/>
        <v>821.87142488999996</v>
      </c>
    </row>
    <row r="1040" spans="1:7" x14ac:dyDescent="0.25">
      <c r="A1040" s="5">
        <v>27.3</v>
      </c>
      <c r="B1040" s="5">
        <v>1</v>
      </c>
      <c r="C1040" s="6">
        <f t="shared" si="80"/>
        <v>27.3</v>
      </c>
      <c r="D1040" s="6">
        <f t="shared" si="81"/>
        <v>1</v>
      </c>
      <c r="E1040" s="6">
        <f t="shared" si="82"/>
        <v>35.140865093304107</v>
      </c>
      <c r="F1040" s="6">
        <f t="shared" si="83"/>
        <v>0.28721117557890502</v>
      </c>
      <c r="G1040" s="6">
        <f t="shared" si="84"/>
        <v>745.29000000000008</v>
      </c>
    </row>
    <row r="1041" spans="1:7" x14ac:dyDescent="0.25">
      <c r="A1041" s="5">
        <v>34.4</v>
      </c>
      <c r="B1041" s="5">
        <v>1</v>
      </c>
      <c r="C1041" s="6">
        <f t="shared" si="80"/>
        <v>34.4</v>
      </c>
      <c r="D1041" s="6">
        <f t="shared" si="81"/>
        <v>1</v>
      </c>
      <c r="E1041" s="6">
        <f t="shared" si="82"/>
        <v>35.140865093304107</v>
      </c>
      <c r="F1041" s="6">
        <f t="shared" si="83"/>
        <v>2.1536775968142699E-2</v>
      </c>
      <c r="G1041" s="6">
        <f t="shared" si="84"/>
        <v>1183.3599999999999</v>
      </c>
    </row>
    <row r="1042" spans="1:7" x14ac:dyDescent="0.25">
      <c r="A1042" s="5">
        <v>24.6</v>
      </c>
      <c r="B1042" s="5">
        <v>1</v>
      </c>
      <c r="C1042" s="6">
        <f t="shared" si="80"/>
        <v>24.6</v>
      </c>
      <c r="D1042" s="6">
        <f t="shared" si="81"/>
        <v>1</v>
      </c>
      <c r="E1042" s="6">
        <f t="shared" si="82"/>
        <v>35.140865093304107</v>
      </c>
      <c r="F1042" s="6">
        <f t="shared" si="83"/>
        <v>0.42849045094732136</v>
      </c>
      <c r="G1042" s="6">
        <f t="shared" si="84"/>
        <v>605.16000000000008</v>
      </c>
    </row>
    <row r="1043" spans="1:7" x14ac:dyDescent="0.25">
      <c r="A1043" s="5">
        <v>19.7</v>
      </c>
      <c r="B1043" s="5">
        <v>1</v>
      </c>
      <c r="C1043" s="6">
        <f t="shared" si="80"/>
        <v>19.7</v>
      </c>
      <c r="D1043" s="6">
        <f t="shared" si="81"/>
        <v>1</v>
      </c>
      <c r="E1043" s="6">
        <f t="shared" si="82"/>
        <v>35.140865093304107</v>
      </c>
      <c r="F1043" s="6">
        <f t="shared" si="83"/>
        <v>0.78380025854335578</v>
      </c>
      <c r="G1043" s="6">
        <f t="shared" si="84"/>
        <v>388.09</v>
      </c>
    </row>
    <row r="1044" spans="1:7" x14ac:dyDescent="0.25">
      <c r="A1044" s="5">
        <v>33.700000000000003</v>
      </c>
      <c r="B1044" s="5">
        <v>1</v>
      </c>
      <c r="C1044" s="6">
        <f t="shared" si="80"/>
        <v>33.700000000000003</v>
      </c>
      <c r="D1044" s="6">
        <f t="shared" si="81"/>
        <v>1</v>
      </c>
      <c r="E1044" s="6">
        <f t="shared" si="82"/>
        <v>35.140865093304107</v>
      </c>
      <c r="F1044" s="6">
        <f t="shared" si="83"/>
        <v>4.2755640750863633E-2</v>
      </c>
      <c r="G1044" s="6">
        <f t="shared" si="84"/>
        <v>1135.6900000000003</v>
      </c>
    </row>
    <row r="1045" spans="1:7" x14ac:dyDescent="0.25">
      <c r="A1045" s="5">
        <v>25.8</v>
      </c>
      <c r="B1045" s="5">
        <v>1</v>
      </c>
      <c r="C1045" s="6">
        <f t="shared" si="80"/>
        <v>25.8</v>
      </c>
      <c r="D1045" s="6">
        <f t="shared" si="81"/>
        <v>1</v>
      </c>
      <c r="E1045" s="6">
        <f t="shared" si="82"/>
        <v>35.140865093304107</v>
      </c>
      <c r="F1045" s="6">
        <f t="shared" si="83"/>
        <v>0.36204903462419019</v>
      </c>
      <c r="G1045" s="6">
        <f t="shared" si="84"/>
        <v>665.64</v>
      </c>
    </row>
    <row r="1046" spans="1:7" x14ac:dyDescent="0.25">
      <c r="A1046" s="5">
        <v>33.299999999999997</v>
      </c>
      <c r="B1046" s="5">
        <v>1</v>
      </c>
      <c r="C1046" s="6">
        <f t="shared" si="80"/>
        <v>33.299999999999997</v>
      </c>
      <c r="D1046" s="6">
        <f t="shared" si="81"/>
        <v>1</v>
      </c>
      <c r="E1046" s="6">
        <f t="shared" si="82"/>
        <v>35.140865093304107</v>
      </c>
      <c r="F1046" s="6">
        <f t="shared" si="83"/>
        <v>5.5281234033156469E-2</v>
      </c>
      <c r="G1046" s="6">
        <f t="shared" si="84"/>
        <v>1108.8899999999999</v>
      </c>
    </row>
    <row r="1047" spans="1:7" x14ac:dyDescent="0.25">
      <c r="A1047" s="5">
        <v>36.030700000000003</v>
      </c>
      <c r="B1047" s="5">
        <v>1</v>
      </c>
      <c r="C1047" s="6">
        <f t="shared" si="80"/>
        <v>36.030700000000003</v>
      </c>
      <c r="D1047" s="6">
        <f t="shared" si="81"/>
        <v>1</v>
      </c>
      <c r="E1047" s="6">
        <f t="shared" si="82"/>
        <v>35.140865093304107</v>
      </c>
      <c r="F1047" s="6">
        <f t="shared" si="83"/>
        <v>2.4696575606243998E-2</v>
      </c>
      <c r="G1047" s="6">
        <f t="shared" si="84"/>
        <v>1298.2113424900003</v>
      </c>
    </row>
    <row r="1048" spans="1:7" x14ac:dyDescent="0.25">
      <c r="A1048" s="5">
        <v>31.3917</v>
      </c>
      <c r="B1048" s="5">
        <v>1</v>
      </c>
      <c r="C1048" s="6">
        <f t="shared" si="80"/>
        <v>31.3917</v>
      </c>
      <c r="D1048" s="6">
        <f t="shared" si="81"/>
        <v>1</v>
      </c>
      <c r="E1048" s="6">
        <f t="shared" si="82"/>
        <v>35.140865093304107</v>
      </c>
      <c r="F1048" s="6">
        <f t="shared" si="83"/>
        <v>0.11943173174132357</v>
      </c>
      <c r="G1048" s="6">
        <f t="shared" si="84"/>
        <v>985.43882888999997</v>
      </c>
    </row>
    <row r="1049" spans="1:7" x14ac:dyDescent="0.25">
      <c r="A1049" s="5">
        <v>37.9</v>
      </c>
      <c r="B1049" s="5">
        <v>1</v>
      </c>
      <c r="C1049" s="6">
        <f t="shared" si="80"/>
        <v>37.9</v>
      </c>
      <c r="D1049" s="6">
        <f t="shared" si="81"/>
        <v>1</v>
      </c>
      <c r="E1049" s="6">
        <f t="shared" si="82"/>
        <v>35.140865093304107</v>
      </c>
      <c r="F1049" s="6">
        <f t="shared" si="83"/>
        <v>7.2800393316514278E-2</v>
      </c>
      <c r="G1049" s="6">
        <f t="shared" si="84"/>
        <v>1436.4099999999999</v>
      </c>
    </row>
    <row r="1050" spans="1:7" x14ac:dyDescent="0.25">
      <c r="A1050" s="5">
        <v>25.753499999999999</v>
      </c>
      <c r="B1050" s="5">
        <v>0</v>
      </c>
      <c r="C1050" s="6">
        <f t="shared" si="80"/>
        <v>0</v>
      </c>
      <c r="D1050" s="6">
        <f t="shared" si="81"/>
        <v>0</v>
      </c>
      <c r="E1050" s="6">
        <f t="shared" si="82"/>
        <v>32.687527040816136</v>
      </c>
      <c r="F1050" s="6">
        <f t="shared" si="83"/>
        <v>0.26924600698220191</v>
      </c>
      <c r="G1050" s="6">
        <f t="shared" si="84"/>
        <v>663.24276224999994</v>
      </c>
    </row>
    <row r="1051" spans="1:7" x14ac:dyDescent="0.25">
      <c r="A1051" s="5">
        <v>26.662199999999999</v>
      </c>
      <c r="B1051" s="5">
        <v>0</v>
      </c>
      <c r="C1051" s="6">
        <f t="shared" si="80"/>
        <v>0</v>
      </c>
      <c r="D1051" s="6">
        <f t="shared" si="81"/>
        <v>0</v>
      </c>
      <c r="E1051" s="6">
        <f t="shared" si="82"/>
        <v>32.687527040816136</v>
      </c>
      <c r="F1051" s="6">
        <f t="shared" si="83"/>
        <v>0.22598761695644534</v>
      </c>
      <c r="G1051" s="6">
        <f t="shared" si="84"/>
        <v>710.87290883999992</v>
      </c>
    </row>
    <row r="1052" spans="1:7" x14ac:dyDescent="0.25">
      <c r="A1052" s="5">
        <v>35.241799999999998</v>
      </c>
      <c r="B1052" s="5">
        <v>1</v>
      </c>
      <c r="C1052" s="6">
        <f t="shared" si="80"/>
        <v>35.241799999999998</v>
      </c>
      <c r="D1052" s="6">
        <f t="shared" si="81"/>
        <v>1</v>
      </c>
      <c r="E1052" s="6">
        <f t="shared" si="82"/>
        <v>35.140865093304107</v>
      </c>
      <c r="F1052" s="6">
        <f t="shared" si="83"/>
        <v>2.8640678596408373E-3</v>
      </c>
      <c r="G1052" s="6">
        <f t="shared" si="84"/>
        <v>1241.98446724</v>
      </c>
    </row>
    <row r="1053" spans="1:7" x14ac:dyDescent="0.25">
      <c r="A1053" s="5">
        <v>32.954799999999999</v>
      </c>
      <c r="B1053" s="5">
        <v>0</v>
      </c>
      <c r="C1053" s="6">
        <f t="shared" si="80"/>
        <v>0</v>
      </c>
      <c r="D1053" s="6">
        <f t="shared" si="81"/>
        <v>0</v>
      </c>
      <c r="E1053" s="6">
        <f t="shared" si="82"/>
        <v>32.687527040816136</v>
      </c>
      <c r="F1053" s="6">
        <f t="shared" si="83"/>
        <v>8.1102892198970464E-3</v>
      </c>
      <c r="G1053" s="6">
        <f t="shared" si="84"/>
        <v>1086.0188430399999</v>
      </c>
    </row>
    <row r="1054" spans="1:7" x14ac:dyDescent="0.25">
      <c r="A1054" s="5">
        <v>26.9</v>
      </c>
      <c r="B1054" s="5">
        <v>0</v>
      </c>
      <c r="C1054" s="6">
        <f t="shared" si="80"/>
        <v>0</v>
      </c>
      <c r="D1054" s="6">
        <f t="shared" si="81"/>
        <v>0</v>
      </c>
      <c r="E1054" s="6">
        <f t="shared" si="82"/>
        <v>32.687527040816136</v>
      </c>
      <c r="F1054" s="6">
        <f t="shared" si="83"/>
        <v>0.215149704119559</v>
      </c>
      <c r="G1054" s="6">
        <f t="shared" si="84"/>
        <v>723.6099999999999</v>
      </c>
    </row>
    <row r="1055" spans="1:7" x14ac:dyDescent="0.25">
      <c r="A1055" s="5">
        <v>24.192399999999999</v>
      </c>
      <c r="B1055" s="5">
        <v>1</v>
      </c>
      <c r="C1055" s="6">
        <f t="shared" si="80"/>
        <v>24.192399999999999</v>
      </c>
      <c r="D1055" s="6">
        <f t="shared" si="81"/>
        <v>1</v>
      </c>
      <c r="E1055" s="6">
        <f t="shared" si="82"/>
        <v>35.140865093304107</v>
      </c>
      <c r="F1055" s="6">
        <f t="shared" si="83"/>
        <v>0.45255803861146926</v>
      </c>
      <c r="G1055" s="6">
        <f t="shared" si="84"/>
        <v>585.27221775999999</v>
      </c>
    </row>
    <row r="1056" spans="1:7" x14ac:dyDescent="0.25">
      <c r="A1056" s="5">
        <v>24.149100000000001</v>
      </c>
      <c r="B1056" s="5">
        <v>1</v>
      </c>
      <c r="C1056" s="6">
        <f t="shared" si="80"/>
        <v>24.149100000000001</v>
      </c>
      <c r="D1056" s="6">
        <f t="shared" si="81"/>
        <v>1</v>
      </c>
      <c r="E1056" s="6">
        <f t="shared" si="82"/>
        <v>35.140865093304107</v>
      </c>
      <c r="F1056" s="6">
        <f t="shared" si="83"/>
        <v>0.45516251509597072</v>
      </c>
      <c r="G1056" s="6">
        <f t="shared" si="84"/>
        <v>583.17903081000009</v>
      </c>
    </row>
    <row r="1057" spans="1:7" x14ac:dyDescent="0.25">
      <c r="A1057" s="5">
        <v>31.708200000000001</v>
      </c>
      <c r="B1057" s="5">
        <v>1</v>
      </c>
      <c r="C1057" s="6">
        <f t="shared" si="80"/>
        <v>31.708200000000001</v>
      </c>
      <c r="D1057" s="6">
        <f t="shared" si="81"/>
        <v>1</v>
      </c>
      <c r="E1057" s="6">
        <f t="shared" si="82"/>
        <v>35.140865093304107</v>
      </c>
      <c r="F1057" s="6">
        <f t="shared" si="83"/>
        <v>0.10825796145174137</v>
      </c>
      <c r="G1057" s="6">
        <f t="shared" si="84"/>
        <v>1005.4099472400001</v>
      </c>
    </row>
    <row r="1058" spans="1:7" x14ac:dyDescent="0.25">
      <c r="A1058" s="5">
        <v>27.234000000000002</v>
      </c>
      <c r="B1058" s="5">
        <v>1</v>
      </c>
      <c r="C1058" s="6">
        <f t="shared" si="80"/>
        <v>27.234000000000002</v>
      </c>
      <c r="D1058" s="6">
        <f t="shared" si="81"/>
        <v>1</v>
      </c>
      <c r="E1058" s="6">
        <f t="shared" si="82"/>
        <v>35.140865093304107</v>
      </c>
      <c r="F1058" s="6">
        <f t="shared" si="83"/>
        <v>0.29033065628641058</v>
      </c>
      <c r="G1058" s="6">
        <f t="shared" si="84"/>
        <v>741.69075600000008</v>
      </c>
    </row>
    <row r="1059" spans="1:7" x14ac:dyDescent="0.25">
      <c r="A1059" s="5">
        <v>24.299600000000002</v>
      </c>
      <c r="B1059" s="5">
        <v>1</v>
      </c>
      <c r="C1059" s="6">
        <f t="shared" si="80"/>
        <v>24.299600000000002</v>
      </c>
      <c r="D1059" s="6">
        <f t="shared" si="81"/>
        <v>1</v>
      </c>
      <c r="E1059" s="6">
        <f t="shared" si="82"/>
        <v>35.140865093304107</v>
      </c>
      <c r="F1059" s="6">
        <f t="shared" si="83"/>
        <v>0.44614994046420947</v>
      </c>
      <c r="G1059" s="6">
        <f t="shared" si="84"/>
        <v>590.4705601600001</v>
      </c>
    </row>
    <row r="1060" spans="1:7" x14ac:dyDescent="0.25">
      <c r="A1060" s="5">
        <v>35.860599999999998</v>
      </c>
      <c r="B1060" s="5">
        <v>1</v>
      </c>
      <c r="C1060" s="6">
        <f t="shared" si="80"/>
        <v>35.860599999999998</v>
      </c>
      <c r="D1060" s="6">
        <f t="shared" si="81"/>
        <v>1</v>
      </c>
      <c r="E1060" s="6">
        <f t="shared" si="82"/>
        <v>35.140865093304107</v>
      </c>
      <c r="F1060" s="6">
        <f t="shared" si="83"/>
        <v>2.0070353164640044E-2</v>
      </c>
      <c r="G1060" s="6">
        <f t="shared" si="84"/>
        <v>1285.9826323599998</v>
      </c>
    </row>
    <row r="1061" spans="1:7" x14ac:dyDescent="0.25">
      <c r="A1061" s="5">
        <v>27.1846</v>
      </c>
      <c r="B1061" s="5">
        <v>1</v>
      </c>
      <c r="C1061" s="6">
        <f t="shared" si="80"/>
        <v>27.1846</v>
      </c>
      <c r="D1061" s="6">
        <f t="shared" si="81"/>
        <v>1</v>
      </c>
      <c r="E1061" s="6">
        <f t="shared" si="82"/>
        <v>35.140865093304107</v>
      </c>
      <c r="F1061" s="6">
        <f t="shared" si="83"/>
        <v>0.29267545203181611</v>
      </c>
      <c r="G1061" s="6">
        <f t="shared" si="84"/>
        <v>739.00247716000001</v>
      </c>
    </row>
    <row r="1062" spans="1:7" x14ac:dyDescent="0.25">
      <c r="A1062" s="5">
        <v>27.566500000000001</v>
      </c>
      <c r="B1062" s="5">
        <v>1</v>
      </c>
      <c r="C1062" s="6">
        <f t="shared" si="80"/>
        <v>27.566500000000001</v>
      </c>
      <c r="D1062" s="6">
        <f t="shared" si="81"/>
        <v>1</v>
      </c>
      <c r="E1062" s="6">
        <f t="shared" si="82"/>
        <v>35.140865093304107</v>
      </c>
      <c r="F1062" s="6">
        <f t="shared" si="83"/>
        <v>0.27476702132313152</v>
      </c>
      <c r="G1062" s="6">
        <f t="shared" si="84"/>
        <v>759.91192225000009</v>
      </c>
    </row>
    <row r="1063" spans="1:7" x14ac:dyDescent="0.25">
      <c r="A1063" s="5">
        <v>27.581099999999999</v>
      </c>
      <c r="B1063" s="5">
        <v>1</v>
      </c>
      <c r="C1063" s="6">
        <f t="shared" si="80"/>
        <v>27.581099999999999</v>
      </c>
      <c r="D1063" s="6">
        <f t="shared" si="81"/>
        <v>1</v>
      </c>
      <c r="E1063" s="6">
        <f t="shared" si="82"/>
        <v>35.140865093304107</v>
      </c>
      <c r="F1063" s="6">
        <f t="shared" si="83"/>
        <v>0.27409222595560395</v>
      </c>
      <c r="G1063" s="6">
        <f t="shared" si="84"/>
        <v>760.71707720999996</v>
      </c>
    </row>
    <row r="1064" spans="1:7" x14ac:dyDescent="0.25">
      <c r="A1064" s="5">
        <v>28.1127</v>
      </c>
      <c r="B1064" s="5">
        <v>1</v>
      </c>
      <c r="C1064" s="6">
        <f t="shared" si="80"/>
        <v>28.1127</v>
      </c>
      <c r="D1064" s="6">
        <f t="shared" si="81"/>
        <v>1</v>
      </c>
      <c r="E1064" s="6">
        <f t="shared" si="82"/>
        <v>35.140865093304107</v>
      </c>
      <c r="F1064" s="6">
        <f t="shared" si="83"/>
        <v>0.24999964760781096</v>
      </c>
      <c r="G1064" s="6">
        <f t="shared" si="84"/>
        <v>790.32390128999998</v>
      </c>
    </row>
    <row r="1065" spans="1:7" x14ac:dyDescent="0.25">
      <c r="A1065" s="5">
        <v>25.56</v>
      </c>
      <c r="B1065" s="5">
        <v>1</v>
      </c>
      <c r="C1065" s="6">
        <f t="shared" si="80"/>
        <v>25.56</v>
      </c>
      <c r="D1065" s="6">
        <f t="shared" si="81"/>
        <v>1</v>
      </c>
      <c r="E1065" s="6">
        <f t="shared" si="82"/>
        <v>35.140865093304107</v>
      </c>
      <c r="F1065" s="6">
        <f t="shared" si="83"/>
        <v>0.37483822743756295</v>
      </c>
      <c r="G1065" s="6">
        <f t="shared" si="84"/>
        <v>653.31359999999995</v>
      </c>
    </row>
    <row r="1066" spans="1:7" x14ac:dyDescent="0.25">
      <c r="A1066" s="5">
        <v>23.577999999999999</v>
      </c>
      <c r="B1066" s="5">
        <v>1</v>
      </c>
      <c r="C1066" s="6">
        <f t="shared" si="80"/>
        <v>23.577999999999999</v>
      </c>
      <c r="D1066" s="6">
        <f t="shared" si="81"/>
        <v>1</v>
      </c>
      <c r="E1066" s="6">
        <f t="shared" si="82"/>
        <v>35.140865093304107</v>
      </c>
      <c r="F1066" s="6">
        <f t="shared" si="83"/>
        <v>0.49040907173229742</v>
      </c>
      <c r="G1066" s="6">
        <f t="shared" si="84"/>
        <v>555.92208399999993</v>
      </c>
    </row>
    <row r="1067" spans="1:7" x14ac:dyDescent="0.25">
      <c r="A1067" s="5">
        <v>26.388000000000002</v>
      </c>
      <c r="B1067" s="5">
        <v>1</v>
      </c>
      <c r="C1067" s="6">
        <f t="shared" si="80"/>
        <v>26.388000000000002</v>
      </c>
      <c r="D1067" s="6">
        <f t="shared" si="81"/>
        <v>1</v>
      </c>
      <c r="E1067" s="6">
        <f t="shared" si="82"/>
        <v>35.140865093304107</v>
      </c>
      <c r="F1067" s="6">
        <f t="shared" si="83"/>
        <v>0.33169869233379207</v>
      </c>
      <c r="G1067" s="6">
        <f t="shared" si="84"/>
        <v>696.32654400000013</v>
      </c>
    </row>
    <row r="1068" spans="1:7" x14ac:dyDescent="0.25">
      <c r="A1068" s="5">
        <v>23.577999999999999</v>
      </c>
      <c r="B1068" s="5">
        <v>1</v>
      </c>
      <c r="C1068" s="6">
        <f t="shared" si="80"/>
        <v>23.577999999999999</v>
      </c>
      <c r="D1068" s="6">
        <f t="shared" si="81"/>
        <v>1</v>
      </c>
      <c r="E1068" s="6">
        <f t="shared" si="82"/>
        <v>35.140865093304107</v>
      </c>
      <c r="F1068" s="6">
        <f t="shared" si="83"/>
        <v>0.49040907173229742</v>
      </c>
      <c r="G1068" s="6">
        <f t="shared" si="84"/>
        <v>555.92208399999993</v>
      </c>
    </row>
    <row r="1069" spans="1:7" x14ac:dyDescent="0.25">
      <c r="A1069" s="5">
        <v>25.7761</v>
      </c>
      <c r="B1069" s="5">
        <v>1</v>
      </c>
      <c r="C1069" s="6">
        <f t="shared" si="80"/>
        <v>25.7761</v>
      </c>
      <c r="D1069" s="6">
        <f t="shared" si="81"/>
        <v>1</v>
      </c>
      <c r="E1069" s="6">
        <f t="shared" si="82"/>
        <v>35.140865093304107</v>
      </c>
      <c r="F1069" s="6">
        <f t="shared" si="83"/>
        <v>0.36331194762994046</v>
      </c>
      <c r="G1069" s="6">
        <f t="shared" si="84"/>
        <v>664.40733120999994</v>
      </c>
    </row>
    <row r="1070" spans="1:7" x14ac:dyDescent="0.25">
      <c r="A1070" s="5">
        <v>25.7761</v>
      </c>
      <c r="B1070" s="5">
        <v>1</v>
      </c>
      <c r="C1070" s="6">
        <f t="shared" si="80"/>
        <v>25.7761</v>
      </c>
      <c r="D1070" s="6">
        <f t="shared" si="81"/>
        <v>1</v>
      </c>
      <c r="E1070" s="6">
        <f t="shared" si="82"/>
        <v>35.140865093304107</v>
      </c>
      <c r="F1070" s="6">
        <f t="shared" si="83"/>
        <v>0.36331194762994046</v>
      </c>
      <c r="G1070" s="6">
        <f t="shared" si="84"/>
        <v>664.40733120999994</v>
      </c>
    </row>
    <row r="1071" spans="1:7" x14ac:dyDescent="0.25">
      <c r="A1071" s="5">
        <v>25.7761</v>
      </c>
      <c r="B1071" s="5">
        <v>1</v>
      </c>
      <c r="C1071" s="6">
        <f t="shared" si="80"/>
        <v>25.7761</v>
      </c>
      <c r="D1071" s="6">
        <f t="shared" si="81"/>
        <v>1</v>
      </c>
      <c r="E1071" s="6">
        <f t="shared" si="82"/>
        <v>35.140865093304107</v>
      </c>
      <c r="F1071" s="6">
        <f t="shared" si="83"/>
        <v>0.36331194762994046</v>
      </c>
      <c r="G1071" s="6">
        <f t="shared" si="84"/>
        <v>664.40733120999994</v>
      </c>
    </row>
    <row r="1072" spans="1:7" x14ac:dyDescent="0.25">
      <c r="A1072" s="5">
        <v>31.6</v>
      </c>
      <c r="B1072" s="5">
        <v>1</v>
      </c>
      <c r="C1072" s="6">
        <f t="shared" si="80"/>
        <v>31.6</v>
      </c>
      <c r="D1072" s="6">
        <f t="shared" si="81"/>
        <v>1</v>
      </c>
      <c r="E1072" s="6">
        <f t="shared" si="82"/>
        <v>35.140865093304107</v>
      </c>
      <c r="F1072" s="6">
        <f t="shared" si="83"/>
        <v>0.1120526928260793</v>
      </c>
      <c r="G1072" s="6">
        <f t="shared" si="84"/>
        <v>998.56000000000006</v>
      </c>
    </row>
    <row r="1073" spans="1:7" x14ac:dyDescent="0.25">
      <c r="A1073" s="5">
        <v>32.200000000000003</v>
      </c>
      <c r="B1073" s="5">
        <v>1</v>
      </c>
      <c r="C1073" s="6">
        <f t="shared" si="80"/>
        <v>32.200000000000003</v>
      </c>
      <c r="D1073" s="6">
        <f t="shared" si="81"/>
        <v>1</v>
      </c>
      <c r="E1073" s="6">
        <f t="shared" si="82"/>
        <v>35.140865093304107</v>
      </c>
      <c r="F1073" s="6">
        <f t="shared" si="83"/>
        <v>9.1331214077767217E-2</v>
      </c>
      <c r="G1073" s="6">
        <f t="shared" si="84"/>
        <v>1036.8400000000001</v>
      </c>
    </row>
    <row r="1074" spans="1:7" x14ac:dyDescent="0.25">
      <c r="A1074" s="5">
        <v>32.1</v>
      </c>
      <c r="B1074" s="5">
        <v>1</v>
      </c>
      <c r="C1074" s="6">
        <f t="shared" si="80"/>
        <v>32.1</v>
      </c>
      <c r="D1074" s="6">
        <f t="shared" si="81"/>
        <v>1</v>
      </c>
      <c r="E1074" s="6">
        <f t="shared" si="82"/>
        <v>35.140865093304107</v>
      </c>
      <c r="F1074" s="6">
        <f t="shared" si="83"/>
        <v>9.473099979140516E-2</v>
      </c>
      <c r="G1074" s="6">
        <f t="shared" si="84"/>
        <v>1030.4100000000001</v>
      </c>
    </row>
    <row r="1075" spans="1:7" x14ac:dyDescent="0.25">
      <c r="A1075" s="5">
        <v>32.6</v>
      </c>
      <c r="B1075" s="5">
        <v>1</v>
      </c>
      <c r="C1075" s="6">
        <f t="shared" si="80"/>
        <v>32.6</v>
      </c>
      <c r="D1075" s="6">
        <f t="shared" si="81"/>
        <v>1</v>
      </c>
      <c r="E1075" s="6">
        <f t="shared" si="82"/>
        <v>35.140865093304107</v>
      </c>
      <c r="F1075" s="6">
        <f t="shared" si="83"/>
        <v>7.7940647033868271E-2</v>
      </c>
      <c r="G1075" s="6">
        <f t="shared" si="84"/>
        <v>1062.76</v>
      </c>
    </row>
    <row r="1076" spans="1:7" x14ac:dyDescent="0.25">
      <c r="A1076" s="5">
        <v>37.070999999999998</v>
      </c>
      <c r="B1076" s="5">
        <v>0</v>
      </c>
      <c r="C1076" s="6">
        <f t="shared" si="80"/>
        <v>0</v>
      </c>
      <c r="D1076" s="6">
        <f t="shared" si="81"/>
        <v>0</v>
      </c>
      <c r="E1076" s="6">
        <f t="shared" si="82"/>
        <v>32.687527040816136</v>
      </c>
      <c r="F1076" s="6">
        <f t="shared" si="83"/>
        <v>0.11824533892217266</v>
      </c>
      <c r="G1076" s="6">
        <f t="shared" si="84"/>
        <v>1374.2590409999998</v>
      </c>
    </row>
    <row r="1077" spans="1:7" x14ac:dyDescent="0.25">
      <c r="A1077" s="5">
        <v>35.922600000000003</v>
      </c>
      <c r="B1077" s="5">
        <v>0</v>
      </c>
      <c r="C1077" s="6">
        <f t="shared" si="80"/>
        <v>0</v>
      </c>
      <c r="D1077" s="6">
        <f t="shared" si="81"/>
        <v>0</v>
      </c>
      <c r="E1077" s="6">
        <f t="shared" si="82"/>
        <v>32.687527040816136</v>
      </c>
      <c r="F1077" s="6">
        <f t="shared" si="83"/>
        <v>9.0056759788653018E-2</v>
      </c>
      <c r="G1077" s="6">
        <f t="shared" si="84"/>
        <v>1290.4331907600001</v>
      </c>
    </row>
    <row r="1078" spans="1:7" x14ac:dyDescent="0.25">
      <c r="A1078" s="5">
        <v>32.910299999999999</v>
      </c>
      <c r="B1078" s="5">
        <v>1</v>
      </c>
      <c r="C1078" s="6">
        <f t="shared" si="80"/>
        <v>32.910299999999999</v>
      </c>
      <c r="D1078" s="6">
        <f t="shared" si="81"/>
        <v>1</v>
      </c>
      <c r="E1078" s="6">
        <f t="shared" si="82"/>
        <v>35.140865093304107</v>
      </c>
      <c r="F1078" s="6">
        <f t="shared" si="83"/>
        <v>6.777711212915434E-2</v>
      </c>
      <c r="G1078" s="6">
        <f t="shared" si="84"/>
        <v>1083.0878460899999</v>
      </c>
    </row>
    <row r="1079" spans="1:7" x14ac:dyDescent="0.25">
      <c r="A1079" s="5">
        <v>40.081600000000002</v>
      </c>
      <c r="B1079" s="5">
        <v>0</v>
      </c>
      <c r="C1079" s="6">
        <f t="shared" si="80"/>
        <v>0</v>
      </c>
      <c r="D1079" s="6">
        <f t="shared" si="81"/>
        <v>0</v>
      </c>
      <c r="E1079" s="6">
        <f t="shared" si="82"/>
        <v>32.687527040816136</v>
      </c>
      <c r="F1079" s="6">
        <f t="shared" si="83"/>
        <v>0.18447549397189397</v>
      </c>
      <c r="G1079" s="6">
        <f t="shared" si="84"/>
        <v>1606.53465856</v>
      </c>
    </row>
    <row r="1080" spans="1:7" x14ac:dyDescent="0.25">
      <c r="A1080" s="5">
        <v>37.057400000000001</v>
      </c>
      <c r="B1080" s="5">
        <v>0</v>
      </c>
      <c r="C1080" s="6">
        <f t="shared" si="80"/>
        <v>0</v>
      </c>
      <c r="D1080" s="6">
        <f t="shared" si="81"/>
        <v>0</v>
      </c>
      <c r="E1080" s="6">
        <f t="shared" si="82"/>
        <v>32.687527040816136</v>
      </c>
      <c r="F1080" s="6">
        <f t="shared" si="83"/>
        <v>0.1179217365272217</v>
      </c>
      <c r="G1080" s="6">
        <f t="shared" si="84"/>
        <v>1373.2508947600002</v>
      </c>
    </row>
    <row r="1081" spans="1:7" x14ac:dyDescent="0.25">
      <c r="A1081" s="5">
        <v>34.270800000000001</v>
      </c>
      <c r="B1081" s="5">
        <v>0</v>
      </c>
      <c r="C1081" s="6">
        <f t="shared" si="80"/>
        <v>0</v>
      </c>
      <c r="D1081" s="6">
        <f t="shared" si="81"/>
        <v>0</v>
      </c>
      <c r="E1081" s="6">
        <f t="shared" si="82"/>
        <v>32.687527040816136</v>
      </c>
      <c r="F1081" s="6">
        <f t="shared" si="83"/>
        <v>4.619889116051757E-2</v>
      </c>
      <c r="G1081" s="6">
        <f t="shared" si="84"/>
        <v>1174.4877326400001</v>
      </c>
    </row>
    <row r="1082" spans="1:7" x14ac:dyDescent="0.25">
      <c r="A1082" s="5">
        <v>29.5</v>
      </c>
      <c r="B1082" s="5">
        <v>0</v>
      </c>
      <c r="C1082" s="6">
        <f t="shared" si="80"/>
        <v>0</v>
      </c>
      <c r="D1082" s="6">
        <f t="shared" si="81"/>
        <v>0</v>
      </c>
      <c r="E1082" s="6">
        <f t="shared" si="82"/>
        <v>32.687527040816136</v>
      </c>
      <c r="F1082" s="6">
        <f t="shared" si="83"/>
        <v>0.10805176409546223</v>
      </c>
      <c r="G1082" s="6">
        <f t="shared" si="84"/>
        <v>870.25</v>
      </c>
    </row>
    <row r="1083" spans="1:7" x14ac:dyDescent="0.25">
      <c r="A1083" s="5">
        <v>34.251300000000001</v>
      </c>
      <c r="B1083" s="5">
        <v>1</v>
      </c>
      <c r="C1083" s="6">
        <f t="shared" si="80"/>
        <v>34.251300000000001</v>
      </c>
      <c r="D1083" s="6">
        <f t="shared" si="81"/>
        <v>1</v>
      </c>
      <c r="E1083" s="6">
        <f t="shared" si="82"/>
        <v>35.140865093304107</v>
      </c>
      <c r="F1083" s="6">
        <f t="shared" si="83"/>
        <v>2.5971717666310675E-2</v>
      </c>
      <c r="G1083" s="6">
        <f t="shared" si="84"/>
        <v>1173.1515516900001</v>
      </c>
    </row>
    <row r="1084" spans="1:7" x14ac:dyDescent="0.25">
      <c r="A1084" s="5">
        <v>32.276499999999999</v>
      </c>
      <c r="B1084" s="5">
        <v>1</v>
      </c>
      <c r="C1084" s="6">
        <f t="shared" si="80"/>
        <v>32.276499999999999</v>
      </c>
      <c r="D1084" s="6">
        <f t="shared" si="81"/>
        <v>1</v>
      </c>
      <c r="E1084" s="6">
        <f t="shared" si="82"/>
        <v>35.140865093304107</v>
      </c>
      <c r="F1084" s="6">
        <f t="shared" si="83"/>
        <v>8.8744600353325445E-2</v>
      </c>
      <c r="G1084" s="6">
        <f t="shared" si="84"/>
        <v>1041.77245225</v>
      </c>
    </row>
    <row r="1085" spans="1:7" x14ac:dyDescent="0.25">
      <c r="A1085" s="5">
        <v>32.274700000000003</v>
      </c>
      <c r="B1085" s="5">
        <v>1</v>
      </c>
      <c r="C1085" s="6">
        <f t="shared" si="80"/>
        <v>32.274700000000003</v>
      </c>
      <c r="D1085" s="6">
        <f t="shared" si="81"/>
        <v>1</v>
      </c>
      <c r="E1085" s="6">
        <f t="shared" si="82"/>
        <v>35.140865093304107</v>
      </c>
      <c r="F1085" s="6">
        <f t="shared" si="83"/>
        <v>8.8805320988393513E-2</v>
      </c>
      <c r="G1085" s="6">
        <f t="shared" si="84"/>
        <v>1041.6562600900002</v>
      </c>
    </row>
    <row r="1086" spans="1:7" x14ac:dyDescent="0.25">
      <c r="A1086" s="5">
        <v>30</v>
      </c>
      <c r="B1086" s="5">
        <v>1</v>
      </c>
      <c r="C1086" s="6">
        <f t="shared" si="80"/>
        <v>30</v>
      </c>
      <c r="D1086" s="6">
        <f t="shared" si="81"/>
        <v>1</v>
      </c>
      <c r="E1086" s="6">
        <f t="shared" si="82"/>
        <v>35.140865093304107</v>
      </c>
      <c r="F1086" s="6">
        <f t="shared" si="83"/>
        <v>0.17136216977680357</v>
      </c>
      <c r="G1086" s="6">
        <f t="shared" si="84"/>
        <v>900</v>
      </c>
    </row>
    <row r="1087" spans="1:7" x14ac:dyDescent="0.25">
      <c r="A1087" s="5">
        <v>30</v>
      </c>
      <c r="B1087" s="5">
        <v>1</v>
      </c>
      <c r="C1087" s="6">
        <f t="shared" si="80"/>
        <v>30</v>
      </c>
      <c r="D1087" s="6">
        <f t="shared" si="81"/>
        <v>1</v>
      </c>
      <c r="E1087" s="6">
        <f t="shared" si="82"/>
        <v>35.140865093304107</v>
      </c>
      <c r="F1087" s="6">
        <f t="shared" si="83"/>
        <v>0.17136216977680357</v>
      </c>
      <c r="G1087" s="6">
        <f t="shared" si="84"/>
        <v>900</v>
      </c>
    </row>
    <row r="1088" spans="1:7" x14ac:dyDescent="0.25">
      <c r="A1088" s="5">
        <v>28.918199999999999</v>
      </c>
      <c r="B1088" s="5">
        <v>1</v>
      </c>
      <c r="C1088" s="6">
        <f t="shared" si="80"/>
        <v>28.918199999999999</v>
      </c>
      <c r="D1088" s="6">
        <f t="shared" si="81"/>
        <v>1</v>
      </c>
      <c r="E1088" s="6">
        <f t="shared" si="82"/>
        <v>35.140865093304107</v>
      </c>
      <c r="F1088" s="6">
        <f t="shared" si="83"/>
        <v>0.21518161895637034</v>
      </c>
      <c r="G1088" s="6">
        <f t="shared" si="84"/>
        <v>836.26229123999997</v>
      </c>
    </row>
    <row r="1089" spans="1:7" x14ac:dyDescent="0.25">
      <c r="A1089" s="5">
        <v>26.813700000000001</v>
      </c>
      <c r="B1089" s="5">
        <v>1</v>
      </c>
      <c r="C1089" s="6">
        <f t="shared" si="80"/>
        <v>26.813700000000001</v>
      </c>
      <c r="D1089" s="6">
        <f t="shared" si="81"/>
        <v>1</v>
      </c>
      <c r="E1089" s="6">
        <f t="shared" si="82"/>
        <v>35.140865093304107</v>
      </c>
      <c r="F1089" s="6">
        <f t="shared" si="83"/>
        <v>0.31055636086418908</v>
      </c>
      <c r="G1089" s="6">
        <f t="shared" si="84"/>
        <v>718.97450769</v>
      </c>
    </row>
    <row r="1090" spans="1:7" x14ac:dyDescent="0.25">
      <c r="A1090" s="5">
        <v>31.3</v>
      </c>
      <c r="B1090" s="5">
        <v>1</v>
      </c>
      <c r="C1090" s="6">
        <f t="shared" si="80"/>
        <v>31.3</v>
      </c>
      <c r="D1090" s="6">
        <f t="shared" si="81"/>
        <v>1</v>
      </c>
      <c r="E1090" s="6">
        <f t="shared" si="82"/>
        <v>35.140865093304107</v>
      </c>
      <c r="F1090" s="6">
        <f t="shared" si="83"/>
        <v>0.12271134483399701</v>
      </c>
      <c r="G1090" s="6">
        <f t="shared" si="84"/>
        <v>979.69</v>
      </c>
    </row>
    <row r="1091" spans="1:7" x14ac:dyDescent="0.25">
      <c r="A1091" s="5">
        <v>34.998899999999999</v>
      </c>
      <c r="B1091" s="5">
        <v>1</v>
      </c>
      <c r="C1091" s="6">
        <f t="shared" ref="C1091:C1108" si="85">A1091*B1091</f>
        <v>34.998899999999999</v>
      </c>
      <c r="D1091" s="6">
        <f t="shared" ref="D1091:D1108" si="86">B1091^2</f>
        <v>1</v>
      </c>
      <c r="E1091" s="6">
        <f t="shared" ref="E1091:E1108" si="87">$J$13+($J$12*B1091)</f>
        <v>35.140865093304107</v>
      </c>
      <c r="F1091" s="6">
        <f t="shared" ref="F1091:F1108" si="88">ABS(A1091-E1091)/A1091</f>
        <v>4.0562730058404219E-3</v>
      </c>
      <c r="G1091" s="6">
        <f t="shared" ref="G1091:G1108" si="89">A1091^2</f>
        <v>1224.9230012099999</v>
      </c>
    </row>
    <row r="1092" spans="1:7" x14ac:dyDescent="0.25">
      <c r="A1092" s="5">
        <v>24.749099999999999</v>
      </c>
      <c r="B1092" s="5">
        <v>1</v>
      </c>
      <c r="C1092" s="6">
        <f t="shared" si="85"/>
        <v>24.749099999999999</v>
      </c>
      <c r="D1092" s="6">
        <f t="shared" si="86"/>
        <v>1</v>
      </c>
      <c r="E1092" s="6">
        <f t="shared" si="87"/>
        <v>35.140865093304107</v>
      </c>
      <c r="F1092" s="6">
        <f t="shared" si="88"/>
        <v>0.41988456522880063</v>
      </c>
      <c r="G1092" s="6">
        <f t="shared" si="89"/>
        <v>612.51795080999989</v>
      </c>
    </row>
    <row r="1093" spans="1:7" x14ac:dyDescent="0.25">
      <c r="A1093" s="5">
        <v>38.377800000000001</v>
      </c>
      <c r="B1093" s="5">
        <v>1</v>
      </c>
      <c r="C1093" s="6">
        <f t="shared" si="85"/>
        <v>38.377800000000001</v>
      </c>
      <c r="D1093" s="6">
        <f t="shared" si="86"/>
        <v>1</v>
      </c>
      <c r="E1093" s="6">
        <f t="shared" si="87"/>
        <v>35.140865093304107</v>
      </c>
      <c r="F1093" s="6">
        <f t="shared" si="88"/>
        <v>8.4343941202880135E-2</v>
      </c>
      <c r="G1093" s="6">
        <f t="shared" si="89"/>
        <v>1472.85553284</v>
      </c>
    </row>
    <row r="1094" spans="1:7" x14ac:dyDescent="0.25">
      <c r="A1094" s="5">
        <v>35.749400000000001</v>
      </c>
      <c r="B1094" s="5">
        <v>1</v>
      </c>
      <c r="C1094" s="6">
        <f t="shared" si="85"/>
        <v>35.749400000000001</v>
      </c>
      <c r="D1094" s="6">
        <f t="shared" si="86"/>
        <v>1</v>
      </c>
      <c r="E1094" s="6">
        <f t="shared" si="87"/>
        <v>35.140865093304107</v>
      </c>
      <c r="F1094" s="6">
        <f t="shared" si="88"/>
        <v>1.7022241120015835E-2</v>
      </c>
      <c r="G1094" s="6">
        <f t="shared" si="89"/>
        <v>1278.0196003600001</v>
      </c>
    </row>
    <row r="1095" spans="1:7" x14ac:dyDescent="0.25">
      <c r="A1095" s="5">
        <v>24.8718</v>
      </c>
      <c r="B1095" s="5">
        <v>1</v>
      </c>
      <c r="C1095" s="6">
        <f t="shared" si="85"/>
        <v>24.8718</v>
      </c>
      <c r="D1095" s="6">
        <f t="shared" si="86"/>
        <v>1</v>
      </c>
      <c r="E1095" s="6">
        <f t="shared" si="87"/>
        <v>35.140865093304107</v>
      </c>
      <c r="F1095" s="6">
        <f t="shared" si="88"/>
        <v>0.41287985161122664</v>
      </c>
      <c r="G1095" s="6">
        <f t="shared" si="89"/>
        <v>618.60643524</v>
      </c>
    </row>
    <row r="1096" spans="1:7" x14ac:dyDescent="0.25">
      <c r="A1096" s="5">
        <v>24.5</v>
      </c>
      <c r="B1096" s="5">
        <v>1</v>
      </c>
      <c r="C1096" s="6">
        <f t="shared" si="85"/>
        <v>24.5</v>
      </c>
      <c r="D1096" s="6">
        <f t="shared" si="86"/>
        <v>1</v>
      </c>
      <c r="E1096" s="6">
        <f t="shared" si="87"/>
        <v>35.140865093304107</v>
      </c>
      <c r="F1096" s="6">
        <f t="shared" si="88"/>
        <v>0.43432102421649416</v>
      </c>
      <c r="G1096" s="6">
        <f t="shared" si="89"/>
        <v>600.25</v>
      </c>
    </row>
    <row r="1097" spans="1:7" x14ac:dyDescent="0.25">
      <c r="A1097" s="5">
        <v>24.220600000000001</v>
      </c>
      <c r="B1097" s="5">
        <v>1</v>
      </c>
      <c r="C1097" s="6">
        <f t="shared" si="85"/>
        <v>24.220600000000001</v>
      </c>
      <c r="D1097" s="6">
        <f t="shared" si="86"/>
        <v>1</v>
      </c>
      <c r="E1097" s="6">
        <f t="shared" si="87"/>
        <v>35.140865093304107</v>
      </c>
      <c r="F1097" s="6">
        <f t="shared" si="88"/>
        <v>0.45086682796066596</v>
      </c>
      <c r="G1097" s="6">
        <f t="shared" si="89"/>
        <v>586.63746436000008</v>
      </c>
    </row>
    <row r="1098" spans="1:7" x14ac:dyDescent="0.25">
      <c r="A1098" s="5">
        <v>38.700000000000003</v>
      </c>
      <c r="B1098" s="5">
        <v>1</v>
      </c>
      <c r="C1098" s="6">
        <f t="shared" si="85"/>
        <v>38.700000000000003</v>
      </c>
      <c r="D1098" s="6">
        <f t="shared" si="86"/>
        <v>1</v>
      </c>
      <c r="E1098" s="6">
        <f t="shared" si="87"/>
        <v>35.140865093304107</v>
      </c>
      <c r="F1098" s="6">
        <f t="shared" si="88"/>
        <v>9.1967310250539933E-2</v>
      </c>
      <c r="G1098" s="6">
        <f t="shared" si="89"/>
        <v>1497.6900000000003</v>
      </c>
    </row>
    <row r="1099" spans="1:7" x14ac:dyDescent="0.25">
      <c r="A1099" s="5">
        <v>35</v>
      </c>
      <c r="B1099" s="5">
        <v>1</v>
      </c>
      <c r="C1099" s="6">
        <f t="shared" si="85"/>
        <v>35</v>
      </c>
      <c r="D1099" s="6">
        <f t="shared" si="86"/>
        <v>1</v>
      </c>
      <c r="E1099" s="6">
        <f t="shared" si="87"/>
        <v>35.140865093304107</v>
      </c>
      <c r="F1099" s="6">
        <f t="shared" si="88"/>
        <v>4.0247169515459239E-3</v>
      </c>
      <c r="G1099" s="6">
        <f t="shared" si="89"/>
        <v>1225</v>
      </c>
    </row>
    <row r="1100" spans="1:7" x14ac:dyDescent="0.25">
      <c r="A1100" s="5">
        <v>33.299999999999997</v>
      </c>
      <c r="B1100" s="5">
        <v>1</v>
      </c>
      <c r="C1100" s="6">
        <f t="shared" si="85"/>
        <v>33.299999999999997</v>
      </c>
      <c r="D1100" s="6">
        <f t="shared" si="86"/>
        <v>1</v>
      </c>
      <c r="E1100" s="6">
        <f t="shared" si="87"/>
        <v>35.140865093304107</v>
      </c>
      <c r="F1100" s="6">
        <f t="shared" si="88"/>
        <v>5.5281234033156469E-2</v>
      </c>
      <c r="G1100" s="6">
        <f t="shared" si="89"/>
        <v>1108.8899999999999</v>
      </c>
    </row>
    <row r="1101" spans="1:7" x14ac:dyDescent="0.25">
      <c r="A1101" s="5">
        <v>34.4</v>
      </c>
      <c r="B1101" s="5">
        <v>0</v>
      </c>
      <c r="C1101" s="6">
        <f t="shared" si="85"/>
        <v>0</v>
      </c>
      <c r="D1101" s="6">
        <f t="shared" si="86"/>
        <v>0</v>
      </c>
      <c r="E1101" s="6">
        <f t="shared" si="87"/>
        <v>32.687527040816136</v>
      </c>
      <c r="F1101" s="6">
        <f t="shared" si="88"/>
        <v>4.978119067394951E-2</v>
      </c>
      <c r="G1101" s="6">
        <f t="shared" si="89"/>
        <v>1183.3599999999999</v>
      </c>
    </row>
    <row r="1102" spans="1:7" x14ac:dyDescent="0.25">
      <c r="A1102" s="5">
        <v>26.1066</v>
      </c>
      <c r="B1102" s="5">
        <v>1</v>
      </c>
      <c r="C1102" s="6">
        <f t="shared" si="85"/>
        <v>26.1066</v>
      </c>
      <c r="D1102" s="6">
        <f t="shared" si="86"/>
        <v>1</v>
      </c>
      <c r="E1102" s="6">
        <f t="shared" si="87"/>
        <v>35.140865093304107</v>
      </c>
      <c r="F1102" s="6">
        <f t="shared" si="88"/>
        <v>0.3460529173965245</v>
      </c>
      <c r="G1102" s="6">
        <f t="shared" si="89"/>
        <v>681.55456356000002</v>
      </c>
    </row>
    <row r="1103" spans="1:7" x14ac:dyDescent="0.25">
      <c r="A1103" s="5">
        <v>29.789200000000001</v>
      </c>
      <c r="B1103" s="5">
        <v>1</v>
      </c>
      <c r="C1103" s="6">
        <f t="shared" si="85"/>
        <v>29.789200000000001</v>
      </c>
      <c r="D1103" s="6">
        <f t="shared" si="86"/>
        <v>1</v>
      </c>
      <c r="E1103" s="6">
        <f t="shared" si="87"/>
        <v>35.140865093304107</v>
      </c>
      <c r="F1103" s="6">
        <f t="shared" si="88"/>
        <v>0.17965118543982739</v>
      </c>
      <c r="G1103" s="6">
        <f t="shared" si="89"/>
        <v>887.39643664000005</v>
      </c>
    </row>
    <row r="1104" spans="1:7" x14ac:dyDescent="0.25">
      <c r="A1104" s="5">
        <v>30.492599999999999</v>
      </c>
      <c r="B1104" s="5">
        <v>1</v>
      </c>
      <c r="C1104" s="6">
        <f t="shared" si="85"/>
        <v>30.492599999999999</v>
      </c>
      <c r="D1104" s="6">
        <f t="shared" si="86"/>
        <v>1</v>
      </c>
      <c r="E1104" s="6">
        <f t="shared" si="87"/>
        <v>35.140865093304107</v>
      </c>
      <c r="F1104" s="6">
        <f t="shared" si="88"/>
        <v>0.1524391194356699</v>
      </c>
      <c r="G1104" s="6">
        <f t="shared" si="89"/>
        <v>929.79865475999998</v>
      </c>
    </row>
    <row r="1105" spans="1:7" x14ac:dyDescent="0.25">
      <c r="A1105" s="5">
        <v>29.789200000000001</v>
      </c>
      <c r="B1105" s="5">
        <v>1</v>
      </c>
      <c r="C1105" s="6">
        <f t="shared" si="85"/>
        <v>29.789200000000001</v>
      </c>
      <c r="D1105" s="6">
        <f t="shared" si="86"/>
        <v>1</v>
      </c>
      <c r="E1105" s="6">
        <f t="shared" si="87"/>
        <v>35.140865093304107</v>
      </c>
      <c r="F1105" s="6">
        <f t="shared" si="88"/>
        <v>0.17965118543982739</v>
      </c>
      <c r="G1105" s="6">
        <f t="shared" si="89"/>
        <v>887.39643664000005</v>
      </c>
    </row>
    <row r="1106" spans="1:7" x14ac:dyDescent="0.25">
      <c r="A1106" s="5">
        <v>30.492599999999999</v>
      </c>
      <c r="B1106" s="5">
        <v>1</v>
      </c>
      <c r="C1106" s="6">
        <f t="shared" si="85"/>
        <v>30.492599999999999</v>
      </c>
      <c r="D1106" s="6">
        <f t="shared" si="86"/>
        <v>1</v>
      </c>
      <c r="E1106" s="6">
        <f t="shared" si="87"/>
        <v>35.140865093304107</v>
      </c>
      <c r="F1106" s="6">
        <f t="shared" si="88"/>
        <v>0.1524391194356699</v>
      </c>
      <c r="G1106" s="6">
        <f t="shared" si="89"/>
        <v>929.79865475999998</v>
      </c>
    </row>
    <row r="1107" spans="1:7" x14ac:dyDescent="0.25">
      <c r="A1107" s="5">
        <v>29.743099999999998</v>
      </c>
      <c r="B1107" s="5">
        <v>1</v>
      </c>
      <c r="C1107" s="6">
        <f t="shared" si="85"/>
        <v>29.743099999999998</v>
      </c>
      <c r="D1107" s="6">
        <f t="shared" si="86"/>
        <v>1</v>
      </c>
      <c r="E1107" s="6">
        <f t="shared" si="87"/>
        <v>35.140865093304107</v>
      </c>
      <c r="F1107" s="6">
        <f t="shared" si="88"/>
        <v>0.18147957318854152</v>
      </c>
      <c r="G1107" s="6">
        <f t="shared" si="89"/>
        <v>884.65199760999985</v>
      </c>
    </row>
    <row r="1108" spans="1:7" x14ac:dyDescent="0.25">
      <c r="A1108" s="5">
        <v>26.2</v>
      </c>
      <c r="B1108" s="5">
        <v>1</v>
      </c>
      <c r="C1108" s="6">
        <f t="shared" si="85"/>
        <v>26.2</v>
      </c>
      <c r="D1108" s="6">
        <f t="shared" si="86"/>
        <v>1</v>
      </c>
      <c r="E1108" s="6">
        <f t="shared" si="87"/>
        <v>35.140865093304107</v>
      </c>
      <c r="F1108" s="6">
        <f t="shared" si="88"/>
        <v>0.34125439287420262</v>
      </c>
      <c r="G1108" s="6">
        <f t="shared" si="89"/>
        <v>686.43999999999994</v>
      </c>
    </row>
  </sheetData>
  <mergeCells count="2">
    <mergeCell ref="L5:L7"/>
    <mergeCell ref="M5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FE2010</vt:lpstr>
      <vt:lpstr>EngDispl SRM MAPE R2 </vt:lpstr>
      <vt:lpstr>NumCyl SRM MAPE R2</vt:lpstr>
      <vt:lpstr>NumGears SRM MAPE R2</vt:lpstr>
      <vt:lpstr>Translockup SRM MAPE R2</vt:lpstr>
      <vt:lpstr>TransCreeperGear SRM MAPE R2</vt:lpstr>
      <vt:lpstr>IntakeValve SRM MAPE R2</vt:lpstr>
      <vt:lpstr>ExhaustValveSRM MAPE R2</vt:lpstr>
      <vt:lpstr>VarValTime MAPE R2</vt:lpstr>
      <vt:lpstr>VarVallift MAPE R2</vt:lpstr>
      <vt:lpstr>Best input var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potdar jaydeep subhash (जयदीप सुभाष पोतदार)</dc:creator>
  <cp:lastModifiedBy>potdar jaydeep subhash (जयदीप सुभाष पोतदार)</cp:lastModifiedBy>
  <dcterms:created xsi:type="dcterms:W3CDTF">2017-08-06T10:00:04Z</dcterms:created>
  <dcterms:modified xsi:type="dcterms:W3CDTF">2017-08-06T18:39:13Z</dcterms:modified>
</cp:coreProperties>
</file>